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mc:AlternateContent xmlns:mc="http://schemas.openxmlformats.org/markup-compatibility/2006">
    <mc:Choice Requires="x15">
      <x15ac:absPath xmlns:x15ac="http://schemas.microsoft.com/office/spreadsheetml/2010/11/ac" url="E:\DATA ANALYST\Excel Projects\"/>
    </mc:Choice>
  </mc:AlternateContent>
  <xr:revisionPtr revIDLastSave="0" documentId="13_ncr:1_{A1391903-A479-43DA-816A-C732EB9C60AB}"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Sales and Profit" sheetId="3" r:id="rId2"/>
    <sheet name="Category-Wise Profit" sheetId="4" r:id="rId3"/>
    <sheet name="Category-Wise Sales" sheetId="5" r:id="rId4"/>
    <sheet name="Sales by states" sheetId="6" r:id="rId5"/>
    <sheet name="Top 5 Sub-Category" sheetId="8" r:id="rId6"/>
    <sheet name="KPI" sheetId="9" r:id="rId7"/>
    <sheet name="KPI YoY" sheetId="11" r:id="rId8"/>
    <sheet name="DashBoard" sheetId="15" r:id="rId9"/>
  </sheets>
  <definedNames>
    <definedName name="_xlchart.v1.0" hidden="1">'Category-Wise Profit'!$D$4:$D$7</definedName>
    <definedName name="_xlchart.v1.1" hidden="1">'Category-Wise Profit'!$E$3</definedName>
    <definedName name="_xlchart.v1.13" hidden="1">'Category-Wise Profit'!$D$4:$D$7</definedName>
    <definedName name="_xlchart.v1.14" hidden="1">'Category-Wise Profit'!$E$3</definedName>
    <definedName name="_xlchart.v1.15" hidden="1">'Category-Wise Profit'!$E$4:$E$7</definedName>
    <definedName name="_xlchart.v1.2" hidden="1">'Category-Wise Profit'!$E$4:$E$7</definedName>
    <definedName name="_xlchart.v5.10" hidden="1">'Sales by states'!$E$2</definedName>
    <definedName name="_xlchart.v5.11" hidden="1">'Sales by states'!$E$3</definedName>
    <definedName name="_xlchart.v5.12" hidden="1">'Sales by states'!$E$4:$E$52</definedName>
    <definedName name="_xlchart.v5.16" hidden="1">'Sales by states'!$D$3</definedName>
    <definedName name="_xlchart.v5.17" hidden="1">'Sales by states'!$D$4:$D$52</definedName>
    <definedName name="_xlchart.v5.18" hidden="1">'Sales by states'!$E$3</definedName>
    <definedName name="_xlchart.v5.19" hidden="1">'Sales by states'!$E$4:$E$52</definedName>
    <definedName name="_xlchart.v5.3" hidden="1">'Sales by states'!$D$3</definedName>
    <definedName name="_xlchart.v5.4" hidden="1">'Sales by states'!$D$4:$D$52</definedName>
    <definedName name="_xlchart.v5.5" hidden="1">'Sales by states'!$E$2</definedName>
    <definedName name="_xlchart.v5.6" hidden="1">'Sales by states'!$E$3</definedName>
    <definedName name="_xlchart.v5.7" hidden="1">'Sales by states'!$E$4:$E$52</definedName>
    <definedName name="_xlchart.v5.8" hidden="1">'Sales by states'!$D$3</definedName>
    <definedName name="_xlchart.v5.9" hidden="1">'Sales by states'!$D$4:$D$52</definedName>
    <definedName name="Slicer_Region">#N/A</definedName>
    <definedName name="Slicer_Segment">#N/A</definedName>
    <definedName name="Slicer_Year">#N/A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C11" i="11" l="1"/>
  <c r="D11" i="11"/>
  <c r="E11" i="11"/>
  <c r="F11" i="1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1" i="11"/>
  <c r="N17" i="9"/>
  <c r="K17" i="9"/>
  <c r="H17" i="9"/>
  <c r="E17" i="9"/>
  <c r="B17" i="9"/>
  <c r="E5" i="6"/>
  <c r="E17" i="6"/>
  <c r="E29" i="6"/>
  <c r="E41" i="6"/>
  <c r="E6" i="6"/>
  <c r="E18" i="6"/>
  <c r="E30" i="6"/>
  <c r="E42" i="6"/>
  <c r="E50" i="6"/>
  <c r="E7" i="6"/>
  <c r="E19" i="6"/>
  <c r="E31" i="6"/>
  <c r="E43" i="6"/>
  <c r="E26" i="6"/>
  <c r="E39" i="6"/>
  <c r="E16" i="6"/>
  <c r="E8" i="6"/>
  <c r="E20" i="6"/>
  <c r="E32" i="6"/>
  <c r="E44" i="6"/>
  <c r="E51" i="6"/>
  <c r="E9" i="6"/>
  <c r="E21" i="6"/>
  <c r="E33" i="6"/>
  <c r="E45" i="6"/>
  <c r="E15" i="6"/>
  <c r="E28" i="6"/>
  <c r="E10" i="6"/>
  <c r="E22" i="6"/>
  <c r="E34" i="6"/>
  <c r="E46" i="6"/>
  <c r="E11" i="6"/>
  <c r="E23" i="6"/>
  <c r="E35" i="6"/>
  <c r="E47" i="6"/>
  <c r="E52" i="6"/>
  <c r="E12" i="6"/>
  <c r="E24" i="6"/>
  <c r="E36" i="6"/>
  <c r="E48" i="6"/>
  <c r="E38" i="6"/>
  <c r="E13" i="6"/>
  <c r="E25" i="6"/>
  <c r="E37" i="6"/>
  <c r="E49" i="6"/>
  <c r="E14" i="6"/>
  <c r="E27" i="6"/>
  <c r="E40" i="6"/>
  <c r="E4" i="6"/>
  <c r="E7" i="4"/>
  <c r="E5" i="4"/>
  <c r="E6" i="4"/>
  <c r="E4" i="4"/>
</calcChain>
</file>

<file path=xl/sharedStrings.xml><?xml version="1.0" encoding="utf-8"?>
<sst xmlns="http://schemas.openxmlformats.org/spreadsheetml/2006/main" count="130141" uniqueCount="10961">
  <si>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</si>
  <si>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</si>
  <si>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</si>
  <si>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</si>
  <si>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</si>
  <si>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</si>
  <si>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</si>
  <si>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</si>
  <si>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</si>
  <si>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</si>
  <si>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</si>
  <si>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</si>
  <si>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</si>
  <si>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</si>
  <si>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</si>
  <si>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</si>
  <si>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</si>
  <si>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</si>
  <si>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</si>
  <si>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</si>
  <si>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</si>
  <si>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</si>
  <si>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</si>
  <si>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</si>
  <si>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</si>
  <si>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</si>
  <si>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</si>
  <si>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</si>
  <si>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</si>
  <si>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</si>
  <si>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</si>
  <si>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</si>
  <si>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</si>
  <si>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</si>
  <si>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</si>
  <si>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</si>
  <si>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</si>
  <si>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</si>
  <si>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</si>
  <si>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</si>
  <si>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</si>
  <si>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</si>
  <si>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</si>
  <si>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</si>
  <si>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</si>
  <si>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</si>
  <si>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</si>
  <si>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</si>
  <si>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</si>
  <si>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</si>
  <si>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</si>
  <si>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</si>
  <si>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</si>
  <si>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</si>
  <si>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</si>
  <si>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</si>
  <si>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</si>
  <si>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</si>
  <si>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</si>
  <si>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</si>
  <si>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</si>
  <si>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</si>
  <si>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</si>
  <si>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</si>
  <si>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</si>
  <si>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</si>
  <si>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</si>
  <si>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</si>
  <si>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</si>
  <si>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</si>
  <si>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</si>
  <si>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</si>
  <si>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</si>
  <si>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</si>
  <si>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</si>
  <si>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</si>
  <si>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</si>
  <si>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</si>
  <si>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</si>
  <si>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</si>
  <si>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</si>
  <si>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</si>
  <si>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</si>
  <si>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</si>
  <si>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</si>
  <si>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</si>
  <si>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</si>
  <si>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</si>
  <si>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</si>
  <si>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</si>
  <si>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</si>
  <si>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</si>
  <si>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</si>
  <si>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</si>
  <si>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</si>
  <si>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</si>
  <si>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</si>
  <si>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</si>
  <si>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</si>
  <si>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</si>
  <si>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</si>
  <si>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</si>
  <si>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</si>
  <si>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</si>
  <si>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</si>
  <si>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</si>
  <si>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</si>
  <si>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</si>
  <si>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</si>
  <si>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</si>
  <si>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</si>
  <si>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</si>
  <si>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</si>
  <si>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</si>
  <si>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</si>
  <si>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</si>
  <si>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</si>
  <si>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</si>
  <si>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</si>
  <si>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</si>
  <si>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</si>
  <si>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</si>
  <si>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</si>
  <si>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</si>
  <si>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</si>
  <si>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</si>
  <si>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</si>
  <si>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</si>
  <si>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</si>
  <si>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</si>
  <si>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</si>
  <si>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</si>
  <si>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</si>
  <si>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</si>
  <si>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</si>
  <si>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</si>
  <si>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</si>
  <si>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</si>
  <si>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</si>
  <si>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</si>
  <si>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</si>
  <si>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</si>
  <si>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</si>
  <si>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</si>
  <si>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</si>
  <si>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</si>
  <si>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</si>
  <si>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</si>
  <si>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</si>
  <si>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</si>
  <si>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</si>
  <si>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</si>
  <si>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</si>
  <si>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</si>
  <si>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</si>
  <si>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</si>
  <si>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</si>
  <si>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</si>
  <si>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</si>
  <si>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</si>
  <si>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</si>
  <si>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</si>
  <si>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</si>
  <si>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</si>
  <si>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</si>
  <si>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</si>
  <si>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</si>
  <si>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</si>
  <si>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</si>
  <si>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</si>
  <si>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</si>
  <si>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</si>
  <si>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</si>
  <si>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</si>
  <si>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</si>
  <si>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</si>
  <si>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</si>
  <si>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</si>
  <si>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</si>
  <si>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</si>
  <si>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</si>
  <si>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</si>
  <si>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</si>
  <si>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</si>
  <si>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</si>
  <si>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</si>
  <si>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</si>
  <si>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</si>
  <si>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</si>
  <si>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</si>
  <si>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</si>
  <si>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</si>
  <si>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</si>
  <si>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</si>
  <si>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</si>
  <si>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</si>
  <si>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</si>
  <si>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</si>
  <si>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</si>
  <si>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</si>
  <si>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</si>
  <si>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</si>
  <si>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</si>
  <si>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</si>
  <si>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</si>
  <si>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</si>
  <si>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</si>
  <si>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</si>
  <si>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</si>
  <si>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</si>
  <si>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</si>
  <si>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</si>
  <si>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</si>
  <si>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</si>
  <si>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</si>
  <si>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</si>
  <si>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</si>
  <si>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</si>
  <si>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</si>
  <si>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</si>
  <si>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</si>
  <si>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</si>
  <si>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</si>
  <si>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</si>
  <si>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</si>
  <si>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</si>
  <si>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</si>
  <si>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</si>
  <si>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</si>
  <si>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</si>
  <si>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</si>
  <si>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</si>
  <si>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</si>
  <si>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</si>
  <si>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</si>
  <si>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</si>
  <si>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</si>
  <si>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</si>
  <si>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</si>
  <si>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</si>
  <si>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</si>
  <si>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</si>
  <si>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</si>
  <si>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</si>
  <si>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</si>
  <si>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</si>
  <si>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</si>
  <si>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</si>
  <si>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</si>
  <si>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</si>
  <si>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</si>
  <si>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</si>
  <si>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</si>
  <si>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</si>
  <si>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</si>
  <si>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</si>
  <si>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</si>
  <si>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</si>
  <si>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</si>
  <si>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</si>
  <si>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</si>
  <si>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</si>
  <si>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</si>
  <si>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</si>
  <si>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</si>
  <si>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</si>
  <si>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</si>
  <si>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</si>
  <si>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</si>
  <si>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</si>
  <si>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</si>
  <si>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</si>
  <si>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</si>
  <si>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</si>
  <si>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</si>
  <si>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</si>
  <si>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</si>
  <si>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</si>
  <si>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</si>
  <si>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</si>
  <si>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</si>
  <si>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</si>
  <si>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</si>
  <si>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</si>
  <si>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</si>
  <si>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</si>
  <si>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</si>
  <si>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</si>
  <si>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</si>
  <si>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</si>
  <si>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</si>
  <si>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</si>
  <si>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</si>
  <si>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</si>
  <si>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</si>
  <si>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</si>
  <si>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</si>
  <si>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</si>
  <si>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</si>
  <si>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</si>
  <si>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</si>
  <si>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</si>
  <si>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</si>
  <si>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</si>
  <si>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</si>
  <si>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</si>
  <si>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</si>
  <si>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</si>
  <si>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</si>
  <si>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</si>
  <si>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</si>
  <si>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</si>
  <si>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</si>
  <si>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</si>
  <si>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</si>
  <si>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</si>
  <si>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</si>
  <si>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</si>
  <si>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</si>
  <si>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</si>
  <si>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</si>
  <si>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</si>
  <si>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</si>
  <si>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</si>
  <si>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</si>
  <si>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</si>
  <si>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</si>
  <si>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</si>
  <si>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</si>
  <si>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</si>
  <si>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</si>
  <si>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</si>
  <si>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</si>
  <si>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</si>
  <si>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</si>
  <si>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</si>
  <si>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</si>
  <si>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</si>
  <si>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</si>
  <si>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</si>
  <si>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</si>
  <si>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</si>
  <si>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</si>
  <si>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</si>
  <si>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</si>
  <si>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</si>
  <si>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</si>
  <si>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</si>
  <si>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</si>
  <si>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</si>
  <si>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</si>
  <si>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</si>
  <si>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</si>
  <si>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</si>
  <si>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</si>
  <si>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</si>
  <si>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</si>
  <si>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</si>
  <si>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</si>
  <si>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</si>
  <si>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</si>
  <si>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</si>
  <si>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</si>
  <si>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</si>
  <si>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</si>
  <si>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</si>
  <si>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</si>
  <si>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</si>
  <si>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</si>
  <si>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</si>
  <si>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</si>
  <si>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</si>
  <si>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</si>
  <si>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</si>
  <si>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</si>
  <si>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</si>
  <si>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</si>
  <si>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</si>
  <si>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</si>
  <si>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</si>
  <si>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</si>
  <si>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</si>
  <si>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</si>
  <si>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</si>
  <si>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</si>
  <si>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</si>
  <si>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</si>
  <si>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</si>
  <si>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</si>
  <si>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</si>
  <si>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</si>
  <si>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</si>
  <si>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</si>
  <si>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</si>
  <si>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</si>
  <si>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</si>
  <si>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</si>
  <si>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</si>
  <si>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</si>
  <si>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</si>
  <si>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</si>
  <si>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</si>
  <si>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</si>
  <si>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</si>
  <si>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</si>
  <si>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</si>
  <si>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</si>
  <si>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</si>
  <si>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</si>
  <si>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</si>
  <si>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</si>
  <si>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</si>
  <si>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</si>
  <si>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</si>
  <si>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</si>
  <si>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</si>
  <si>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</si>
  <si>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</si>
  <si>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</si>
  <si>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</si>
  <si>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</si>
  <si>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</si>
  <si>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</si>
  <si>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</si>
  <si>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</si>
  <si>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</si>
  <si>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</si>
  <si>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</si>
  <si>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</si>
  <si>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</si>
  <si>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</si>
  <si>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</si>
  <si>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</si>
  <si>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</si>
  <si>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</si>
  <si>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</si>
  <si>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</si>
  <si>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</si>
  <si>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</si>
  <si>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</si>
  <si>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</si>
  <si>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</si>
  <si>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</si>
  <si>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</si>
  <si>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</si>
  <si>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</si>
  <si>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</si>
  <si>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</si>
  <si>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</si>
  <si>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</si>
  <si>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</si>
  <si>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</si>
  <si>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</si>
  <si>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</si>
  <si>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</si>
  <si>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</si>
  <si>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</si>
  <si>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</si>
  <si>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</si>
  <si>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</si>
  <si>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</si>
  <si>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</si>
  <si>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</si>
  <si>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</si>
  <si>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</si>
  <si>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</si>
  <si>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</si>
  <si>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</si>
  <si>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</si>
  <si>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</si>
  <si>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</si>
  <si>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</si>
  <si>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</si>
  <si>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</si>
  <si>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</si>
  <si>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</si>
  <si>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</si>
  <si>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</si>
  <si>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</si>
  <si>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</si>
  <si>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</si>
  <si>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</si>
  <si>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</si>
  <si>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</si>
  <si>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</si>
  <si>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</si>
  <si>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</si>
  <si>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</si>
  <si>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</si>
  <si>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</si>
  <si>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</si>
  <si>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</si>
  <si>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</si>
  <si>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</si>
  <si>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</si>
  <si>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</si>
  <si>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</si>
  <si>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</si>
  <si>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</si>
  <si>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</si>
  <si>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</si>
  <si>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</si>
  <si>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</si>
  <si>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</si>
  <si>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</si>
  <si>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</si>
  <si>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</si>
  <si>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</si>
  <si>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</si>
  <si>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</si>
  <si>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</si>
  <si>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</si>
  <si>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</si>
  <si>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</si>
  <si>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</si>
  <si>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</si>
  <si>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</si>
  <si>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</si>
  <si>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</si>
  <si>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</si>
  <si>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</si>
  <si>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</si>
  <si>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</si>
  <si>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</si>
  <si>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</si>
  <si>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</si>
  <si>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</si>
  <si>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</si>
  <si>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</si>
  <si>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</si>
  <si>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</si>
  <si>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</si>
  <si>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</si>
  <si>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</si>
  <si>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</si>
  <si>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</si>
  <si>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</si>
  <si>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</si>
  <si>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</si>
  <si>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</si>
  <si>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</si>
  <si>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</si>
  <si>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</si>
  <si>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</si>
  <si>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</si>
  <si>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</si>
  <si>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</si>
  <si>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</si>
  <si>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</si>
  <si>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</si>
  <si>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</si>
  <si>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</si>
  <si>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</si>
  <si>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</si>
  <si>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</si>
  <si>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</si>
  <si>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</si>
  <si>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</si>
  <si>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</si>
  <si>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</si>
  <si>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</si>
  <si>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</si>
  <si>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</si>
  <si>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</si>
  <si>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</si>
  <si>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</si>
  <si>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</si>
  <si>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</si>
  <si>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</si>
  <si>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</si>
  <si>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</si>
  <si>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</si>
  <si>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</si>
  <si>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</si>
  <si>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</si>
  <si>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</si>
  <si>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</si>
  <si>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</si>
  <si>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</si>
  <si>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</si>
  <si>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</si>
  <si>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</si>
  <si>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</si>
  <si>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</si>
  <si>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</si>
  <si>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</si>
  <si>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</si>
  <si>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</si>
  <si>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</si>
  <si>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</si>
  <si>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</si>
  <si>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</si>
  <si>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</si>
  <si>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</si>
  <si>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</si>
  <si>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</si>
  <si>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</si>
  <si>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</si>
  <si>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</si>
  <si>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</si>
  <si>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</si>
  <si>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</si>
  <si>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</si>
  <si>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</si>
  <si>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</si>
  <si>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</si>
  <si>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</si>
  <si>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</si>
  <si>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</si>
  <si>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</si>
  <si>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</si>
  <si>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</si>
  <si>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</si>
  <si>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</si>
  <si>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</si>
  <si>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</si>
  <si>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</si>
  <si>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</si>
  <si>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</si>
  <si>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</si>
  <si>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</si>
  <si>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</si>
  <si>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</si>
  <si>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</si>
  <si>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</si>
  <si>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</si>
  <si>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</si>
  <si>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</si>
  <si>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</si>
  <si>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</si>
  <si>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</si>
  <si>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</si>
  <si>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</si>
  <si>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</si>
  <si>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</si>
  <si>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</si>
  <si>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</si>
  <si>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</si>
  <si>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</si>
  <si>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</si>
  <si>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</si>
  <si>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</si>
  <si>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</si>
  <si>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</si>
  <si>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</si>
  <si>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</si>
  <si>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</si>
  <si>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</si>
  <si>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</si>
  <si>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</si>
  <si>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</si>
  <si>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</si>
  <si>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</si>
  <si>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</si>
  <si>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</si>
  <si>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</si>
  <si>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</si>
  <si>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</si>
  <si>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</si>
  <si>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</si>
  <si>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</si>
  <si>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</si>
  <si>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</si>
  <si>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</si>
  <si>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</si>
  <si>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</si>
  <si>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</si>
  <si>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</si>
  <si>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</si>
  <si>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</si>
  <si>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</si>
  <si>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</si>
  <si>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</si>
  <si>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</si>
  <si>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</si>
  <si>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</si>
  <si>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</si>
  <si>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</si>
  <si>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</si>
  <si>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</si>
  <si>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</si>
  <si>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</si>
  <si>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</si>
  <si>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</si>
  <si>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</si>
  <si>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</si>
  <si>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</si>
  <si>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</si>
  <si>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</si>
  <si>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</si>
  <si>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</si>
  <si>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</si>
  <si>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</si>
  <si>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</si>
  <si>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</si>
  <si>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</si>
  <si>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</si>
  <si>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</si>
  <si>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</si>
  <si>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</si>
  <si>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</si>
  <si>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</si>
  <si>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</si>
  <si>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</si>
  <si>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</si>
  <si>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</si>
  <si>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</si>
  <si>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</si>
  <si>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</si>
  <si>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</si>
  <si>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</si>
  <si>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</si>
  <si>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</si>
  <si>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</si>
  <si>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</si>
  <si>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</si>
  <si>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</si>
  <si>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</si>
  <si>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</si>
  <si>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</si>
  <si>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</si>
  <si>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</si>
  <si>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</si>
  <si>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</si>
  <si>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</si>
  <si>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</si>
  <si>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</si>
  <si>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</si>
  <si>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</si>
  <si>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</si>
  <si>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</si>
  <si>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</si>
  <si>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</si>
  <si>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</si>
  <si>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</si>
  <si>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</si>
  <si>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</si>
  <si>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</si>
  <si>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</si>
  <si>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</si>
  <si>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</si>
  <si>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</si>
  <si>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</si>
  <si>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</si>
  <si>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</si>
  <si>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</si>
  <si>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</si>
  <si>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</si>
  <si>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</si>
  <si>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</si>
  <si>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</si>
  <si>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</si>
  <si>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</si>
  <si>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</si>
  <si>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</si>
  <si>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</si>
  <si>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</si>
  <si>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</si>
  <si>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</si>
  <si>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</si>
  <si>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</si>
  <si>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</si>
  <si>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</si>
  <si>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</si>
  <si>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</si>
  <si>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</si>
  <si>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</si>
  <si>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</si>
  <si>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</si>
  <si>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</si>
  <si>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</si>
  <si>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</si>
  <si>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</si>
  <si>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</si>
  <si>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</si>
  <si>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</si>
  <si>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</si>
  <si>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</si>
  <si>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</si>
  <si>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</si>
  <si>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</si>
  <si>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</si>
  <si>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</si>
  <si>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</si>
  <si>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</si>
  <si>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</si>
  <si>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</si>
  <si>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</si>
  <si>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</si>
  <si>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</si>
  <si>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</si>
  <si>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</si>
  <si>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</si>
  <si>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</si>
  <si>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</si>
  <si>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</si>
  <si>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</si>
  <si>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</si>
  <si>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</si>
  <si>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</si>
  <si>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</si>
  <si>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</si>
  <si>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</si>
  <si>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</si>
  <si>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</si>
  <si>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</si>
  <si>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</si>
  <si>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</si>
  <si>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</si>
  <si>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</si>
  <si>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</si>
  <si>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</si>
  <si>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</si>
  <si>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</si>
  <si>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</si>
  <si>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</si>
  <si>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</si>
  <si>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</si>
  <si>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</si>
  <si>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</si>
  <si>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</si>
  <si>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</si>
  <si>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</si>
  <si>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</si>
  <si>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</si>
  <si>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</si>
  <si>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</si>
  <si>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</si>
  <si>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</si>
  <si>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</si>
  <si>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</si>
  <si>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</si>
  <si>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</si>
  <si>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</si>
  <si>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</si>
  <si>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</si>
  <si>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</si>
  <si>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</si>
  <si>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</si>
  <si>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</si>
  <si>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</si>
  <si>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</si>
  <si>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</si>
  <si>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</si>
  <si>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</si>
  <si>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</si>
  <si>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</si>
  <si>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</si>
  <si>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</si>
  <si>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</si>
  <si>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</si>
  <si>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</si>
  <si>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</si>
  <si>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</si>
  <si>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</si>
  <si>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</si>
  <si>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</si>
  <si>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</si>
  <si>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</si>
  <si>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</si>
  <si>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</si>
  <si>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</si>
  <si>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</si>
  <si>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</si>
  <si>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</si>
  <si>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</si>
  <si>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</si>
  <si>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</si>
  <si>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</si>
  <si>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</si>
  <si>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</si>
  <si>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</si>
  <si>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</si>
  <si>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</si>
  <si>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</si>
  <si>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</si>
  <si>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</si>
  <si>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</si>
  <si>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</si>
  <si>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</si>
  <si>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</si>
  <si>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</si>
  <si>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</si>
  <si>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</si>
  <si>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</si>
  <si>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</si>
  <si>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</si>
  <si>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</si>
  <si>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</si>
  <si>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</si>
  <si>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</si>
  <si>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</si>
  <si>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</si>
  <si>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</si>
  <si>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</si>
  <si>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</si>
  <si>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</si>
  <si>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</si>
  <si>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</si>
  <si>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</si>
  <si>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</si>
  <si>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</si>
  <si>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</si>
  <si>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</si>
  <si>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</si>
  <si>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</si>
  <si>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</si>
  <si>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</si>
  <si>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</si>
  <si>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</si>
  <si>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</si>
  <si>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</si>
  <si>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</si>
  <si>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</si>
  <si>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</si>
  <si>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</si>
  <si>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</si>
  <si>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</si>
  <si>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</si>
  <si>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</si>
  <si>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</si>
  <si>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</si>
  <si>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</si>
  <si>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</si>
  <si>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</si>
  <si>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</si>
  <si>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</si>
  <si>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</si>
  <si>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</si>
  <si>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</si>
  <si>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</si>
  <si>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</si>
  <si>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</si>
  <si>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</si>
  <si>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</si>
  <si>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</si>
  <si>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</si>
  <si>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</si>
  <si>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</si>
  <si>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</si>
  <si>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</si>
  <si>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</si>
  <si>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</si>
  <si>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</si>
  <si>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</si>
  <si>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</si>
  <si>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</si>
  <si>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</si>
  <si>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</si>
  <si>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</si>
  <si>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</si>
  <si>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</si>
  <si>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</si>
  <si>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</si>
  <si>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</si>
  <si>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</si>
  <si>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</si>
  <si>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</si>
  <si>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</si>
  <si>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</si>
  <si>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</si>
  <si>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</si>
  <si>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</si>
  <si>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</si>
  <si>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</si>
  <si>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</si>
  <si>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</si>
  <si>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</si>
  <si>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</si>
  <si>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</si>
  <si>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</si>
  <si>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</si>
  <si>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</si>
  <si>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</si>
  <si>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</si>
  <si>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</si>
  <si>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</si>
  <si>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</si>
  <si>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</si>
  <si>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</si>
  <si>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</si>
  <si>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</si>
  <si>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</si>
  <si>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</si>
  <si>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</si>
  <si>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</si>
  <si>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</si>
  <si>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</si>
  <si>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</si>
  <si>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</si>
  <si>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</si>
  <si>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</si>
  <si>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</si>
  <si>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</si>
  <si>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</si>
  <si>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</si>
  <si>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</si>
  <si>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</si>
  <si>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</si>
  <si>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</si>
  <si>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</si>
  <si>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</si>
  <si>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</si>
  <si>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</si>
  <si>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</si>
  <si>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</si>
  <si>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</si>
  <si>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</si>
  <si>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</si>
  <si>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</si>
  <si>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</si>
  <si>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</si>
  <si>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</si>
  <si>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</si>
  <si>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</si>
  <si>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</si>
  <si>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</si>
  <si>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</si>
  <si>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</si>
  <si>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</si>
  <si>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</si>
  <si>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</si>
  <si>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</si>
  <si>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</si>
  <si>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</si>
  <si>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</si>
  <si>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</si>
  <si>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</si>
  <si>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</si>
  <si>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</si>
  <si>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</si>
  <si>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</si>
  <si>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</si>
  <si>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</si>
  <si>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</si>
  <si>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</si>
  <si>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</si>
  <si>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</si>
  <si>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</si>
  <si>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</si>
  <si>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</si>
  <si>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</si>
  <si>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</si>
  <si>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</si>
  <si>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</si>
  <si>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</si>
  <si>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</si>
  <si>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</si>
  <si>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</si>
  <si>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</si>
  <si>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</si>
  <si>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</si>
  <si>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</si>
  <si>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</si>
  <si>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</si>
  <si>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</si>
  <si>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</si>
  <si>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</si>
  <si>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</si>
  <si>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</si>
  <si>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</si>
  <si>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</si>
  <si>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</si>
  <si>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</si>
  <si>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</si>
  <si>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</si>
  <si>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</si>
  <si>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</si>
  <si>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</si>
  <si>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</si>
  <si>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</si>
  <si>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</si>
  <si>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</si>
  <si>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</si>
  <si>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</si>
  <si>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</si>
  <si>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</si>
  <si>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</si>
  <si>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</si>
  <si>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</si>
  <si>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</si>
  <si>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</si>
  <si>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</si>
  <si>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</si>
  <si>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</si>
  <si>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</si>
  <si>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</si>
  <si>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</si>
  <si>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</si>
  <si>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</si>
  <si>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</si>
  <si>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</si>
  <si>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</si>
  <si>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</si>
  <si>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</si>
  <si>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</si>
  <si>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</si>
  <si>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</si>
  <si>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</si>
  <si>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</si>
  <si>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</si>
  <si>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</si>
  <si>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</si>
  <si>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</si>
  <si>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</si>
  <si>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</si>
  <si>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</si>
  <si>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</si>
  <si>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</si>
  <si>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</si>
  <si>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</si>
  <si>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</si>
  <si>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</si>
  <si>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</si>
  <si>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</si>
  <si>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</si>
  <si>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</si>
  <si>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</si>
  <si>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</si>
  <si>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</si>
  <si>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</si>
  <si>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</si>
  <si>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</si>
  <si>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</si>
  <si>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</si>
  <si>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</si>
  <si>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</si>
  <si>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</si>
  <si>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</si>
  <si>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</si>
  <si>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</si>
  <si>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</si>
  <si>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</si>
  <si>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</si>
  <si>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</si>
  <si>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</si>
  <si>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</si>
  <si>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</si>
  <si>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</si>
  <si>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</si>
  <si>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</si>
  <si>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</si>
  <si>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</si>
  <si>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</si>
  <si>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</si>
  <si>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</si>
  <si>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</si>
  <si>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</si>
  <si>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</si>
  <si>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</si>
  <si>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</si>
  <si>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</si>
  <si>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</si>
  <si>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</si>
  <si>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</si>
  <si>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</si>
  <si>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</si>
  <si>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</si>
  <si>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</si>
  <si>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</si>
  <si>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</si>
  <si>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</si>
  <si>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</si>
  <si>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</si>
  <si>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</si>
  <si>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</si>
  <si>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</si>
  <si>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</si>
  <si>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</si>
  <si>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</si>
  <si>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</si>
  <si>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</si>
  <si>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</si>
  <si>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</si>
  <si>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</si>
  <si>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</si>
  <si>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</si>
  <si>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</si>
  <si>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</si>
  <si>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</si>
  <si>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</si>
  <si>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</si>
  <si>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</si>
  <si>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</si>
  <si>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</si>
  <si>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</si>
  <si>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</si>
  <si>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</si>
  <si>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</si>
  <si>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</si>
  <si>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</si>
  <si>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</si>
  <si>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</si>
  <si>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</si>
  <si>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</si>
  <si>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</si>
  <si>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</si>
  <si>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</si>
  <si>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</si>
  <si>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</si>
  <si>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</si>
  <si>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</si>
  <si>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</si>
  <si>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</si>
  <si>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</si>
  <si>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</si>
  <si>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</si>
  <si>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</si>
  <si>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</si>
  <si>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</si>
  <si>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</si>
  <si>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</si>
  <si>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</si>
  <si>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</si>
  <si>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</si>
  <si>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</si>
  <si>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</si>
  <si>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</si>
  <si>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</si>
  <si>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</si>
  <si>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</si>
  <si>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</si>
  <si>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</si>
  <si>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</si>
  <si>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</si>
  <si>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</si>
  <si>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</si>
  <si>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</si>
  <si>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</si>
  <si>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</si>
  <si>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</si>
  <si>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</si>
  <si>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</si>
  <si>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</si>
  <si>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</si>
  <si>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</si>
  <si>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</si>
  <si>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</si>
  <si>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</si>
  <si>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</si>
  <si>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</si>
  <si>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</si>
  <si>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</si>
  <si>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</si>
  <si>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</si>
  <si>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</si>
  <si>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</si>
  <si>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</si>
  <si>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</si>
  <si>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</si>
  <si>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</si>
  <si>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</si>
  <si>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</si>
  <si>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</si>
  <si>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</si>
  <si>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</si>
  <si>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</si>
  <si>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</si>
  <si>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</si>
  <si>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</si>
  <si>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</si>
  <si>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</si>
  <si>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</si>
  <si>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</si>
  <si>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</si>
  <si>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</si>
  <si>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</si>
  <si>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</si>
  <si>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</si>
  <si>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</si>
  <si>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</si>
  <si>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</si>
  <si>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</si>
  <si>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</si>
  <si>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</si>
  <si>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</si>
  <si>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</si>
  <si>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</si>
  <si>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</si>
  <si>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</si>
  <si>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</si>
  <si>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</si>
  <si>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</si>
  <si>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</si>
  <si>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</si>
  <si>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</si>
  <si>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</si>
  <si>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</si>
  <si>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</si>
  <si>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</si>
  <si>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</si>
  <si>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</si>
  <si>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</si>
  <si>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</si>
  <si>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</si>
  <si>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</si>
  <si>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</si>
  <si>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</si>
  <si>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</si>
  <si>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</si>
  <si>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</si>
  <si>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</si>
  <si>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</si>
  <si>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</si>
  <si>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</si>
  <si>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</si>
  <si>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</si>
  <si>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</si>
  <si>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</si>
  <si>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</si>
  <si>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</si>
  <si>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</si>
  <si>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</si>
  <si>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</si>
  <si>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</si>
  <si>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</si>
  <si>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</si>
  <si>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</si>
  <si>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</si>
  <si>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</si>
  <si>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</si>
  <si>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</si>
  <si>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</si>
  <si>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</si>
  <si>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</si>
  <si>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</si>
  <si>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</si>
  <si>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</si>
  <si>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</si>
  <si>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</si>
  <si>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</si>
  <si>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</si>
  <si>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</si>
  <si>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</si>
  <si>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</si>
  <si>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</si>
  <si>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</si>
  <si>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</si>
  <si>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</si>
  <si>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</si>
  <si>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</si>
  <si>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</si>
  <si>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</si>
  <si>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</si>
  <si>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</si>
  <si>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</si>
  <si>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</si>
  <si>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</si>
  <si>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</si>
  <si>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</si>
  <si>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</si>
  <si>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</si>
  <si>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</si>
  <si>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</si>
  <si>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</si>
  <si>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</si>
  <si>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</si>
  <si>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</si>
  <si>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</si>
  <si>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</si>
  <si>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</si>
  <si>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</si>
  <si>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</si>
  <si>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</si>
  <si>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</si>
  <si>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</si>
  <si>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</si>
  <si>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</si>
  <si>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</si>
  <si>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</si>
  <si>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</si>
  <si>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</si>
  <si>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</si>
  <si>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</si>
  <si>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</si>
  <si>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</si>
  <si>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</si>
  <si>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</si>
  <si>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</si>
  <si>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</si>
  <si>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</si>
  <si>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</si>
  <si>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</si>
  <si>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</si>
  <si>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</si>
  <si>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</si>
  <si>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</si>
  <si>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</si>
  <si>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</si>
  <si>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</si>
  <si>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</si>
  <si>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</si>
  <si>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</si>
  <si>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</si>
  <si>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</si>
  <si>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</si>
  <si>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</si>
  <si>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</si>
  <si>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</si>
  <si>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</si>
  <si>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</si>
  <si>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</si>
  <si>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</si>
  <si>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</si>
  <si>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</si>
  <si>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</si>
  <si>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</si>
  <si>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</si>
  <si>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</si>
  <si>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</si>
  <si>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</si>
  <si>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</si>
  <si>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</si>
  <si>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</si>
  <si>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</si>
  <si>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</si>
  <si>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</si>
  <si>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</si>
  <si>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</si>
  <si>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</si>
  <si>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</si>
  <si>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</si>
  <si>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</si>
  <si>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</si>
  <si>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</si>
  <si>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</si>
  <si>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</si>
  <si>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</si>
  <si>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</si>
  <si>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</si>
  <si>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</si>
  <si>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</si>
  <si>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</si>
  <si>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</si>
  <si>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</si>
  <si>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</si>
  <si>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</si>
  <si>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</si>
  <si>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</si>
  <si>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</si>
  <si>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</si>
  <si>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</si>
  <si>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</si>
  <si>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</si>
  <si>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</si>
  <si>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</si>
  <si>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</si>
  <si>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</si>
  <si>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</si>
  <si>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</si>
  <si>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</si>
  <si>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</si>
  <si>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</si>
  <si>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</si>
  <si>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</si>
  <si>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</si>
  <si>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</si>
  <si>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</si>
  <si>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</si>
  <si>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</si>
  <si>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</si>
  <si>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</si>
  <si>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</si>
  <si>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</si>
  <si>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</si>
  <si>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</si>
  <si>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</si>
  <si>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</si>
  <si>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</si>
  <si>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</si>
  <si>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</si>
  <si>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</si>
  <si>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</si>
  <si>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</si>
  <si>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</si>
  <si>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</si>
  <si>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</si>
  <si>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</si>
  <si>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</si>
  <si>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</si>
  <si>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</si>
  <si>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</si>
  <si>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</si>
  <si>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</si>
  <si>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</si>
  <si>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</si>
  <si>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</si>
  <si>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</si>
  <si>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</si>
  <si>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</si>
  <si>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</si>
  <si>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</si>
  <si>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</si>
  <si>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</si>
  <si>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</si>
  <si>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</si>
  <si>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</si>
  <si>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</si>
  <si>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</si>
  <si>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</si>
  <si>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</si>
  <si>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</si>
  <si>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</si>
  <si>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</si>
  <si>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</si>
  <si>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</si>
  <si>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</si>
  <si>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</si>
  <si>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</si>
  <si>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</si>
  <si>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</si>
  <si>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</si>
  <si>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</si>
  <si>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</si>
  <si>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</si>
  <si>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</si>
  <si>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</si>
  <si>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</si>
  <si>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</si>
  <si>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</si>
  <si>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</si>
  <si>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</si>
  <si>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</si>
  <si>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</si>
  <si>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</si>
  <si>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</si>
  <si>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</si>
  <si>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</si>
  <si>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</si>
  <si>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</si>
  <si>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</si>
  <si>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</si>
  <si>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</si>
  <si>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</si>
  <si>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</si>
  <si>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</si>
  <si>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</si>
  <si>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</si>
  <si>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</si>
  <si>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</si>
  <si>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</si>
  <si>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</si>
  <si>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</si>
  <si>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</si>
  <si>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</si>
  <si>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</si>
  <si>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</si>
  <si>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</si>
  <si>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</si>
  <si>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</si>
  <si>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</si>
  <si>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</si>
  <si>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</si>
  <si>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</si>
  <si>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</si>
  <si>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</si>
  <si>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</si>
  <si>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</si>
  <si>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</si>
  <si>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</si>
  <si>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</si>
  <si>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</si>
  <si>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</si>
  <si>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</si>
  <si>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</si>
  <si>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</si>
  <si>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</si>
  <si>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</si>
  <si>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</si>
  <si>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</si>
  <si>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</si>
  <si>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</si>
  <si>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</si>
  <si>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</si>
  <si>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</si>
  <si>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</si>
  <si>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</si>
  <si>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</si>
  <si>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</si>
  <si>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</si>
  <si>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</si>
  <si>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</si>
  <si>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</si>
  <si>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</si>
  <si>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</si>
  <si>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</si>
  <si>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</si>
  <si>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</si>
  <si>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</si>
  <si>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</si>
  <si>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</si>
  <si>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</si>
  <si>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</si>
  <si>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</si>
  <si>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</si>
  <si>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</si>
  <si>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</si>
  <si>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</si>
  <si>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</si>
  <si>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</si>
  <si>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</si>
  <si>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</si>
  <si>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</si>
  <si>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</si>
  <si>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</si>
  <si>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</si>
  <si>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</si>
  <si>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</si>
  <si>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</si>
  <si>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</si>
  <si>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</si>
  <si>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</si>
  <si>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</si>
  <si>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</si>
  <si>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</si>
  <si>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</si>
  <si>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</si>
  <si>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</si>
  <si>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</si>
  <si>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</si>
  <si>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</si>
  <si>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</si>
  <si>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</si>
  <si>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</si>
  <si>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</si>
  <si>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</si>
  <si>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</si>
  <si>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</si>
  <si>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</si>
  <si>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</si>
  <si>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</si>
  <si>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</si>
  <si>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</si>
  <si>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</si>
  <si>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</si>
  <si>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</si>
  <si>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</si>
  <si>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</si>
  <si>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</si>
  <si>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</si>
  <si>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</si>
  <si>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</si>
  <si>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</si>
  <si>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</si>
  <si>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</si>
  <si>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</si>
  <si>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</si>
  <si>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</si>
  <si>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</si>
  <si>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</si>
  <si>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</si>
  <si>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</si>
  <si>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</si>
  <si>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</si>
  <si>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</si>
  <si>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</si>
  <si>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</si>
  <si>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</si>
  <si>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</si>
  <si>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</si>
  <si>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</si>
  <si>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</si>
  <si>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</si>
  <si>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</si>
  <si>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</si>
  <si>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</si>
  <si>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</si>
  <si>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</si>
  <si>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</si>
  <si>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</si>
  <si>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</si>
  <si>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</si>
  <si>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</si>
  <si>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</si>
  <si>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</si>
  <si>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</si>
  <si>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</si>
  <si>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</si>
  <si>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</si>
  <si>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</si>
  <si>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</si>
  <si>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</si>
  <si>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</si>
  <si>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</si>
  <si>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</si>
  <si>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</si>
  <si>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</si>
  <si>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</si>
  <si>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</si>
  <si>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</si>
  <si>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</si>
  <si>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</si>
  <si>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</si>
  <si>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</si>
  <si>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</si>
  <si>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</si>
  <si>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</si>
  <si>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</si>
  <si>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</si>
  <si>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</si>
  <si>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</si>
  <si>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</si>
  <si>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</si>
  <si>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</si>
  <si>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</si>
  <si>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</si>
  <si>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</si>
  <si>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</si>
  <si>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</si>
  <si>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</si>
  <si>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</si>
  <si>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</si>
  <si>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</si>
  <si>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</si>
  <si>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</si>
  <si>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</si>
  <si>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</si>
  <si>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</si>
  <si>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</si>
  <si>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</si>
  <si>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</si>
  <si>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</si>
  <si>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</si>
  <si>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</si>
  <si>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</si>
  <si>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</si>
  <si>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</si>
  <si>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</si>
  <si>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</si>
  <si>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</si>
  <si>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</si>
  <si>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</si>
  <si>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</si>
  <si>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</si>
  <si>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</si>
  <si>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</si>
  <si>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</si>
  <si>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</si>
  <si>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</si>
  <si>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</si>
  <si>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</si>
  <si>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</si>
  <si>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</si>
  <si>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</si>
  <si>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</si>
  <si>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</si>
  <si>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</si>
  <si>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</si>
  <si>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</si>
  <si>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</si>
  <si>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</si>
  <si>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</si>
  <si>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</si>
  <si>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</si>
  <si>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</si>
  <si>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</si>
  <si>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</si>
  <si>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</si>
  <si>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</si>
  <si>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</si>
  <si>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</si>
  <si>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</si>
  <si>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</si>
  <si>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</si>
  <si>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</si>
  <si>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</si>
  <si>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</si>
  <si>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</si>
  <si>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</si>
  <si>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</si>
  <si>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</si>
  <si>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</si>
  <si>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</si>
  <si>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</si>
  <si>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</si>
  <si>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</si>
  <si>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</si>
  <si>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</si>
  <si>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</si>
  <si>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</si>
  <si>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</si>
  <si>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</si>
  <si>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</si>
  <si>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</si>
  <si>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</si>
  <si>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</si>
  <si>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</si>
  <si>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</si>
  <si>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</si>
  <si>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</si>
  <si>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</si>
  <si>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</si>
  <si>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</si>
  <si>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</si>
  <si>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</si>
  <si>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</si>
  <si>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</si>
  <si>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</si>
  <si>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</si>
  <si>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</si>
  <si>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</si>
  <si>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</si>
  <si>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</si>
  <si>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</si>
  <si>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</si>
  <si>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</si>
  <si>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</si>
  <si>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</si>
  <si>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</si>
  <si>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</si>
  <si>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</si>
  <si>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</si>
  <si>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</si>
  <si>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</si>
  <si>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</si>
  <si>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</si>
  <si>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</si>
  <si>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</si>
  <si>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</si>
  <si>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</si>
  <si>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</si>
  <si>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</si>
  <si>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</si>
  <si>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</si>
  <si>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</si>
  <si>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</si>
  <si>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</si>
  <si>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</si>
  <si>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</si>
  <si>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</si>
  <si>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</si>
  <si>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</si>
  <si>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</si>
  <si>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</si>
  <si>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</si>
  <si>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</si>
  <si>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</si>
  <si>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</si>
  <si>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</si>
  <si>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</si>
  <si>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</si>
  <si>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</si>
  <si>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</si>
  <si>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</si>
  <si>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</si>
  <si>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</si>
  <si>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</si>
  <si>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</si>
  <si>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</si>
  <si>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</si>
  <si>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</si>
  <si>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</si>
  <si>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</si>
  <si>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</si>
  <si>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</si>
  <si>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</si>
  <si>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</si>
  <si>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</si>
  <si>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</si>
  <si>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</si>
  <si>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</si>
  <si>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</si>
  <si>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</si>
  <si>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</si>
  <si>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</si>
  <si>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</si>
  <si>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</si>
  <si>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</si>
  <si>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</si>
  <si>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</si>
  <si>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</si>
  <si>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</si>
  <si>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</si>
  <si>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</si>
  <si>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</si>
  <si>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</si>
  <si>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</si>
  <si>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</si>
  <si>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</si>
  <si>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</si>
  <si>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</si>
  <si>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</si>
  <si>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</si>
  <si>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</si>
  <si>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</si>
  <si>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</si>
  <si>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</si>
  <si>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</si>
  <si>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</si>
  <si>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</si>
  <si>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</si>
  <si>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</si>
  <si>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</si>
  <si>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</si>
  <si>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</si>
  <si>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</si>
  <si>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</si>
  <si>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</si>
  <si>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</si>
  <si>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</si>
  <si>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</si>
  <si>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</si>
  <si>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</si>
  <si>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</si>
  <si>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</si>
  <si>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</si>
  <si>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</si>
  <si>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</si>
  <si>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</si>
  <si>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</si>
  <si>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</si>
  <si>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</si>
  <si>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</si>
  <si>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</si>
  <si>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</si>
  <si>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</si>
  <si>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</si>
  <si>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</si>
  <si>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</si>
  <si>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</si>
  <si>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</si>
  <si>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</si>
  <si>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</si>
  <si>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</si>
  <si>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</si>
  <si>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</si>
  <si>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</si>
  <si>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</si>
  <si>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</si>
  <si>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</si>
  <si>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</si>
  <si>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</si>
  <si>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</si>
  <si>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</si>
  <si>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</si>
  <si>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</si>
  <si>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</si>
  <si>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</si>
  <si>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</si>
  <si>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</si>
  <si>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</si>
  <si>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</si>
  <si>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</si>
  <si>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</si>
  <si>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</si>
  <si>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</si>
  <si>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</si>
  <si>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</si>
  <si>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</si>
  <si>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</si>
  <si>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</si>
  <si>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</si>
  <si>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</si>
  <si>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</si>
  <si>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</si>
  <si>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</si>
  <si>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</si>
  <si>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</si>
  <si>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</si>
  <si>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</si>
  <si>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</si>
  <si>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</si>
  <si>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</si>
  <si>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</si>
  <si>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</si>
  <si>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</si>
  <si>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</si>
  <si>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</si>
  <si>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</si>
  <si>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</si>
  <si>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</si>
  <si>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</si>
  <si>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</si>
  <si>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</si>
  <si>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</si>
  <si>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</si>
  <si>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</si>
  <si>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</si>
  <si>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</si>
  <si>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</si>
  <si>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</si>
  <si>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</si>
  <si>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</si>
  <si>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</si>
  <si>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</si>
  <si>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</si>
  <si>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</si>
  <si>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</si>
  <si>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</si>
  <si>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</si>
  <si>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</si>
  <si>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</si>
  <si>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</si>
  <si>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</si>
  <si>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</si>
  <si>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</si>
  <si>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</si>
  <si>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</si>
  <si>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</si>
  <si>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</si>
  <si>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</si>
  <si>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</si>
  <si>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</si>
  <si>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</si>
  <si>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</si>
  <si>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</si>
  <si>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</si>
  <si>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</si>
  <si>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</si>
  <si>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</si>
  <si>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</si>
  <si>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</si>
  <si>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</si>
  <si>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</si>
  <si>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</si>
  <si>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</si>
  <si>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</si>
  <si>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</si>
  <si>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</si>
  <si>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</si>
  <si>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</si>
  <si>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</si>
  <si>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</si>
  <si>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</si>
  <si>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</si>
  <si>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</si>
  <si>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</si>
  <si>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</si>
  <si>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</si>
  <si>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</si>
  <si>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</si>
  <si>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</si>
  <si>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</si>
  <si>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</si>
  <si>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</si>
  <si>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</si>
  <si>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</si>
  <si>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</si>
  <si>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</si>
  <si>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</si>
  <si>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</si>
  <si>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</si>
  <si>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</si>
  <si>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</si>
  <si>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</si>
  <si>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</si>
  <si>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</si>
  <si>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</si>
  <si>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</si>
  <si>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</si>
  <si>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</si>
  <si>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</si>
  <si>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</si>
  <si>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</si>
  <si>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</si>
  <si>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</si>
  <si>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</si>
  <si>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</si>
  <si>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</si>
  <si>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</si>
  <si>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</si>
  <si>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</si>
  <si>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</si>
  <si>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</si>
  <si>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</si>
  <si>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</si>
  <si>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</si>
  <si>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</si>
  <si>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</si>
  <si>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</si>
  <si>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</si>
  <si>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</si>
  <si>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</si>
  <si>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</si>
  <si>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</si>
  <si>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</si>
  <si>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</si>
  <si>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</si>
  <si>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</si>
  <si>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</si>
  <si>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</si>
  <si>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</si>
  <si>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</si>
  <si>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</si>
  <si>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</si>
  <si>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</si>
  <si>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</si>
  <si>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</si>
  <si>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</si>
  <si>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</si>
  <si>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</si>
  <si>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</si>
  <si>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</si>
  <si>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</si>
  <si>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</si>
  <si>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</si>
  <si>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</si>
  <si>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</si>
  <si>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</si>
  <si>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</si>
  <si>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</si>
  <si>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</si>
  <si>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</si>
  <si>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</si>
  <si>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</si>
  <si>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</si>
  <si>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</si>
  <si>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</si>
  <si>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</si>
  <si>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</si>
  <si>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</si>
  <si>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</si>
  <si>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</si>
  <si>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</si>
  <si>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</si>
  <si>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</si>
  <si>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</si>
  <si>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</si>
  <si>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</si>
  <si>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</si>
  <si>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</si>
  <si>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</si>
  <si>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</si>
  <si>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</si>
  <si>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</si>
  <si>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</si>
  <si>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</si>
  <si>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</si>
  <si>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</si>
  <si>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</si>
  <si>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</si>
  <si>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</si>
  <si>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</si>
  <si>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</si>
  <si>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</si>
  <si>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</si>
  <si>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</si>
  <si>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</si>
  <si>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</si>
  <si>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</si>
  <si>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</si>
  <si>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</si>
  <si>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</si>
  <si>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</si>
  <si>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</si>
  <si>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</si>
  <si>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</si>
  <si>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</si>
  <si>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</si>
  <si>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</si>
  <si>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</si>
  <si>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</si>
  <si>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</si>
  <si>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</si>
  <si>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</si>
  <si>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</si>
  <si>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</si>
  <si>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</si>
  <si>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</si>
  <si>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</si>
  <si>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</si>
  <si>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</si>
  <si>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</si>
  <si>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</si>
  <si>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</si>
  <si>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</si>
  <si>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</si>
  <si>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</si>
  <si>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</si>
  <si>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</si>
  <si>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</si>
  <si>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</si>
  <si>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</si>
  <si>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</si>
  <si>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</si>
  <si>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</si>
  <si>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</si>
  <si>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</si>
  <si>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</si>
  <si>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</si>
  <si>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</si>
  <si>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</si>
  <si>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</si>
  <si>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</si>
  <si>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</si>
  <si>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</si>
  <si>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</si>
  <si>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</si>
  <si>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</si>
  <si>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</si>
  <si>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</si>
  <si>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</si>
  <si>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</si>
  <si>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</si>
  <si>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</si>
  <si>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</si>
  <si>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</si>
  <si>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</si>
  <si>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</si>
  <si>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</si>
  <si>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</si>
  <si>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</si>
  <si>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</si>
  <si>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</si>
  <si>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</si>
  <si>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</si>
  <si>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</si>
  <si>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</si>
  <si>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</si>
  <si>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</si>
  <si>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</si>
  <si>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</si>
  <si>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</si>
  <si>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</si>
  <si>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</si>
  <si>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</si>
  <si>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</si>
  <si>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</si>
  <si>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</si>
  <si>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</si>
  <si>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</si>
  <si>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</si>
  <si>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</si>
  <si>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</si>
  <si>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</si>
  <si>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</si>
  <si>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</si>
  <si>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</si>
  <si>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</si>
  <si>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</si>
  <si>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</si>
  <si>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</si>
  <si>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</si>
  <si>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</si>
  <si>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</si>
  <si>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</si>
  <si>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</si>
  <si>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</si>
  <si>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</si>
  <si>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</si>
  <si>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</si>
  <si>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</si>
  <si>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</si>
  <si>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</si>
  <si>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</si>
  <si>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</si>
  <si>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</si>
  <si>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</si>
  <si>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</si>
  <si>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</si>
  <si>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</si>
  <si>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</si>
  <si>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</si>
  <si>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</si>
  <si>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</si>
  <si>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</si>
  <si>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</si>
  <si>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</si>
  <si>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</si>
  <si>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</si>
  <si>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</si>
  <si>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</si>
  <si>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</si>
  <si>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</si>
  <si>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</si>
  <si>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</si>
  <si>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</si>
  <si>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</si>
  <si>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</si>
  <si>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</si>
  <si>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</si>
  <si>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</si>
  <si>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</si>
  <si>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</si>
  <si>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</si>
  <si>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</si>
  <si>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</si>
  <si>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</si>
  <si>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</si>
  <si>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</si>
  <si>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</si>
  <si>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</si>
  <si>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</si>
  <si>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</si>
  <si>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</si>
  <si>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</si>
  <si>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</si>
  <si>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</si>
  <si>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</si>
  <si>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</si>
  <si>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</si>
  <si>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</si>
  <si>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</si>
  <si>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</si>
  <si>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</si>
  <si>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</si>
  <si>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</si>
  <si>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</si>
  <si>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</si>
  <si>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</si>
  <si>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</si>
  <si>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</si>
  <si>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</si>
  <si>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</si>
  <si>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</si>
  <si>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</si>
  <si>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</si>
  <si>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</si>
  <si>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</si>
  <si>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</si>
  <si>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</si>
  <si>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</si>
  <si>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</si>
  <si>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</si>
  <si>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</si>
  <si>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</si>
  <si>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</si>
  <si>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</si>
  <si>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</si>
  <si>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</si>
  <si>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</si>
  <si>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</si>
  <si>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</si>
  <si>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</si>
  <si>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</si>
  <si>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</si>
  <si>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</si>
  <si>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</si>
  <si>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</si>
  <si>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</si>
  <si>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</si>
  <si>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</si>
  <si>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</si>
  <si>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</si>
  <si>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</si>
  <si>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</si>
  <si>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</si>
  <si>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</si>
  <si>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</si>
  <si>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</si>
  <si>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</si>
  <si>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</si>
  <si>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</si>
  <si>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</si>
  <si>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</si>
  <si>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</si>
  <si>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</si>
  <si>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</si>
  <si>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</si>
  <si>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</si>
  <si>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</si>
  <si>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</si>
  <si>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</si>
  <si>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</si>
  <si>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</si>
  <si>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</si>
  <si>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</si>
  <si>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</si>
  <si>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</si>
  <si>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</si>
  <si>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</si>
  <si>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</si>
  <si>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</si>
  <si>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</si>
  <si>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</si>
  <si>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</si>
  <si>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</si>
  <si>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</si>
  <si>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</si>
  <si>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</si>
  <si>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</si>
  <si>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</si>
  <si>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</si>
  <si>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</si>
  <si>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</si>
  <si>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</si>
  <si>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</si>
  <si>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</si>
  <si>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</si>
  <si>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</si>
  <si>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</si>
  <si>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</si>
  <si>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</si>
  <si>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</si>
  <si>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</si>
  <si>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</si>
  <si>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</si>
  <si>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</si>
  <si>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</si>
  <si>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</si>
  <si>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</si>
  <si>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</si>
  <si>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</si>
  <si>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</si>
  <si>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</si>
  <si>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</si>
  <si>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</si>
  <si>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</si>
  <si>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</si>
  <si>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</si>
  <si>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</si>
  <si>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</si>
  <si>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</si>
  <si>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</si>
  <si>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</si>
  <si>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</si>
  <si>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</si>
  <si>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</si>
  <si>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</si>
  <si>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</si>
  <si>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</si>
  <si>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</si>
  <si>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</si>
  <si>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</si>
  <si>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</si>
  <si>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</si>
  <si>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</si>
  <si>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</si>
  <si>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</si>
  <si>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</si>
  <si>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</si>
  <si>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</si>
  <si>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</si>
  <si>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</si>
  <si>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</si>
  <si>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</si>
  <si>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</si>
  <si>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</si>
  <si>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</si>
  <si>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</si>
  <si>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</si>
  <si>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</si>
  <si>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</si>
  <si>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</si>
  <si>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</si>
  <si>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</si>
  <si>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</si>
  <si>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</si>
  <si>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</si>
  <si>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</si>
  <si>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</si>
  <si>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</si>
  <si>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</si>
  <si>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</si>
  <si>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</si>
  <si>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</si>
  <si>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</si>
  <si>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</si>
  <si>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</si>
  <si>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</si>
  <si>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</si>
  <si>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</si>
  <si>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</si>
  <si>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</si>
  <si>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</si>
  <si>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</si>
  <si>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</si>
  <si>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</si>
  <si>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</si>
  <si>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</si>
  <si>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</si>
  <si>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</si>
  <si>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</si>
  <si>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</si>
  <si>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</si>
  <si>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</si>
  <si>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</si>
  <si>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</si>
  <si>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</si>
  <si>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</si>
  <si>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</si>
  <si>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</si>
  <si>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</si>
  <si>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</si>
  <si>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</si>
  <si>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</si>
  <si>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</si>
  <si>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</si>
  <si>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</si>
  <si>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</si>
  <si>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</si>
  <si>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</si>
  <si>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</si>
  <si>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</si>
  <si>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</si>
  <si>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</si>
  <si>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</si>
  <si>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</si>
  <si>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</si>
  <si>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</si>
  <si>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</si>
  <si>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</si>
  <si>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</si>
  <si>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</si>
  <si>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</si>
  <si>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</si>
  <si>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</si>
  <si>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</si>
  <si>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</si>
  <si>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</si>
  <si>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</si>
  <si>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</si>
  <si>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</si>
  <si>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</si>
  <si>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</si>
  <si>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</si>
  <si>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</si>
  <si>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</si>
  <si>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</si>
  <si>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</si>
  <si>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</si>
  <si>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</si>
  <si>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</si>
  <si>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</si>
  <si>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</si>
  <si>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</si>
  <si>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</si>
  <si>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</si>
  <si>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</si>
  <si>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</si>
  <si>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</si>
  <si>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</si>
  <si>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</si>
  <si>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</si>
  <si>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</si>
  <si>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</si>
  <si>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</si>
  <si>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</si>
  <si>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</si>
  <si>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</si>
  <si>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</si>
  <si>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</si>
  <si>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</si>
  <si>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</si>
  <si>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</si>
  <si>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</si>
  <si>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</si>
  <si>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</si>
  <si>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</si>
  <si>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</si>
  <si>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</si>
  <si>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</si>
  <si>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</si>
  <si>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</si>
  <si>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</si>
  <si>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</si>
  <si>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</si>
  <si>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</si>
  <si>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</si>
  <si>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</si>
  <si>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</si>
  <si>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</si>
  <si>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</si>
  <si>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</si>
  <si>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</si>
  <si>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</si>
  <si>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</si>
  <si>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</si>
  <si>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</si>
  <si>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</si>
  <si>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</si>
  <si>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</si>
  <si>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</si>
  <si>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</si>
  <si>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</si>
  <si>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</si>
  <si>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</si>
  <si>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</si>
  <si>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</si>
  <si>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</si>
  <si>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</si>
  <si>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</si>
  <si>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</si>
  <si>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</si>
  <si>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</si>
  <si>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</si>
  <si>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</si>
  <si>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</si>
  <si>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</si>
  <si>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</si>
  <si>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</si>
  <si>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</si>
  <si>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</si>
  <si>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</si>
  <si>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</si>
  <si>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</si>
  <si>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</si>
  <si>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</si>
  <si>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</si>
  <si>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</si>
  <si>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</si>
  <si>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</si>
  <si>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</si>
  <si>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</si>
  <si>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</si>
  <si>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</si>
  <si>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</si>
  <si>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</si>
  <si>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</si>
  <si>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</si>
  <si>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</si>
  <si>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</si>
  <si>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</si>
  <si>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</si>
  <si>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</si>
  <si>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</si>
  <si>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</si>
  <si>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</si>
  <si>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</si>
  <si>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</si>
  <si>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</si>
  <si>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</si>
  <si>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</si>
  <si>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</si>
  <si>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</si>
  <si>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</si>
  <si>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</si>
  <si>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</si>
  <si>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</si>
  <si>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</si>
  <si>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</si>
  <si>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</si>
  <si>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</si>
  <si>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</si>
  <si>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</si>
  <si>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</si>
  <si>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</si>
  <si>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</si>
  <si>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</si>
  <si>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</si>
  <si>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</si>
  <si>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</si>
  <si>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</si>
  <si>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</si>
  <si>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</si>
  <si>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</si>
  <si>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</si>
  <si>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</si>
  <si>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</si>
  <si>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</si>
  <si>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</si>
  <si>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</si>
  <si>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</si>
  <si>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</si>
  <si>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</si>
  <si>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</si>
  <si>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</si>
  <si>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</si>
  <si>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</si>
  <si>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</si>
  <si>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</si>
  <si>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</si>
  <si>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</si>
  <si>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</si>
  <si>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</si>
  <si>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</si>
  <si>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</si>
  <si>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</si>
  <si>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</si>
  <si>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</si>
  <si>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</si>
  <si>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</si>
  <si>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</si>
  <si>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</si>
  <si>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</si>
  <si>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</si>
  <si>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</si>
  <si>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</si>
  <si>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</si>
  <si>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</si>
  <si>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</si>
  <si>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</si>
  <si>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</si>
  <si>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</si>
  <si>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</si>
  <si>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</si>
  <si>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</si>
  <si>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</si>
  <si>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</si>
  <si>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</si>
  <si>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</si>
  <si>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</si>
  <si>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</si>
  <si>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</si>
  <si>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</si>
  <si>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</si>
  <si>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</si>
  <si>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</si>
  <si>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</si>
  <si>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</si>
  <si>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</si>
  <si>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</si>
  <si>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</si>
  <si>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</si>
  <si>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</si>
  <si>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</si>
  <si>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</si>
  <si>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</si>
  <si>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</si>
  <si>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</si>
  <si>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</si>
  <si>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</si>
  <si>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</si>
  <si>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</si>
  <si>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</si>
  <si>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</si>
  <si>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</si>
  <si>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</si>
  <si>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</si>
  <si>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</si>
  <si>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</si>
  <si>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</si>
  <si>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</si>
  <si>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</si>
  <si>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</si>
  <si>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</si>
  <si>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</si>
  <si>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</si>
  <si>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</si>
  <si>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</si>
  <si>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</si>
  <si>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</si>
  <si>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</si>
  <si>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</si>
  <si>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</si>
  <si>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</si>
  <si>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</si>
  <si>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</si>
  <si>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</si>
  <si>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</si>
  <si>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</si>
  <si>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</si>
  <si>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</si>
  <si>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</si>
  <si>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</si>
  <si>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</si>
  <si>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</si>
  <si>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</si>
  <si>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</si>
  <si>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</si>
  <si>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</si>
  <si>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</si>
  <si>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</si>
  <si>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</si>
  <si>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</si>
  <si>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</si>
  <si>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</si>
  <si>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</si>
  <si>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</si>
  <si>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</si>
  <si>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</si>
  <si>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</si>
  <si>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</si>
  <si>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</si>
  <si>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</si>
  <si>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</si>
  <si>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</si>
  <si>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</si>
  <si>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</si>
  <si>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</si>
  <si>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</si>
  <si>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</si>
  <si>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</si>
  <si>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</si>
  <si>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</si>
  <si>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</si>
  <si>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</si>
  <si>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</si>
  <si>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</si>
  <si>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</si>
  <si>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</si>
  <si>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</si>
  <si>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</si>
  <si>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</si>
  <si>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</si>
  <si>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</si>
  <si>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</si>
  <si>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</si>
  <si>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</si>
  <si>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</si>
  <si>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</si>
  <si>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</si>
  <si>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</si>
  <si>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</si>
  <si>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</si>
  <si>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</si>
  <si>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</si>
  <si>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</si>
  <si>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</si>
  <si>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</si>
  <si>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</si>
  <si>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</si>
  <si>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</si>
  <si>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</si>
  <si>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</si>
  <si>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</si>
  <si>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</si>
  <si>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</si>
  <si>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</si>
  <si>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</si>
  <si>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</si>
  <si>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</si>
  <si>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</si>
  <si>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</si>
  <si>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</si>
  <si>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</si>
  <si>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</si>
  <si>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</si>
  <si>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</si>
  <si>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</si>
  <si>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</si>
  <si>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</si>
  <si>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</si>
  <si>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</si>
  <si>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</si>
  <si>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</si>
  <si>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</si>
  <si>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</si>
  <si>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</si>
  <si>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</si>
  <si>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</si>
  <si>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</si>
  <si>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</si>
  <si>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</si>
  <si>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</si>
  <si>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</si>
  <si>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</si>
  <si>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</si>
  <si>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</si>
  <si>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</si>
  <si>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</si>
  <si>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</si>
  <si>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</si>
  <si>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</si>
  <si>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</si>
  <si>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</si>
  <si>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</si>
  <si>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</si>
  <si>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</si>
  <si>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</si>
  <si>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</si>
  <si>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</si>
  <si>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</si>
  <si>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</si>
  <si>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</si>
  <si>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</si>
  <si>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</si>
  <si>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</si>
  <si>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</si>
  <si>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</si>
  <si>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</si>
  <si>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</si>
  <si>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</si>
  <si>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</si>
  <si>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</si>
  <si>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</si>
  <si>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</si>
  <si>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</si>
  <si>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</si>
  <si>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</si>
  <si>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</si>
  <si>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</si>
  <si>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</si>
  <si>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</si>
  <si>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</si>
  <si>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</si>
  <si>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</si>
  <si>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</si>
  <si>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</si>
  <si>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</si>
  <si>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</si>
  <si>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</si>
  <si>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</si>
  <si>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</si>
  <si>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</si>
  <si>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</si>
  <si>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</si>
  <si>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</si>
  <si>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</si>
  <si>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</si>
  <si>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</si>
  <si>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</si>
  <si>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</si>
  <si>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</si>
  <si>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</si>
  <si>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</si>
  <si>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</si>
  <si>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</si>
  <si>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</si>
  <si>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</si>
  <si>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</si>
  <si>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</si>
  <si>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</si>
  <si>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</si>
  <si>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</si>
  <si>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</si>
  <si>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</si>
  <si>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</si>
  <si>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</si>
  <si>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</si>
  <si>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</si>
  <si>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</si>
  <si>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</si>
  <si>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</si>
  <si>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</si>
  <si>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</si>
  <si>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</si>
  <si>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</si>
  <si>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</si>
  <si>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</si>
  <si>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</si>
  <si>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</si>
  <si>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</si>
  <si>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</si>
  <si>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</si>
  <si>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</si>
  <si>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</si>
  <si>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</si>
  <si>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</si>
  <si>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</si>
  <si>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</si>
  <si>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</si>
  <si>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</si>
  <si>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</si>
  <si>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</si>
  <si>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</si>
  <si>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</si>
  <si>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</si>
  <si>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</si>
  <si>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</si>
  <si>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</si>
  <si>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</si>
  <si>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</si>
  <si>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</si>
  <si>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</si>
  <si>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</si>
  <si>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</si>
  <si>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</si>
  <si>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</si>
  <si>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</si>
  <si>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</si>
  <si>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</si>
  <si>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</si>
  <si>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</si>
  <si>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</si>
  <si>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</si>
  <si>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</si>
  <si>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</si>
  <si>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</si>
  <si>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</si>
  <si>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</si>
  <si>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</si>
  <si>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</si>
  <si>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</si>
  <si>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</si>
  <si>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</si>
  <si>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</si>
  <si>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</si>
  <si>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</si>
  <si>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</si>
  <si>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</si>
  <si>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</si>
  <si>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</si>
  <si>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</si>
  <si>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</si>
  <si>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</si>
  <si>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</si>
  <si>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</si>
  <si>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</si>
  <si>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</si>
  <si>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</si>
  <si>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</si>
  <si>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</si>
  <si>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</si>
  <si>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</si>
  <si>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</si>
  <si>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</si>
  <si>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</si>
  <si>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</si>
  <si>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</si>
  <si>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</si>
  <si>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</si>
  <si>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</si>
  <si>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</si>
  <si>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</si>
  <si>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</si>
  <si>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</si>
  <si>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</si>
  <si>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</si>
  <si>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</si>
  <si>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</si>
  <si>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</si>
  <si>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</si>
  <si>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</si>
  <si>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</si>
  <si>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</si>
  <si>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</si>
  <si>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</si>
  <si>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</si>
  <si>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</si>
  <si>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</si>
  <si>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</si>
  <si>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</si>
  <si>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</si>
  <si>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</si>
  <si>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</si>
  <si>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</si>
  <si>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</si>
  <si>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</si>
  <si>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</si>
  <si>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</si>
  <si>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</si>
  <si>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</si>
  <si>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</si>
  <si>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</si>
  <si>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</si>
  <si>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</si>
  <si>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</si>
  <si>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</si>
  <si>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</si>
  <si>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</si>
  <si>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</si>
  <si>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</si>
  <si>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</si>
  <si>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</si>
  <si>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</si>
  <si>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</si>
  <si>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</si>
  <si>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</si>
  <si>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</si>
  <si>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</si>
  <si>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</si>
  <si>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</si>
  <si>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</si>
  <si>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</si>
  <si>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</si>
  <si>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</si>
  <si>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</si>
  <si>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</si>
  <si>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</si>
  <si>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</si>
  <si>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</si>
  <si>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</si>
  <si>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</si>
  <si>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</si>
  <si>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</si>
  <si>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</si>
  <si>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</si>
  <si>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</si>
  <si>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</si>
  <si>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</si>
  <si>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</si>
  <si>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</si>
  <si>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</si>
  <si>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</si>
  <si>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</si>
  <si>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</si>
  <si>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</si>
  <si>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</si>
  <si>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</si>
  <si>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</si>
  <si>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</si>
  <si>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</si>
  <si>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</si>
  <si>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</si>
  <si>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</si>
  <si>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</si>
  <si>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</si>
  <si>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</si>
  <si>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</si>
  <si>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</si>
  <si>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</si>
  <si>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</si>
  <si>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</si>
  <si>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</si>
  <si>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</si>
  <si>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</si>
  <si>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</si>
  <si>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</si>
  <si>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</si>
  <si>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</si>
  <si>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</si>
  <si>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</si>
  <si>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</si>
  <si>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</si>
  <si>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</si>
  <si>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</si>
  <si>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</si>
  <si>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</si>
  <si>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</si>
  <si>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</si>
  <si>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</si>
  <si>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</si>
  <si>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</si>
  <si>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</si>
  <si>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</si>
  <si>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</si>
  <si>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</si>
  <si>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</si>
  <si>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</si>
  <si>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</si>
  <si>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</si>
  <si>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</si>
  <si>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</si>
  <si>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</si>
  <si>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</si>
  <si>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</si>
  <si>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</si>
  <si>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</si>
  <si>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</si>
  <si>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</si>
  <si>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</si>
  <si>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</si>
  <si>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</si>
  <si>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</si>
  <si>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</si>
  <si>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</si>
  <si>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</si>
  <si>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</si>
  <si>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</si>
  <si>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</si>
  <si>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</si>
  <si>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</si>
  <si>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</si>
  <si>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</si>
  <si>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</si>
  <si>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</si>
  <si>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</si>
  <si>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</si>
  <si>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</si>
  <si>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</si>
  <si>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</si>
  <si>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</si>
  <si>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</si>
  <si>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</si>
  <si>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</si>
  <si>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</si>
  <si>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</si>
  <si>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</si>
  <si>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</si>
  <si>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</si>
  <si>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</si>
  <si>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</si>
  <si>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</si>
  <si>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</si>
  <si>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</si>
  <si>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</si>
  <si>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</si>
  <si>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</si>
  <si>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</si>
  <si>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</si>
  <si>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</si>
  <si>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</si>
  <si>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</si>
  <si>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</si>
  <si>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</si>
  <si>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</si>
  <si>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</si>
  <si>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</si>
  <si>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</si>
  <si>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</si>
  <si>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</si>
  <si>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</si>
  <si>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</si>
  <si>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</si>
  <si>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</si>
  <si>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</si>
  <si>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</si>
  <si>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</si>
  <si>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</si>
  <si>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</si>
  <si>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</si>
  <si>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</si>
  <si>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</si>
  <si>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</si>
  <si>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</si>
  <si>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</si>
  <si>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</si>
  <si>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</si>
  <si>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</si>
  <si>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</si>
  <si>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</si>
  <si>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</si>
  <si>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</si>
  <si>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</si>
  <si>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</si>
  <si>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</si>
  <si>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</si>
  <si>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</si>
  <si>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</si>
  <si>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</si>
  <si>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</si>
  <si>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</si>
  <si>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</si>
  <si>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</si>
  <si>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</si>
  <si>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</si>
  <si>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</si>
  <si>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</si>
  <si>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</si>
  <si>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</si>
  <si>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</si>
  <si>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</si>
  <si>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</si>
  <si>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</si>
  <si>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</si>
  <si>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</si>
  <si>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</si>
  <si>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</si>
  <si>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</si>
  <si>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</si>
  <si>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</si>
  <si>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</si>
  <si>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</si>
  <si>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</si>
  <si>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</si>
  <si>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</si>
  <si>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</si>
  <si>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</si>
  <si>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</si>
  <si>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</si>
  <si>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</si>
  <si>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</si>
  <si>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</si>
  <si>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</si>
  <si>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</si>
  <si>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</si>
  <si>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</si>
  <si>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</si>
  <si>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</si>
  <si>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</si>
  <si>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</si>
  <si>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</si>
  <si>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</si>
  <si>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</si>
  <si>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</si>
  <si>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</si>
  <si>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</si>
  <si>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</si>
  <si>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</si>
  <si>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</si>
  <si>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</si>
  <si>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</si>
  <si>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</si>
  <si>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</si>
  <si>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</si>
  <si>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</si>
  <si>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</si>
  <si>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</si>
  <si>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</si>
  <si>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</si>
  <si>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</si>
  <si>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</si>
  <si>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</si>
  <si>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</si>
  <si>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</si>
  <si>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</si>
  <si>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</si>
  <si>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</si>
  <si>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</si>
  <si>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</si>
  <si>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</si>
  <si>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</si>
  <si>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</si>
  <si>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</si>
  <si>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</si>
  <si>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</si>
  <si>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</si>
  <si>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</si>
  <si>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</si>
  <si>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</si>
  <si>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</si>
  <si>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</si>
  <si>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</si>
  <si>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</si>
  <si>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</si>
  <si>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</si>
  <si>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</si>
  <si>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</si>
  <si>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</si>
  <si>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</si>
  <si>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</si>
  <si>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</si>
  <si>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</si>
  <si>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</si>
  <si>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</si>
  <si>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</si>
  <si>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</si>
  <si>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</si>
  <si>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</si>
  <si>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</si>
  <si>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</si>
  <si>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</si>
  <si>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</si>
  <si>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</si>
  <si>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</si>
  <si>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</si>
  <si>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</si>
  <si>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</si>
  <si>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</si>
  <si>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</si>
  <si>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</si>
  <si>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</si>
  <si>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</si>
  <si>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</si>
  <si>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</si>
  <si>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</si>
  <si>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</si>
  <si>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</si>
  <si>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</si>
  <si>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</si>
  <si>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</si>
  <si>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</si>
  <si>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</si>
  <si>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</si>
  <si>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</si>
  <si>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</si>
  <si>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</si>
  <si>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</si>
  <si>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</si>
  <si>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</si>
  <si>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</si>
  <si>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</si>
  <si>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</si>
  <si>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</si>
  <si>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</si>
  <si>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</si>
  <si>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</si>
  <si>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</si>
  <si>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</si>
  <si>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</si>
  <si>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</si>
  <si>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</si>
  <si>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</si>
  <si>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</si>
  <si>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</si>
  <si>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</si>
  <si>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</si>
  <si>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</si>
  <si>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</si>
  <si>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</si>
  <si>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</si>
  <si>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</si>
  <si>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</si>
  <si>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</si>
  <si>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</si>
  <si>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</si>
  <si>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</si>
  <si>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</si>
  <si>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</si>
  <si>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</si>
  <si>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</si>
  <si>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</si>
  <si>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</si>
  <si>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</si>
  <si>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</si>
  <si>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</si>
  <si>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</si>
  <si>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</si>
  <si>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</si>
  <si>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</si>
  <si>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</si>
  <si>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</si>
  <si>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</si>
  <si>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</si>
  <si>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</si>
  <si>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</si>
  <si>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</si>
  <si>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</si>
  <si>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</si>
  <si>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</si>
  <si>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</si>
  <si>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</si>
  <si>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</si>
  <si>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</si>
  <si>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</si>
  <si>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</si>
  <si>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</si>
  <si>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</si>
  <si>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</si>
  <si>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</si>
  <si>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</si>
  <si>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</si>
  <si>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</si>
  <si>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</si>
  <si>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</si>
  <si>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</si>
  <si>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</si>
  <si>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</si>
  <si>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</si>
  <si>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</si>
  <si>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</si>
  <si>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</si>
  <si>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</si>
  <si>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</si>
  <si>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</si>
  <si>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</si>
  <si>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</si>
  <si>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</si>
  <si>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</si>
  <si>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</si>
  <si>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</si>
  <si>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</si>
  <si>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</si>
  <si>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</si>
  <si>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</si>
  <si>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</si>
  <si>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</si>
  <si>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</si>
  <si>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</si>
  <si>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</si>
  <si>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</si>
  <si>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</si>
  <si>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</si>
  <si>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</si>
  <si>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</si>
  <si>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</si>
  <si>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</si>
  <si>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</si>
  <si>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</si>
  <si>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</si>
  <si>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</si>
  <si>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</si>
  <si>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</si>
  <si>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</si>
  <si>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</si>
  <si>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</si>
  <si>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</si>
  <si>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</si>
  <si>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</si>
  <si>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</si>
  <si>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</si>
  <si>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</si>
  <si>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</si>
  <si>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</si>
  <si>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</si>
  <si>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</si>
  <si>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</si>
  <si>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</si>
  <si>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</si>
  <si>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</si>
  <si>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</si>
  <si>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</si>
  <si>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</si>
  <si>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</si>
  <si>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</si>
  <si>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</si>
  <si>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</si>
  <si>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</si>
  <si>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</si>
  <si>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</si>
  <si>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</si>
  <si>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</si>
  <si>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</si>
  <si>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</si>
  <si>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</si>
  <si>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</si>
  <si>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</si>
  <si>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</si>
  <si>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</si>
  <si>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</si>
  <si>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</si>
  <si>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</si>
  <si>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</si>
  <si>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</si>
  <si>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</si>
  <si>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</si>
  <si>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</si>
  <si>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</si>
  <si>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</si>
  <si>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</si>
  <si>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</si>
  <si>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</si>
  <si>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</si>
  <si>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</si>
  <si>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</si>
  <si>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</si>
  <si>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</si>
  <si>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</si>
  <si>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</si>
  <si>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</si>
  <si>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</si>
  <si>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</si>
  <si>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</si>
  <si>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</si>
  <si>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</si>
  <si>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</si>
  <si>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</si>
  <si>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</si>
  <si>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</si>
  <si>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</si>
  <si>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</si>
  <si>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</si>
  <si>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</si>
  <si>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</si>
  <si>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</si>
  <si>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</si>
  <si>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</si>
  <si>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</si>
  <si>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</si>
  <si>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</si>
  <si>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</si>
  <si>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</si>
  <si>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</si>
  <si>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</si>
  <si>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</si>
  <si>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</si>
  <si>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</si>
  <si>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</si>
  <si>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</si>
  <si>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</si>
  <si>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</si>
  <si>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</si>
  <si>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</si>
  <si>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</si>
  <si>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</si>
  <si>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</si>
  <si>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</si>
  <si>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</si>
  <si>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</si>
  <si>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</si>
  <si>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</si>
  <si>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</si>
  <si>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</si>
  <si>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</si>
  <si>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</si>
  <si>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</si>
  <si>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</si>
  <si>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</si>
  <si>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</si>
  <si>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</si>
  <si>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</si>
  <si>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</si>
  <si>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</si>
  <si>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</si>
  <si>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</si>
  <si>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</si>
  <si>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</si>
  <si>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</si>
  <si>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</si>
  <si>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</si>
  <si>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</si>
  <si>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</si>
  <si>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</si>
  <si>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</si>
  <si>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</si>
  <si>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</si>
  <si>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</si>
  <si>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</si>
  <si>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</si>
  <si>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</si>
  <si>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</si>
  <si>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</si>
  <si>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</si>
  <si>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</si>
  <si>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</si>
  <si>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</si>
  <si>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</si>
  <si>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</si>
  <si>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</si>
  <si>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</si>
  <si>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</si>
  <si>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</si>
  <si>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</si>
  <si>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</si>
  <si>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</si>
  <si>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</si>
  <si>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</si>
  <si>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</si>
  <si>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</si>
  <si>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</si>
  <si>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</si>
  <si>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</si>
  <si>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</si>
  <si>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</si>
  <si>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</si>
  <si>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</si>
  <si>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</si>
  <si>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</si>
  <si>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</si>
  <si>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</si>
  <si>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</si>
  <si>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</si>
  <si>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</si>
  <si>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</si>
  <si>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</si>
  <si>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</si>
  <si>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</si>
  <si>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</si>
  <si>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</si>
  <si>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</si>
  <si>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</si>
  <si>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</si>
  <si>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</si>
  <si>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</si>
  <si>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</si>
  <si>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</si>
  <si>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</si>
  <si>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</si>
  <si>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</si>
  <si>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</si>
  <si>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</si>
  <si>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</si>
  <si>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</si>
  <si>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</si>
  <si>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</si>
  <si>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</si>
  <si>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</si>
  <si>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</si>
  <si>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</si>
  <si>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</si>
  <si>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</si>
  <si>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</si>
  <si>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</si>
  <si>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</si>
  <si>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</si>
  <si>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</si>
  <si>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</si>
  <si>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</si>
  <si>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</si>
  <si>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</si>
  <si>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</si>
  <si>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</si>
  <si>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</si>
  <si>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</si>
  <si>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</si>
  <si>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</si>
  <si>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</si>
  <si>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</si>
  <si>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</si>
  <si>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</si>
  <si>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</si>
  <si>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</si>
  <si>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</si>
  <si>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</si>
  <si>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</si>
  <si>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</si>
  <si>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</si>
  <si>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</si>
  <si>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</si>
  <si>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</si>
  <si>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</si>
  <si>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</si>
  <si>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</si>
  <si>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</si>
  <si>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</si>
  <si>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</si>
  <si>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</si>
  <si>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</si>
  <si>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</si>
  <si>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</si>
  <si>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</si>
  <si>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</si>
  <si>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</si>
  <si>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</si>
  <si>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</si>
  <si>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</si>
  <si>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</si>
  <si>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</si>
  <si>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</si>
  <si>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</si>
  <si>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</si>
  <si>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</si>
  <si>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</si>
  <si>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</si>
  <si>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</si>
  <si>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</si>
  <si>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</si>
  <si>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</si>
  <si>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</si>
  <si>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</si>
  <si>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</si>
  <si>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</si>
  <si>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</si>
  <si>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</si>
  <si>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</si>
  <si>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</si>
  <si>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</si>
  <si>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</si>
  <si>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</si>
  <si>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</si>
  <si>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</si>
  <si>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</si>
  <si>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</si>
  <si>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</si>
  <si>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</si>
  <si>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</si>
  <si>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</si>
  <si>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</si>
  <si>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</si>
  <si>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</si>
  <si>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</si>
  <si>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</si>
  <si>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</si>
  <si>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</si>
  <si>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</si>
  <si>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</si>
  <si>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</si>
  <si>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</si>
  <si>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</si>
  <si>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</si>
  <si>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</si>
  <si>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</si>
  <si>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</si>
  <si>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</si>
  <si>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</si>
  <si>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</si>
  <si>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</si>
  <si>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</si>
  <si>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</si>
  <si>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</si>
  <si>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</si>
  <si>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</si>
  <si>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</si>
  <si>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</si>
  <si>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</si>
  <si>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</si>
  <si>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</si>
  <si>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</si>
  <si>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</si>
  <si>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</si>
  <si>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</si>
  <si>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</si>
  <si>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</si>
  <si>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</si>
  <si>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</si>
  <si>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</si>
  <si>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</si>
  <si>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</si>
  <si>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</si>
  <si>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</si>
  <si>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</si>
  <si>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</si>
  <si>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</si>
  <si>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</si>
  <si>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</si>
  <si>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</si>
  <si>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</si>
  <si>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</si>
  <si>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</si>
  <si>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</si>
  <si>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</si>
  <si>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</si>
  <si>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</si>
  <si>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</si>
  <si>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</si>
  <si>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</si>
  <si>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</si>
  <si>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</si>
  <si>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</si>
  <si>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</si>
  <si>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</si>
  <si>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</si>
  <si>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</si>
  <si>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</si>
  <si>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</si>
  <si>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</si>
  <si>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</si>
  <si>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</si>
  <si>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</si>
  <si>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</si>
  <si>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</si>
  <si>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</si>
  <si>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</si>
  <si>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</si>
  <si>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</si>
  <si>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</si>
  <si>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</si>
  <si>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</si>
  <si>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</si>
  <si>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</si>
  <si>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</si>
  <si>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</si>
  <si>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</si>
  <si>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</si>
  <si>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</si>
  <si>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</si>
  <si>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</si>
  <si>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</si>
  <si>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</si>
  <si>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</si>
  <si>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</si>
  <si>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</si>
  <si>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</si>
  <si>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</si>
  <si>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</si>
  <si>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</si>
  <si>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</si>
  <si>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</si>
  <si>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</si>
  <si>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</si>
  <si>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</si>
  <si>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</si>
  <si>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</si>
  <si>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</si>
  <si>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</si>
  <si>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</si>
  <si>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</si>
  <si>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</si>
  <si>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</si>
  <si>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</si>
  <si>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</si>
  <si>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</si>
  <si>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</si>
  <si>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</si>
  <si>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</si>
  <si>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</si>
  <si>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</si>
  <si>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</si>
  <si>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</si>
  <si>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</si>
  <si>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</si>
  <si>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</si>
  <si>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</si>
  <si>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</si>
  <si>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</si>
  <si>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</si>
  <si>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</si>
  <si>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</si>
  <si>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</si>
  <si>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</si>
  <si>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</si>
  <si>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</si>
  <si>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</si>
  <si>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</si>
  <si>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</si>
  <si>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</si>
  <si>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</si>
  <si>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</si>
  <si>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</si>
  <si>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</si>
  <si>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</si>
  <si>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</si>
  <si>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</si>
  <si>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</si>
  <si>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</si>
  <si>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</si>
  <si>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</si>
  <si>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</si>
  <si>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</si>
  <si>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</si>
  <si>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</si>
  <si>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</si>
  <si>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</si>
  <si>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</si>
  <si>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</si>
  <si>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</si>
  <si>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</si>
  <si>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</si>
  <si>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</si>
  <si>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</si>
  <si>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</si>
  <si>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</si>
  <si>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</si>
  <si>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</si>
  <si>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</si>
  <si>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</si>
  <si>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</si>
  <si>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</si>
  <si>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</si>
  <si>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</si>
  <si>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</si>
  <si>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</si>
  <si>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</si>
  <si>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</si>
  <si>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</si>
  <si>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</si>
  <si>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</si>
  <si>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</si>
  <si>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</si>
  <si>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</si>
  <si>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</si>
  <si>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</si>
  <si>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</si>
  <si>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</si>
  <si>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</si>
  <si>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</si>
  <si>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</si>
  <si>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</si>
  <si>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</si>
  <si>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</si>
  <si>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</si>
  <si>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</si>
  <si>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</si>
  <si>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</si>
  <si>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</si>
  <si>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</si>
  <si>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</si>
  <si>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</si>
  <si>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</si>
  <si>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</si>
  <si>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</si>
  <si>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</si>
  <si>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</si>
  <si>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</si>
  <si>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</si>
  <si>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</si>
  <si>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</si>
  <si>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</si>
  <si>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</si>
  <si>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</si>
  <si>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</si>
  <si>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</si>
  <si>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</si>
  <si>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</si>
  <si>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</si>
  <si>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</si>
  <si>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</si>
  <si>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</si>
  <si>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</si>
  <si>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</si>
  <si>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</si>
  <si>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</si>
  <si>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</si>
  <si>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</si>
  <si>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</si>
  <si>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</si>
  <si>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</si>
  <si>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</si>
  <si>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</si>
  <si>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</si>
  <si>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</si>
  <si>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</si>
  <si>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</si>
  <si>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</si>
  <si>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</si>
  <si>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</si>
  <si>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</si>
  <si>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</si>
  <si>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</si>
  <si>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</si>
  <si>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</si>
  <si>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</si>
  <si>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</si>
  <si>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</si>
  <si>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</si>
  <si>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</si>
  <si>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</si>
  <si>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</si>
  <si>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</si>
  <si>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</si>
  <si>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</si>
  <si>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</si>
  <si>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</si>
  <si>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</si>
  <si>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</si>
  <si>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</si>
  <si>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</si>
  <si>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</si>
  <si>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</si>
  <si>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</si>
  <si>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</si>
  <si>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</si>
  <si>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</si>
  <si>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</si>
  <si>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</si>
  <si>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</si>
  <si>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</si>
  <si>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</si>
  <si>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</si>
  <si>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</si>
  <si>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</si>
  <si>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</si>
  <si>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</si>
  <si>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</si>
  <si>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</si>
  <si>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</si>
  <si>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</si>
  <si>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</si>
  <si>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</si>
  <si>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</si>
  <si>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</si>
  <si>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</si>
  <si>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</si>
  <si>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</si>
  <si>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</si>
  <si>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</si>
  <si>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</si>
  <si>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</si>
  <si>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</si>
  <si>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</si>
  <si>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</si>
  <si>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</si>
  <si>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</si>
  <si>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</si>
  <si>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</si>
  <si>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</si>
  <si>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</si>
  <si>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</si>
  <si>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</si>
  <si>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</si>
  <si>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</si>
  <si>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</si>
  <si>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</si>
  <si>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</si>
  <si>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</si>
  <si>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</si>
  <si>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</si>
  <si>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</si>
  <si>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</si>
  <si>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</si>
  <si>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</si>
  <si>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</si>
  <si>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</si>
  <si>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</si>
  <si>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</si>
  <si>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</si>
  <si>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</si>
  <si>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</si>
  <si>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</si>
  <si>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</si>
  <si>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</si>
  <si>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</si>
  <si>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</si>
  <si>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</si>
  <si>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</si>
  <si>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</si>
  <si>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</si>
  <si>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</si>
  <si>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</si>
  <si>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</si>
  <si>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</si>
  <si>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</si>
  <si>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</si>
  <si>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</si>
  <si>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</si>
  <si>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</si>
  <si>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</si>
  <si>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</si>
  <si>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</si>
  <si>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</si>
  <si>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</si>
  <si>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</si>
  <si>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</si>
  <si>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</si>
  <si>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</si>
  <si>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</si>
  <si>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</si>
  <si>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</si>
  <si>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</si>
  <si>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</si>
  <si>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</si>
  <si>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</si>
  <si>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</si>
  <si>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</si>
  <si>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</si>
  <si>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</si>
  <si>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</si>
  <si>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</si>
  <si>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</si>
  <si>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</si>
  <si>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</si>
  <si>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</si>
  <si>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</si>
  <si>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</si>
  <si>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</si>
  <si>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</si>
  <si>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</si>
  <si>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</si>
  <si>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</si>
  <si>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</si>
  <si>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</si>
  <si>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</si>
  <si>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</si>
  <si>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</si>
  <si>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</si>
  <si>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</si>
  <si>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</si>
  <si>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</si>
  <si>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</si>
  <si>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</si>
  <si>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</si>
  <si>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</si>
  <si>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</si>
  <si>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</si>
  <si>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</si>
  <si>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</si>
  <si>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</si>
  <si>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</si>
  <si>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</si>
  <si>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</si>
  <si>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</si>
  <si>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</si>
  <si>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</si>
  <si>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</si>
  <si>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</si>
  <si>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</si>
  <si>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</si>
  <si>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</si>
  <si>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</si>
  <si>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</si>
  <si>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</si>
  <si>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</si>
  <si>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</si>
  <si>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</si>
  <si>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</si>
  <si>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</si>
  <si>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</si>
  <si>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</si>
  <si>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</si>
  <si>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</si>
  <si>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</si>
  <si>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</si>
  <si>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</si>
  <si>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</si>
  <si>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</si>
  <si>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</si>
  <si>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</si>
  <si>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</si>
  <si>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</si>
  <si>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</si>
  <si>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</si>
  <si>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</si>
  <si>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</si>
  <si>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</si>
  <si>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</si>
  <si>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</si>
  <si>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</si>
  <si>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</si>
  <si>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</si>
  <si>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</si>
  <si>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</si>
  <si>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</si>
  <si>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</si>
  <si>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</si>
  <si>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</si>
  <si>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</si>
  <si>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</si>
  <si>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</si>
  <si>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</si>
  <si>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</si>
  <si>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</si>
  <si>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</si>
  <si>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</si>
  <si>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</si>
  <si>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</si>
  <si>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</si>
  <si>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</si>
  <si>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</si>
  <si>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</si>
  <si>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</si>
  <si>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</si>
  <si>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</si>
  <si>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</si>
  <si>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</si>
  <si>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</si>
  <si>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</si>
  <si>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</si>
  <si>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</si>
  <si>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</si>
  <si>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</si>
  <si>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</si>
  <si>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</si>
  <si>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</si>
  <si>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</si>
  <si>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</si>
  <si>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</si>
  <si>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</si>
  <si>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</si>
  <si>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</si>
  <si>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</si>
  <si>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</si>
  <si>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</si>
  <si>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</si>
  <si>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</si>
  <si>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</si>
  <si>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</si>
  <si>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</si>
  <si>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</si>
  <si>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</si>
  <si>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</si>
  <si>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</si>
  <si>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</si>
  <si>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</si>
  <si>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</si>
  <si>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</si>
  <si>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</si>
  <si>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</si>
  <si>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</si>
  <si>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</si>
  <si>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</si>
  <si>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</si>
  <si>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</si>
  <si>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</si>
  <si>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</si>
  <si>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</si>
  <si>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</si>
  <si>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</si>
  <si>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</si>
  <si>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</si>
  <si>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</si>
  <si>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</si>
  <si>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</si>
  <si>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</si>
  <si>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</si>
  <si>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</si>
  <si>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</si>
  <si>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</si>
  <si>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</si>
  <si>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</si>
  <si>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</si>
  <si>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</si>
  <si>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</si>
  <si>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</si>
  <si>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</si>
  <si>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</si>
  <si>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</si>
  <si>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</si>
  <si>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</si>
  <si>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</si>
  <si>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</si>
  <si>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</si>
  <si>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</si>
  <si>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</si>
  <si>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</si>
  <si>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</si>
  <si>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</si>
  <si>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</si>
  <si>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</si>
  <si>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</si>
  <si>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</si>
  <si>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</si>
  <si>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</si>
  <si>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</si>
  <si>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</si>
  <si>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</si>
  <si>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</si>
  <si>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</si>
  <si>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</si>
  <si>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</si>
  <si>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</si>
  <si>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</si>
  <si>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</si>
  <si>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</si>
  <si>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</si>
  <si>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</si>
  <si>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</si>
  <si>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</si>
  <si>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</si>
  <si>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</si>
  <si>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</si>
  <si>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</si>
  <si>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</si>
  <si>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</si>
  <si>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</si>
  <si>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</si>
  <si>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</si>
  <si>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</si>
  <si>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</si>
  <si>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</si>
  <si>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</si>
  <si>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</si>
  <si>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</si>
  <si>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</si>
  <si>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</si>
  <si>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</si>
  <si>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</si>
  <si>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</si>
  <si>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</si>
  <si>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</si>
  <si>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</si>
  <si>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</si>
  <si>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</si>
  <si>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</si>
  <si>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</si>
  <si>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</si>
  <si>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</si>
  <si>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</si>
  <si>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</si>
  <si>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</si>
  <si>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</si>
  <si>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</si>
  <si>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</si>
  <si>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</si>
  <si>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</si>
  <si>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</si>
  <si>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</si>
  <si>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</si>
  <si>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</si>
  <si>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</si>
  <si>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</si>
  <si>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</si>
  <si>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</si>
  <si>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</si>
  <si>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</si>
  <si>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</si>
  <si>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</si>
  <si>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</si>
  <si>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</si>
  <si>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</si>
  <si>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</si>
  <si>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</si>
  <si>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</si>
  <si>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</si>
  <si>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</si>
  <si>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</si>
  <si>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</si>
  <si>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</si>
  <si>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</si>
  <si>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</si>
  <si>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</si>
  <si>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</si>
  <si>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</si>
  <si>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</si>
  <si>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</si>
  <si>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</si>
  <si>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</si>
  <si>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</si>
  <si>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</si>
  <si>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</si>
  <si>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</si>
  <si>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</si>
  <si>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</si>
  <si>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</si>
  <si>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</si>
  <si>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</si>
  <si>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</si>
  <si>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</si>
  <si>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</si>
  <si>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</si>
  <si>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</si>
  <si>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</si>
  <si>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</si>
  <si>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</si>
  <si>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</si>
  <si>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</si>
  <si>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</si>
  <si>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</si>
  <si>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</si>
  <si>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</si>
  <si>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</si>
  <si>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</si>
  <si>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</si>
  <si>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</si>
  <si>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</si>
  <si>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</si>
  <si>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</si>
  <si>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</si>
  <si>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</si>
  <si>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</si>
  <si>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</si>
  <si>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</si>
  <si>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</si>
  <si>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</si>
  <si>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</si>
  <si>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</si>
  <si>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</si>
  <si>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</si>
  <si>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</si>
  <si>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</si>
  <si>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</si>
  <si>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</si>
  <si>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</si>
  <si>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</si>
  <si>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</si>
  <si>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</si>
  <si>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</si>
  <si>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</si>
  <si>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</si>
  <si>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</si>
  <si>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</si>
  <si>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</si>
  <si>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</si>
  <si>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</si>
  <si>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</si>
  <si>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</si>
  <si>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</si>
  <si>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</si>
  <si>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</si>
  <si>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</si>
  <si>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</si>
  <si>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</si>
  <si>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</si>
  <si>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</si>
  <si>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</si>
  <si>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</si>
  <si>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</si>
  <si>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</si>
  <si>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</si>
  <si>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</si>
  <si>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</si>
  <si>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</si>
  <si>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</si>
  <si>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</si>
  <si>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</si>
  <si>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</si>
  <si>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</si>
  <si>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</si>
  <si>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</si>
  <si>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</si>
  <si>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</si>
  <si>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</si>
  <si>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</si>
  <si>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</si>
  <si>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</si>
  <si>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</si>
  <si>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</si>
  <si>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</si>
  <si>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</si>
  <si>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</si>
  <si>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</si>
  <si>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</si>
  <si>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</si>
  <si>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</si>
  <si>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</si>
  <si>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</si>
  <si>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</si>
  <si>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</si>
  <si>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</si>
  <si>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</si>
  <si>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</si>
  <si>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</si>
  <si>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</si>
  <si>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</si>
  <si>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</si>
  <si>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</si>
  <si>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</si>
  <si>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</si>
  <si>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</si>
  <si>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</si>
  <si>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</si>
  <si>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</si>
  <si>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</si>
  <si>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</si>
  <si>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</si>
  <si>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</si>
  <si>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</si>
  <si>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</si>
  <si>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</si>
  <si>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</si>
  <si>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</si>
  <si>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</si>
  <si>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</si>
  <si>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</si>
  <si>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</si>
  <si>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</si>
  <si>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</si>
  <si>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</si>
  <si>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</si>
  <si>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</si>
  <si>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</si>
  <si>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</si>
  <si>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</si>
  <si>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</si>
  <si>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</si>
  <si>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</si>
  <si>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</si>
  <si>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</si>
  <si>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</si>
  <si>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</si>
  <si>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</si>
  <si>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</si>
  <si>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</si>
  <si>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</si>
  <si>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</si>
  <si>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</si>
  <si>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</si>
  <si>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</si>
  <si>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</si>
  <si>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</si>
  <si>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</si>
  <si>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</si>
  <si>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</si>
  <si>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</si>
  <si>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</si>
  <si>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</si>
  <si>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</si>
  <si>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</si>
  <si>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</si>
  <si>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</si>
  <si>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</si>
  <si>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</si>
  <si>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</si>
  <si>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</si>
  <si>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</si>
  <si>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</si>
  <si>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</si>
  <si>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</si>
  <si>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</si>
  <si>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</si>
  <si>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</si>
  <si>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</si>
  <si>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</si>
  <si>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</si>
  <si>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</si>
  <si>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</si>
  <si>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</si>
  <si>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</si>
  <si>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</si>
  <si>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</si>
  <si>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</si>
  <si>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</si>
  <si>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</si>
  <si>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</si>
  <si>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</si>
  <si>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</si>
  <si>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</si>
  <si>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</si>
  <si>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</si>
  <si>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</si>
  <si>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</si>
  <si>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</si>
  <si>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</si>
  <si>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</si>
  <si>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</si>
  <si>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</si>
  <si>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</si>
  <si>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</si>
  <si>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</si>
  <si>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</si>
  <si>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</si>
  <si>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</si>
  <si>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</si>
  <si>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</si>
  <si>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</si>
  <si>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</si>
  <si>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</si>
  <si>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</si>
  <si>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</si>
  <si>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</si>
  <si>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</si>
  <si>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</si>
  <si>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</si>
  <si>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</si>
  <si>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</si>
  <si>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</si>
  <si>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</si>
  <si>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</si>
  <si>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</si>
  <si>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</si>
  <si>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</si>
  <si>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</si>
  <si>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</si>
  <si>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</si>
  <si>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</si>
  <si>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</si>
  <si>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</si>
  <si>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</si>
  <si>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</si>
  <si>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</si>
  <si>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</si>
  <si>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</si>
  <si>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</si>
  <si>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</si>
  <si>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</si>
  <si>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</si>
  <si>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</si>
  <si>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</si>
  <si>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</si>
  <si>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</si>
  <si>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</si>
  <si>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</si>
  <si>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</si>
  <si>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</si>
  <si>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</si>
  <si>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</si>
  <si>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</si>
  <si>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</si>
  <si>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</si>
  <si>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</si>
  <si>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</si>
  <si>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</si>
  <si>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</si>
  <si>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</si>
  <si>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</si>
  <si>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</si>
  <si>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</si>
  <si>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</si>
  <si>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</si>
  <si>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</si>
  <si>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</si>
  <si>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</si>
  <si>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</si>
  <si>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</si>
  <si>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</si>
  <si>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</si>
  <si>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</si>
  <si>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</si>
  <si>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</si>
  <si>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</si>
  <si>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</si>
  <si>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</si>
  <si>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</si>
  <si>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</si>
  <si>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</si>
  <si>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</si>
  <si>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</si>
  <si>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</si>
  <si>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</si>
  <si>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</si>
  <si>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</si>
  <si>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</si>
  <si>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</si>
  <si>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</si>
  <si>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</si>
  <si>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</si>
  <si>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</si>
  <si>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</si>
  <si>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</si>
  <si>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</si>
  <si>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</si>
  <si>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</si>
  <si>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</si>
  <si>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</si>
  <si>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</si>
  <si>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</si>
  <si>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</si>
  <si>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</si>
  <si>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</si>
  <si>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</si>
  <si>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</si>
  <si>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</si>
  <si>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</si>
  <si>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</si>
  <si>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</si>
  <si>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</si>
  <si>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</si>
  <si>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</si>
  <si>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</si>
  <si>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</si>
  <si>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</si>
  <si>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</si>
  <si>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</si>
  <si>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</si>
  <si>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</si>
  <si>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</si>
  <si>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</si>
  <si>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</si>
  <si>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</si>
  <si>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</si>
  <si>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</si>
  <si>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</si>
  <si>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</si>
  <si>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</si>
  <si>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</si>
  <si>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</si>
  <si>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</si>
  <si>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</si>
  <si>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</si>
  <si>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</si>
  <si>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</si>
  <si>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</si>
  <si>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</si>
  <si>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</si>
  <si>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</si>
  <si>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</si>
  <si>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</si>
  <si>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</si>
  <si>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</si>
  <si>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</si>
  <si>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</si>
  <si>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</si>
  <si>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</si>
  <si>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</si>
  <si>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</si>
  <si>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</si>
  <si>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</si>
  <si>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</si>
  <si>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</si>
  <si>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</si>
  <si>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</si>
  <si>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</si>
  <si>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</si>
  <si>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</si>
  <si>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</si>
  <si>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</si>
  <si>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</si>
  <si>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</si>
  <si>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</si>
  <si>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</si>
  <si>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</si>
  <si>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</si>
  <si>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</si>
  <si>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</si>
  <si>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</si>
  <si>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</si>
  <si>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</si>
  <si>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</si>
  <si>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</si>
  <si>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</si>
  <si>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</si>
  <si>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</si>
  <si>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</si>
  <si>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</si>
  <si>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</si>
  <si>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</si>
  <si>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</si>
  <si>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</si>
  <si>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</si>
  <si>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</si>
  <si>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</si>
  <si>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</si>
  <si>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</si>
  <si>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</si>
  <si>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</si>
  <si>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</si>
  <si>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</si>
  <si>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</si>
  <si>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</si>
  <si>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</si>
  <si>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</si>
  <si>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</si>
  <si>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</si>
  <si>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</si>
  <si>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</si>
  <si>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</si>
  <si>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</si>
  <si>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</si>
  <si>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</si>
  <si>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</si>
  <si>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</si>
  <si>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</si>
  <si>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</si>
  <si>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</si>
  <si>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</si>
  <si>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</si>
  <si>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</si>
  <si>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</si>
  <si>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</si>
  <si>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</si>
  <si>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</si>
  <si>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</si>
  <si>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</si>
  <si>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</si>
  <si>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</si>
  <si>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</si>
  <si>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</si>
  <si>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</si>
  <si>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</si>
  <si>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</si>
  <si>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</si>
  <si>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</si>
  <si>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</si>
  <si>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</si>
  <si>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</si>
  <si>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</si>
  <si>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</si>
  <si>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</si>
  <si>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</si>
  <si>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</si>
  <si>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</si>
  <si>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</si>
  <si>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</si>
  <si>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</si>
  <si>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</si>
  <si>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</si>
  <si>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</si>
  <si>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</si>
  <si>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</si>
  <si>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</si>
  <si>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</si>
  <si>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</si>
  <si>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</si>
  <si>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</si>
  <si>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</si>
  <si>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</si>
  <si>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</si>
  <si>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</si>
  <si>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</si>
  <si>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</si>
  <si>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</si>
  <si>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</si>
  <si>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</si>
  <si>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</si>
  <si>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</si>
  <si>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</si>
  <si>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</si>
  <si>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</si>
  <si>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</si>
  <si>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</si>
  <si>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</si>
  <si>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</si>
  <si>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</si>
  <si>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</si>
  <si>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</si>
  <si>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</si>
  <si>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</si>
  <si>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</si>
  <si>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</si>
  <si>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</si>
  <si>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</si>
  <si>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</si>
  <si>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</si>
  <si>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</si>
  <si>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</si>
  <si>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</si>
  <si>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</si>
  <si>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</si>
  <si>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</si>
  <si>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</si>
  <si>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</si>
  <si>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</si>
  <si>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</si>
  <si>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</si>
  <si>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</si>
  <si>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</si>
  <si>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</si>
  <si>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</si>
  <si>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</si>
  <si>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</si>
  <si>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</si>
  <si>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</si>
  <si>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</si>
  <si>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</si>
  <si>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</si>
  <si>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</si>
  <si>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</si>
  <si>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</si>
  <si>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</si>
  <si>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</si>
  <si>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</si>
  <si>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</si>
  <si>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</si>
  <si>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</si>
  <si>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</si>
  <si>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</si>
  <si>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</si>
  <si>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</si>
  <si>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</si>
  <si>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</si>
  <si>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</si>
  <si>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</si>
  <si>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</si>
  <si>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</si>
  <si>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</si>
  <si>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</si>
  <si>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</si>
  <si>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</si>
  <si>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</si>
  <si>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</si>
  <si>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</si>
  <si>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</si>
  <si>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</si>
  <si>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</si>
  <si>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</si>
  <si>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</si>
  <si>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</si>
  <si>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</si>
  <si>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</si>
  <si>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</si>
  <si>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</si>
  <si>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</si>
  <si>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</si>
  <si>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</si>
  <si>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</si>
  <si>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</si>
  <si>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</si>
  <si>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</si>
  <si>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</si>
  <si>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</si>
  <si>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</si>
  <si>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</si>
  <si>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</si>
  <si>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</si>
  <si>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</si>
  <si>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</si>
  <si>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</si>
  <si>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</si>
  <si>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</si>
  <si>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</si>
  <si>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</si>
  <si>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</si>
  <si>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</si>
  <si>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</si>
  <si>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</si>
  <si>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</si>
  <si>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</si>
  <si>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</si>
  <si>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</si>
  <si>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</si>
  <si>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</si>
  <si>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</si>
  <si>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</si>
  <si>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</si>
  <si>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</si>
  <si>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</si>
  <si>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</si>
  <si>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</si>
  <si>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</si>
  <si>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</si>
  <si>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</si>
  <si>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</si>
  <si>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</si>
  <si>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</si>
  <si>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</si>
  <si>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</si>
  <si>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</si>
  <si>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</si>
  <si>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</si>
  <si>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</si>
  <si>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</si>
  <si>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</si>
  <si>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</si>
  <si>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</si>
  <si>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</si>
  <si>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</si>
  <si>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</si>
  <si>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</si>
  <si>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</si>
  <si>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</si>
  <si>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</si>
  <si>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</si>
  <si>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</si>
  <si>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</si>
  <si>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</si>
  <si>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</si>
  <si>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</si>
  <si>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</si>
  <si>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</si>
  <si>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</si>
  <si>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</si>
  <si>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</si>
  <si>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</si>
  <si>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</si>
  <si>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</si>
  <si>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</si>
  <si>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</si>
  <si>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</si>
  <si>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</si>
  <si>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</si>
  <si>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</si>
  <si>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</si>
  <si>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</si>
  <si>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</si>
  <si>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</si>
  <si>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</si>
  <si>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</si>
  <si>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</si>
  <si>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</si>
  <si>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</si>
  <si>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</si>
  <si>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</si>
  <si>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</si>
  <si>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</si>
  <si>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</si>
  <si>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</si>
  <si>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</si>
  <si>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</si>
  <si>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</si>
  <si>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</si>
  <si>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</si>
  <si>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</si>
  <si>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</si>
  <si>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</si>
  <si>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</si>
  <si>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</si>
  <si>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</si>
  <si>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</si>
  <si>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</si>
  <si>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</si>
  <si>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</si>
  <si>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</si>
  <si>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</si>
  <si>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</si>
  <si>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</si>
  <si>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</si>
  <si>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</si>
  <si>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</si>
  <si>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</si>
  <si>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</si>
  <si>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</si>
  <si>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</si>
  <si>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</si>
  <si>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</si>
  <si>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</si>
  <si>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</si>
  <si>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</si>
  <si>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</si>
  <si>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</si>
  <si>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</si>
  <si>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</si>
  <si>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</si>
  <si>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</si>
  <si>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</si>
  <si>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</si>
  <si>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</si>
  <si>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</si>
  <si>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</si>
  <si>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</si>
  <si>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</si>
  <si>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</si>
  <si>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</si>
  <si>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</si>
  <si>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</si>
  <si>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</si>
  <si>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</si>
  <si>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</si>
  <si>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</si>
  <si>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</si>
  <si>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</si>
  <si>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</si>
  <si>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</si>
  <si>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</si>
  <si>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</si>
  <si>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</si>
  <si>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</si>
  <si>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</si>
  <si>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</si>
  <si>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</si>
  <si>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</si>
  <si>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</si>
  <si>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</si>
  <si>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</si>
  <si>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</si>
  <si>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</si>
  <si>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</si>
  <si>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</si>
  <si>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</si>
  <si>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</si>
  <si>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</si>
  <si>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</si>
  <si>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</si>
  <si>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</si>
  <si>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</si>
  <si>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</si>
  <si>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</si>
  <si>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</si>
  <si>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</si>
  <si>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</si>
  <si>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</si>
  <si>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</si>
  <si>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</si>
  <si>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</si>
  <si>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</si>
  <si>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</si>
  <si>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</si>
  <si>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</si>
  <si>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</si>
  <si>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</si>
  <si>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</si>
  <si>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</si>
  <si>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</si>
  <si>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</si>
  <si>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</si>
  <si>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</si>
  <si>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</si>
  <si>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</si>
  <si>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</si>
  <si>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</si>
  <si>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</si>
  <si>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</si>
  <si>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</si>
  <si>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</si>
  <si>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</si>
  <si>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</si>
  <si>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</si>
  <si>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</si>
  <si>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</si>
  <si>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</si>
  <si>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</si>
  <si>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</si>
  <si>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</si>
  <si>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</si>
  <si>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</si>
  <si>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</si>
  <si>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</si>
  <si>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</si>
  <si>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</si>
  <si>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</si>
  <si>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</si>
  <si>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</si>
  <si>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</si>
  <si>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</si>
  <si>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</si>
  <si>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</si>
  <si>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</si>
  <si>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</si>
  <si>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</si>
  <si>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</si>
  <si>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</si>
  <si>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</si>
  <si>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</si>
  <si>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</si>
  <si>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</si>
  <si>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</si>
  <si>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</si>
  <si>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</si>
  <si>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</si>
  <si>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</si>
  <si>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</si>
  <si>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</si>
  <si>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</si>
  <si>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</si>
  <si>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</si>
  <si>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</si>
  <si>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</si>
  <si>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</si>
  <si>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</si>
  <si>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</si>
  <si>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</si>
  <si>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</si>
  <si>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</si>
  <si>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</si>
  <si>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</si>
  <si>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</si>
  <si>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</si>
  <si>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</si>
  <si>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</si>
  <si>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</si>
  <si>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</si>
  <si>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</si>
  <si>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</si>
  <si>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</si>
  <si>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</si>
  <si>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</si>
  <si>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</si>
  <si>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</si>
  <si>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</si>
  <si>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</si>
  <si>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</si>
  <si>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</si>
  <si>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</si>
  <si>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</si>
  <si>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</si>
  <si>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</si>
  <si>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</si>
  <si>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</si>
  <si>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</si>
  <si>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</si>
  <si>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</si>
  <si>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</si>
  <si>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</si>
  <si>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</si>
  <si>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</si>
  <si>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</si>
  <si>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</si>
  <si>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</si>
  <si>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</si>
  <si>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</si>
  <si>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</si>
  <si>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</si>
  <si>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</si>
  <si>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</si>
  <si>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</si>
  <si>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</si>
  <si>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</si>
  <si>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</si>
  <si>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</si>
  <si>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</si>
  <si>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</si>
  <si>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</si>
  <si>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</si>
  <si>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</si>
  <si>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</si>
  <si>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</si>
  <si>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</si>
  <si>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</si>
  <si>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</si>
  <si>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</si>
  <si>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</si>
  <si>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</si>
  <si>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</si>
  <si>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</si>
  <si>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</si>
  <si>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</si>
  <si>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</si>
  <si>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</si>
  <si>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</si>
  <si>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</si>
  <si>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</si>
  <si>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</si>
  <si>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</si>
  <si>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</si>
  <si>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</si>
  <si>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</si>
  <si>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</si>
  <si>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</si>
  <si>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</si>
  <si>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</si>
  <si>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</si>
  <si>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</si>
  <si>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</si>
  <si>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</si>
  <si>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</si>
  <si>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</si>
  <si>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</si>
  <si>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</si>
  <si>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</si>
  <si>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</si>
  <si>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</si>
  <si>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</si>
  <si>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</si>
  <si>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</si>
  <si>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</si>
  <si>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</si>
  <si>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</si>
  <si>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</si>
  <si>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</si>
  <si>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</si>
  <si>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</si>
  <si>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</si>
  <si>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</si>
  <si>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</si>
  <si>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</si>
  <si>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</si>
  <si>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</si>
  <si>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</si>
  <si>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</si>
  <si>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</si>
  <si>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</si>
  <si>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</si>
  <si>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</si>
  <si>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</si>
  <si>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</si>
  <si>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</si>
  <si>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</si>
  <si>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</si>
  <si>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</si>
  <si>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</si>
  <si>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</si>
  <si>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</si>
  <si>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</si>
  <si>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</si>
  <si>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</si>
  <si>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</si>
  <si>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</si>
  <si>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</si>
  <si>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</si>
  <si>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</si>
  <si>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</si>
  <si>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</si>
  <si>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</si>
  <si>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</si>
  <si>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</si>
  <si>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</si>
  <si>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</si>
  <si>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</si>
  <si>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</si>
  <si>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</si>
  <si>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</si>
  <si>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</si>
  <si>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</si>
  <si>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</si>
  <si>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</si>
  <si>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</si>
  <si>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</si>
  <si>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</si>
  <si>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</si>
  <si>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</si>
  <si>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</si>
  <si>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</si>
  <si>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</si>
  <si>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</si>
  <si>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</si>
  <si>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</si>
  <si>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</si>
  <si>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</si>
  <si>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</si>
  <si>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</si>
  <si>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</si>
  <si>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</si>
  <si>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</si>
  <si>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</si>
  <si>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</si>
  <si>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</si>
  <si>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</si>
  <si>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</si>
  <si>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</si>
  <si>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</si>
  <si>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</si>
  <si>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</si>
  <si>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</si>
  <si>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</si>
  <si>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</si>
  <si>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</si>
  <si>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</si>
  <si>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</si>
  <si>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</si>
  <si>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</si>
  <si>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</si>
  <si>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</si>
  <si>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</si>
  <si>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</si>
  <si>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</si>
  <si>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</si>
  <si>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</si>
  <si>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</si>
  <si>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</si>
  <si>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</si>
  <si>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</si>
  <si>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</si>
  <si>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</si>
  <si>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</si>
  <si>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</si>
  <si>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</si>
  <si>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</si>
  <si>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</si>
  <si>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</si>
  <si>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</si>
  <si>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</si>
  <si>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</si>
  <si>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</si>
  <si>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</si>
  <si>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</si>
  <si>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</si>
  <si>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</si>
  <si>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</si>
  <si>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</si>
  <si>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</si>
  <si>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</si>
  <si>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</si>
  <si>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</si>
  <si>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</si>
  <si>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</si>
  <si>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</si>
  <si>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</si>
  <si>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</si>
  <si>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</si>
  <si>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</si>
  <si>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</si>
  <si>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</si>
  <si>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</si>
  <si>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</si>
  <si>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</si>
  <si>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</si>
  <si>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</si>
  <si>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</si>
  <si>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</si>
  <si>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</si>
  <si>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</si>
  <si>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</si>
  <si>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</si>
  <si>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</si>
  <si>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</si>
  <si>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</si>
  <si>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</si>
  <si>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</si>
  <si>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</si>
  <si>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</si>
  <si>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</si>
  <si>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</si>
  <si>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</si>
  <si>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</si>
  <si>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</si>
  <si>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</si>
  <si>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</si>
  <si>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</si>
  <si>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</si>
  <si>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</si>
  <si>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</si>
  <si>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</si>
  <si>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</si>
  <si>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</si>
  <si>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</si>
  <si>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</si>
  <si>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</si>
  <si>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</si>
  <si>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</si>
  <si>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</si>
  <si>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</si>
  <si>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</si>
  <si>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</si>
  <si>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</si>
  <si>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</si>
  <si>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</si>
  <si>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</si>
  <si>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</si>
  <si>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</si>
  <si>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</si>
  <si>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</si>
  <si>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</si>
  <si>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</si>
  <si>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</si>
  <si>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</si>
  <si>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</si>
  <si>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</si>
  <si>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</si>
  <si>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</si>
  <si>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</si>
  <si>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</si>
  <si>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</si>
  <si>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</si>
  <si>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</si>
  <si>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</si>
  <si>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</si>
  <si>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</si>
  <si>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</si>
  <si>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</si>
  <si>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</si>
  <si>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</si>
  <si>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</si>
  <si>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</si>
  <si>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</si>
  <si>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</si>
  <si>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</si>
  <si>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</si>
  <si>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</si>
  <si>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</si>
  <si>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</si>
  <si>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</si>
  <si>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</si>
  <si>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</si>
  <si>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</si>
  <si>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</si>
  <si>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</si>
  <si>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</si>
  <si>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</si>
  <si>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</si>
  <si>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</si>
  <si>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</si>
  <si>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</si>
  <si>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</si>
  <si>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</si>
  <si>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</si>
  <si>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</si>
  <si>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</si>
  <si>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</si>
  <si>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</si>
  <si>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</si>
  <si>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</si>
  <si>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</si>
  <si>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</si>
  <si>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</si>
  <si>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</si>
  <si>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</si>
  <si>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</si>
  <si>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</si>
  <si>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</si>
  <si>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</si>
  <si>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</si>
  <si>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</si>
  <si>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</si>
  <si>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</si>
  <si>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</si>
  <si>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</si>
  <si>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</si>
  <si>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</si>
  <si>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</si>
  <si>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</si>
  <si>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</si>
  <si>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</si>
  <si>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</si>
  <si>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</si>
  <si>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</si>
  <si>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</si>
  <si>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</si>
  <si>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</si>
  <si>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</si>
  <si>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</si>
  <si>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</si>
  <si>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</si>
  <si>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</si>
  <si>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</si>
  <si>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</si>
  <si>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</si>
  <si>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</si>
  <si>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</si>
  <si>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</si>
  <si>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</si>
  <si>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</si>
  <si>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</si>
  <si>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</si>
  <si>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</si>
  <si>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</si>
  <si>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</si>
  <si>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</si>
  <si>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</si>
  <si>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</si>
  <si>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</si>
  <si>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</si>
  <si>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</si>
  <si>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</si>
  <si>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</si>
  <si>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</si>
  <si>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</si>
  <si>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</si>
  <si>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</si>
  <si>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</si>
  <si>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</si>
  <si>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</si>
  <si>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</si>
  <si>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</si>
  <si>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</si>
  <si>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</si>
  <si>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</si>
  <si>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</si>
  <si>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</si>
  <si>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</si>
  <si>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</si>
  <si>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</si>
  <si>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</si>
  <si>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</si>
  <si>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</si>
  <si>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</si>
  <si>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</si>
  <si>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</si>
  <si>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</si>
  <si>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</si>
  <si>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</si>
  <si>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</si>
  <si>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</si>
  <si>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</si>
  <si>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</si>
  <si>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</si>
  <si>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</si>
  <si>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</si>
  <si>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</si>
  <si>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</si>
  <si>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</si>
  <si>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</si>
  <si>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</si>
  <si>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</si>
  <si>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</si>
  <si>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</si>
  <si>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</si>
  <si>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</si>
  <si>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</si>
  <si>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</si>
  <si>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</si>
  <si>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</si>
  <si>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</si>
  <si>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</si>
  <si>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</si>
  <si>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</si>
  <si>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</si>
  <si>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</si>
  <si>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</si>
  <si>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</si>
  <si>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</si>
  <si>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</si>
  <si>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</si>
  <si>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</si>
  <si>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</si>
  <si>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</si>
  <si>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</si>
  <si>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</si>
  <si>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</si>
  <si>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</si>
  <si>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</si>
  <si>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</si>
  <si>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</si>
  <si>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</si>
  <si>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</si>
  <si>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</si>
  <si>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</si>
  <si>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</si>
  <si>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</si>
  <si>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</si>
  <si>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</si>
  <si>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</si>
  <si>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</si>
  <si>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</si>
  <si>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</si>
  <si>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</si>
  <si>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</si>
  <si>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</si>
  <si>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</si>
  <si>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</si>
  <si>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</si>
  <si>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</si>
  <si>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</si>
  <si>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</si>
  <si>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</si>
  <si>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</si>
  <si>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</si>
  <si>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</si>
  <si>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</si>
  <si>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</si>
  <si>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</si>
  <si>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</si>
  <si>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</si>
  <si>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</si>
  <si>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</si>
  <si>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</si>
  <si>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</si>
  <si>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</si>
  <si>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</si>
  <si>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</si>
  <si>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</si>
  <si>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</si>
  <si>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</si>
  <si>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</si>
  <si>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</si>
  <si>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</si>
  <si>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</si>
  <si>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</si>
  <si>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</si>
  <si>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</si>
  <si>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</si>
  <si>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</si>
  <si>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</si>
  <si>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</si>
  <si>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</si>
  <si>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</si>
  <si>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</si>
  <si>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</si>
  <si>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</si>
  <si>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</si>
  <si>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</si>
  <si>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</si>
  <si>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</si>
  <si>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</si>
  <si>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</si>
  <si>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</si>
  <si>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</si>
  <si>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</si>
  <si>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</si>
  <si>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</si>
  <si>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</si>
  <si>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</si>
  <si>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</si>
  <si>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</si>
  <si>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</si>
  <si>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</si>
  <si>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</si>
  <si>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</si>
  <si>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</si>
  <si>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</si>
  <si>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</si>
  <si>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</si>
  <si>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</si>
  <si>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</si>
  <si>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</si>
  <si>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</si>
  <si>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</si>
  <si>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</si>
  <si>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</si>
  <si>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</si>
  <si>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</si>
  <si>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</si>
  <si>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</si>
  <si>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</si>
  <si>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</si>
  <si>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</si>
  <si>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</si>
  <si>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</si>
  <si>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</si>
  <si>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</si>
  <si>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</si>
  <si>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</si>
  <si>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</si>
  <si>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</si>
  <si>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</si>
  <si>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</si>
  <si>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</si>
  <si>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</si>
  <si>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</si>
  <si>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</si>
  <si>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</si>
  <si>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</si>
  <si>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</si>
  <si>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</si>
  <si>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</si>
  <si>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</si>
  <si>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</si>
  <si>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</si>
  <si>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</si>
  <si>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</si>
  <si>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</si>
  <si>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</si>
  <si>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</si>
  <si>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</si>
  <si>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</si>
  <si>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</si>
  <si>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</si>
  <si>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</si>
  <si>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</si>
  <si>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</si>
  <si>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</si>
  <si>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</si>
  <si>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</si>
  <si>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</si>
  <si>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</si>
  <si>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</si>
  <si>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</si>
  <si>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</si>
  <si>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</si>
  <si>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</si>
  <si>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</si>
  <si>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</si>
  <si>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</si>
  <si>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</si>
  <si>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</si>
  <si>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</si>
  <si>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</si>
  <si>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</si>
  <si>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</si>
  <si>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</si>
  <si>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</si>
  <si>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</si>
  <si>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</si>
  <si>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</si>
  <si>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</si>
  <si>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</si>
  <si>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</si>
  <si>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</si>
  <si>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</si>
  <si>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</si>
  <si>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</si>
  <si>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</si>
  <si>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</si>
  <si>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</si>
  <si>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</si>
  <si>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</si>
  <si>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</si>
  <si>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</si>
  <si>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</si>
  <si>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</si>
  <si>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</si>
  <si>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</si>
  <si>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</si>
  <si>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</si>
  <si>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</si>
  <si>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</si>
  <si>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</si>
  <si>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</si>
  <si>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</si>
  <si>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</si>
  <si>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</si>
  <si>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</si>
  <si>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</si>
  <si>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</si>
  <si>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</si>
  <si>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</si>
  <si>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</si>
  <si>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</si>
  <si>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</si>
  <si>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</si>
  <si>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</si>
  <si>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</si>
  <si>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</si>
  <si>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</si>
  <si>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</si>
  <si>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</si>
  <si>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</si>
  <si>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</si>
  <si>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</si>
  <si>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</si>
  <si>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</si>
  <si>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</si>
  <si>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</si>
  <si>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</si>
  <si>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</si>
  <si>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</si>
  <si>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</si>
  <si>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</si>
  <si>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</si>
  <si>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</si>
  <si>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</si>
  <si>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</si>
  <si>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</si>
  <si>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</si>
  <si>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</si>
  <si>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</si>
  <si>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</si>
  <si>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</si>
  <si>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</si>
  <si>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</si>
  <si>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</si>
  <si>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</si>
  <si>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</si>
  <si>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</si>
  <si>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</si>
  <si>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</si>
  <si>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</si>
  <si>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</si>
  <si>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</si>
  <si>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</si>
  <si>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</si>
  <si>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</si>
  <si>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</si>
  <si>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</si>
  <si>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</si>
  <si>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</si>
  <si>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</si>
  <si>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</si>
  <si>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</si>
  <si>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</si>
  <si>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</si>
  <si>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</si>
  <si>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</si>
  <si>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</si>
  <si>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</si>
  <si>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</si>
  <si>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</si>
  <si>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</si>
  <si>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</si>
  <si>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</si>
  <si>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</si>
  <si>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</si>
  <si>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</si>
  <si>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</si>
  <si>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</si>
  <si>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</si>
  <si>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</si>
  <si>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</si>
  <si>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</si>
  <si>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</si>
  <si>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</si>
  <si>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</si>
  <si>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</si>
  <si>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</si>
  <si>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</si>
  <si>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</si>
  <si>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</si>
  <si>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</si>
  <si>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</si>
  <si>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</si>
  <si>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</si>
  <si>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</si>
  <si>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</si>
  <si>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</si>
  <si>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</si>
  <si>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</si>
  <si>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</si>
  <si>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</si>
  <si>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</si>
  <si>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</si>
  <si>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</si>
  <si>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</si>
  <si>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</si>
  <si>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</si>
  <si>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</si>
  <si>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</si>
  <si>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</si>
  <si>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</si>
  <si>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</si>
  <si>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</si>
  <si>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</si>
  <si>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</si>
  <si>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</si>
  <si>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</si>
  <si>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</si>
  <si>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</si>
  <si>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</si>
  <si>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</si>
  <si>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</si>
  <si>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</si>
  <si>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</si>
  <si>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</si>
  <si>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</si>
  <si>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</si>
  <si>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</si>
  <si>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</si>
  <si>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</si>
  <si>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</si>
  <si>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</si>
  <si>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</si>
  <si>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</si>
  <si>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</si>
  <si>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</si>
  <si>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</si>
  <si>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</si>
  <si>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</si>
  <si>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</si>
  <si>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</si>
  <si>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</si>
  <si>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</si>
  <si>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</si>
  <si>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</si>
  <si>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</si>
  <si>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</si>
  <si>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</si>
  <si>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</si>
  <si>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</si>
  <si>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</si>
  <si>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</si>
  <si>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</si>
  <si>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</si>
  <si>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</si>
  <si>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</si>
  <si>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</si>
  <si>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</si>
  <si>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</si>
  <si>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</si>
  <si>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</si>
  <si>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</si>
  <si>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</si>
  <si>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</si>
  <si>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</si>
  <si>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</si>
  <si>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</si>
  <si>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</si>
  <si>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</si>
  <si>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</si>
  <si>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</si>
  <si>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</si>
  <si>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</si>
  <si>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</si>
  <si>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</si>
  <si>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</si>
  <si>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</si>
  <si>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</si>
  <si>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</si>
  <si>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</si>
  <si>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</si>
  <si>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</si>
  <si>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</si>
  <si>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</si>
  <si>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</si>
  <si>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</si>
  <si>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</si>
  <si>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</si>
  <si>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</si>
  <si>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</si>
  <si>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</si>
  <si>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</si>
  <si>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</si>
  <si>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</si>
  <si>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</si>
  <si>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</si>
  <si>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</si>
  <si>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</si>
  <si>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</si>
  <si>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</si>
  <si>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</si>
  <si>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</si>
  <si>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</si>
  <si>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</si>
  <si>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</si>
  <si>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</si>
  <si>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</si>
  <si>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</si>
  <si>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</si>
  <si>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</si>
  <si>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</si>
  <si>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</si>
  <si>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</si>
  <si>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</si>
  <si>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</si>
  <si>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</si>
  <si>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</si>
  <si>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</si>
  <si>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</si>
  <si>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</si>
  <si>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</si>
  <si>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</si>
  <si>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</si>
  <si>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</si>
  <si>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</si>
  <si>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</si>
  <si>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</si>
  <si>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</si>
  <si>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</si>
  <si>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</si>
  <si>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</si>
  <si>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</si>
  <si>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</si>
  <si>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</si>
  <si>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</si>
  <si>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</si>
  <si>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</si>
  <si>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</si>
  <si>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</si>
  <si>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</si>
  <si>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</si>
  <si>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</si>
  <si>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</si>
  <si>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</si>
  <si>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</si>
  <si>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</si>
  <si>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</si>
  <si>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</si>
  <si>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</si>
  <si>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</si>
  <si>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</si>
  <si>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</si>
  <si>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</si>
  <si>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</si>
  <si>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</si>
  <si>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</si>
  <si>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</si>
  <si>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</si>
  <si>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</si>
  <si>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</si>
  <si>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</si>
  <si>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</si>
  <si>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</si>
  <si>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</si>
  <si>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</si>
  <si>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</si>
  <si>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</si>
  <si>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</si>
  <si>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</si>
  <si>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</si>
  <si>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</si>
  <si>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</si>
  <si>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</si>
  <si>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</si>
  <si>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</si>
  <si>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</si>
  <si>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</si>
  <si>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</si>
  <si>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</si>
  <si>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</si>
  <si>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</si>
  <si>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</si>
  <si>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</si>
  <si>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</si>
  <si>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</si>
  <si>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</si>
  <si>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</si>
  <si>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</si>
  <si>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</si>
  <si>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</si>
  <si>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</si>
  <si>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</si>
  <si>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</si>
  <si>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</si>
  <si>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</si>
  <si>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</si>
  <si>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</si>
  <si>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</si>
  <si>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</si>
  <si>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</si>
  <si>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</si>
  <si>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</si>
  <si>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</si>
  <si>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</si>
  <si>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</si>
  <si>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</si>
  <si>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</si>
  <si>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</si>
  <si>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</si>
  <si>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</si>
  <si>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</si>
  <si>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</si>
  <si>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</si>
  <si>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</si>
  <si>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</si>
  <si>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</si>
  <si>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</si>
  <si>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</si>
  <si>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</si>
  <si>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</si>
  <si>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</si>
  <si>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</si>
  <si>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</si>
  <si>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</si>
  <si>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</si>
  <si>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</si>
  <si>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</si>
  <si>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</si>
  <si>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</si>
  <si>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</si>
  <si>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</si>
  <si>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</si>
  <si>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</si>
  <si>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</si>
  <si>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</si>
  <si>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</si>
  <si>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</si>
  <si>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</si>
  <si>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</si>
  <si>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</si>
  <si>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</si>
  <si>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</si>
  <si>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</si>
  <si>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</si>
  <si>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</si>
  <si>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</si>
  <si>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</si>
  <si>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</si>
  <si>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</si>
  <si>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</si>
  <si>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</si>
  <si>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</si>
  <si>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</si>
  <si>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</si>
  <si>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</si>
  <si>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</si>
  <si>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</si>
  <si>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</si>
  <si>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</si>
  <si>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</si>
  <si>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</si>
  <si>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</si>
  <si>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</si>
  <si>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</si>
  <si>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</si>
  <si>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</si>
  <si>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</si>
  <si>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</si>
  <si>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</si>
  <si>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</si>
  <si>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</si>
  <si>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</si>
  <si>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</si>
  <si>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</si>
  <si>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</si>
  <si>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</si>
  <si>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</si>
  <si>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</si>
  <si>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</si>
  <si>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</si>
  <si>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</si>
  <si>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</si>
  <si>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</si>
  <si>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</si>
  <si>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</si>
  <si>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</si>
  <si>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</si>
  <si>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</si>
  <si>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</si>
  <si>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</si>
  <si>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</si>
  <si>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</si>
  <si>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</si>
  <si>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</si>
  <si>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</si>
  <si>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</si>
  <si>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</si>
  <si>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</si>
  <si>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</si>
  <si>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</si>
  <si>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</si>
  <si>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</si>
  <si>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</si>
  <si>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</si>
  <si>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</si>
  <si>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</si>
  <si>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</si>
  <si>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</si>
  <si>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</si>
  <si>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</si>
  <si>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</si>
  <si>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</si>
  <si>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</si>
  <si>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</si>
  <si>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</si>
  <si>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</si>
  <si>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</si>
  <si>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</si>
  <si>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</si>
  <si>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</si>
  <si>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</si>
  <si>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</si>
  <si>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</si>
  <si>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</si>
  <si>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</si>
  <si>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</si>
  <si>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</si>
  <si>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</si>
  <si>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</si>
  <si>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</si>
  <si>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</si>
  <si>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</si>
  <si>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</si>
  <si>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</si>
  <si>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</si>
  <si>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</si>
  <si>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</si>
  <si>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</si>
  <si>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</si>
  <si>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</si>
  <si>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</si>
  <si>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</si>
  <si>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</si>
  <si>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</si>
  <si>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</si>
  <si>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</si>
  <si>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</si>
  <si>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</si>
  <si>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</si>
  <si>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</si>
  <si>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</si>
  <si>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</si>
  <si>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</si>
  <si>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</si>
  <si>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</si>
  <si>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</si>
  <si>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</si>
  <si>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</si>
  <si>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</si>
  <si>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</si>
  <si>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</si>
  <si>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</si>
  <si>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</si>
  <si>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</si>
  <si>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</si>
  <si>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</si>
  <si>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</si>
  <si>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</si>
  <si>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</si>
  <si>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</si>
  <si>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</si>
  <si>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</si>
  <si>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</si>
  <si>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</si>
  <si>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</si>
  <si>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</si>
  <si>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</si>
  <si>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</si>
  <si>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</si>
  <si>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</si>
  <si>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</si>
  <si>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</si>
  <si>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</si>
  <si>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</si>
  <si>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</si>
  <si>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</si>
  <si>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</si>
  <si>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</si>
  <si>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</si>
  <si>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</si>
  <si>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</si>
  <si>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</si>
  <si>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</si>
  <si>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</si>
  <si>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</si>
  <si>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</si>
  <si>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</si>
  <si>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</si>
  <si>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</si>
  <si>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</si>
  <si>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</si>
  <si>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</si>
  <si>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</si>
  <si>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</si>
  <si>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</si>
  <si>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</si>
  <si>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</si>
  <si>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</si>
  <si>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</si>
  <si>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</si>
  <si>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</si>
  <si>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</si>
  <si>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</si>
  <si>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</si>
  <si>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</si>
  <si>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</si>
  <si>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</si>
  <si>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</si>
  <si>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</si>
  <si>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</si>
  <si>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</si>
  <si>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</si>
  <si>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</si>
  <si>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</si>
  <si>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</si>
  <si>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</si>
  <si>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</si>
  <si>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</si>
  <si>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</si>
  <si>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</si>
  <si>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</si>
  <si>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</si>
  <si>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</si>
  <si>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</si>
  <si>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</si>
  <si>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</si>
  <si>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</si>
  <si>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</si>
  <si>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</si>
  <si>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</si>
  <si>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</si>
  <si>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</si>
  <si>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</si>
  <si>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</si>
  <si>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</si>
  <si>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</si>
  <si>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</si>
  <si>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</si>
  <si>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</si>
  <si>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</si>
  <si>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</si>
  <si>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</si>
  <si>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</si>
  <si>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</si>
  <si>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</si>
  <si>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</si>
  <si>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</si>
  <si>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</si>
  <si>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</si>
  <si>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</si>
  <si>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</si>
  <si>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</si>
  <si>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</si>
  <si>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</si>
  <si>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</si>
  <si>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</si>
  <si>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</si>
  <si>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</si>
  <si>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</si>
  <si>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</si>
  <si>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</si>
  <si>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</si>
  <si>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</si>
  <si>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</si>
  <si>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</si>
  <si>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</si>
  <si>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</si>
  <si>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</si>
  <si>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</si>
  <si>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</si>
  <si>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</si>
  <si>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</si>
  <si>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</si>
  <si>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</si>
  <si>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</si>
  <si>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</si>
  <si>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</si>
  <si>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</si>
  <si>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</si>
  <si>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</si>
  <si>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</si>
  <si>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</si>
  <si>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</si>
  <si>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</si>
  <si>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</si>
  <si>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</si>
  <si>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</si>
  <si>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</si>
  <si>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</si>
  <si>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</si>
  <si>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</si>
  <si>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</si>
  <si>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</si>
  <si>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</si>
  <si>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</si>
  <si>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</si>
  <si>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</si>
  <si>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</si>
  <si>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</si>
  <si>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</si>
  <si>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</si>
  <si>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</si>
  <si>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</si>
  <si>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</si>
  <si>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</si>
  <si>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</si>
  <si>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</si>
  <si>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</si>
  <si>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</si>
  <si>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</si>
  <si>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</si>
  <si>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</si>
  <si>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</si>
  <si>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</si>
  <si>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</si>
  <si>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</si>
  <si>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</si>
  <si>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</si>
  <si>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</si>
  <si>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</si>
  <si>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</si>
  <si>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</si>
  <si>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</si>
  <si>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</si>
  <si>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</si>
  <si>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</si>
  <si>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</si>
  <si>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</si>
  <si>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</si>
  <si>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</si>
  <si>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</si>
  <si>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</si>
  <si>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</si>
  <si>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</si>
  <si>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</si>
  <si>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</si>
  <si>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</si>
  <si>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</si>
  <si>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</si>
  <si>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</si>
  <si>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</si>
  <si>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</si>
  <si>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</si>
  <si>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</si>
  <si>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</si>
  <si>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</si>
  <si>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</si>
  <si>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</si>
  <si>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</si>
  <si>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</si>
  <si>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</si>
  <si>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</si>
  <si>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</si>
  <si>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</si>
  <si>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</si>
  <si>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</si>
  <si>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</si>
  <si>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</si>
  <si>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</si>
  <si>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</si>
  <si>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</si>
  <si>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</si>
  <si>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</si>
  <si>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</si>
  <si>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</si>
  <si>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</si>
  <si>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</si>
  <si>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</si>
  <si>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</si>
  <si>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</si>
  <si>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</si>
  <si>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</si>
  <si>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</si>
  <si>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</si>
  <si>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</si>
  <si>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</si>
  <si>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</si>
  <si>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</si>
  <si>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</si>
  <si>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</si>
  <si>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</si>
  <si>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</si>
  <si>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</si>
  <si>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</si>
  <si>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</si>
  <si>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</si>
  <si>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</si>
  <si>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</si>
  <si>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</si>
  <si>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</si>
  <si>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</si>
  <si>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</si>
  <si>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</si>
  <si>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</si>
  <si>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</si>
  <si>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</si>
  <si>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</si>
  <si>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</si>
  <si>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</si>
  <si>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</si>
  <si>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</si>
  <si>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</si>
  <si>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</si>
  <si>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</si>
  <si>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</si>
  <si>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</si>
  <si>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</si>
  <si>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</si>
  <si>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</si>
  <si>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</si>
  <si>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</si>
  <si>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</si>
  <si>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</si>
  <si>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</si>
  <si>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</si>
  <si>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</si>
  <si>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</si>
  <si>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</si>
  <si>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</si>
  <si>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</si>
  <si>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</si>
  <si>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</si>
  <si>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</si>
  <si>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</si>
  <si>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</si>
  <si>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</si>
  <si>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</si>
  <si>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</si>
  <si>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</si>
  <si>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</si>
  <si>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</si>
  <si>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</si>
  <si>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</si>
  <si>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</si>
  <si>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</si>
  <si>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</si>
  <si>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</si>
  <si>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</si>
  <si>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</si>
  <si>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</si>
  <si>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</si>
  <si>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</si>
  <si>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</si>
  <si>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</si>
  <si>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</si>
  <si>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</si>
  <si>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</si>
  <si>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</si>
  <si>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</si>
  <si>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</si>
  <si>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</si>
  <si>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</si>
  <si>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</si>
  <si>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</si>
  <si>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</si>
  <si>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</si>
  <si>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</si>
  <si>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</si>
  <si>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</si>
  <si>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</si>
  <si>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</si>
  <si>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</si>
  <si>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</si>
  <si>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</si>
  <si>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</si>
  <si>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</si>
  <si>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</si>
  <si>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</si>
  <si>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</si>
  <si>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</si>
  <si>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</si>
  <si>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</si>
  <si>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</si>
  <si>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</si>
  <si>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</si>
  <si>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</si>
  <si>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</si>
  <si>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</si>
  <si>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</si>
  <si>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</si>
  <si>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</si>
  <si>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</si>
  <si>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</si>
  <si>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</si>
  <si>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</si>
  <si>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</si>
  <si>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</si>
  <si>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</si>
  <si>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</si>
  <si>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</si>
  <si>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</si>
  <si>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</si>
  <si>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</si>
  <si>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</si>
  <si>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</si>
  <si>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</si>
  <si>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</si>
  <si>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</si>
  <si>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</si>
  <si>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</si>
  <si>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</si>
  <si>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</si>
  <si>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</si>
  <si>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</si>
  <si>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</si>
  <si>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</si>
  <si>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</si>
  <si>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</si>
  <si>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</si>
  <si>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</si>
  <si>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</si>
  <si>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</si>
  <si>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</si>
  <si>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</si>
  <si>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</si>
  <si>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</si>
  <si>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</si>
  <si>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</si>
  <si>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</si>
  <si>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</si>
  <si>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</si>
  <si>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</si>
  <si>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</si>
  <si>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</si>
  <si>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</si>
  <si>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</si>
  <si>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</si>
  <si>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</si>
  <si>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</si>
  <si>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</si>
  <si>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</si>
  <si>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</si>
  <si>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</si>
  <si>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</si>
  <si>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</si>
  <si>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</si>
  <si>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</si>
  <si>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</si>
  <si>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</si>
  <si>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</si>
  <si>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</si>
  <si>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</si>
  <si>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</si>
  <si>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</si>
  <si>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</si>
  <si>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</si>
  <si>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</si>
  <si>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</si>
  <si>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</si>
  <si>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</si>
  <si>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</si>
  <si>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</si>
  <si>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</si>
  <si>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</si>
  <si>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</si>
  <si>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</si>
  <si>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</si>
  <si>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</si>
  <si>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</si>
  <si>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</si>
  <si>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</si>
  <si>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</si>
  <si>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</si>
  <si>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</si>
  <si>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</si>
  <si>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</si>
  <si>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</si>
  <si>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</si>
  <si>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</si>
  <si>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</si>
  <si>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</si>
  <si>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</si>
  <si>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</si>
  <si>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</si>
  <si>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</si>
  <si>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</si>
  <si>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</si>
  <si>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</si>
  <si>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</si>
  <si>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</si>
  <si>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</si>
  <si>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</si>
  <si>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</si>
  <si>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</si>
  <si>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</si>
  <si>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</si>
  <si>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</si>
  <si>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</si>
  <si>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</si>
  <si>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</si>
  <si>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</si>
  <si>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</si>
  <si>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</si>
  <si>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</si>
  <si>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</si>
  <si>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</si>
  <si>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</si>
  <si>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</si>
  <si>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</si>
  <si>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</si>
  <si>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</si>
  <si>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</si>
  <si>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</si>
  <si>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</si>
  <si>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</si>
  <si>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</si>
  <si>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</si>
  <si>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</si>
  <si>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</si>
  <si>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</si>
  <si>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</si>
  <si>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</si>
  <si>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</si>
  <si>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</si>
  <si>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</si>
  <si>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</si>
  <si>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</si>
  <si>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</si>
  <si>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</si>
  <si>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</si>
  <si>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</si>
  <si>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</si>
  <si>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</si>
  <si>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</si>
  <si>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</si>
  <si>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</si>
  <si>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</si>
  <si>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</si>
  <si>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</si>
  <si>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</si>
  <si>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</si>
  <si>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</si>
  <si>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</si>
  <si>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</si>
  <si>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</si>
  <si>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</si>
  <si>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</si>
  <si>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</si>
  <si>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</si>
  <si>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</si>
  <si>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</si>
  <si>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</si>
  <si>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</si>
  <si>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</si>
  <si>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</si>
  <si>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</si>
  <si>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</si>
  <si>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</si>
  <si>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</si>
  <si>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</si>
  <si>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</si>
  <si>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</si>
  <si>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</si>
  <si>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</si>
  <si>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</si>
  <si>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</si>
  <si>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</si>
  <si>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</si>
  <si>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</si>
  <si>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</si>
  <si>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</si>
  <si>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</si>
  <si>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</si>
  <si>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</si>
  <si>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</si>
  <si>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</si>
  <si>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</si>
  <si>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</si>
  <si>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</si>
  <si>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</si>
  <si>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</si>
  <si>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</si>
  <si>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</si>
  <si>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</si>
  <si>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</si>
  <si>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</si>
  <si>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</si>
  <si>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</si>
  <si>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</si>
  <si>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</si>
  <si>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</si>
  <si>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</si>
  <si>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</si>
  <si>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</si>
  <si>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</si>
  <si>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</si>
  <si>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</si>
  <si>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</si>
  <si>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</si>
  <si>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</si>
  <si>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</si>
  <si>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</si>
  <si>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</si>
  <si>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</si>
  <si>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</si>
  <si>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</si>
  <si>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</si>
  <si>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</si>
  <si>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</si>
  <si>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</si>
  <si>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</si>
  <si>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</si>
  <si>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</si>
  <si>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</si>
  <si>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</si>
  <si>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</si>
  <si>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</si>
  <si>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</si>
  <si>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</si>
  <si>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</si>
  <si>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</si>
  <si>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</si>
  <si>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</si>
  <si>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</si>
  <si>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</si>
  <si>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</si>
  <si>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</si>
  <si>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</si>
  <si>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</si>
  <si>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</si>
  <si>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</si>
  <si>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</si>
  <si>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</si>
  <si>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</si>
  <si>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</si>
  <si>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</si>
  <si>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</si>
  <si>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</si>
  <si>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</si>
  <si>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</si>
  <si>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</si>
  <si>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</si>
  <si>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</si>
  <si>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</si>
  <si>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</si>
  <si>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</si>
  <si>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</si>
  <si>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</si>
  <si>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</si>
  <si>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</si>
  <si>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</si>
  <si>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</si>
  <si>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</si>
  <si>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</si>
  <si>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</si>
  <si>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</si>
  <si>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</si>
  <si>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</si>
  <si>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</si>
  <si>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</si>
  <si>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</si>
  <si>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</si>
  <si>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</si>
  <si>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</si>
  <si>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</si>
  <si>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</si>
  <si>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</si>
  <si>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</si>
  <si>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</si>
  <si>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</si>
  <si>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</si>
  <si>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</si>
  <si>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</si>
  <si>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</si>
  <si>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</si>
  <si>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</si>
  <si>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</si>
  <si>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</si>
  <si>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</si>
  <si>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</si>
  <si>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</si>
  <si>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</si>
  <si>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</si>
  <si>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</si>
  <si>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</si>
  <si>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</si>
  <si>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</si>
  <si>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</si>
  <si>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</si>
  <si>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</si>
  <si>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</si>
  <si>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</si>
  <si>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</si>
  <si>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</si>
  <si>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</si>
  <si>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</si>
  <si>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</si>
  <si>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</si>
  <si>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</si>
  <si>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</si>
  <si>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</si>
  <si>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</si>
  <si>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</si>
  <si>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</si>
  <si>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</si>
  <si>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</si>
  <si>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</si>
  <si>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</si>
  <si>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</si>
  <si>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</si>
  <si>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</si>
  <si>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</si>
  <si>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</si>
  <si>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</si>
  <si>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</si>
  <si>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</si>
  <si>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</si>
  <si>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</si>
  <si>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</si>
  <si>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</si>
  <si>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</si>
  <si>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</si>
  <si>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</si>
  <si>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</si>
  <si>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</si>
  <si>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</si>
  <si>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</si>
  <si>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</si>
  <si>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</si>
  <si>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</si>
  <si>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</si>
  <si>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</si>
  <si>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</si>
  <si>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</si>
  <si>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</si>
  <si>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</si>
  <si>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</si>
  <si>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</si>
  <si>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</si>
  <si>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</si>
  <si>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</si>
  <si>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</si>
  <si>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</si>
  <si>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</si>
  <si>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</si>
  <si>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</si>
  <si>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</si>
  <si>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</si>
  <si>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</si>
  <si>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</si>
  <si>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</si>
  <si>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</si>
  <si>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</si>
  <si>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</si>
  <si>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</si>
  <si>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</si>
  <si>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</si>
  <si>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</si>
  <si>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</si>
  <si>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</si>
  <si>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</si>
  <si>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</si>
  <si>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</si>
  <si>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</si>
  <si>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</si>
  <si>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</si>
  <si>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</si>
  <si>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</si>
  <si>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</si>
  <si>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</si>
  <si>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</si>
  <si>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</si>
  <si>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</si>
  <si>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</si>
  <si>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</si>
  <si>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</si>
  <si>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</si>
  <si>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</si>
  <si>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</si>
  <si>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</si>
  <si>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</si>
  <si>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</si>
  <si>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</si>
  <si>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</si>
  <si>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</si>
  <si>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</si>
  <si>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</si>
  <si>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</si>
  <si>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</si>
  <si>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</si>
  <si>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</si>
  <si>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</si>
  <si>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</si>
  <si>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</si>
  <si>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</si>
  <si>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</si>
  <si>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</si>
  <si>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</si>
  <si>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</si>
  <si>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</si>
  <si>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</si>
  <si>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</si>
  <si>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</si>
  <si>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</si>
  <si>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</si>
  <si>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</si>
  <si>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</si>
  <si>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</si>
  <si>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</si>
  <si>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</si>
  <si>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</si>
  <si>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</si>
  <si>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</si>
  <si>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</si>
  <si>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</si>
  <si>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</si>
  <si>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</si>
  <si>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</si>
  <si>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</si>
  <si>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</si>
  <si>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</si>
  <si>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</si>
  <si>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</si>
  <si>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</si>
  <si>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</si>
  <si>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</si>
  <si>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</si>
  <si>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</si>
  <si>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</si>
  <si>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</si>
  <si>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</si>
  <si>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</si>
  <si>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</si>
  <si>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</si>
  <si>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</si>
  <si>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</si>
  <si>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</si>
  <si>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</si>
  <si>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</si>
  <si>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</si>
  <si>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</si>
  <si>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</si>
  <si>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</si>
  <si>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</si>
  <si>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</si>
  <si>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</si>
  <si>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</si>
  <si>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</si>
  <si>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</si>
  <si>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</si>
  <si>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</si>
  <si>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</si>
  <si>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</si>
  <si>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</si>
  <si>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</si>
  <si>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</si>
  <si>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</si>
  <si>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</si>
  <si>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</si>
  <si>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</si>
  <si>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</si>
  <si>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</si>
  <si>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</si>
  <si>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</si>
  <si>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</si>
  <si>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</si>
  <si>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</si>
  <si>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</si>
  <si>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</si>
  <si>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</si>
  <si>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</si>
  <si>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</si>
  <si>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</si>
  <si>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</si>
  <si>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</si>
  <si>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</si>
  <si>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</si>
  <si>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</si>
  <si>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</si>
  <si>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</si>
  <si>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</si>
  <si>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</si>
  <si>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</si>
  <si>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</si>
  <si>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</si>
  <si>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</si>
  <si>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</si>
  <si>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</si>
  <si>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</si>
  <si>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</si>
  <si>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</si>
  <si>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</si>
  <si>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</si>
  <si>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</si>
  <si>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</si>
  <si>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</si>
  <si>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</si>
  <si>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</si>
  <si>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</si>
  <si>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</si>
  <si>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</si>
  <si>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</si>
  <si>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</si>
  <si>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</si>
  <si>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</si>
  <si>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</si>
  <si>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</si>
  <si>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</si>
  <si>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</si>
  <si>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</si>
  <si>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</si>
  <si>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</si>
  <si>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</si>
  <si>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</si>
  <si>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</si>
  <si>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</si>
  <si>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</si>
  <si>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</si>
  <si>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</si>
  <si>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</si>
  <si>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</si>
  <si>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</si>
  <si>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</si>
  <si>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</si>
  <si>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</si>
  <si>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</si>
  <si>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</si>
  <si>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</si>
  <si>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</si>
  <si>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</si>
  <si>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</si>
  <si>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</si>
  <si>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</si>
  <si>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</si>
  <si>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</si>
  <si>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</si>
  <si>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</si>
  <si>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</si>
  <si>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</si>
  <si>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</si>
  <si>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</si>
  <si>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</si>
  <si>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</si>
  <si>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</si>
  <si>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</si>
  <si>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</si>
  <si>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</si>
  <si>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</si>
  <si>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</si>
  <si>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</si>
  <si>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</si>
  <si>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</si>
  <si>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</si>
  <si>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</si>
  <si>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</si>
  <si>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</si>
  <si>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</si>
  <si>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</si>
  <si>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</si>
  <si>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</si>
  <si>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</si>
  <si>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</si>
  <si>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</si>
  <si>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</si>
  <si>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</si>
  <si>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</si>
  <si>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</si>
  <si>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</si>
  <si>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</si>
  <si>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</si>
  <si>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</si>
  <si>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</si>
  <si>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</si>
  <si>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</si>
  <si>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</si>
  <si>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</si>
  <si>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</si>
  <si>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</si>
  <si>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</si>
  <si>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</si>
  <si>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</si>
  <si>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</si>
  <si>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</si>
  <si>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</si>
  <si>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</si>
  <si>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</si>
  <si>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</si>
  <si>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</si>
  <si>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</si>
  <si>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</si>
  <si>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</si>
  <si>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</si>
  <si>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</si>
  <si>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</si>
  <si>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</si>
  <si>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</si>
  <si>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</si>
  <si>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</si>
  <si>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</si>
  <si>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</si>
  <si>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</si>
  <si>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</si>
  <si>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</si>
  <si>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</si>
  <si>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</si>
  <si>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</si>
  <si>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</si>
  <si>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</si>
  <si>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</si>
  <si>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</si>
  <si>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</si>
  <si>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</si>
  <si>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</si>
  <si>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</si>
  <si>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</si>
  <si>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</si>
  <si>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</si>
  <si>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</si>
  <si>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</si>
  <si>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</si>
  <si>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</si>
  <si>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</si>
  <si>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</si>
  <si>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</si>
  <si>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</si>
  <si>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</si>
  <si>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</si>
  <si>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</si>
  <si>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</si>
  <si>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</si>
  <si>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</si>
  <si>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</si>
  <si>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</si>
  <si>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</si>
  <si>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</si>
  <si>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</si>
  <si>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</si>
  <si>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</si>
  <si>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</si>
  <si>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</si>
  <si>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</si>
  <si>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</si>
  <si>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</si>
  <si>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</si>
  <si>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</si>
  <si>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</si>
  <si>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</si>
  <si>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</si>
  <si>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</si>
  <si>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</si>
  <si>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</si>
  <si>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</si>
  <si>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</si>
  <si>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</si>
  <si>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</si>
  <si>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</si>
  <si>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</si>
  <si>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</si>
  <si>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</si>
  <si>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</si>
  <si>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</si>
  <si>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</si>
  <si>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</si>
  <si>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</si>
  <si>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</si>
  <si>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</si>
  <si>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</si>
  <si>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</si>
  <si>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</si>
  <si>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</si>
  <si>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</si>
  <si>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</si>
  <si>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</si>
  <si>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</si>
  <si>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</si>
  <si>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</si>
  <si>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</si>
  <si>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</si>
  <si>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</si>
  <si>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</si>
  <si>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</si>
  <si>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</si>
  <si>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</si>
  <si>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</si>
  <si>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</si>
  <si>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</si>
  <si>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</si>
  <si>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</si>
  <si>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</si>
  <si>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</si>
  <si>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</si>
  <si>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</si>
  <si>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</si>
  <si>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</si>
  <si>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</si>
  <si>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</si>
  <si>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</si>
  <si>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</si>
  <si>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</si>
  <si>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</si>
  <si>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</si>
  <si>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</si>
  <si>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</si>
  <si>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</si>
  <si>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</si>
  <si>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</si>
  <si>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</si>
  <si>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</si>
  <si>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</si>
  <si>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</si>
  <si>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</si>
  <si>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</si>
  <si>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</si>
  <si>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</si>
  <si>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</si>
  <si>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</si>
  <si>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</si>
  <si>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</si>
  <si>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</si>
  <si>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</si>
  <si>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</si>
  <si>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</si>
  <si>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</si>
  <si>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</si>
  <si>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</si>
  <si>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</si>
  <si>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</si>
  <si>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</si>
  <si>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</si>
  <si>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</si>
  <si>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</si>
  <si>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</si>
  <si>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</si>
  <si>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</si>
  <si>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</si>
  <si>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</si>
  <si>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</si>
  <si>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</si>
  <si>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</si>
  <si>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</si>
  <si>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</si>
  <si>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</si>
  <si>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</si>
  <si>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</si>
  <si>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</si>
  <si>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</si>
  <si>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</si>
  <si>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</si>
  <si>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</si>
  <si>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</si>
  <si>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</si>
  <si>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</si>
  <si>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</si>
  <si>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</si>
  <si>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</si>
  <si>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</si>
  <si>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</si>
  <si>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</si>
  <si>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</si>
  <si>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</si>
  <si>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</si>
  <si>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</si>
  <si>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</si>
  <si>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</si>
  <si>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</si>
  <si>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</si>
  <si>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</si>
  <si>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</si>
  <si>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</si>
  <si>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</si>
  <si>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</si>
  <si>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</si>
  <si>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</si>
  <si>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</si>
  <si>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</si>
  <si>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</si>
  <si>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</si>
  <si>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</si>
  <si>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</si>
  <si>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</si>
  <si>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</si>
  <si>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</si>
  <si>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</si>
  <si>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</si>
  <si>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</si>
  <si>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</si>
  <si>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</si>
  <si>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</si>
  <si>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</si>
  <si>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</si>
  <si>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</si>
  <si>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</si>
  <si>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</si>
  <si>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</si>
  <si>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</si>
  <si>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</si>
  <si>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</si>
  <si>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</si>
  <si>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</si>
  <si>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</si>
  <si>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</si>
  <si>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</si>
  <si>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</si>
  <si>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</si>
  <si>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</si>
  <si>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</si>
  <si>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</si>
  <si>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</si>
  <si>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</si>
  <si>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</si>
  <si>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</si>
  <si>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</si>
  <si>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</si>
  <si>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</si>
  <si>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</si>
  <si>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</si>
  <si>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</si>
  <si>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</si>
  <si>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</si>
  <si>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</si>
  <si>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</si>
  <si>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</si>
  <si>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</si>
  <si>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</si>
  <si>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</si>
  <si>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</si>
  <si>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</si>
  <si>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</si>
  <si>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</si>
  <si>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</si>
  <si>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</si>
  <si>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</si>
  <si>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</si>
  <si>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</si>
  <si>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</si>
  <si>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</si>
  <si>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</si>
  <si>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</si>
  <si>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</si>
  <si>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</si>
  <si>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</si>
  <si>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</si>
  <si>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</si>
  <si>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</si>
  <si>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</si>
  <si>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</si>
  <si>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</si>
  <si>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</si>
  <si>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</si>
  <si>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</si>
  <si>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</si>
  <si>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</si>
  <si>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</si>
  <si>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</si>
  <si>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</si>
  <si>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</si>
  <si>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</si>
  <si>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</si>
  <si>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</si>
  <si>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</si>
  <si>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</si>
  <si>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</si>
  <si>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</si>
  <si>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</si>
  <si>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</si>
  <si>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</si>
  <si>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</si>
  <si>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</si>
  <si>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</si>
  <si>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</si>
  <si>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</si>
  <si>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</si>
  <si>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</si>
  <si>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</si>
  <si>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</si>
  <si>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</si>
  <si>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</si>
  <si>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</si>
  <si>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</si>
  <si>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</si>
  <si>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</si>
  <si>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</si>
  <si>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</si>
  <si>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</si>
  <si>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</si>
  <si>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</si>
  <si>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</si>
  <si>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</si>
  <si>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</si>
  <si>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</si>
  <si>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</si>
  <si>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</si>
  <si>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</si>
  <si>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</si>
  <si>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</si>
  <si>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</si>
  <si>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</si>
  <si>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</si>
  <si>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</si>
  <si>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</si>
  <si>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</si>
  <si>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</si>
  <si>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</si>
  <si>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</si>
  <si>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</si>
  <si>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</si>
  <si>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</si>
  <si>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</si>
  <si>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</si>
  <si>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</si>
  <si>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</si>
  <si>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</si>
  <si>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</si>
  <si>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</si>
  <si>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</si>
  <si>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</si>
  <si>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</si>
  <si>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</si>
  <si>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</si>
  <si>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</si>
  <si>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</si>
  <si>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</si>
  <si>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</si>
  <si>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</si>
  <si>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</si>
  <si>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</si>
  <si>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</si>
  <si>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</si>
  <si>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</si>
  <si>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</si>
  <si>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</si>
  <si>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</si>
  <si>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</si>
  <si>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</si>
  <si>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</si>
  <si>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</si>
  <si>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</si>
  <si>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</si>
  <si>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</si>
  <si>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</si>
  <si>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</si>
  <si>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</si>
  <si>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</si>
  <si>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</si>
  <si>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</si>
  <si>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</si>
  <si>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</si>
  <si>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</si>
  <si>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</si>
  <si>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</si>
  <si>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</si>
  <si>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</si>
  <si>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</si>
  <si>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</si>
  <si>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</si>
  <si>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</si>
  <si>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</si>
  <si>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</si>
  <si>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</si>
  <si>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</si>
  <si>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</si>
  <si>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</si>
  <si>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</si>
  <si>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</si>
  <si>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</si>
  <si>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</si>
  <si>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</si>
  <si>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</si>
  <si>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</si>
  <si>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</si>
  <si>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</si>
  <si>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</si>
  <si>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</si>
  <si>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</si>
  <si>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</si>
  <si>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</si>
  <si>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</si>
  <si>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</si>
  <si>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</si>
  <si>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</si>
  <si>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</si>
  <si>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</si>
  <si>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</si>
  <si>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</si>
  <si>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</si>
  <si>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</si>
  <si>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</si>
  <si>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</si>
  <si>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</si>
  <si>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</si>
  <si>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</si>
  <si>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</si>
  <si>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</si>
  <si>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</si>
  <si>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</si>
  <si>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</si>
  <si>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</si>
  <si>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</si>
  <si>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</si>
  <si>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</si>
  <si>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</si>
  <si>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</si>
  <si>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</si>
  <si>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</si>
  <si>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</si>
  <si>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</si>
  <si>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</si>
  <si>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</si>
  <si>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</si>
  <si>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</si>
  <si>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</si>
  <si>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</si>
  <si>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</si>
  <si>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</si>
  <si>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</si>
  <si>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</si>
  <si>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</si>
  <si>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</si>
  <si>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</si>
  <si>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</si>
  <si>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</si>
  <si>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</si>
  <si>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</si>
  <si>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</si>
  <si>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</si>
  <si>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</si>
  <si>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</si>
  <si>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</si>
  <si>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</si>
  <si>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</si>
  <si>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</si>
  <si>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</si>
  <si>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</si>
  <si>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</si>
  <si>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</si>
  <si>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</si>
  <si>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</si>
  <si>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</si>
  <si>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</si>
  <si>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</si>
  <si>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</si>
  <si>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</si>
  <si>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</si>
  <si>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</si>
  <si>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</si>
  <si>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</si>
  <si>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</si>
  <si>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</si>
  <si>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</si>
  <si>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</si>
  <si>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</si>
  <si>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</si>
  <si>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</si>
  <si>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</si>
  <si>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</si>
  <si>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</si>
  <si>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</si>
  <si>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</si>
  <si>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</si>
  <si>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</si>
  <si>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</si>
  <si>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</si>
  <si>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</si>
  <si>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</si>
  <si>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</si>
  <si>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</si>
  <si>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</si>
  <si>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</si>
  <si>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</si>
  <si>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</si>
  <si>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</si>
  <si>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</si>
  <si>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</si>
  <si>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</si>
  <si>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</si>
  <si>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</si>
  <si>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</si>
  <si>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</si>
  <si>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</si>
  <si>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</si>
  <si>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</si>
  <si>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</si>
  <si>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</si>
  <si>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</si>
  <si>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</si>
  <si>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</si>
  <si>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</si>
  <si>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</si>
  <si>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</si>
  <si>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</si>
  <si>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</si>
  <si>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</si>
  <si>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</si>
  <si>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</si>
  <si>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</si>
  <si>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</si>
  <si>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</si>
  <si>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</si>
  <si>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</si>
  <si>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</si>
  <si>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</si>
  <si>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</si>
  <si>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</si>
  <si>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</si>
  <si>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</si>
  <si>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</si>
  <si>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</si>
  <si>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</si>
  <si>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</si>
  <si>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</si>
  <si>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</si>
  <si>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</si>
  <si>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</si>
  <si>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</si>
  <si>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</si>
  <si>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</si>
  <si>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</si>
  <si>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</si>
  <si>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</si>
  <si>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</si>
  <si>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</si>
  <si>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</si>
  <si>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</si>
  <si>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</si>
  <si>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</si>
  <si>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</si>
  <si>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</si>
  <si>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</si>
  <si>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</si>
  <si>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</si>
  <si>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</si>
  <si>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</si>
  <si>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</si>
  <si>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</si>
  <si>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</si>
  <si>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</si>
  <si>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</si>
  <si>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</si>
  <si>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</si>
  <si>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</si>
  <si>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</si>
  <si>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</si>
  <si>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</si>
  <si>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</si>
  <si>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</si>
  <si>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</si>
  <si>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</si>
  <si>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</si>
  <si>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</si>
  <si>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</si>
  <si>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</si>
  <si>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</si>
  <si>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</si>
  <si>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</si>
  <si>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</si>
  <si>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</si>
  <si>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</si>
  <si>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</si>
  <si>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</si>
  <si>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</si>
  <si>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</si>
  <si>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</si>
  <si>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</si>
  <si>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</si>
  <si>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</si>
  <si>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</si>
  <si>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</si>
  <si>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</si>
  <si>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</si>
  <si>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</si>
  <si>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</si>
  <si>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</si>
  <si>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</si>
  <si>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</si>
  <si>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</si>
  <si>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</si>
  <si>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</si>
  <si>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</si>
  <si>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</si>
  <si>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</si>
  <si>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</si>
  <si>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</si>
  <si>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</si>
  <si>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</si>
  <si>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</si>
  <si>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</si>
  <si>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</si>
  <si>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</si>
  <si>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</si>
  <si>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</si>
  <si>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</si>
  <si>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</si>
  <si>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</si>
  <si>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</si>
  <si>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</si>
  <si>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</si>
  <si>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</si>
  <si>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</si>
  <si>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</si>
  <si>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</si>
  <si>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</si>
  <si>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</si>
  <si>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</si>
  <si>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</si>
  <si>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</si>
  <si>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</si>
  <si>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</si>
  <si>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</si>
  <si>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</si>
  <si>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</si>
  <si>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</si>
  <si>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</si>
  <si>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</si>
  <si>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</si>
  <si>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</si>
  <si>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</si>
  <si>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</si>
  <si>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</si>
  <si>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</si>
  <si>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</si>
  <si>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</si>
  <si>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</si>
  <si>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</si>
  <si>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</si>
  <si>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</si>
  <si>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</si>
  <si>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</si>
  <si>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</si>
  <si>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</si>
  <si>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</si>
  <si>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</si>
  <si>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</si>
  <si>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</si>
  <si>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</si>
  <si>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</si>
  <si>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</si>
  <si>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</si>
  <si>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</si>
  <si>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</si>
  <si>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</si>
  <si>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</si>
  <si>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</si>
  <si>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</si>
  <si>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</si>
  <si>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</si>
  <si>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</si>
  <si>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</si>
  <si>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</si>
  <si>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</si>
  <si>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</si>
  <si>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</si>
  <si>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</si>
  <si>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</si>
  <si>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</si>
  <si>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</si>
  <si>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</si>
  <si>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</si>
  <si>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</si>
  <si>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</si>
  <si>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</si>
  <si>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</si>
  <si>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</si>
  <si>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</si>
  <si>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</si>
  <si>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</si>
  <si>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</si>
  <si>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</si>
  <si>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</si>
  <si>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</si>
  <si>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</si>
  <si>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</si>
  <si>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</si>
  <si>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</si>
  <si>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</si>
  <si>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</si>
  <si>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</si>
  <si>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</si>
  <si>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</si>
  <si>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</si>
  <si>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</si>
  <si>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</si>
  <si>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</si>
  <si>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</si>
  <si>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</si>
  <si>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</si>
  <si>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</si>
  <si>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</si>
  <si>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</si>
  <si>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</si>
  <si>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</si>
  <si>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</si>
  <si>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</si>
  <si>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</si>
  <si>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</si>
  <si>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</si>
  <si>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</si>
  <si>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</si>
  <si>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</si>
  <si>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</si>
  <si>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</si>
  <si>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</si>
  <si>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</si>
  <si>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</si>
  <si>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</si>
  <si>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</si>
  <si>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</si>
  <si>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</si>
  <si>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</si>
  <si>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</si>
  <si>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</si>
  <si>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</si>
  <si>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</si>
  <si>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</si>
  <si>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</si>
  <si>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</si>
  <si>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</si>
  <si>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</si>
  <si>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</si>
  <si>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</si>
  <si>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</si>
  <si>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</si>
  <si>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</si>
  <si>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</si>
  <si>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</si>
  <si>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</si>
  <si>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</si>
  <si>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</si>
  <si>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</si>
  <si>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</si>
  <si>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</si>
  <si>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</si>
  <si>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</si>
  <si>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</si>
  <si>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</si>
  <si>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</si>
  <si>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</si>
  <si>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</si>
  <si>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</si>
  <si>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</si>
  <si>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</si>
  <si>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</si>
  <si>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</si>
  <si>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</si>
  <si>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</si>
  <si>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</si>
  <si>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</si>
  <si>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</si>
  <si>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</si>
  <si>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</si>
  <si>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</si>
  <si>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</si>
  <si>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</si>
  <si>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</si>
  <si>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</si>
  <si>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</si>
  <si>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</si>
  <si>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</si>
  <si>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</si>
  <si>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</si>
  <si>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</si>
  <si>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</si>
  <si>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</si>
  <si>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</si>
  <si>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</si>
  <si>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</si>
  <si>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</si>
  <si>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</si>
  <si>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</si>
  <si>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</si>
  <si>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</si>
  <si>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</si>
  <si>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</si>
  <si>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</si>
  <si>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</si>
  <si>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</si>
  <si>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</si>
  <si>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</si>
  <si>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</si>
  <si>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</si>
  <si>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</si>
  <si>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</si>
  <si>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</si>
  <si>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</si>
  <si>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</si>
  <si>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</si>
  <si>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</si>
  <si>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</si>
  <si>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</si>
  <si>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</si>
  <si>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</si>
  <si>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</si>
  <si>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</si>
  <si>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</si>
  <si>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</si>
  <si>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</si>
  <si>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</si>
  <si>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</si>
  <si>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</si>
  <si>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</si>
  <si>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</si>
  <si>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</si>
  <si>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</si>
  <si>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</si>
  <si>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</si>
  <si>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</si>
  <si>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</si>
  <si>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</si>
  <si>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</si>
  <si>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</si>
  <si>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</si>
  <si>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</si>
  <si>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</si>
  <si>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</si>
  <si>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</si>
  <si>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</si>
  <si>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</si>
  <si>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</si>
  <si>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</si>
  <si>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</si>
  <si>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</si>
  <si>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</si>
  <si>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</si>
  <si>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</si>
  <si>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</si>
  <si>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</si>
  <si>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</si>
  <si>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</si>
  <si>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</si>
  <si>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</si>
  <si>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</si>
  <si>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</si>
  <si>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</si>
  <si>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</si>
  <si>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</si>
  <si>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</si>
  <si>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</si>
  <si>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</si>
  <si>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</si>
  <si>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</si>
  <si>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</si>
  <si>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</si>
  <si>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</si>
  <si>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</si>
  <si>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</si>
  <si>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</si>
  <si>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</si>
  <si>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</si>
  <si>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</si>
  <si>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</si>
  <si>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</si>
  <si>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</si>
  <si>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</si>
  <si>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</si>
  <si>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</si>
  <si>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</si>
  <si>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</si>
  <si>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</si>
  <si>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</si>
  <si>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</si>
  <si>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</si>
  <si>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</si>
  <si>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</si>
  <si>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</si>
  <si>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</si>
  <si>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</si>
  <si>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</si>
  <si>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</si>
  <si>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</si>
  <si>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</si>
  <si>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</si>
  <si>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</si>
  <si>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</si>
  <si>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</si>
  <si>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</si>
  <si>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</si>
  <si>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</si>
  <si>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</si>
  <si>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</si>
  <si>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</si>
  <si>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</si>
  <si>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</si>
  <si>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</si>
  <si>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</si>
  <si>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</si>
  <si>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</si>
  <si>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</si>
  <si>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</si>
  <si>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</si>
  <si>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</si>
  <si>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</si>
  <si>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</si>
  <si>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</si>
  <si>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</si>
  <si>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</si>
  <si>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</si>
  <si>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</si>
  <si>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</si>
  <si>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</si>
  <si>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</si>
  <si>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</si>
  <si>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</si>
  <si>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</si>
  <si>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</si>
  <si>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</si>
  <si>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</si>
  <si>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</si>
  <si>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</si>
  <si>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</si>
  <si>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</si>
  <si>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</si>
  <si>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</si>
  <si>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</si>
  <si>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</si>
  <si>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</si>
  <si>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</si>
  <si>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</si>
  <si>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</si>
  <si>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</si>
  <si>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</si>
  <si>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</si>
  <si>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</si>
  <si>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</si>
  <si>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</si>
  <si>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</si>
  <si>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</si>
  <si>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</si>
  <si>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</si>
  <si>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</si>
  <si>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</si>
  <si>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</si>
  <si>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</si>
  <si>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</si>
  <si>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</si>
  <si>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</si>
  <si>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</si>
  <si>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</si>
  <si>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</si>
  <si>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</si>
  <si>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</si>
  <si>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</si>
  <si>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</si>
  <si>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</si>
  <si>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</si>
  <si>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</si>
  <si>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</si>
  <si>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</si>
  <si>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</si>
  <si>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</si>
  <si>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</si>
  <si>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</si>
  <si>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</si>
  <si>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</si>
  <si>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</si>
  <si>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</si>
  <si>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</si>
  <si>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</si>
  <si>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</si>
  <si>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</si>
  <si>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</si>
  <si>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</si>
  <si>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</si>
  <si>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</si>
  <si>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</si>
  <si>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</si>
  <si>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</si>
  <si>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</si>
  <si>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</si>
  <si>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</si>
  <si>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</si>
  <si>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</si>
  <si>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</si>
  <si>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</si>
  <si>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</si>
  <si>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</si>
  <si>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</si>
  <si>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</si>
  <si>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</si>
  <si>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</si>
  <si>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</si>
  <si>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</si>
  <si>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</si>
  <si>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</si>
  <si>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</si>
  <si>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</si>
  <si>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</si>
  <si>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</si>
  <si>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</si>
  <si>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</si>
  <si>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</si>
  <si>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</si>
  <si>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</si>
  <si>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</si>
  <si>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</si>
  <si>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</si>
  <si>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</si>
  <si>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</si>
  <si>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</si>
  <si>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</si>
  <si>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</si>
  <si>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</si>
  <si>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</si>
  <si>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</si>
  <si>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</si>
  <si>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</si>
  <si>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</si>
  <si>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</si>
  <si>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</si>
  <si>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</si>
  <si>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</si>
  <si>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</si>
  <si>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</si>
  <si>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</si>
  <si>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</si>
  <si>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</si>
  <si>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</si>
  <si>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</si>
  <si>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</si>
  <si>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</si>
  <si>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</si>
  <si>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</si>
  <si>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</si>
  <si>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</si>
  <si>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</si>
  <si>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</si>
  <si>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</si>
  <si>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</si>
  <si>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</si>
  <si>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</si>
  <si>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</si>
  <si>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</si>
  <si>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</si>
  <si>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</si>
  <si>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</si>
  <si>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</si>
  <si>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</si>
  <si>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</si>
  <si>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</si>
  <si>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</si>
  <si>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</si>
  <si>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</si>
  <si>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</si>
  <si>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</si>
  <si>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</si>
  <si>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</si>
  <si>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</si>
  <si>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</si>
  <si>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</si>
  <si>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</si>
  <si>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</si>
  <si>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</si>
  <si>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</si>
  <si>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</si>
  <si>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</si>
  <si>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</si>
  <si>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</si>
  <si>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</si>
  <si>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</si>
  <si>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</si>
  <si>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</si>
  <si>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</si>
  <si>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</si>
  <si>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</si>
  <si>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</si>
  <si>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</si>
  <si>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</si>
  <si>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</si>
  <si>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</si>
  <si>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</si>
  <si>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</si>
  <si>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</si>
  <si>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</si>
  <si>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</si>
  <si>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</si>
  <si>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</si>
  <si>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</si>
  <si>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</si>
  <si>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</si>
  <si>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</si>
  <si>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</si>
  <si>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</si>
  <si>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</si>
  <si>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</si>
  <si>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</si>
  <si>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</si>
  <si>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</si>
  <si>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</si>
  <si>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</si>
  <si>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</si>
  <si>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</si>
  <si>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</si>
  <si>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</si>
  <si>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</si>
  <si>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</si>
  <si>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</si>
  <si>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</si>
  <si>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</si>
  <si>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</si>
  <si>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</si>
  <si>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</si>
  <si>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</si>
  <si>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</si>
  <si>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</si>
  <si>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</si>
  <si>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</si>
  <si>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</si>
  <si>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</si>
  <si>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</si>
  <si>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</si>
  <si>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</si>
  <si>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</si>
  <si>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</si>
  <si>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</si>
  <si>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</si>
  <si>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</si>
  <si>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</si>
  <si>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</si>
  <si>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</si>
  <si>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</si>
  <si>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</si>
  <si>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</si>
  <si>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</si>
  <si>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</si>
  <si>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</si>
  <si>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</si>
  <si>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</si>
  <si>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</si>
  <si>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</si>
  <si>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</si>
  <si>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</si>
  <si>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</si>
  <si>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</si>
  <si>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</si>
  <si>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</si>
  <si>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</si>
  <si>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</si>
  <si>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</si>
  <si>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</si>
  <si>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</si>
  <si>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</si>
  <si>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</si>
  <si>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</si>
  <si>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</si>
  <si>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</si>
  <si>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</si>
  <si>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</si>
  <si>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</si>
  <si>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</si>
  <si>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</si>
  <si>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</si>
  <si>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</si>
  <si>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</si>
  <si>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</si>
  <si>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</si>
  <si>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</si>
  <si>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</si>
  <si>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</si>
  <si>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</si>
  <si>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</si>
  <si>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</si>
  <si>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</si>
  <si>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</si>
  <si>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</si>
  <si>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</si>
  <si>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</si>
  <si>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</si>
  <si>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</si>
  <si>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</si>
  <si>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</si>
  <si>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</si>
  <si>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</si>
  <si>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</si>
  <si>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</si>
  <si>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</si>
  <si>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</si>
  <si>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</si>
  <si>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</si>
  <si>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</si>
  <si>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</si>
  <si>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</si>
  <si>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</si>
  <si>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</si>
  <si>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</si>
  <si>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</si>
  <si>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</si>
  <si>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</si>
  <si>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</si>
  <si>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</si>
  <si>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</si>
  <si>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</si>
  <si>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</si>
  <si>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</si>
  <si>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</si>
  <si>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</si>
  <si>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</si>
  <si>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</si>
  <si>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</si>
  <si>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</si>
  <si>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</si>
  <si>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</si>
  <si>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</si>
  <si>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</si>
  <si>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</si>
  <si>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</si>
  <si>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</si>
  <si>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</si>
  <si>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</si>
  <si>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</si>
  <si>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</si>
  <si>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</si>
  <si>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</si>
  <si>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</si>
  <si>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</si>
  <si>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</si>
  <si>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</si>
  <si>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</si>
  <si>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</si>
  <si>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</si>
  <si>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</si>
  <si>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</si>
  <si>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</si>
  <si>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</si>
  <si>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</si>
  <si>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</si>
  <si>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</si>
  <si>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</si>
  <si>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</si>
  <si>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</si>
  <si>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</si>
  <si>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</si>
  <si>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</si>
  <si>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</si>
  <si>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</si>
  <si>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</si>
  <si>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</si>
  <si>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</si>
  <si>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</si>
  <si>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</si>
  <si>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</si>
  <si>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</si>
  <si>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</si>
  <si>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</si>
  <si>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</si>
  <si>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</si>
  <si>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</si>
  <si>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</si>
  <si>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</si>
  <si>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</si>
  <si>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</si>
  <si>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</si>
  <si>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</si>
  <si>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</si>
  <si>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</si>
  <si>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</si>
  <si>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</si>
  <si>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</si>
  <si>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</si>
  <si>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</si>
  <si>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</si>
  <si>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</si>
  <si>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</si>
  <si>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</si>
  <si>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</si>
  <si>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</si>
  <si>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</si>
  <si>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</si>
  <si>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</si>
  <si>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</si>
  <si>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</si>
  <si>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</si>
  <si>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</si>
  <si>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</si>
  <si>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</si>
  <si>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</si>
  <si>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</si>
  <si>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</si>
  <si>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</si>
  <si>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</si>
  <si>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</si>
  <si>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</si>
  <si>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</si>
  <si>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</si>
  <si>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</si>
  <si>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</si>
  <si>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</si>
  <si>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</si>
  <si>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</si>
  <si>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</si>
  <si>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</si>
  <si>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</si>
  <si>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</si>
  <si>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</si>
  <si>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</si>
  <si>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</si>
  <si>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</si>
  <si>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</si>
  <si>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</si>
  <si>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</si>
  <si>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</si>
  <si>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</si>
  <si>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</si>
  <si>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</si>
  <si>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</si>
  <si>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</si>
  <si>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</si>
  <si>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</si>
  <si>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</si>
  <si>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</si>
  <si>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</si>
  <si>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</si>
  <si>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</si>
  <si>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</si>
  <si>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</si>
  <si>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</si>
  <si>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</si>
  <si>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</si>
  <si>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</si>
  <si>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</si>
  <si>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</si>
  <si>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</si>
  <si>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</si>
  <si>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</si>
  <si>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</si>
  <si>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</si>
  <si>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</si>
  <si>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</si>
  <si>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</si>
  <si>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</si>
  <si>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</si>
  <si>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</si>
  <si>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</si>
  <si>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</si>
  <si>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</si>
  <si>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</si>
  <si>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</si>
  <si>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</si>
  <si>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</si>
  <si>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</si>
  <si>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</si>
  <si>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</si>
  <si>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</si>
  <si>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</si>
  <si>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</si>
  <si>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</si>
  <si>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</si>
  <si>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</si>
  <si>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</si>
  <si>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</si>
  <si>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</si>
  <si>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</si>
  <si>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</si>
  <si>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</si>
  <si>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</si>
  <si>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</si>
  <si>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</si>
  <si>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</si>
  <si>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</si>
  <si>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</si>
  <si>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</si>
  <si>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</si>
  <si>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</si>
  <si>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</si>
  <si>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</si>
  <si>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</si>
  <si>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</si>
  <si>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</si>
  <si>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</si>
  <si>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</si>
  <si>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</si>
  <si>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</si>
  <si>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</si>
  <si>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</si>
  <si>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</si>
  <si>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</si>
  <si>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</si>
  <si>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</si>
  <si>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</si>
  <si>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</si>
  <si>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</si>
  <si>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</si>
  <si>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</si>
  <si>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</si>
  <si>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</si>
  <si>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</si>
  <si>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</si>
  <si>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</si>
  <si>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</si>
  <si>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</si>
  <si>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</si>
  <si>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</si>
  <si>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</si>
  <si>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</si>
  <si>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</si>
  <si>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</si>
  <si>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</si>
  <si>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</si>
  <si>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</si>
  <si>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</si>
  <si>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</si>
  <si>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</si>
  <si>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</si>
  <si>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</si>
  <si>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</si>
  <si>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</si>
  <si>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</si>
  <si>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</si>
  <si>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</si>
  <si>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</si>
  <si>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</si>
  <si>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</si>
  <si>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</si>
  <si>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</si>
  <si>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</si>
  <si>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</si>
  <si>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</si>
  <si>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</si>
  <si>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</si>
  <si>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</si>
  <si>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</si>
  <si>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</si>
  <si>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</si>
  <si>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</si>
  <si>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</si>
  <si>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</si>
  <si>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</si>
  <si>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</si>
  <si>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</si>
  <si>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</si>
  <si>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</si>
  <si>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</si>
  <si>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</si>
  <si>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</si>
  <si>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</si>
  <si>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</si>
  <si>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</si>
  <si>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</si>
  <si>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</si>
  <si>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</si>
  <si>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</si>
  <si>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</si>
  <si>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</si>
  <si>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</si>
  <si>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</si>
  <si>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</si>
  <si>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</si>
  <si>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</si>
  <si>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</si>
  <si>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</si>
  <si>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</si>
  <si>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</si>
  <si>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</si>
  <si>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</si>
  <si>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</si>
  <si>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</si>
  <si>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</si>
  <si>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</si>
  <si>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</si>
  <si>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</si>
  <si>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</si>
  <si>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</si>
  <si>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</si>
  <si>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</si>
  <si>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</si>
  <si>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</si>
  <si>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</si>
  <si>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</si>
  <si>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</si>
  <si>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</si>
  <si>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</si>
  <si>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</si>
  <si>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</si>
  <si>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</si>
  <si>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</si>
  <si>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</si>
  <si>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</si>
  <si>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</si>
  <si>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</si>
  <si>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</si>
  <si>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</si>
  <si>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</si>
  <si>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</si>
  <si>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</si>
  <si>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</si>
  <si>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</si>
  <si>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</si>
  <si>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</si>
  <si>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</si>
  <si>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</si>
  <si>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</si>
  <si>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</si>
  <si>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</si>
  <si>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</si>
  <si>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</si>
  <si>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</si>
  <si>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</si>
  <si>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</si>
  <si>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</si>
  <si>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</si>
  <si>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</si>
  <si>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</si>
  <si>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</si>
  <si>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</si>
  <si>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</si>
  <si>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</si>
  <si>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</si>
  <si>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</si>
  <si>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</si>
  <si>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</si>
  <si>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</si>
  <si>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</si>
  <si>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</si>
  <si>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</si>
  <si>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</si>
  <si>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</si>
  <si>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</si>
  <si>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</si>
  <si>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</si>
  <si>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</si>
  <si>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</si>
  <si>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</si>
  <si>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</si>
  <si>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</si>
  <si>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</si>
  <si>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</si>
  <si>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</si>
  <si>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</si>
  <si>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</si>
  <si>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</si>
  <si>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</si>
  <si>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</si>
  <si>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</si>
  <si>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</si>
  <si>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</si>
  <si>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</si>
  <si>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</si>
  <si>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</si>
  <si>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</si>
  <si>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</si>
  <si>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</si>
  <si>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</si>
  <si>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</si>
  <si>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</si>
  <si>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</si>
  <si>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</si>
  <si>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</si>
  <si>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</si>
  <si>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</si>
  <si>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</si>
  <si>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</si>
  <si>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</si>
  <si>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</si>
  <si>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</si>
  <si>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</si>
  <si>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</si>
  <si>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</si>
  <si>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</si>
  <si>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</si>
  <si>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</si>
  <si>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</si>
  <si>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</si>
  <si>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</si>
  <si>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</si>
  <si>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</si>
  <si>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</si>
  <si>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</si>
  <si>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</si>
  <si>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</si>
  <si>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</si>
  <si>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</si>
  <si>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</si>
  <si>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</si>
  <si>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</si>
  <si>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</si>
  <si>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</si>
  <si>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</si>
  <si>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</si>
  <si>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</si>
  <si>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</si>
  <si>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</si>
  <si>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</si>
  <si>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</si>
  <si>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</si>
  <si>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</si>
  <si>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</si>
  <si>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</si>
  <si>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</si>
  <si>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</si>
  <si>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</si>
  <si>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</si>
  <si>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</si>
  <si>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</si>
  <si>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</si>
  <si>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</si>
  <si>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</si>
  <si>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</si>
  <si>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</si>
  <si>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</si>
  <si>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</si>
  <si>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</si>
  <si>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</si>
  <si>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</si>
  <si>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</si>
  <si>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</si>
  <si>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</si>
  <si>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</si>
  <si>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</si>
  <si>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</si>
  <si>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</si>
  <si>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</si>
  <si>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</si>
  <si>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</si>
  <si>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</si>
  <si>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</si>
  <si>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</si>
  <si>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</si>
  <si>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</si>
  <si>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</si>
  <si>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</si>
  <si>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</si>
  <si>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</si>
  <si>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</si>
  <si>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</si>
  <si>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</si>
  <si>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</si>
  <si>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</si>
  <si>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</si>
  <si>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</si>
  <si>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</si>
  <si>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</si>
  <si>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</si>
  <si>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</si>
  <si>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</si>
  <si>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</si>
  <si>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</si>
  <si>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</si>
  <si>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</si>
  <si>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</si>
  <si>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</si>
  <si>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</si>
  <si>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</si>
  <si>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</si>
  <si>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</si>
  <si>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</si>
  <si>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</si>
  <si>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</si>
  <si>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</si>
  <si>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</si>
  <si>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</si>
  <si>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</si>
  <si>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</si>
  <si>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</si>
  <si>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</si>
  <si>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</si>
  <si>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</si>
  <si>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</si>
  <si>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</si>
  <si>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</si>
  <si>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</si>
  <si>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</si>
  <si>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</si>
  <si>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</si>
  <si>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</si>
  <si>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</si>
  <si>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</si>
  <si>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</si>
  <si>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</si>
  <si>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</si>
  <si>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</si>
  <si>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</si>
  <si>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</si>
  <si>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</si>
  <si>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</si>
  <si>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</si>
  <si>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</si>
  <si>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</si>
  <si>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</si>
  <si>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</si>
  <si>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</si>
  <si>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</si>
  <si>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</si>
  <si>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</si>
  <si>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</si>
  <si>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</si>
  <si>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</si>
  <si>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</si>
  <si>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</si>
  <si>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</si>
  <si>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</si>
  <si>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</si>
  <si>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</si>
  <si>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</si>
  <si>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</si>
  <si>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</si>
  <si>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</si>
  <si>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</si>
  <si>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</si>
  <si>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</si>
  <si>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</si>
  <si>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</si>
  <si>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</si>
  <si>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</si>
  <si>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</si>
  <si>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</si>
  <si>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</si>
  <si>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</si>
  <si>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</si>
  <si>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</si>
  <si>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</si>
  <si>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</si>
  <si>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</si>
  <si>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</si>
  <si>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</si>
  <si>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</si>
  <si>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</si>
  <si>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</si>
  <si>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</si>
  <si>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</si>
  <si>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</si>
  <si>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</si>
  <si>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</si>
  <si>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</si>
  <si>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</si>
  <si>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</si>
  <si>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</si>
  <si>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</si>
  <si>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</si>
  <si>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</si>
  <si>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</si>
  <si>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</si>
  <si>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</si>
  <si>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</si>
  <si>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</si>
  <si>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</si>
  <si>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</si>
  <si>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</si>
  <si>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</si>
  <si>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</si>
  <si>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</si>
  <si>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</si>
  <si>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</si>
  <si>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</si>
  <si>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</si>
  <si>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</si>
  <si>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</si>
  <si>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</si>
  <si>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</si>
  <si>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</si>
  <si>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</si>
  <si>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</si>
  <si>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</si>
  <si>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</si>
  <si>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</si>
  <si>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</si>
  <si>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</si>
  <si>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</si>
  <si>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</si>
  <si>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</si>
  <si>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</si>
  <si>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</si>
  <si>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</si>
  <si>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</si>
  <si>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</si>
  <si>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</si>
  <si>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</si>
  <si>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</si>
  <si>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</si>
  <si>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</si>
  <si>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</si>
  <si>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</si>
  <si>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</si>
  <si>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</si>
  <si>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</si>
  <si>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</si>
  <si>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</si>
  <si>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</si>
  <si>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</si>
  <si>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</si>
  <si>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</si>
  <si>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</si>
  <si>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</si>
  <si>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</si>
  <si>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</si>
  <si>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</si>
  <si>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</si>
  <si>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</si>
  <si>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</si>
  <si>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</si>
  <si>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</si>
  <si>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</si>
  <si>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</si>
  <si>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</si>
  <si>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</si>
  <si>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</si>
  <si>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</si>
  <si>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</si>
  <si>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</si>
  <si>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</si>
  <si>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</si>
  <si>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</si>
  <si>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</si>
  <si>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</si>
  <si>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</si>
  <si>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</si>
  <si>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</si>
  <si>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</si>
  <si>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</si>
  <si>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</si>
  <si>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</si>
  <si>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</si>
  <si>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</si>
  <si>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</si>
  <si>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</si>
  <si>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</si>
  <si>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</si>
  <si>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</si>
  <si>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</si>
  <si>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</si>
  <si>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</si>
  <si>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</si>
  <si>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</si>
  <si>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</si>
  <si>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</si>
  <si>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</si>
  <si>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</si>
  <si>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</si>
  <si>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</si>
  <si>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</si>
  <si>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</si>
  <si>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</si>
  <si>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</si>
  <si>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</si>
  <si>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</si>
  <si>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</si>
  <si>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</si>
  <si>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</si>
  <si>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</si>
  <si>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</si>
  <si>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</si>
  <si>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</si>
  <si>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</si>
  <si>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</si>
  <si>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</si>
  <si>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</si>
  <si>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</si>
  <si>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</si>
  <si>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</si>
  <si>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</si>
  <si>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</si>
  <si>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</si>
  <si>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</si>
  <si>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</si>
  <si>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</si>
  <si>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</si>
  <si>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</si>
  <si>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</si>
  <si>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</si>
  <si>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</si>
  <si>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</si>
  <si>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</si>
  <si>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</si>
  <si>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</si>
  <si>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</si>
  <si>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</si>
  <si>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</si>
  <si>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</si>
  <si>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</si>
  <si>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</si>
  <si>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</si>
  <si>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</si>
  <si>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</si>
  <si>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</si>
  <si>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</si>
  <si>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</si>
  <si>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</si>
  <si>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</si>
  <si>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</si>
  <si>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</si>
  <si>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</si>
  <si>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</si>
  <si>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</si>
  <si>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</si>
  <si>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</si>
  <si>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</si>
  <si>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</si>
  <si>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</si>
  <si>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</si>
  <si>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</si>
  <si>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</si>
  <si>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</si>
  <si>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</si>
  <si>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</si>
  <si>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</si>
  <si>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</si>
  <si>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</si>
  <si>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</si>
  <si>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</si>
  <si>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</si>
  <si>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</si>
  <si>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</si>
  <si>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</si>
  <si>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</si>
  <si>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</si>
  <si>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</si>
  <si>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</si>
  <si>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</si>
  <si>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</si>
  <si>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</si>
  <si>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</si>
  <si>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</si>
  <si>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</si>
  <si>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</si>
  <si>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</si>
  <si>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</si>
  <si>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</si>
  <si>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</si>
  <si>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</si>
  <si>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</si>
  <si>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</si>
  <si>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</si>
  <si>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</si>
  <si>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</si>
  <si>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</si>
  <si>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</si>
  <si>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</si>
  <si>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</si>
  <si>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</si>
  <si>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</si>
  <si>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</si>
  <si>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</si>
  <si>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</si>
  <si>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</si>
  <si>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</si>
  <si>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</si>
  <si>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</si>
  <si>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</si>
  <si>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</si>
  <si>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</si>
  <si>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</si>
  <si>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</si>
  <si>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</si>
  <si>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</si>
  <si>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</si>
  <si>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</si>
  <si>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</si>
  <si>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</si>
  <si>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</si>
  <si>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</si>
  <si>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</si>
  <si>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</si>
  <si>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</si>
  <si>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</si>
  <si>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</si>
  <si>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</si>
  <si>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</si>
  <si>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</si>
  <si>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</si>
  <si>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</si>
  <si>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</si>
  <si>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</si>
  <si>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</si>
  <si>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</si>
  <si>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</si>
  <si>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</si>
  <si>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</si>
  <si>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</si>
  <si>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</si>
  <si>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</si>
  <si>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</si>
  <si>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</si>
  <si>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</si>
  <si>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</si>
  <si>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</si>
  <si>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</si>
  <si>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</si>
  <si>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</si>
  <si>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</si>
  <si>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</si>
  <si>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</si>
  <si>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</si>
  <si>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</si>
  <si>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</si>
  <si>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</si>
  <si>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</si>
  <si>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</si>
  <si>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</si>
  <si>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</si>
  <si>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</si>
  <si>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</si>
  <si>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</si>
  <si>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</si>
  <si>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</si>
  <si>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</si>
  <si>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</si>
  <si>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</si>
  <si>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</si>
  <si>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</si>
  <si>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</si>
  <si>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</si>
  <si>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</si>
  <si>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</si>
  <si>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</si>
  <si>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</si>
  <si>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</si>
  <si>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</si>
  <si>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</si>
  <si>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</si>
  <si>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</si>
  <si>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</si>
  <si>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</si>
  <si>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</si>
  <si>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</si>
  <si>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</si>
  <si>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</si>
  <si>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</si>
  <si>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</si>
  <si>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</si>
  <si>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</si>
  <si>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</si>
  <si>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</si>
  <si>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</si>
  <si>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</si>
  <si>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</si>
  <si>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</si>
  <si>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</si>
  <si>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</si>
  <si>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</si>
  <si>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</si>
  <si>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</si>
  <si>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</si>
  <si>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</si>
  <si>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</si>
  <si>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</si>
  <si>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</si>
  <si>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</si>
  <si>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</si>
  <si>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</si>
  <si>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</si>
  <si>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</si>
  <si>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</si>
  <si>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</si>
  <si>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</si>
  <si>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</si>
  <si>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</si>
  <si>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</si>
  <si>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</si>
  <si>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</si>
  <si>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</si>
  <si>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</si>
  <si>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</si>
  <si>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</si>
  <si>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</si>
  <si>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</si>
  <si>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</si>
  <si>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</si>
  <si>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</si>
  <si>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</si>
  <si>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</si>
  <si>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</si>
  <si>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</si>
  <si>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</si>
  <si>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</si>
  <si>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</si>
  <si>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</si>
  <si>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</si>
  <si>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</si>
  <si>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</si>
  <si>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</si>
  <si>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</si>
  <si>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</si>
  <si>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</si>
  <si>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</si>
  <si>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</si>
  <si>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</si>
  <si>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</si>
  <si>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</si>
  <si>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</si>
  <si>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</si>
  <si>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</si>
  <si>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</si>
  <si>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</si>
  <si>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</si>
  <si>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</si>
  <si>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</si>
  <si>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</si>
  <si>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</si>
  <si>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</si>
  <si>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</si>
  <si>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</si>
  <si>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</si>
  <si>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</si>
  <si>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</si>
  <si>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</si>
  <si>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</si>
  <si>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</si>
  <si>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</si>
  <si>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</si>
  <si>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</si>
  <si>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</si>
  <si>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</si>
  <si>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</si>
  <si>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</si>
  <si>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</si>
  <si>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</si>
  <si>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</si>
  <si>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</si>
  <si>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</si>
  <si>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</si>
  <si>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</si>
  <si>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</si>
  <si>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</si>
  <si>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</si>
  <si>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</si>
  <si>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</si>
  <si>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</si>
  <si>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</si>
  <si>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</si>
  <si>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</si>
  <si>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</si>
  <si>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</si>
  <si>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</si>
  <si>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</si>
  <si>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</si>
  <si>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</si>
  <si>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</si>
  <si>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</si>
  <si>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</si>
  <si>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</si>
  <si>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</si>
  <si>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</si>
  <si>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</si>
  <si>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</si>
  <si>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</si>
  <si>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</si>
  <si>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</si>
  <si>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</si>
  <si>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</si>
  <si>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</si>
  <si>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</si>
  <si>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</si>
  <si>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</si>
  <si>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</si>
  <si>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</si>
  <si>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</si>
  <si>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</si>
  <si>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</si>
  <si>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</si>
  <si>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</si>
  <si>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</si>
  <si>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</si>
  <si>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</si>
  <si>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</si>
  <si>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</si>
  <si>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</si>
  <si>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</si>
  <si>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</si>
  <si>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</si>
  <si>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</si>
  <si>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</si>
  <si>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</si>
  <si>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</si>
  <si>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</si>
  <si>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</si>
  <si>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</si>
  <si>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</si>
  <si>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</si>
  <si>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</si>
  <si>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</si>
  <si>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</si>
  <si>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</si>
  <si>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</si>
  <si>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</si>
  <si>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</si>
  <si>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</si>
  <si>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</si>
  <si>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</si>
  <si>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</si>
  <si>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</si>
  <si>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</si>
  <si>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</si>
  <si>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</si>
  <si>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</si>
  <si>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</si>
  <si>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</si>
  <si>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</si>
  <si>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</si>
  <si>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</si>
  <si>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</si>
  <si>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</si>
  <si>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</si>
  <si>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</si>
  <si>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</si>
  <si>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</si>
  <si>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</si>
  <si>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</si>
  <si>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</si>
  <si>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</si>
  <si>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</si>
  <si>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</si>
  <si>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</si>
  <si>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</si>
  <si>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</si>
  <si>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</si>
  <si>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</si>
  <si>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</si>
  <si>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</si>
  <si>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</si>
  <si>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</si>
  <si>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</si>
  <si>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</si>
  <si>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</si>
  <si>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</si>
  <si>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</si>
  <si>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</si>
  <si>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</si>
  <si>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</si>
  <si>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</si>
  <si>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</si>
  <si>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</si>
  <si>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</si>
  <si>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</si>
  <si>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</si>
  <si>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</si>
  <si>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</si>
  <si>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</si>
  <si>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</si>
  <si>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</si>
  <si>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</si>
  <si>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</si>
  <si>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</si>
  <si>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</si>
  <si>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</si>
  <si>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</si>
  <si>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</si>
  <si>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</si>
  <si>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</si>
  <si>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</si>
  <si>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</si>
  <si>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</si>
  <si>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</si>
  <si>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</si>
  <si>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</si>
  <si>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</si>
  <si>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</si>
  <si>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</si>
  <si>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</si>
  <si>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</si>
  <si>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</si>
  <si>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</si>
  <si>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</si>
  <si>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</si>
  <si>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</si>
  <si>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</si>
  <si>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</si>
  <si>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</si>
  <si>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</si>
  <si>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</si>
  <si>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</si>
  <si>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</si>
  <si>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</si>
  <si>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</si>
  <si>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</si>
  <si>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</si>
  <si>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</si>
  <si>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</si>
  <si>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</si>
  <si>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</si>
  <si>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</si>
  <si>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</si>
  <si>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</si>
  <si>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</si>
  <si>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</si>
  <si>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</si>
  <si>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</si>
  <si>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</si>
  <si>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</si>
  <si>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</si>
  <si>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</si>
  <si>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</si>
  <si>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</si>
  <si>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</si>
  <si>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</si>
  <si>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</si>
  <si>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</si>
  <si>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</si>
  <si>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</si>
  <si>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</si>
  <si>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</si>
  <si>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</si>
  <si>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</si>
  <si>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</si>
  <si>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</si>
  <si>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</si>
  <si>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</si>
  <si>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</si>
  <si>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</si>
  <si>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</si>
  <si>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</si>
  <si>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</si>
  <si>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</si>
  <si>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</si>
  <si>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</si>
  <si>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</si>
  <si>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</si>
  <si>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</si>
  <si>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</si>
  <si>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</si>
  <si>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</si>
  <si>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</si>
  <si>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</si>
  <si>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</si>
  <si>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</si>
  <si>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</si>
  <si>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</si>
  <si>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</si>
  <si>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</si>
  <si>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</si>
  <si>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</si>
  <si>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</si>
  <si>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</si>
  <si>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</si>
  <si>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</si>
  <si>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</si>
  <si>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</si>
  <si>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</si>
  <si>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</si>
  <si>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</si>
  <si>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</si>
  <si>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</si>
  <si>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</si>
  <si>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</si>
  <si>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</si>
  <si>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</si>
  <si>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</si>
  <si>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</si>
  <si>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</si>
  <si>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</si>
  <si>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</si>
  <si>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</si>
  <si>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</si>
  <si>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</si>
  <si>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</si>
  <si>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</si>
  <si>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</si>
  <si>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</si>
  <si>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</si>
  <si>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</si>
  <si>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</si>
  <si>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</si>
  <si>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</si>
  <si>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</si>
  <si>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</si>
  <si>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</si>
  <si>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</si>
  <si>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</si>
  <si>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</si>
  <si>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</si>
  <si>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</si>
  <si>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</si>
  <si>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</si>
  <si>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</si>
  <si>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</si>
  <si>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</si>
  <si>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</si>
  <si>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</si>
  <si>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</si>
  <si>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</si>
  <si>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</si>
  <si>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</si>
  <si>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</si>
  <si>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</si>
  <si>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</si>
  <si>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</si>
  <si>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</si>
  <si>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</si>
  <si>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</si>
  <si>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</si>
  <si>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</si>
  <si>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</si>
  <si>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</si>
  <si>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</si>
  <si>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</si>
  <si>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</si>
  <si>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</si>
  <si>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</si>
  <si>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</si>
  <si>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</si>
  <si>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</si>
  <si>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</si>
  <si>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</si>
  <si>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</si>
  <si>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</si>
  <si>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</si>
  <si>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</si>
  <si>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</si>
  <si>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</si>
  <si>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</si>
  <si>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</si>
  <si>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</si>
  <si>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</si>
  <si>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</si>
  <si>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</si>
  <si>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</si>
  <si>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</si>
  <si>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</si>
  <si>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</si>
  <si>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</si>
  <si>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</si>
  <si>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</si>
  <si>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</si>
  <si>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</si>
  <si>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</si>
  <si>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</si>
  <si>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</si>
  <si>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</si>
  <si>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</si>
  <si>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</si>
  <si>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</si>
  <si>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</si>
  <si>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</si>
  <si>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</si>
  <si>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</si>
  <si>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</si>
  <si>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</si>
  <si>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</si>
  <si>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</si>
  <si>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</si>
  <si>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</si>
  <si>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</si>
  <si>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</si>
  <si>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</si>
  <si>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</si>
  <si>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</si>
  <si>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</si>
  <si>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</si>
  <si>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</si>
  <si>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</si>
  <si>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</si>
  <si>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</si>
  <si>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</si>
  <si>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</si>
  <si>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</si>
  <si>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</si>
  <si>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</si>
  <si>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</si>
  <si>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</si>
  <si>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</si>
  <si>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</si>
  <si>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</si>
  <si>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</si>
  <si>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</si>
  <si>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</si>
  <si>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</si>
  <si>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</si>
  <si>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</si>
  <si>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</si>
  <si>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</si>
  <si>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</si>
  <si>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</si>
  <si>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</si>
  <si>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</si>
  <si>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</si>
  <si>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</si>
  <si>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</si>
  <si>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</si>
  <si>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</si>
  <si>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</si>
  <si>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</si>
  <si>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</si>
  <si>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</si>
  <si>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</si>
  <si>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</si>
  <si>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</si>
  <si>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</si>
  <si>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</si>
  <si>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</si>
  <si>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</si>
  <si>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</si>
  <si>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</si>
  <si>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</si>
  <si>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</si>
  <si>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</si>
  <si>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</si>
  <si>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</si>
  <si>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</si>
  <si>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</si>
  <si>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</si>
  <si>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</si>
  <si>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</si>
  <si>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</si>
  <si>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</si>
  <si>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</si>
  <si>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</si>
  <si>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</si>
  <si>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</si>
  <si>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</si>
  <si>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</si>
  <si>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</si>
  <si>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</si>
  <si>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</si>
  <si>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</si>
  <si>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</si>
  <si>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</si>
  <si>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</si>
  <si>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</si>
  <si>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</si>
  <si>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</si>
  <si>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</si>
  <si>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</si>
  <si>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</si>
  <si>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</si>
  <si>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</si>
  <si>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</si>
  <si>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</si>
  <si>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</si>
  <si>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</si>
  <si>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</si>
  <si>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</si>
  <si>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</si>
  <si>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</si>
  <si>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</si>
  <si>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</si>
  <si>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</si>
  <si>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</si>
  <si>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</si>
  <si>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</si>
  <si>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</si>
  <si>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</si>
  <si>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</si>
  <si>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</si>
  <si>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</si>
  <si>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</si>
  <si>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</si>
  <si>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</si>
  <si>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</si>
  <si>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</si>
  <si>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</si>
  <si>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</si>
  <si>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</si>
  <si>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</si>
  <si>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</si>
  <si>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</si>
  <si>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</si>
  <si>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</si>
  <si>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</si>
  <si>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</si>
  <si>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</si>
  <si>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</si>
  <si>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</si>
  <si>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</si>
  <si>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</si>
  <si>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</si>
  <si>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</si>
  <si>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</si>
  <si>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</si>
  <si>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</si>
  <si>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</si>
  <si>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</si>
  <si>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</si>
  <si>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</si>
  <si>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</si>
  <si>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</si>
  <si>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</si>
  <si>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</si>
  <si>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</si>
  <si>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</si>
  <si>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</si>
  <si>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</si>
  <si>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</si>
  <si>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</si>
  <si>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</si>
  <si>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</si>
  <si>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</si>
  <si>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</si>
  <si>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</si>
  <si>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</si>
  <si>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</si>
  <si>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</si>
  <si>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</si>
  <si>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</si>
  <si>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</si>
  <si>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</si>
  <si>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</si>
  <si>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</si>
  <si>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</si>
  <si>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</si>
  <si>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</si>
  <si>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</si>
  <si>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</si>
  <si>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</si>
  <si>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</si>
  <si>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</si>
  <si>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</si>
  <si>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</si>
  <si>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</si>
  <si>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</si>
  <si>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</si>
  <si>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</si>
  <si>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</si>
  <si>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</si>
  <si>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</si>
  <si>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</si>
  <si>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</si>
  <si>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</si>
  <si>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</si>
  <si>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</si>
  <si>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</si>
  <si>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</si>
  <si>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</si>
  <si>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</si>
  <si>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</si>
  <si>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</si>
  <si>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</si>
  <si>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</si>
  <si>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</si>
  <si>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</si>
  <si>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</si>
  <si>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</si>
  <si>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</si>
  <si>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</si>
  <si>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</si>
  <si>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</si>
  <si>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</si>
  <si>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</si>
  <si>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</si>
  <si>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</si>
  <si>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</si>
  <si>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</si>
  <si>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</si>
  <si>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</si>
  <si>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</si>
  <si>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</si>
  <si>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</si>
  <si>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</si>
  <si>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</si>
  <si>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</si>
  <si>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</si>
  <si>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</si>
  <si>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</si>
  <si>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</si>
  <si>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</si>
  <si>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</si>
  <si>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</si>
  <si>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</si>
  <si>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</si>
  <si>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</si>
  <si>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</si>
  <si>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</si>
  <si>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</si>
  <si>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</si>
  <si>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</si>
  <si>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</si>
  <si>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</si>
  <si>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</si>
  <si>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</si>
  <si>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</si>
  <si>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</si>
  <si>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</si>
  <si>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</si>
  <si>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</si>
  <si>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</si>
  <si>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</si>
  <si>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</si>
  <si>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</si>
  <si>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</si>
  <si>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</si>
  <si>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</si>
  <si>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</si>
  <si>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</si>
  <si>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</si>
  <si>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</si>
  <si>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</si>
  <si>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</si>
  <si>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</si>
  <si>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</si>
  <si>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</si>
  <si>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</si>
  <si>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</si>
  <si>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</si>
  <si>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</si>
  <si>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</si>
  <si>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</si>
  <si>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</si>
  <si>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</si>
  <si>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</si>
  <si>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</si>
  <si>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</si>
  <si>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</si>
  <si>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</si>
  <si>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</si>
  <si>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</si>
  <si>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</si>
  <si>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</si>
  <si>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</si>
  <si>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</si>
  <si>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</si>
  <si>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</si>
  <si>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</si>
  <si>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</si>
  <si>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</si>
  <si>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</si>
  <si>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</si>
  <si>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</si>
  <si>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</si>
  <si>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</si>
  <si>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</si>
  <si>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</si>
  <si>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</si>
  <si>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</si>
  <si>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</si>
  <si>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</si>
  <si>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</si>
  <si>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</si>
  <si>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</si>
  <si>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</si>
  <si>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</si>
  <si>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</si>
  <si>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</si>
  <si>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</si>
  <si>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</si>
  <si>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</si>
  <si>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</si>
  <si>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</si>
  <si>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</si>
  <si>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</si>
  <si>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</si>
  <si>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</si>
  <si>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</si>
  <si>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</si>
  <si>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</si>
  <si>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</si>
  <si>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</si>
  <si>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</si>
  <si>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</si>
  <si>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</si>
  <si>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</si>
  <si>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</si>
  <si>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</si>
  <si>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</si>
  <si>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</si>
  <si>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</si>
  <si>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</si>
  <si>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</si>
  <si>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</si>
  <si>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</si>
  <si>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</si>
  <si>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</si>
  <si>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</si>
  <si>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</si>
  <si>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</si>
  <si>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</si>
  <si>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</si>
  <si>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</si>
  <si>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</si>
  <si>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</si>
  <si>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</si>
  <si>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</si>
  <si>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</si>
  <si>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</si>
  <si>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</si>
  <si>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</si>
  <si>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</si>
  <si>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</si>
  <si>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</si>
  <si>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</si>
  <si>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</si>
  <si>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</si>
  <si>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</si>
  <si>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</si>
  <si>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</si>
  <si>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</si>
  <si>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</si>
  <si>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</si>
  <si>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</si>
  <si>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</si>
  <si>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</si>
  <si>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</si>
  <si>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</si>
  <si>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</si>
  <si>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</si>
  <si>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</si>
  <si>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</si>
  <si>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</si>
  <si>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</si>
  <si>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</si>
  <si>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</si>
  <si>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</si>
  <si>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</si>
  <si>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</si>
  <si>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</si>
  <si>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</si>
  <si>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</si>
  <si>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</si>
  <si>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</si>
  <si>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</si>
  <si>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</si>
  <si>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</si>
  <si>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</si>
  <si>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</si>
  <si>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</si>
  <si>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</si>
  <si>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</si>
  <si>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</si>
  <si>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</si>
  <si>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</si>
  <si>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</si>
  <si>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</si>
  <si>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</si>
  <si>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</si>
  <si>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</si>
  <si>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</si>
  <si>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</si>
  <si>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</si>
  <si>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</si>
  <si>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</si>
  <si>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</si>
  <si>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</si>
  <si>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</si>
  <si>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</si>
  <si>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</si>
  <si>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</si>
  <si>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</si>
  <si>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</si>
  <si>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</si>
  <si>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</si>
  <si>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</si>
  <si>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</si>
  <si>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</si>
  <si>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</si>
  <si>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</si>
  <si>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</si>
  <si>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</si>
  <si>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</si>
  <si>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</si>
  <si>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</si>
  <si>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</si>
  <si>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</si>
  <si>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</si>
  <si>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</si>
  <si>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</si>
  <si>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</si>
  <si>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</si>
  <si>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</si>
  <si>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</si>
  <si>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</si>
  <si>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</si>
  <si>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</si>
  <si>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</si>
  <si>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</si>
  <si>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</si>
  <si>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</si>
  <si>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</si>
  <si>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</si>
  <si>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</si>
  <si>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</si>
  <si>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</si>
  <si>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</si>
  <si>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</si>
  <si>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</si>
  <si>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</si>
  <si>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</si>
  <si>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</si>
  <si>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</si>
  <si>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</si>
  <si>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</si>
  <si>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</si>
  <si>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</si>
  <si>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</si>
  <si>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</si>
  <si>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</si>
  <si>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</si>
  <si>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</si>
  <si>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</si>
  <si>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</si>
  <si>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</si>
  <si>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</si>
  <si>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</si>
  <si>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</si>
  <si>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</si>
  <si>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</si>
  <si>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</si>
  <si>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</si>
  <si>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</si>
  <si>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</si>
  <si>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</si>
  <si>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</si>
  <si>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</si>
  <si>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</si>
  <si>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</si>
  <si>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</si>
  <si>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</si>
  <si>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</si>
  <si>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</si>
  <si>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</si>
  <si>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</si>
  <si>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</si>
  <si>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</si>
  <si>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</si>
  <si>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</si>
  <si>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</si>
  <si>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</si>
  <si>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</si>
  <si>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</si>
  <si>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</si>
  <si>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</si>
  <si>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</si>
  <si>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</si>
  <si>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</si>
  <si>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</si>
  <si>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</si>
  <si>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</si>
  <si>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</si>
  <si>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</si>
  <si>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</si>
  <si>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</si>
  <si>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</si>
  <si>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</si>
  <si>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</si>
  <si>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</si>
  <si>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</si>
  <si>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</si>
  <si>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</si>
  <si>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</si>
  <si>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</si>
  <si>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</si>
  <si>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</si>
  <si>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</si>
  <si>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</si>
  <si>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</si>
  <si>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</si>
  <si>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</si>
  <si>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</si>
  <si>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</si>
  <si>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</si>
  <si>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</si>
  <si>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</si>
  <si>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</si>
  <si>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</si>
  <si>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</si>
  <si>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</si>
  <si>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</si>
  <si>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</si>
  <si>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</si>
  <si>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</si>
  <si>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</si>
  <si>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</si>
  <si>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</si>
  <si>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</si>
  <si>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</si>
  <si>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</si>
  <si>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</si>
  <si>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</si>
  <si>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</si>
  <si>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</si>
  <si>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</si>
  <si>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</si>
  <si>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</si>
  <si>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</si>
  <si>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</si>
  <si>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</si>
  <si>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</si>
  <si>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</si>
  <si>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</si>
  <si>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</si>
  <si>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</si>
  <si>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</si>
  <si>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</si>
  <si>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</si>
  <si>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</si>
  <si>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</si>
  <si>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</si>
  <si>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</si>
  <si>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</si>
  <si>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</si>
  <si>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</si>
  <si>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</si>
  <si>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</si>
  <si>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</si>
  <si>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</si>
  <si>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</si>
  <si>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</si>
  <si>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</si>
  <si>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</si>
  <si>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</si>
  <si>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</si>
  <si>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</si>
  <si>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</si>
  <si>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</si>
  <si>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</si>
  <si>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</si>
  <si>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</si>
  <si>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</si>
  <si>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</si>
  <si>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</si>
  <si>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</si>
  <si>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</si>
  <si>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</si>
  <si>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</si>
  <si>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</si>
  <si>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</si>
  <si>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</si>
  <si>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</si>
  <si>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</si>
  <si>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</si>
  <si>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</si>
  <si>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</si>
  <si>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</si>
  <si>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</si>
  <si>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</si>
  <si>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</si>
  <si>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</si>
  <si>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</si>
  <si>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</si>
  <si>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</si>
  <si>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</si>
  <si>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</si>
  <si>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</si>
  <si>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</si>
  <si>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</si>
  <si>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</si>
  <si>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</si>
  <si>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</si>
  <si>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</si>
  <si>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</si>
  <si>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</si>
  <si>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</si>
  <si>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</si>
  <si>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</si>
  <si>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</si>
  <si>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</si>
  <si>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</si>
  <si>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</si>
  <si>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</si>
  <si>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</si>
  <si>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</si>
  <si>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</si>
  <si>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</si>
  <si>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</si>
  <si>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</si>
  <si>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</si>
  <si>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</si>
  <si>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</si>
  <si>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</si>
  <si>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</si>
  <si>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</si>
  <si>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</si>
  <si>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</si>
  <si>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</si>
  <si>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</si>
  <si>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</si>
  <si>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</si>
  <si>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</si>
  <si>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</si>
  <si>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</si>
  <si>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</si>
  <si>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</si>
  <si>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</si>
  <si>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</si>
  <si>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</si>
  <si>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</si>
  <si>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</si>
  <si>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</si>
  <si>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</si>
  <si>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</si>
  <si>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</si>
  <si>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</si>
  <si>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</si>
  <si>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</si>
  <si>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</si>
  <si>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</si>
  <si>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</si>
  <si>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</si>
  <si>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</si>
  <si>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</si>
  <si>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</si>
  <si>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</si>
  <si>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</si>
  <si>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</si>
  <si>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</si>
  <si>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</si>
  <si>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</si>
  <si>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</si>
  <si>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</si>
  <si>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</si>
  <si>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</si>
  <si>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</si>
  <si>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</si>
  <si>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</si>
  <si>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</si>
  <si>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</si>
  <si>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</si>
  <si>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</si>
  <si>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</si>
  <si>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</si>
  <si>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</si>
  <si>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</si>
  <si>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</si>
  <si>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</si>
  <si>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</si>
  <si>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</si>
  <si>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</si>
  <si>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</si>
  <si>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</si>
  <si>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</si>
  <si>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</si>
  <si>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</si>
  <si>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</si>
  <si>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</si>
  <si>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</si>
  <si>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</si>
  <si>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</si>
  <si>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</si>
  <si>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</si>
  <si>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</si>
  <si>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</si>
  <si>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</si>
  <si>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</si>
  <si>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</si>
  <si>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</si>
  <si>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</si>
  <si>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</si>
  <si>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</si>
  <si>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</si>
  <si>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</si>
  <si>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</si>
  <si>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</si>
  <si>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</si>
  <si>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</si>
  <si>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</si>
  <si>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</si>
  <si>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</si>
  <si>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</si>
  <si>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</si>
  <si>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</si>
  <si>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</si>
  <si>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</si>
  <si>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</si>
  <si>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</si>
  <si>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</si>
  <si>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</si>
  <si>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</si>
  <si>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</si>
  <si>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</si>
  <si>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</si>
  <si>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</si>
  <si>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</si>
  <si>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</si>
  <si>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</si>
  <si>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</si>
  <si>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</si>
  <si>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</si>
  <si>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</si>
  <si>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</si>
  <si>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</si>
  <si>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</si>
  <si>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</si>
  <si>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</si>
  <si>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</si>
  <si>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</si>
  <si>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</si>
  <si>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</si>
  <si>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</si>
  <si>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</si>
  <si>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</si>
  <si>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</si>
  <si>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</si>
  <si>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</si>
  <si>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</si>
  <si>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</si>
  <si>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</si>
  <si>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</si>
  <si>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</si>
  <si>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</si>
  <si>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</si>
  <si>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</si>
  <si>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</si>
  <si>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</si>
  <si>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</si>
  <si>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</si>
  <si>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</si>
  <si>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</si>
  <si>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</si>
  <si>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</si>
  <si>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</si>
  <si>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</si>
  <si>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</si>
  <si>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</si>
  <si>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</si>
  <si>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</si>
  <si>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</si>
  <si>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</si>
  <si>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</si>
  <si>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</si>
  <si>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</si>
  <si>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</si>
  <si>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</si>
  <si>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</si>
  <si>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</si>
  <si>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</si>
  <si>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</si>
  <si>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</si>
  <si>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</si>
  <si>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</si>
  <si>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</si>
  <si>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</si>
  <si>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</si>
  <si>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</si>
  <si>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</si>
  <si>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</si>
  <si>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</si>
  <si>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</si>
  <si>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</si>
  <si>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</si>
  <si>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</si>
  <si>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</si>
  <si>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</si>
  <si>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</si>
  <si>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</si>
  <si>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</si>
  <si>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</si>
  <si>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</si>
  <si>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</si>
  <si>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</si>
  <si>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</si>
  <si>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</si>
  <si>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</si>
  <si>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</si>
  <si>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</si>
  <si>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</si>
  <si>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</si>
  <si>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</si>
  <si>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</si>
  <si>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</si>
  <si>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</si>
  <si>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</si>
  <si>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</si>
  <si>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</si>
  <si>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</si>
  <si>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</si>
  <si>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</si>
  <si>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</si>
  <si>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</si>
  <si>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</si>
  <si>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</si>
  <si>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</si>
  <si>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</si>
  <si>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</si>
  <si>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</si>
  <si>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</si>
  <si>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</si>
  <si>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</si>
  <si>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</si>
  <si>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</si>
  <si>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</si>
  <si>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</si>
  <si>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</si>
  <si>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</si>
  <si>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</si>
  <si>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</si>
  <si>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</si>
  <si>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</si>
  <si>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</si>
  <si>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</si>
  <si>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</si>
  <si>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</si>
  <si>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</si>
  <si>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</si>
  <si>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</si>
  <si>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</si>
  <si>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</si>
  <si>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</si>
  <si>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</si>
  <si>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</si>
  <si>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</si>
  <si>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</si>
  <si>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</si>
  <si>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</si>
  <si>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</si>
  <si>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</si>
  <si>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</si>
  <si>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</si>
  <si>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</si>
  <si>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</si>
  <si>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</si>
  <si>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</si>
  <si>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</si>
  <si>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</si>
  <si>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</si>
  <si>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</si>
  <si>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</si>
  <si>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</si>
  <si>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</si>
  <si>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</si>
  <si>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</si>
  <si>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</si>
  <si>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</si>
  <si>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</si>
  <si>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</si>
  <si>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</si>
  <si>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</si>
  <si>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</si>
  <si>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</si>
  <si>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</si>
  <si>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</si>
  <si>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</si>
  <si>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</si>
  <si>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</si>
  <si>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</si>
  <si>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</si>
  <si>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</si>
  <si>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</si>
  <si>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</si>
  <si>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</si>
  <si>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</si>
  <si>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</si>
  <si>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</si>
  <si>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</si>
  <si>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</si>
  <si>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</si>
  <si>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</si>
  <si>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</si>
  <si>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</si>
  <si>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</si>
  <si>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</si>
  <si>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</si>
  <si>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</si>
  <si>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</si>
  <si>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</si>
  <si>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</si>
  <si>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</si>
  <si>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</si>
  <si>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</si>
  <si>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</si>
  <si>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</si>
  <si>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</si>
  <si>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</si>
  <si>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</si>
  <si>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</si>
  <si>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</si>
  <si>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</si>
  <si>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</si>
  <si>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</si>
  <si>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</si>
  <si>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</si>
  <si>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</si>
  <si>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</si>
  <si>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</si>
  <si>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</si>
  <si>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</si>
  <si>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</si>
  <si>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</si>
  <si>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</si>
  <si>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</si>
  <si>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</si>
  <si>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</si>
  <si>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</si>
  <si>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</si>
  <si>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</si>
  <si>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</si>
  <si>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</si>
  <si>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</si>
  <si>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</si>
  <si>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</si>
  <si>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</si>
  <si>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</si>
  <si>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</si>
  <si>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</si>
  <si>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</si>
  <si>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</si>
  <si>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</si>
  <si>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</si>
  <si>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</si>
  <si>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</si>
  <si>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</si>
  <si>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</si>
  <si>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</si>
  <si>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</si>
  <si>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</si>
  <si>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</si>
  <si>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</si>
  <si>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</si>
  <si>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</si>
  <si>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</si>
  <si>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</si>
  <si>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</si>
  <si>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</si>
  <si>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</si>
  <si>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</si>
  <si>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</si>
  <si>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</si>
  <si>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</si>
  <si>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</si>
  <si>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</si>
  <si>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</si>
  <si>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</si>
  <si>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</si>
  <si>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</si>
  <si>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</si>
  <si>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</si>
  <si>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</si>
  <si>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</si>
  <si>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</si>
  <si>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</si>
  <si>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</si>
  <si>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</si>
  <si>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</si>
  <si>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</si>
  <si>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</si>
  <si>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</si>
  <si>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</si>
  <si>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</si>
  <si>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</si>
  <si>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</si>
  <si>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</si>
  <si>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</si>
  <si>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</si>
  <si>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</si>
  <si>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</si>
  <si>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</si>
  <si>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</si>
  <si>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</si>
  <si>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</si>
  <si>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</si>
  <si>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</si>
  <si>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</si>
  <si>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</si>
  <si>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</si>
  <si>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</si>
  <si>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</si>
  <si>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</si>
  <si>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</si>
  <si>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</si>
  <si>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</si>
  <si>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</si>
  <si>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</si>
  <si>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</si>
  <si>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</si>
  <si>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</si>
  <si>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</si>
  <si>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</si>
  <si>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</si>
  <si>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</si>
  <si>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</si>
  <si>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</si>
  <si>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</si>
  <si>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</si>
  <si>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</si>
  <si>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</si>
  <si>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</si>
  <si>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</si>
  <si>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</si>
  <si>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</si>
  <si>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</si>
  <si>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</si>
  <si>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</si>
  <si>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</si>
  <si>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</si>
  <si>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</si>
  <si>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</si>
  <si>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</si>
  <si>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</si>
  <si>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</si>
  <si>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</si>
  <si>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</si>
  <si>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</si>
  <si>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</si>
  <si>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</si>
  <si>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</si>
  <si>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</si>
  <si>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</si>
  <si>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</si>
  <si>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</si>
  <si>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</si>
  <si>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</si>
  <si>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</si>
  <si>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</si>
  <si>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</si>
  <si>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</si>
  <si>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</si>
  <si>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</si>
  <si>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</si>
  <si>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</si>
  <si>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</si>
  <si>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</si>
  <si>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</si>
  <si>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</si>
  <si>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</si>
  <si>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</si>
  <si>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</si>
  <si>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</si>
  <si>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</si>
  <si>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</si>
  <si>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</si>
  <si>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</si>
  <si>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</si>
  <si>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</si>
  <si>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</si>
  <si>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</si>
  <si>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</si>
  <si>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</si>
  <si>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</si>
  <si>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</si>
  <si>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</si>
  <si>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</si>
  <si>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</si>
  <si>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</si>
  <si>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</si>
  <si>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</si>
  <si>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</si>
  <si>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</si>
  <si>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</si>
  <si>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</si>
  <si>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</si>
  <si>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</si>
  <si>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</si>
  <si>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</si>
  <si>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</si>
  <si>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</si>
  <si>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</si>
  <si>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</si>
  <si>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</si>
  <si>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</si>
  <si>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</si>
  <si>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</si>
  <si>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</si>
  <si>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</si>
  <si>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</si>
  <si>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</si>
  <si>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</si>
  <si>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</si>
  <si>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</si>
  <si>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</si>
  <si>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</si>
  <si>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</si>
  <si>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</si>
  <si>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</si>
  <si>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</si>
  <si>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</si>
  <si>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</si>
  <si>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</si>
  <si>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</si>
  <si>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</si>
  <si>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</si>
  <si>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</si>
  <si>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</si>
  <si>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</si>
  <si>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</si>
  <si>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</si>
  <si>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</si>
  <si>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</si>
  <si>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</si>
  <si>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</si>
  <si>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</si>
  <si>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</si>
  <si>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</si>
  <si>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</si>
  <si>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</si>
  <si>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</si>
  <si>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</si>
  <si>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</si>
  <si>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</si>
  <si>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</si>
  <si>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</si>
  <si>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</si>
  <si>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</si>
  <si>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</si>
  <si>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</si>
  <si>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</si>
  <si>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</si>
  <si>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</si>
  <si>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</si>
  <si>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</si>
  <si>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</si>
  <si>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</si>
  <si>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</si>
  <si>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</si>
  <si>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</si>
  <si>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</si>
  <si>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</si>
  <si>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</si>
  <si>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</si>
  <si>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</si>
  <si>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</si>
  <si>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</si>
  <si>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</si>
  <si>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</si>
  <si>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</si>
  <si>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</si>
  <si>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</si>
  <si>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</si>
  <si>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</si>
  <si>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</si>
  <si>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</si>
  <si>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</si>
  <si>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</si>
  <si>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</si>
  <si>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</si>
  <si>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</si>
  <si>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</si>
  <si>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</si>
  <si>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</si>
  <si>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</si>
  <si>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</si>
  <si>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</si>
  <si>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</si>
  <si>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</si>
  <si>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</si>
  <si>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</si>
  <si>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</si>
  <si>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</si>
  <si>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</si>
  <si>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</si>
  <si>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</si>
  <si>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</si>
  <si>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</si>
  <si>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</si>
  <si>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</si>
  <si>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</si>
  <si>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</si>
  <si>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</si>
  <si>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</si>
  <si>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</si>
  <si>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</si>
  <si>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</si>
  <si>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</si>
  <si>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</si>
  <si>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</si>
  <si>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</si>
  <si>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</si>
  <si>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</si>
  <si>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</si>
  <si>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</si>
  <si>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</si>
  <si>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</si>
  <si>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</si>
  <si>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</si>
  <si>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</si>
  <si>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</si>
  <si>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</si>
  <si>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</si>
  <si>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</si>
  <si>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</si>
  <si>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</si>
  <si>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</si>
  <si>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</si>
  <si>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</si>
  <si>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</si>
  <si>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</si>
  <si>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</si>
  <si>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</si>
  <si>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</si>
  <si>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</si>
  <si>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</si>
  <si>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</si>
  <si>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</si>
  <si>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</si>
  <si>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</si>
  <si>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</si>
  <si>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</si>
  <si>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</si>
  <si>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</si>
  <si>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</si>
  <si>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</si>
  <si>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</si>
  <si>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</si>
  <si>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</si>
  <si>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</si>
  <si>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</si>
  <si>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</si>
  <si>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</si>
  <si>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</si>
  <si>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</si>
  <si>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</si>
  <si>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</si>
  <si>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</si>
  <si>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</si>
  <si>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</si>
  <si>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</si>
  <si>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</si>
  <si>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</si>
  <si>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</si>
  <si>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</si>
  <si>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</si>
  <si>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</si>
  <si>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</si>
  <si>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</si>
  <si>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</si>
  <si>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</si>
  <si>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</si>
  <si>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</si>
  <si>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</si>
  <si>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</si>
  <si>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</si>
  <si>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</si>
  <si>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</si>
  <si>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</si>
  <si>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</si>
  <si>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</si>
  <si>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</si>
  <si>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</si>
  <si>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</si>
  <si>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</si>
  <si>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</si>
  <si>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</si>
  <si>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</si>
  <si>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</si>
  <si>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</si>
  <si>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</si>
  <si>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</si>
  <si>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</si>
  <si>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</si>
  <si>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</si>
  <si>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</si>
  <si>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</si>
  <si>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</si>
  <si>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</si>
  <si>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</si>
  <si>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</si>
  <si>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</si>
  <si>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</si>
  <si>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</si>
  <si>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</si>
  <si>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</si>
  <si>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</si>
  <si>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</si>
  <si>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</si>
  <si>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</si>
  <si>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</si>
  <si>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</si>
  <si>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</si>
  <si>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</si>
  <si>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</si>
  <si>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</si>
  <si>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</si>
  <si>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</si>
  <si>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</si>
  <si>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</si>
  <si>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</si>
  <si>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</si>
  <si>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</si>
  <si>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</si>
  <si>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</si>
  <si>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</si>
  <si>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</si>
  <si>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</si>
  <si>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</si>
  <si>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</si>
  <si>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</si>
  <si>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</si>
  <si>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</si>
  <si>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</si>
  <si>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</si>
  <si>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</si>
  <si>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</si>
  <si>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</si>
  <si>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</si>
  <si>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</si>
  <si>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</si>
  <si>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</si>
  <si>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</si>
  <si>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</si>
  <si>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</si>
  <si>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</si>
  <si>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</si>
  <si>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</si>
  <si>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</si>
  <si>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</si>
  <si>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</si>
  <si>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</si>
  <si>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</si>
  <si>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</si>
  <si>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</si>
  <si>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</si>
  <si>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</si>
  <si>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</si>
  <si>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</si>
  <si>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</si>
  <si>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</si>
  <si>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</si>
  <si>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</si>
  <si>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</si>
  <si>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</si>
  <si>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</si>
  <si>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</si>
  <si>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</si>
  <si>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</si>
  <si>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</si>
  <si>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</si>
  <si>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</si>
  <si>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</si>
  <si>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</si>
  <si>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</si>
  <si>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</si>
  <si>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</si>
  <si>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</si>
  <si>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</si>
  <si>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</si>
  <si>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</si>
  <si>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</si>
  <si>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</si>
  <si>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</si>
  <si>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</si>
  <si>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</si>
  <si>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</si>
  <si>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</si>
  <si>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</si>
  <si>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</si>
  <si>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</si>
  <si>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</si>
  <si>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</si>
  <si>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</si>
  <si>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</si>
  <si>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</si>
  <si>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</si>
  <si>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</si>
  <si>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</si>
  <si>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</si>
  <si>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</si>
  <si>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</si>
  <si>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</si>
  <si>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</si>
  <si>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</si>
  <si>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</si>
  <si>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</si>
  <si>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</si>
  <si>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</si>
  <si>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</si>
  <si>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</si>
  <si>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</si>
  <si>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</si>
  <si>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</si>
  <si>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</si>
  <si>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</si>
  <si>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</si>
  <si>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</si>
  <si>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</si>
  <si>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</si>
  <si>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</si>
  <si>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</si>
  <si>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</si>
  <si>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</si>
  <si>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</si>
  <si>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</si>
  <si>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</si>
  <si>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</si>
  <si>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</si>
  <si>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</si>
  <si>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</si>
  <si>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</si>
  <si>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Sum</t>
  </si>
  <si>
    <t>Average</t>
  </si>
  <si>
    <t>Running Total</t>
  </si>
  <si>
    <t>Count</t>
  </si>
  <si>
    <t>States</t>
  </si>
  <si>
    <t>Sum of Quantity</t>
  </si>
  <si>
    <t>Count of Order ID</t>
  </si>
  <si>
    <t>Sum of Profit Margin</t>
  </si>
  <si>
    <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</si>
</sst>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Green]\▲0.00%;[Red]\ \▼0.00%"/>
    <numFmt numFmtId="165" formatCode="\$\ 0.00,\ &quot;K&quot;"/>
    <numFmt numFmtId="170" formatCode="[$$-409]#,##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Arial Black"/>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6">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2" xfId="0" applyBorder="1" applyAlignment="1">
      <alignment horizontal="left"/>
    </xf>
    <xf numFmtId="0" fontId="0" fillId="0" borderId="5"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0" fontId="0" fillId="0" borderId="2" xfId="0" applyNumberFormat="1" applyBorder="1"/>
    <xf numFmtId="0" fontId="0" fillId="0" borderId="9" xfId="0" applyNumberFormat="1"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165" fontId="0" fillId="0" borderId="7" xfId="0" applyNumberFormat="1" applyBorder="1"/>
    <xf numFmtId="165" fontId="0" fillId="0" borderId="10"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 fontId="0" fillId="0" borderId="4" xfId="0" applyNumberFormat="1" applyBorder="1"/>
    <xf numFmtId="1" fontId="0" fillId="0" borderId="5" xfId="0" applyNumberFormat="1" applyBorder="1"/>
    <xf numFmtId="1" fontId="0" fillId="0" borderId="6" xfId="0" applyNumberFormat="1" applyBorder="1"/>
    <xf numFmtId="10" fontId="0" fillId="0" borderId="0" xfId="0" applyNumberFormat="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5" fillId="0" borderId="0" xfId="0" applyNumberFormat="1" applyFont="1"/>
    <xf numFmtId="170" fontId="0" fillId="0" borderId="0" xfId="0" applyNumberFormat="1"/>
  </cellXfs>
  <cellStyles count="1">
    <cellStyle name="Normal" xfId="0" builtinId="0"/>
  </cellStyles>
  <dxfs count="144">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0" formatCode="General"/>
    </dxf>
    <dxf>
      <numFmt numFmtId="0" formatCode="General"/>
    </dxf>
    <dxf>
      <numFmt numFmtId="1" formatCode="0"/>
    </dxf>
    <dxf>
      <numFmt numFmtId="1" formatCode="0"/>
    </dxf>
    <dxf>
      <numFmt numFmtId="165" formatCode="\$\ 0.00,\ &quot;K&quot;"/>
    </dxf>
    <dxf>
      <numFmt numFmtId="165" formatCode="\$\ 0.00,\ &quot;K&quot;"/>
    </dxf>
    <dxf>
      <numFmt numFmtId="165" formatCode="\$\ 0.00,\ &quot;K&quot;"/>
    </dxf>
    <dxf>
      <font>
        <color theme="1" tint="0.499984740745262"/>
      </font>
    </dxf>
    <dxf>
      <numFmt numFmtId="1" formatCode="0"/>
    </dxf>
    <dxf>
      <numFmt numFmtId="0" formatCode="General"/>
    </dxf>
    <dxf>
      <numFmt numFmtId="0" formatCode="General"/>
    </dxf>
    <dxf>
      <numFmt numFmtId="1" formatCode="0"/>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143"/>
      <tableStyleElement type="firstRowStripe" dxfId="142"/>
      <tableStyleElement type="secondRowStripe" dxfId="141"/>
    </tableStyle>
    <tableStyle name="Slicer Style 1" pivot="0" table="0" count="1" xr9:uid="{2C34F55E-EA23-4755-A957-9866DE7936BD}">
      <tableStyleElement type="wholeTable" dxfId="130"/>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Profit'!$C$3</c:f>
              <c:strCache>
                <c:ptCount val="1"/>
                <c:pt idx="0">
                  <c:v>Sum of Profit</c:v>
                </c:pt>
              </c:strCache>
            </c:strRef>
          </c:tx>
          <c:spPr>
            <a:solidFill>
              <a:schemeClr val="accent2"/>
            </a:solidFill>
            <a:ln>
              <a:noFill/>
            </a:ln>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6E39-4575-BF6A-1FEE0E180FDF}"/>
            </c:ext>
          </c:extLst>
        </c:ser>
        <c:dLbls>
          <c:showLegendKey val="0"/>
          <c:showVal val="0"/>
          <c:showCatName val="0"/>
          <c:showSerName val="0"/>
          <c:showPercent val="0"/>
          <c:showBubbleSize val="0"/>
        </c:dLbls>
        <c:axId val="340451119"/>
        <c:axId val="345400031"/>
      </c:areaChart>
      <c:barChart>
        <c:barDir val="col"/>
        <c:grouping val="clustered"/>
        <c:varyColors val="0"/>
        <c:ser>
          <c:idx val="0"/>
          <c:order val="0"/>
          <c:tx>
            <c:strRef>
              <c:f>'Sales and Profit'!$B$3</c:f>
              <c:strCache>
                <c:ptCount val="1"/>
                <c:pt idx="0">
                  <c:v>Sum of Sales</c:v>
                </c:pt>
              </c:strCache>
            </c:strRef>
          </c:tx>
          <c:spPr>
            <a:solidFill>
              <a:schemeClr val="accent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E39-4575-BF6A-1FEE0E180FDF}"/>
            </c:ext>
          </c:extLst>
        </c:ser>
        <c:dLbls>
          <c:showLegendKey val="0"/>
          <c:showVal val="0"/>
          <c:showCatName val="0"/>
          <c:showSerName val="0"/>
          <c:showPercent val="0"/>
          <c:showBubbleSize val="0"/>
        </c:dLbls>
        <c:gapWidth val="219"/>
        <c:overlap val="-27"/>
        <c:axId val="224897871"/>
        <c:axId val="345422847"/>
      </c:barChart>
      <c:catAx>
        <c:axId val="22489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5422847"/>
        <c:crosses val="autoZero"/>
        <c:auto val="1"/>
        <c:lblAlgn val="ctr"/>
        <c:lblOffset val="100"/>
        <c:noMultiLvlLbl val="0"/>
      </c:catAx>
      <c:valAx>
        <c:axId val="34542284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4897871"/>
        <c:crosses val="autoZero"/>
        <c:crossBetween val="between"/>
      </c:valAx>
      <c:valAx>
        <c:axId val="34540003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451119"/>
        <c:crosses val="max"/>
        <c:crossBetween val="between"/>
      </c:valAx>
      <c:catAx>
        <c:axId val="340451119"/>
        <c:scaling>
          <c:orientation val="minMax"/>
        </c:scaling>
        <c:delete val="1"/>
        <c:axPos val="b"/>
        <c:numFmt formatCode="General" sourceLinked="1"/>
        <c:majorTickMark val="out"/>
        <c:minorTickMark val="none"/>
        <c:tickLblPos val="nextTo"/>
        <c:crossAx val="345400031"/>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Analysis.xlsx]Category-Wise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 Sales'!$B$3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3-4BC2-4773-968C-7A5917E45987}"/>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 Sales'!$A$4:$A$7</c:f>
              <c:strCache>
                <c:ptCount val="3"/>
                <c:pt idx="0">
                  <c:v>Furniture</c:v>
                </c:pt>
                <c:pt idx="1">
                  <c:v>Office Supplies</c:v>
                </c:pt>
                <c:pt idx="2">
                  <c:v>Technology</c:v>
                </c:pt>
              </c:strCache>
            </c:strRef>
          </c:cat>
          <c:val>
            <c:numRef>
              <c:f>'Category-Wise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4BC2-4773-968C-7A5917E4598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1"/>
            </a:solidFill>
            <a:ln>
              <a:noFill/>
            </a:ln>
            <a:effectLst/>
          </c:spPr>
          <c:invertIfNegative val="0"/>
          <c:cat>
            <c:strRef>
              <c:f>'Top 5 Sub-Category'!$A$4:$A$9</c:f>
              <c:strCache>
                <c:ptCount val="5"/>
                <c:pt idx="0">
                  <c:v>Binders</c:v>
                </c:pt>
                <c:pt idx="1">
                  <c:v>Tables</c:v>
                </c:pt>
                <c:pt idx="2">
                  <c:v>Storage</c:v>
                </c:pt>
                <c:pt idx="3">
                  <c:v>Chairs</c:v>
                </c:pt>
                <c:pt idx="4">
                  <c:v>Phones</c:v>
                </c:pt>
              </c:strCache>
            </c:strRef>
          </c:cat>
          <c:val>
            <c:numRef>
              <c:f>'Top 5 Sub-Category'!$B$4:$B$9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57F2-46EF-915B-66B7D1DA857D}"/>
            </c:ext>
          </c:extLst>
        </c:ser>
        <c:dLbls>
          <c:showLegendKey val="0"/>
          <c:showVal val="0"/>
          <c:showCatName val="0"/>
          <c:showSerName val="0"/>
          <c:showPercent val="0"/>
          <c:showBubbleSize val="0"/>
        </c:dLbls>
        <c:gapWidth val="182"/>
        <c:axId val="638078239"/>
        <c:axId val="612492959"/>
      </c:barChart>
      <c:catAx>
        <c:axId val="63807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2492959"/>
        <c:crosses val="autoZero"/>
        <c:auto val="1"/>
        <c:lblAlgn val="ctr"/>
        <c:lblOffset val="100"/>
        <c:noMultiLvlLbl val="0"/>
      </c:catAx>
      <c:valAx>
        <c:axId val="612492959"/>
        <c:scaling>
          <c:orientation val="minMax"/>
        </c:scaling>
        <c:delete val="0"/>
        <c:axPos val="b"/>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8078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8AF-460A-A10B-EFDE5F9F1246}"/>
            </c:ext>
          </c:extLst>
        </c:ser>
        <c:dLbls>
          <c:showLegendKey val="0"/>
          <c:showVal val="0"/>
          <c:showCatName val="0"/>
          <c:showSerName val="0"/>
          <c:showPercent val="0"/>
          <c:showBubbleSize val="0"/>
        </c:dLbls>
        <c:smooth val="0"/>
        <c:axId val="638056159"/>
        <c:axId val="409570175"/>
      </c:lineChart>
      <c:catAx>
        <c:axId val="638056159"/>
        <c:scaling>
          <c:orientation val="minMax"/>
        </c:scaling>
        <c:delete val="1"/>
        <c:axPos val="b"/>
        <c:numFmt formatCode="General" sourceLinked="1"/>
        <c:majorTickMark val="none"/>
        <c:minorTickMark val="none"/>
        <c:tickLblPos val="nextTo"/>
        <c:crossAx val="409570175"/>
        <c:crosses val="autoZero"/>
        <c:auto val="1"/>
        <c:lblAlgn val="ctr"/>
        <c:lblOffset val="100"/>
        <c:noMultiLvlLbl val="0"/>
      </c:catAx>
      <c:valAx>
        <c:axId val="409570175"/>
        <c:scaling>
          <c:orientation val="minMax"/>
        </c:scaling>
        <c:delete val="1"/>
        <c:axPos val="l"/>
        <c:numFmt formatCode="\$\ 0.00,\ &quot;K&quot;" sourceLinked="1"/>
        <c:majorTickMark val="none"/>
        <c:minorTickMark val="none"/>
        <c:tickLblPos val="nextTo"/>
        <c:crossAx val="63805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D92-407C-A06E-B1C2613A8E4A}"/>
            </c:ext>
          </c:extLst>
        </c:ser>
        <c:dLbls>
          <c:showLegendKey val="0"/>
          <c:showVal val="0"/>
          <c:showCatName val="0"/>
          <c:showSerName val="0"/>
          <c:showPercent val="0"/>
          <c:showBubbleSize val="0"/>
        </c:dLbls>
        <c:smooth val="0"/>
        <c:axId val="638070559"/>
        <c:axId val="2062387407"/>
      </c:lineChart>
      <c:catAx>
        <c:axId val="638070559"/>
        <c:scaling>
          <c:orientation val="minMax"/>
        </c:scaling>
        <c:delete val="1"/>
        <c:axPos val="b"/>
        <c:numFmt formatCode="General" sourceLinked="1"/>
        <c:majorTickMark val="none"/>
        <c:minorTickMark val="none"/>
        <c:tickLblPos val="nextTo"/>
        <c:crossAx val="2062387407"/>
        <c:crosses val="autoZero"/>
        <c:auto val="1"/>
        <c:lblAlgn val="ctr"/>
        <c:lblOffset val="100"/>
        <c:noMultiLvlLbl val="0"/>
      </c:catAx>
      <c:valAx>
        <c:axId val="2062387407"/>
        <c:scaling>
          <c:orientation val="minMax"/>
        </c:scaling>
        <c:delete val="1"/>
        <c:axPos val="l"/>
        <c:numFmt formatCode="\$\ 0.00,\ &quot;K&quot;" sourceLinked="1"/>
        <c:majorTickMark val="none"/>
        <c:minorTickMark val="none"/>
        <c:tickLblPos val="nextTo"/>
        <c:crossAx val="6380705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0CB-40AC-9F29-F1E8D582B925}"/>
            </c:ext>
          </c:extLst>
        </c:ser>
        <c:dLbls>
          <c:showLegendKey val="0"/>
          <c:showVal val="0"/>
          <c:showCatName val="0"/>
          <c:showSerName val="0"/>
          <c:showPercent val="0"/>
          <c:showBubbleSize val="0"/>
        </c:dLbls>
        <c:smooth val="0"/>
        <c:axId val="638051359"/>
        <c:axId val="532152687"/>
      </c:lineChart>
      <c:catAx>
        <c:axId val="638051359"/>
        <c:scaling>
          <c:orientation val="minMax"/>
        </c:scaling>
        <c:delete val="1"/>
        <c:axPos val="b"/>
        <c:numFmt formatCode="General" sourceLinked="1"/>
        <c:majorTickMark val="none"/>
        <c:minorTickMark val="none"/>
        <c:tickLblPos val="nextTo"/>
        <c:crossAx val="532152687"/>
        <c:crosses val="autoZero"/>
        <c:auto val="1"/>
        <c:lblAlgn val="ctr"/>
        <c:lblOffset val="100"/>
        <c:noMultiLvlLbl val="0"/>
      </c:catAx>
      <c:valAx>
        <c:axId val="532152687"/>
        <c:scaling>
          <c:orientation val="minMax"/>
        </c:scaling>
        <c:delete val="1"/>
        <c:axPos val="l"/>
        <c:numFmt formatCode="0" sourceLinked="1"/>
        <c:majorTickMark val="none"/>
        <c:minorTickMark val="none"/>
        <c:tickLblPos val="nextTo"/>
        <c:crossAx val="638051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413-4F59-A68A-400ACC96F7B1}"/>
            </c:ext>
          </c:extLst>
        </c:ser>
        <c:dLbls>
          <c:showLegendKey val="0"/>
          <c:showVal val="0"/>
          <c:showCatName val="0"/>
          <c:showSerName val="0"/>
          <c:showPercent val="0"/>
          <c:showBubbleSize val="0"/>
        </c:dLbls>
        <c:smooth val="0"/>
        <c:axId val="638079199"/>
        <c:axId val="532139295"/>
      </c:lineChart>
      <c:catAx>
        <c:axId val="638079199"/>
        <c:scaling>
          <c:orientation val="minMax"/>
        </c:scaling>
        <c:delete val="1"/>
        <c:axPos val="b"/>
        <c:numFmt formatCode="General" sourceLinked="1"/>
        <c:majorTickMark val="none"/>
        <c:minorTickMark val="none"/>
        <c:tickLblPos val="nextTo"/>
        <c:crossAx val="532139295"/>
        <c:crosses val="autoZero"/>
        <c:auto val="1"/>
        <c:lblAlgn val="ctr"/>
        <c:lblOffset val="100"/>
        <c:noMultiLvlLbl val="0"/>
      </c:catAx>
      <c:valAx>
        <c:axId val="532139295"/>
        <c:scaling>
          <c:orientation val="minMax"/>
        </c:scaling>
        <c:delete val="1"/>
        <c:axPos val="l"/>
        <c:numFmt formatCode="0" sourceLinked="1"/>
        <c:majorTickMark val="none"/>
        <c:minorTickMark val="none"/>
        <c:tickLblPos val="nextTo"/>
        <c:crossAx val="63807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EAC3-4839-AF06-B0590A704D84}"/>
            </c:ext>
          </c:extLst>
        </c:ser>
        <c:dLbls>
          <c:showLegendKey val="0"/>
          <c:showVal val="0"/>
          <c:showCatName val="0"/>
          <c:showSerName val="0"/>
          <c:showPercent val="0"/>
          <c:showBubbleSize val="0"/>
        </c:dLbls>
        <c:smooth val="0"/>
        <c:axId val="638052319"/>
        <c:axId val="532153679"/>
      </c:lineChart>
      <c:catAx>
        <c:axId val="638052319"/>
        <c:scaling>
          <c:orientation val="minMax"/>
        </c:scaling>
        <c:delete val="1"/>
        <c:axPos val="b"/>
        <c:numFmt formatCode="General" sourceLinked="1"/>
        <c:majorTickMark val="none"/>
        <c:minorTickMark val="none"/>
        <c:tickLblPos val="nextTo"/>
        <c:crossAx val="532153679"/>
        <c:crosses val="autoZero"/>
        <c:auto val="1"/>
        <c:lblAlgn val="ctr"/>
        <c:lblOffset val="100"/>
        <c:noMultiLvlLbl val="0"/>
      </c:catAx>
      <c:valAx>
        <c:axId val="532153679"/>
        <c:scaling>
          <c:orientation val="minMax"/>
        </c:scaling>
        <c:delete val="1"/>
        <c:axPos val="l"/>
        <c:numFmt formatCode="General" sourceLinked="1"/>
        <c:majorTickMark val="none"/>
        <c:minorTickMark val="none"/>
        <c:tickLblPos val="nextTo"/>
        <c:crossAx val="63805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FFFF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2AF-496F-96D3-4FE11B6E4501}"/>
            </c:ext>
          </c:extLst>
        </c:ser>
        <c:dLbls>
          <c:showLegendKey val="0"/>
          <c:showVal val="0"/>
          <c:showCatName val="0"/>
          <c:showSerName val="0"/>
          <c:showPercent val="0"/>
          <c:showBubbleSize val="0"/>
        </c:dLbls>
        <c:smooth val="0"/>
        <c:axId val="638056159"/>
        <c:axId val="409570175"/>
      </c:lineChart>
      <c:catAx>
        <c:axId val="638056159"/>
        <c:scaling>
          <c:orientation val="minMax"/>
        </c:scaling>
        <c:delete val="1"/>
        <c:axPos val="b"/>
        <c:numFmt formatCode="General" sourceLinked="1"/>
        <c:majorTickMark val="none"/>
        <c:minorTickMark val="none"/>
        <c:tickLblPos val="nextTo"/>
        <c:crossAx val="409570175"/>
        <c:crosses val="autoZero"/>
        <c:auto val="1"/>
        <c:lblAlgn val="ctr"/>
        <c:lblOffset val="100"/>
        <c:noMultiLvlLbl val="0"/>
      </c:catAx>
      <c:valAx>
        <c:axId val="409570175"/>
        <c:scaling>
          <c:orientation val="minMax"/>
        </c:scaling>
        <c:delete val="1"/>
        <c:axPos val="l"/>
        <c:numFmt formatCode="\$\ 0.00,\ &quot;K&quot;" sourceLinked="1"/>
        <c:majorTickMark val="none"/>
        <c:minorTickMark val="none"/>
        <c:tickLblPos val="nextTo"/>
        <c:crossAx val="638056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FFFF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0AC-4713-BB5C-584373C317D0}"/>
            </c:ext>
          </c:extLst>
        </c:ser>
        <c:dLbls>
          <c:showLegendKey val="0"/>
          <c:showVal val="0"/>
          <c:showCatName val="0"/>
          <c:showSerName val="0"/>
          <c:showPercent val="0"/>
          <c:showBubbleSize val="0"/>
        </c:dLbls>
        <c:smooth val="0"/>
        <c:axId val="638070559"/>
        <c:axId val="2062387407"/>
      </c:lineChart>
      <c:catAx>
        <c:axId val="638070559"/>
        <c:scaling>
          <c:orientation val="minMax"/>
        </c:scaling>
        <c:delete val="1"/>
        <c:axPos val="b"/>
        <c:numFmt formatCode="General" sourceLinked="1"/>
        <c:majorTickMark val="none"/>
        <c:minorTickMark val="none"/>
        <c:tickLblPos val="nextTo"/>
        <c:crossAx val="2062387407"/>
        <c:crosses val="autoZero"/>
        <c:auto val="1"/>
        <c:lblAlgn val="ctr"/>
        <c:lblOffset val="100"/>
        <c:noMultiLvlLbl val="0"/>
      </c:catAx>
      <c:valAx>
        <c:axId val="2062387407"/>
        <c:scaling>
          <c:orientation val="minMax"/>
        </c:scaling>
        <c:delete val="1"/>
        <c:axPos val="l"/>
        <c:numFmt formatCode="\$\ 0.00,\ &quot;K&quot;" sourceLinked="1"/>
        <c:majorTickMark val="none"/>
        <c:minorTickMark val="none"/>
        <c:tickLblPos val="nextTo"/>
        <c:crossAx val="6380705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0</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DEAD-436E-89C5-DBC77B53A83F}"/>
            </c:ext>
          </c:extLst>
        </c:ser>
        <c:dLbls>
          <c:showLegendKey val="0"/>
          <c:showVal val="0"/>
          <c:showCatName val="0"/>
          <c:showSerName val="0"/>
          <c:showPercent val="0"/>
          <c:showBubbleSize val="0"/>
        </c:dLbls>
        <c:smooth val="0"/>
        <c:axId val="638051359"/>
        <c:axId val="532152687"/>
      </c:lineChart>
      <c:catAx>
        <c:axId val="638051359"/>
        <c:scaling>
          <c:orientation val="minMax"/>
        </c:scaling>
        <c:delete val="1"/>
        <c:axPos val="b"/>
        <c:numFmt formatCode="General" sourceLinked="1"/>
        <c:majorTickMark val="none"/>
        <c:minorTickMark val="none"/>
        <c:tickLblPos val="nextTo"/>
        <c:crossAx val="532152687"/>
        <c:crosses val="autoZero"/>
        <c:auto val="1"/>
        <c:lblAlgn val="ctr"/>
        <c:lblOffset val="100"/>
        <c:noMultiLvlLbl val="0"/>
      </c:catAx>
      <c:valAx>
        <c:axId val="532152687"/>
        <c:scaling>
          <c:orientation val="minMax"/>
        </c:scaling>
        <c:delete val="1"/>
        <c:axPos val="l"/>
        <c:numFmt formatCode="0" sourceLinked="1"/>
        <c:majorTickMark val="none"/>
        <c:minorTickMark val="none"/>
        <c:tickLblPos val="nextTo"/>
        <c:crossAx val="63805135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0</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1EA-40E7-8B1D-21158116DD09}"/>
            </c:ext>
          </c:extLst>
        </c:ser>
        <c:dLbls>
          <c:showLegendKey val="0"/>
          <c:showVal val="0"/>
          <c:showCatName val="0"/>
          <c:showSerName val="0"/>
          <c:showPercent val="0"/>
          <c:showBubbleSize val="0"/>
        </c:dLbls>
        <c:smooth val="0"/>
        <c:axId val="638079199"/>
        <c:axId val="532139295"/>
      </c:lineChart>
      <c:catAx>
        <c:axId val="638079199"/>
        <c:scaling>
          <c:orientation val="minMax"/>
        </c:scaling>
        <c:delete val="1"/>
        <c:axPos val="b"/>
        <c:numFmt formatCode="General" sourceLinked="1"/>
        <c:majorTickMark val="none"/>
        <c:minorTickMark val="none"/>
        <c:tickLblPos val="nextTo"/>
        <c:crossAx val="532139295"/>
        <c:crosses val="autoZero"/>
        <c:auto val="1"/>
        <c:lblAlgn val="ctr"/>
        <c:lblOffset val="100"/>
        <c:noMultiLvlLbl val="0"/>
      </c:catAx>
      <c:valAx>
        <c:axId val="532139295"/>
        <c:scaling>
          <c:orientation val="minMax"/>
        </c:scaling>
        <c:delete val="1"/>
        <c:axPos val="l"/>
        <c:numFmt formatCode="0" sourceLinked="1"/>
        <c:majorTickMark val="none"/>
        <c:minorTickMark val="none"/>
        <c:tickLblPos val="nextTo"/>
        <c:crossAx val="638079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A90-4989-9104-555766C8FBC8}"/>
            </c:ext>
          </c:extLst>
        </c:ser>
        <c:dLbls>
          <c:showLegendKey val="0"/>
          <c:showVal val="0"/>
          <c:showCatName val="0"/>
          <c:showSerName val="0"/>
          <c:showPercent val="0"/>
          <c:showBubbleSize val="0"/>
        </c:dLbls>
        <c:smooth val="0"/>
        <c:axId val="638052319"/>
        <c:axId val="532153679"/>
      </c:lineChart>
      <c:catAx>
        <c:axId val="638052319"/>
        <c:scaling>
          <c:orientation val="minMax"/>
        </c:scaling>
        <c:delete val="1"/>
        <c:axPos val="b"/>
        <c:numFmt formatCode="General" sourceLinked="1"/>
        <c:majorTickMark val="none"/>
        <c:minorTickMark val="none"/>
        <c:tickLblPos val="nextTo"/>
        <c:crossAx val="532153679"/>
        <c:crosses val="autoZero"/>
        <c:auto val="1"/>
        <c:lblAlgn val="ctr"/>
        <c:lblOffset val="100"/>
        <c:noMultiLvlLbl val="0"/>
      </c:catAx>
      <c:valAx>
        <c:axId val="532153679"/>
        <c:scaling>
          <c:orientation val="minMax"/>
        </c:scaling>
        <c:delete val="1"/>
        <c:axPos val="l"/>
        <c:numFmt formatCode="General" sourceLinked="1"/>
        <c:majorTickMark val="none"/>
        <c:minorTickMark val="none"/>
        <c:tickLblPos val="nextTo"/>
        <c:crossAx val="638052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and Profit!PivotTable1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70C0"/>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and Profit'!$C$3</c:f>
              <c:strCache>
                <c:ptCount val="1"/>
                <c:pt idx="0">
                  <c:v>Sum of Profit</c:v>
                </c:pt>
              </c:strCache>
            </c:strRef>
          </c:tx>
          <c:spPr>
            <a:solidFill>
              <a:srgbClr val="0070C0"/>
            </a:solidFill>
            <a:ln>
              <a:noFill/>
            </a:ln>
            <a:effectLst/>
          </c:spPr>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543-43E2-BD04-31EA001FF922}"/>
            </c:ext>
          </c:extLst>
        </c:ser>
        <c:dLbls>
          <c:showLegendKey val="0"/>
          <c:showVal val="0"/>
          <c:showCatName val="0"/>
          <c:showSerName val="0"/>
          <c:showPercent val="0"/>
          <c:showBubbleSize val="0"/>
        </c:dLbls>
        <c:axId val="340451119"/>
        <c:axId val="345400031"/>
      </c:areaChart>
      <c:barChart>
        <c:barDir val="col"/>
        <c:grouping val="clustered"/>
        <c:varyColors val="0"/>
        <c:ser>
          <c:idx val="0"/>
          <c:order val="0"/>
          <c:tx>
            <c:strRef>
              <c:f>'Sales and Profit'!$B$3</c:f>
              <c:strCache>
                <c:ptCount val="1"/>
                <c:pt idx="0">
                  <c:v>Sum of Sales</c:v>
                </c:pt>
              </c:strCache>
            </c:strRef>
          </c:tx>
          <c:spPr>
            <a:solidFill>
              <a:schemeClr val="bg1"/>
            </a:solidFill>
            <a:ln>
              <a:noFill/>
            </a:ln>
            <a:effectLst/>
          </c:spPr>
          <c:invertIfNegative val="0"/>
          <c:cat>
            <c:strRef>
              <c:f>'Sales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543-43E2-BD04-31EA001FF922}"/>
            </c:ext>
          </c:extLst>
        </c:ser>
        <c:dLbls>
          <c:showLegendKey val="0"/>
          <c:showVal val="0"/>
          <c:showCatName val="0"/>
          <c:showSerName val="0"/>
          <c:showPercent val="0"/>
          <c:showBubbleSize val="0"/>
        </c:dLbls>
        <c:gapWidth val="69"/>
        <c:overlap val="-27"/>
        <c:axId val="224897871"/>
        <c:axId val="345422847"/>
      </c:barChart>
      <c:catAx>
        <c:axId val="224897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345422847"/>
        <c:crosses val="autoZero"/>
        <c:auto val="1"/>
        <c:lblAlgn val="ctr"/>
        <c:lblOffset val="100"/>
        <c:noMultiLvlLbl val="0"/>
      </c:catAx>
      <c:valAx>
        <c:axId val="345422847"/>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224897871"/>
        <c:crosses val="autoZero"/>
        <c:crossBetween val="between"/>
      </c:valAx>
      <c:valAx>
        <c:axId val="34540003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crossAx val="340451119"/>
        <c:crosses val="max"/>
        <c:crossBetween val="between"/>
      </c:valAx>
      <c:catAx>
        <c:axId val="340451119"/>
        <c:scaling>
          <c:orientation val="minMax"/>
        </c:scaling>
        <c:delete val="1"/>
        <c:axPos val="b"/>
        <c:numFmt formatCode="General" sourceLinked="1"/>
        <c:majorTickMark val="out"/>
        <c:minorTickMark val="none"/>
        <c:tickLblPos val="nextTo"/>
        <c:crossAx val="3454000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[Ecommerce Sales Analysis.xlsx]Category-Wise Sales!PivotTable5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5315315315315314"/>
              <c:y val="-0.1347305389221557"/>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23873873873873874"/>
              <c:y val="7.9840319361277445E-2"/>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12612612612612611"/>
              <c:y val="-0.12974051896207589"/>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'Category-Wise Sales'!$B$3</c:f>
              <c:strCache>
                <c:ptCount val="1"/>
                <c:pt idx="0">
                  <c:v>Total</c:v>
                </c:pt>
              </c:strCache>
            </c:strRef>
          </c:tx>
          <c:explosion val="2"/>
          <c:dPt>
            <c:idx val="0"/>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1-2C2C-4A49-AA48-4C0C9CA4B4B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2C2C-4A49-AA48-4C0C9CA4B4B7}"/>
              </c:ext>
            </c:extLst>
          </c:dPt>
          <c:dPt>
            <c:idx val="2"/>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5-2C2C-4A49-AA48-4C0C9CA4B4B7}"/>
              </c:ext>
            </c:extLst>
          </c:dPt>
          <c:dLbls>
            <c:dLbl>
              <c:idx val="0"/>
              <c:layout>
                <c:manualLayout>
                  <c:x val="0.15315315315315314"/>
                  <c:y val="-0.13473053892215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C2C-4A49-AA48-4C0C9CA4B4B7}"/>
                </c:ext>
              </c:extLst>
            </c:dLbl>
            <c:dLbl>
              <c:idx val="1"/>
              <c:layout>
                <c:manualLayout>
                  <c:x val="0.23873873873873874"/>
                  <c:y val="7.984031936127744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2C-4A49-AA48-4C0C9CA4B4B7}"/>
                </c:ext>
              </c:extLst>
            </c:dLbl>
            <c:dLbl>
              <c:idx val="2"/>
              <c:layout>
                <c:manualLayout>
                  <c:x val="-0.12612612612612611"/>
                  <c:y val="-0.12974051896207589"/>
                </c:manualLayout>
              </c:layout>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C2C-4A49-AA48-4C0C9CA4B4B7}"/>
                </c:ext>
              </c:extLst>
            </c:dLbl>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'Category-Wise Sales'!$A$4:$A$7</c:f>
              <c:strCache>
                <c:ptCount val="3"/>
                <c:pt idx="0">
                  <c:v>Furniture</c:v>
                </c:pt>
                <c:pt idx="1">
                  <c:v>Office Supplies</c:v>
                </c:pt>
                <c:pt idx="2">
                  <c:v>Technology</c:v>
                </c:pt>
              </c:strCache>
            </c:strRef>
          </c:cat>
          <c:val>
            <c:numRef>
              <c:f>'Category-Wise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C2C-4A49-AA48-4C0C9CA4B4B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n>
            <a:no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 Sub-Category!PivotTable7</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1">
                <a:lumMod val="60000"/>
                <a:lumOff val="40000"/>
              </a:schemeClr>
            </a:solidFill>
            <a:ln>
              <a:noFill/>
            </a:ln>
            <a:effectLst/>
          </c:spPr>
          <c:invertIfNegative val="0"/>
          <c:cat>
            <c:strRef>
              <c:f>'Top 5 Sub-Category'!$A$4:$A$9</c:f>
              <c:strCache>
                <c:ptCount val="5"/>
                <c:pt idx="0">
                  <c:v>Binders</c:v>
                </c:pt>
                <c:pt idx="1">
                  <c:v>Tables</c:v>
                </c:pt>
                <c:pt idx="2">
                  <c:v>Storage</c:v>
                </c:pt>
                <c:pt idx="3">
                  <c:v>Chairs</c:v>
                </c:pt>
                <c:pt idx="4">
                  <c:v>Phones</c:v>
                </c:pt>
              </c:strCache>
            </c:strRef>
          </c:cat>
          <c:val>
            <c:numRef>
              <c:f>'Top 5 Sub-Category'!$B$4:$B$9</c:f>
              <c:numCache>
                <c:formatCode>\$\ 0.00,\ "K"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D7B-4724-87CD-4C9C6DE0B05A}"/>
            </c:ext>
          </c:extLst>
        </c:ser>
        <c:dLbls>
          <c:showLegendKey val="0"/>
          <c:showVal val="0"/>
          <c:showCatName val="0"/>
          <c:showSerName val="0"/>
          <c:showPercent val="0"/>
          <c:showBubbleSize val="0"/>
        </c:dLbls>
        <c:gapWidth val="73"/>
        <c:axId val="638078239"/>
        <c:axId val="612492959"/>
      </c:barChart>
      <c:catAx>
        <c:axId val="6380782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2492959"/>
        <c:crosses val="autoZero"/>
        <c:auto val="1"/>
        <c:lblAlgn val="ctr"/>
        <c:lblOffset val="100"/>
        <c:noMultiLvlLbl val="0"/>
      </c:catAx>
      <c:valAx>
        <c:axId val="612492959"/>
        <c:scaling>
          <c:orientation val="minMax"/>
        </c:scaling>
        <c:delete val="0"/>
        <c:axPos val="b"/>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80782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BA2F9833-772C-4195-95D4-59BDBBDFACD5}">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_xlchart.v5.12</cx:f>
        <cx:nf>_xlchart.v5.11</cx:nf>
      </cx:numDim>
    </cx:data>
  </cx:chartData>
  <cx:chart>
    <cx:title pos="t" align="ctr" overlay="0"/>
    <cx:plotArea>
      <cx:plotAreaRegion>
        <cx:series layoutId="regionMap" uniqueId="{BA93FB87-DD2C-434F-9C32-E73657686865}">
          <cx:tx>
            <cx:txData>
              <cx:f>_xlchart.v5.11</cx:f>
              <cx:v>Sales</cx:v>
            </cx:txData>
          </cx:tx>
          <cx:dataId val="0"/>
          <cx:layoutPr>
            <cx:geography cultureLanguage="en-US" cultureRegion="IN" attribution="Powered by Bing">
              <cx:geoCache provider="{E9337A44-BEBE-4D9F-B70C-5C5E7DAFC167}">
                <cx:binary>1H1pc9u4svZfSeXzSw82Yjl15lQNF222ZMfOMpMvLMVWuK/g/utvS7Zjm6Oc+Nb4vlVSUopEssUm
HjS6n24A+fdt/6/bZLet3vVpkul/3fa/vw/quvjXb7/p22CXbvVZGt5Wuc6/12e3efpb/v17eLv7
7a7admHm/0YQZr/dBtuq3vXv//Nv+DV/l1/kt9s6zLMPza4arne6SWr9X84dPfVue5eGmRPqugpv
a/z7+z+S7bdtun3/bpfVYT18HIrd7+9fXPT+3W/Tn/rbbd8loFnd3IEsJWeCc0Y4Uujwou/fJXnm
P5w2JD+TDFFKEFH3r8d7b7YpyL9CoYM627u7aqc1PNDh32eCL7SH4xfv393mTVbvG82H9vv9/acs
rHd3727qbb3T79+FOrfvL7Dz/SN8ujk8828vm/0//54cgFaYHHmGzLTJfnXqb8Cst1pvb4NG7+oa
dHwreBg5w4JQwQS9hwe/hEfgM45MwEeKx5ve4/JqfY6jMxGfYLT+4yQx+qMKxzx7S+NhZ0RRQiRm
97YBIDw3HowBHs5MxU1+gA/Qu+8ZD8bza4WOw/PjSSbA/PH1JIGx8ySvtnf5Y+u8wbAmz5SSpokY
OWo3GJlnJhOSchjvnkPyGlWOY/IkOQHFvjxJUNZ5Vm/f0lqYOIOBysRKsHtMoOlfWAtSZ2AsmHDK
XoLyClWOY/JDcALJ+uNJQvJHFW8zvX1D/0LZmQRDQRSb9yOYfImJImeMKmyaprzHzHyJzGs0Og7N
k+QEmz+uTxIbe5uE3/MqC9/Sv4gzYjLOFX4IzsB/vLAYDBYD8YHADB8Lzl6n03F8nstOELL/OEmE
nF2y7bbV7rEHv4GXUWcIScEJfbAe9RIfYZ4xLjmjGIxs/5pYz2s0Oo7Ok+QEG8c9SWy+hPo2z3SY
vR04jJ1xCk1Ogdrcv16CI9WZoESZpnoIrSeRwKtUOo7OM9EJPF+WJwmPnWfZ7rYOb5v6DQHCZ6Yw
sQkxwdEYTQA1pRKCazIxm1dqcxybF8ITdOzTDAs2eVUH7+xtlSfhWwZsFGJkqqgw6YMFTeiNUGdY
mgwL/BAckMfOcU9vXq/Xcaim8hO0NvZJ2tJjNudd/v0dcIYm/famIQMQH8SEEOZDvmaKGQThmBMp
xYPLmtjW/1a748gd/5UJfs5p4rfZfau2On7DMI/BQAgxHBXiPkuAwI6eh3lKnUmMBAB6PAh/jUbH
cXqSnGCzOc0wYgZ5hPDuDaEh8syEEAETOgntJBAjKSgj8nj08ApNjkPyQ3CCyOw086Lnb01YJbQ7
A1sQ4mjQoOQZlQgc0mNIPsmL/lqf47A8yk1QOb85SR803+WV/6Zuh0DqBmI1uR+l9q+J25H0jDEG
eWz0MIRNgu1XKHQclx+CE2Dmp8lRN7vu3V95FT8GUv+co0IFQVFF2L6Ec3hByz93LsBROZwx+WMO
mz/e+yGIe4VGx6F5epYJNpu/TtJo1ttqSLbZ3WP7/HNsKARr4PlhqJpgws8EwlBaUA91hYm1vEaT
45g8SU4wWTsnicnybhu8YdkAcgZUKgi1HvNpk3QoxpBUgISBgLrCYze4N5NfKnIcjwexCRjLEwUj
Af6Zh/qxZf65gTB0hgELBoWce7cywQNyOJhJTk35lIB7Xs1ZvkKjnwDzQ3KKzWnGYcvsLnzTag5V
Z5CWVkI9ZtcmYxhMHIDUjURcPWR32GO3eDCYXyv0E2QeBafAbE5zBMu7N+Qr4O2RYNwU7HiNTdGz
PRwco4fzE2+//IU2P4HkIDXF4zQjsHMYP5rbeHjsrf98EKNiT+8pgVLASzcvTTAR4DGM8fvRbWIi
r1HlOCBPkhNQzk8z9LrIm1C/8fiFzhRkVZA0JwGxwlASxRJmdTyMbBNUXqXLcVieiU5wuThNY7nP
0DrbOK/fchATQBY5RRJD/ebwemk3gBrU1fYTbx6qnuB6nnv912p1HKSX0hOcNqcZma23YbZ7bKR/
PqIx84xCWZqZz5IszzklV2cEA6EEV3R0YPulOseReRCbQLI+zVTlZZwAdXnTqZxQrpEULOch4EL4
pdko8ENon64U4odZPTeb12h0HJgnyQk2l+cnGZNdBuFbkkoYrWAGDWXqIWU5cTiQShZIAYf5yXD2
K21+gsnhGaZ4LE4Sj82u3b5lVh+4CzU5Ywofn1WLMQeaD7VPyPwfcmZgSc8t5df6HMfkUW6Cyubz
SaKyDm+D0N++7ZQNCVOdlZAPjv3vATPMgwbOuWee+9eEvbxGo+PIPElOsFkvTxQbmLCh3zYq4+D0
FYbpgA8p/Kl7YWdYgXuBsOyltazDV+jyM1h+iE5xOU22f5M3/zdTNSiU/SFdTPD9gIWmPgYBqYHi
C8xIP2o5r9frOFBT+QlaN/aJWpHWIfwtivCxS//z4Hm/4obArMEfKUtgL8+DZ8hpwnIBAhnmh4LN
3wa5Vyl1HKf1/nEen2gC0vrmZEHKm+otEYIaMhcw45k9GNN0PgbU/oWApQPmw7TOIwj9SqOfw3Mv
OcXmNNcQ7EuAi21a6CB8y3m3jJ5xCRVLCJqP1zT3MwthWi7kpu/PTzzSq9U6jtJEfALV5lRj7O7d
alfp3fB2Q92+fEMBBJMeNyQB1TQYB2H55L1TUpNU276hf63Tz0F6lJ0itDrJgW7fGutdH96+ITeF
9R8QM1BYQPAw9WwSN2DEzzAkDRSEDo/94mlewK+1+Tk2j7JTbNYnic2nehs8ts8bhAjAT2HRJ8TZ
D2XNyWyaw7pCASlqwieu51d6HMfjXmqCxKePJ4nEZbXz87fkpBBZUwmrOOhDkWYSrmGCzmB1FMZ0
YiC/VuQ4GI9yEzgur08SjqtdlukhabdvujAKHItUsC7qgYmiaapTiDNJpdxPErz3LJBIeJ7Aea1W
xxF6KT3B6eqPk8TpOoC19O+W+m0nOMHMZphrDotsHgJlNUnowPJ1E0uYJABrpA8vcD/PcXqtVsdx
eik9wel6eZI43RPtN6+4QRhAoWADUfM9DlOHAxU3QhGkf/gkRHutPscReik9QejmNGttH2HEg50u
dm9Yb4OFOJLBxFoEpnJ4TQgpzLWhjMJS0Z/wnVepdByhZ6ITeD6eZgbu465/0wXUGErRVDIIAO6h
mWZFIZSDqbfgiR4mRk880S/V+Rksh6eYQvLnSY5pn3dVCpsNPA79/zx+hmmcCBZAwZ8JnYElhZwT
rjgwmsPLfLzpPal5hSbH8fghOEHk82kG0Z9DWB7wphHbfhIUzGhG+yz04TVFRp5xMBLJHjfsmCLz
Co1+As0PySk2pxmpfdlCNi3z6zclOTDjBhiMKeRP/P+B5MAKj8eU6ITrvE6n4/g8l50g9OVEEdrp
+t3/gQmBiTACGIEdHV6TIE0i2AyCCsjVPNWAngfTX16r1k9weik+herzSbqeL0MOG6z5j17gDVwP
LLeBujThP9lQBdZxQroAMwaZ63sUH+9974FeodBP4Hl8kikwf50EMLf/dcu3+258j86LK/+3u90p
mAIFwxwsd3pZdIMltrBokELB5ynj9tx2JlvQ/Vyf4+BMxF88wv+n/e1+vvfdj+0BnW29dQ/7Cj7b
/u6/nz08Lmx2OBF9IPFHzem+7ZZ3v78nsG0NMJkf+xXuf+QF/f/bzIFnUrutrn9/b0C1lEkKexSY
TFFgpwiA7WCkglMw343sV/NA7g4wx1BTff8u22+V8Pt7BlG5ZNARmAkre/dj6vt3el+ah1OwUlFB
YWk/NwhKtPDLP3Z0vMqTAXKLP1rk4fu7rEmv8jCr9e/v4Tbv3xX31+2VhXUrGPK4BBwrLOfCiGAE
52+31zDowOX4/9EgVmnNMnSeISMPysYuRFvR85y1jLqDlrV3zoua7rw+GCOnkCKR1Kq8JhAfy4ik
/ndYON6ZdyjgufGJebyUn7uiqvV3f2BJvh0FbY27NpJeZUWjrlYjHfVo9UUbxlYpJcellffCiJy8
4Im+qUwxEAeZWn8OSdbGbqSLoFn0ZV3Gi8CvcD5TMmm9WzNoet9OOPHJeRG0yWVsSFo4XmcEYtbm
Rp1aDDV9cNEoVebnZRaG2EIyGIpLvyk9OucJVH7mpGm9wYIn8UMHNUn2FTiuYVi18GPuVInJcxt2
z1PMKjOfhWieGDXekaGPta21MfR2H/hpYQVlX3O79VijbR42ml8MSRO3wWWTMdIbblcnSmu4WzQg
vQx8M0utNErMEG9FUMX+suR5FFlIJ0hYZRfH0bIL0q6aewG7Zh3PrIiOZW7lucC1TQdSGLMq9+Jv
RHcNtQymkmBd+20aplYiPFItYFZ/ks7TMeh7CyabKe+vLIXC+wx5eiwsbdKU2kOIh5Xqeho5rUpN
ZDEuBnXVjIHoPtFOlvQGLlTFHQ/64JOvuuQWjf2o5zoudexEVVWEs9qEebj2YNL6Kw/ixnOp6rxN
qurcJsSjHzNsBnaIzcx3y0iMod1kKJc23JasYkbYh4wndLAwKvPSLnCexbYuPfGpEYXXzbK2qPsP
qiEJtgMjiiKHkAHhVVXBo/pWQ+O4cbAmrHDZWPPiauy1GbohH0hmVaUuuDNQ0pSWp6N8mAVNMOrB
Co02u1JJacjvpuiotgw1dnFh9XWsMivNVdpbIqyEn1pt6IfGeepzOjgpbFPq26woRlk4GW9FbTdK
d8JqiWByHsmuNK0iSQzT9ZBO/Y1fNANZRKFOyQx8skabomjxTcQKEs272OzKNezK6vtro/d78Tkz
DUUWQ6mkXHkwolBmNz5vxtgNUQGodFYT627Du6Z3yVBGLidtuIpH3/izYOlw0wpKr3GlfdfwQtPW
MeuukBj8C7CAyC5q07zEBUoDeM4kvEsYiT8ale7mXUaCuUm68FvZcn/eG8Q8T5EsFrlmnqtkms1J
0deuMKCZR8nzwhpRVrlBUtNzVuFyHfolsscso5dGPBqOCo3+Y1JxMu9CmZ+nohQXfYDiufK61PGx
4CuvZOmyMv3uhpe+51S1OdhphKOF31CyRJ5vfkZD6QVWoEJzo0e6Y2k3bBudVBtmtOxD3nTeh64d
iZ1hnH0ostaH9tCB3QWt/iBzv/nWJrhYNiikN0GMdGjFjQjWMunhwqTkc913+M8Udn1a0DKKl3wA
U0maIJ5RFeaLWEaptlKZeQsd+vHCUNXgVgb3L/zcC6VV5ji6TmCEvKzGKPua9Sxyy0b5V5xXYt5U
kecKU9Qz4LHSHYe+WuiK6AVriuyDojC6hKKu1hS64rw19DhjY2xetcwztiQcevipvPjchkV9JZuo
mVWZMcwSEbWXY+QnSx6hBMYGXtumGbIrZNYksMyApZtYGpkTRBH6nqIou6maVG9wLwNl7SfEc6tB
KVkyPRpfUDHqdd2KRNvdMPDWQkFcXAU0ER9U66WzYeh9h9BUOD5VrZu2hXKjnLDRMlqqXYra2iIR
mHmD6/565GUz4x7FNu+8AVn1UAwLzyfSJkmn5nEqqSu1aVg4LWlkhY0QdmeO2W2DSQQ9BMFwi5rg
ps0rvql6U2/yMshdD/BZkLAwl14a90tS1MaMxZExKwJKV2WI+0WcdKYjU9KvjYgk4K2GbC5rvwFZ
JZzMM8Vt1THDjccyvEA0GmZpVRgubGtbzDuZc4eGqrRhG7VqI6uaON1QBJ88nQzroJGDC9Ogolk5
9v28jozIVXlKV6ZMaztKwcY448RJwJTmTcDEOkkH+VnqJpr3MjLP66Av13XcojkZu/6Dl6JqA20g
YEjOomged3k+hykioRMVmC+6YSSu8iSZD1WprJyMxQylUehkFQtmho+zZUnywcHcqzdiKBrLTIZm
FcSpZwWJ2c1qGDfd3hfUQXmLFyNvvXWD/XY2UEFscAhy3oNFz5g/evOyKHLbYyhe10NF7hK/qzZm
pBEEAGZnZTJP5xIFoV3EEXOMdNS2lF2/NOKQudHYRHYT0dKlogHEh6FdBkZnLrK0yWaQcMQXBhJo
mTaR+iJEyj/FlSSXhicaBxymmHcqSmZpXbOVZ8SxA+YNg2g9eG5Sg7cozGCYlYzK7wFD/jkOUTwz
RqO6lnLgFjIb7EadZg5ucen46UideJS+nQ6cW2mqolUzjpUTtU13KY2kcI0mbTcYRo756EWxmwju
2WPf+vOI0cTNQpG5KRqbmWkEkW/lNOwXoU9bG4KkaNXqQq8LlYROimnjBGGYOL3yqEPzEbpD01ax
NSbdeO7nPNk7XOSWQvVOytvcNTEfl03UeS4fcW+LOokcoaLK7TFYRsqyYRallXb6TEEfDqtqVkdR
ZvOsi+0iQs086NK9A+ny8wH8nYN9ZNp9gaGXppHvJL1H7TgaVWh1Zh25UYvAh1YouQiHprk2jMiw
zXTMFiPO+bIewnpmmD3AXo6e7VcwzGiqjIVQ2nRN5fVumPFmPsa8VRYbYr3Nq6J0ItSyeZb3lFlJ
33TCNsoi+NDypFgmUgae5UldfSmafJzRbiw2LIm6ZBZDKk04kd91ZKZjrb11H7IaOyj0k2YWYJhB
tehx340XEhopsfty5PXHno1FMIP4sqodVhXdGpx6ktsUBxDEcTYkg5WWpAlnERSDSmJlVTuYXmFV
fmMM6KKBDN43f2wZGTMo30Bo/8A7XsTOt3kxVKEfPGyI/uPrfz7mKfw9yDwd3O+n/vQNNvzYM2U9
vWh/nx9XPe31vecUP5SYsJT7Tdl/QmH+68nX8RtIw0CW8+f0ZrJ3+p4v3Is8cpv95qyw+zrUuQnM
0oEtu35wGwnb4AjYlQi2XoNUA7wDgXngNlAsgiU+ptjv6gqLtGA2/Q9uQ6GKBzuBwKaInMMqIdjY
9X/DbTAk/Z5TGwY/A5QZ1EAENheBevtLahPhgjBNmbGo01rNiOwjm47q3ABrWhT+DKdFttCljyxf
p6nVJyK0x9aL7/vN/W7uRyjWUTUEELV9Vh/t122+VGPEuhrasTUWZQGB05AQeV57zTeh0Z3KascH
8mGFGjxSE0th1wi4UEB6ungG3TE1JkRv3xoKcqiwJRRVYr827qUakuFIq5Z6C1Qx4EkJS9wBG2Rp
eDZtxbLr8j9j7l3xUP2ZDJVhBXkN4XhKLAjrjLmmbbuB/2ygdH+hFqz/+htMkBOEfBT8JwWwohI2
FnmpGFAps8Si8haiHSD4Rk0+Z1F5ifNAXqSwTZzV96x38iAwVtVIkCWGHjt9BCG/VeomttqWw0AL
jnjuNf6qLXJ1gfukuhBiHveevNAkGxemSq86CF4uhh9vSSEqJzC72CkG8PNZl5sQzgf9JcQJwyo0
hi9emRbnvVeBuw6NfO0PRmzxHO2MUvIV+2D616XpN7bqu/nA68wyxs5Ygpv+Dk68txkFZ1p6katr
vRBlsvZwol3IBQQ2+Ix6jVJ91/bKMseusOGxszWKxhuZV97MGG49H3gecJbZPu72V17b1XMg37kT
D+25Hy+xdPOwbe2ap3RWGuVGRHdqiK9Y1AXnSZyouSrr0aJlMpxnpPvo+W00k03DXa3OkZHaESHZ
RYIYn2EVQSghFjDLqLvIQ+CeVZA5vNWJFQ+SzWAYz71kKQO8SCJQK06/DyVKl0bBS4sGalfvAcmC
ft2FX1KTD/O+blJn9FttcfBSEHglNvjrFSzPqJ2wlvOuxRCADOEuSw3f6gV3U1V+F9l4lUMAXVJq
R8wjVt+WH6KbLCm/dSKtbN1mlR3lyqkgVXIZA48bi7CDq5SjfaAPJi1qW1TthZ+yuTYCwwLuNAA5
ZjNakavRqxYii30LK/MGU87nBEfLtgmiud9WnVUEg2Om3SdYBwch7lA2LrCyZFX05TfYr2DmiSs8
iq++GCH4NCmxjMD7onqIBgoMLtWg6EPdQ1wWJzvMBmbVKYS5VToKW9O+s1DXBk4m/sLFTYiBXqps
CC8j9M1vC3DhpiPkCAF4GoMB9GhO427X57FtFnViaa3wPEtFbEVALmdCNnbqZf26GbCeSeBLVyzN
RiepAugVQzDvgZdbUcpvBx+b9hBBxiAfuu+QK2F2jAcPSI4hLcy55+imTOc48esZDX3w1qww15lX
XZhx5zlhqU0YAiCZoBK6yhtqOgFnzcow4Y0Zwkysw0cUdc3q6S2tA9Mpo7CwDscMs/w2hMnoQoRe
Q2sGl9zX5qzyi3p1ONT6FUnAgcP3w1vdZJ+wIsmzSw7H4738QeJJ9nDs6evhU2X24zwyzEUD+/mu
MqDIo9317IsPfMk9HGuGMVsdPkGcIFyIKr6QIMOjWxtltupCluvzpwtxFyVWXgnuHE4f3nKFg9E+
fIQuo+J9k1Z2ZuDMPgjeH7x/P1wVqlhaYweM/vC12t/o8OnwNvJGUmD3e4WfaTIgFCy8Abu1Rr7F
Shzda/ikm/QNGVv39zkcHQ7KH35eHBQ7fCwP6sIQktmRF0KaJ0GWGaldQxl0LwO6J7CLb108UIsw
MB7frAe78ksgML6ctZF3pT007zrkuYNfOVVfdaugbz+GTN+lzSWk0KLPUNi+yFK+yrqs/SDK8TOj
zfe671ZFkqe2Mo3E8oqgdoGypItDEhDsAi0h6RhY2PflJqmqhYf8a2Zw4pphEFmtiK4j6lkRp5de
jBSkRuoPxJdq3mbN1yRRrmgCanFdMSdQSWaZfsHnWLJNkA3eRZZ9hbnD676QsVNHQ27B+N1Znip2
e9ZrZbxaZDTsbEiX9XZoRokdIHyjMhTO87bYGL0XrMYgWbJ2GD8Sms89Q99qMbhjyIhbZV1vp2Ye
w/BcfsjGWlq9p3unCFhjhbRQFjAR04H8i2GFQ+E7w5g4guClV4eQ6euQdnWgkJsnaWPFvbarcJCu
CIGeV8F4aZh4V4L9/lU2lzxocic06Dir72Lh8wse8sKpeAbZsKBv3KbeOy0FTJyz0a2kPwMK2sxK
yKyiepaqQViqCAcnzvtPA8d79kmqWWtIZoGD031gXonRX3Rk8BwCmx3Nwuau6tIdG8dvLao+mUaV
XRutKBfEUAsVg6vzu7C4zBKUWtTXwkZNlJ+z7/u94i2vHqy8LjOrDYbELuN2q3seWaICpkhFmLuc
gx9FFTmHdCEMxmjVa7CwyozttvZzqx0xeNIUWymPSqtsSWt5jaOTK4nyzCJY5FZRBN/DvF2lJT43
q/IOy6KbDb50i/Ky7IM/Q0WoQ0QULEXZrFLRuKIL6RfebLM2JOewa3BqhUnZL4zcuMENreYtS+cU
h9zKMP9G0nLH+57YRViW7jCyzDZUUkOK+hzzfp1INtosHzejQQNrNLVlEiOzur4qbBR5FmyA21ik
pDMt6BJH5mIwyUWcDHMIMRZoRMyBjn3JCZBc5EO8ybhfLEg+w4Scl03bu/4QCEfXsXGVQzSzbPvd
KKB7xZ4/ziJvnPl19zXM0egwH/iQH3xIwvQWTHzZmvxDGIvUFYV5MVapE4vsk1dnEURz1UdubvL2
WjLTlX19nXpNZBkV2VZtsaBBlrpGIQMrlMGfNCxsjmRso2zsXVVcRmPSAxL5OSXgoHrPjlUp7dYg
QDQr/woFAmxvvG45vR7S9s/Oo9IWsu/PAy+aGa0vbMKvIPJbxqavgXrnCyMMEov7/XWFWTqD3BG4
3JF+VzKGvkXO+5y24C1T5bZFMZcp+tqXOoVcYHHLsri2OlHWVtpI3ypD8GJxeNMp4luqbanTzDOx
5rS47CPNwEOVgdX0ysXAEK1+idJ6RVJ5JUV5pTkOrd5gFgROf/Vet4adiz9XMdQnVAr90FiVsoVU
Zzdc9aEPDT3ID16lgdS3H3PZ+tA9AgbDZNLb0lDXwpMwugQBtQNIPvXCBCdcDdoxc7KAosoXoNGm
Lf0IUvlVBcaRBFZczuqM5VZJwwvO05XwHZ+34SLohwte975lGugiS6jTj21zXo3XZAyIK0nnW75X
fC1oXFoNw5+jGjLVHaMfxXguQwwoesEaoeTjEPGd7NEWChWx4X0yAg45d8jzQEgbRPmNr9LK8qLh
gil5l3Xpl7ygiYXChTofmrx1eCoCh/oq2QjIcSErG/p0A6lTComCAdjU/szh2P1pnHCIpfjgxnnx
sQQns0ha8ufhKq9IK7do+toewP1vDAhi5gRBt6mJrOFhsDGL4jTbjJkaLkjPrDFIhw0pTLcmRuom
ZVJaMVfp6Iw8scKqAGsko++IUlELlZ62WFzZnkTfxaLNy+GC+qVwYaLKdcW8JawAE2taE7HuMER6
OeRiZqKprLBIiM1HcGkeKvo1Nj6GkK3aJHtNGKpHl2svhVFVQPO1KHYhb2t11dg6RWOa0E7f/XrM
Lnuaw1tfRRZr220XVK1NYpUA8EPhxLKHJJwY6LoFvEf4F2o48NR1ulYF2RHVBbZh9F+NgjoJ8Syg
SN5FVPdymaL8Sochn2cZW2dm7JRkbDYyjUMX0eK7YfDLWNB+Ndb+ZUcoBadX0w2k+yzhJcn6G4pC
C0TyJYLcD8nbZtWZ1Zp1WG/8Hn0wE4KWItXpRTGkTiANyBP7QkMmEUAs0jSa+QnkdhDJc3vQeHBl
2XqQmmuXQyVcPw1zy+j5ecNKtazLotlAaSLb9IHVZV680VFQLvBQfgtzf0WZV5+rqItXqh+vvaYb
NqyXbIVFufLT+HvAQUcVz6lu4TYp9Kx4NPNNZ8Zr3A77ENz8UmYw7psaLTApnbwWf0kTUEmqvgDu
N7QbUqFlG6MF+KVhFcjsMomxt8wgFraZmXnOOEJtxlOGW+IBKjk6L8/VECyzWnabZP+mSLfrpGaz
FEFH5+PnRA2pZS6izgcyVEPkwkQ82MiD5Kuk4Tfl990i9GR8IarcSRNULD0y3sm8vzLVNx460C26
1eGt3X8ycjFg+/BRN3jE9uEU9RsJTgoYXVCuClZAg+w/RVBOTayn74eDrKiKxDp8DA7ngcg/XH/0
oGbKiemYW1mTd3YdQGtzPZSrw6eQRNXPvx4uqfYSh09Psgexp6+HT08/JdkAY1UChcrDjQ4/AOO3
adRy6RmoWhlIVZDyhU9Pbz89JjPWQNB4RK6EgT/keex4kC68v+JwmSAR1KGefjotU31/p/vferpV
SNTjlSw4T72WLUtq1UhE99c/O++zRmH38KOx5O2DRk9qNU3ztZIDcSFUqpGd7+8ZlyYM1IePSauX
iU8+JSOCqMCLLgMjSyDwpMkXbqbzOvfxZWdoZdXxoG0CFG8Z+bq2s7htrUxIzymbpHZjP72C7PSH
sBf+/1D3JUt26tq2X8QLRCk6r0G1yqy37bQ7RDp9TCUhEIWQvv4NyH328nX4vIjbuI0bkUGImgUq
pkYxM5YGtXpmc1wFXKTSE/xOz6GMvYmP+UALdkf5KHOrGkeQ7FhdSsLuaqvimLX6a6565V3J6H5u
bN87GBdTaeYXTuaBSunTIJiPdSfJiVLqXkMmwfbJl1DHqvKaIwBvdm2qml37SlaJ7WIMI1WQGDUu
JyrthyaMpglhkZZXjceLS9upch0dw8mIq17OnzARN9els8x1L1HpIEgQEUbabQfZFp1LzyOCh9M4
1H8fVhpirm6gZd4SUsadCwYDT2L8rzUPurumFsDhNeYEY2sPce8WKZ0MyeypTKQbOOeFFeV12hYE
2MXYlP6pGQYSV8oLUgZO0bpzMFM5l93gXpzykWFgwzvCBTGdx/BixHpFb7pe/ZL/NUCzgX4ZR8jS
UtfWUirWbelkIwNXb4U9xzSdAWFY68+hI/s7QylD7Fa0ceR17xXS7ubFDB4+GocjrbwLN7Z/sZbp
WAyYGRoWtLGIGn4I1vqtGFYBXqB+lVFQH0oq7KvNqH3dS/vCVcC+kejSgGzrMF/yQcsjoHLxCRbT
OiLdj+p11OVAZliM/wfkXwbeBRdYY4+dpGGqSfgeYTp/DX0pz9B3Zta2Nm81BfML4JResGCk+ve2
KgS0so7xuKjnvkPU2xjuXfeKtZfoosq88R0Rg+DTCByn66zm4Ag6wr1GanIPbdN8MUgZ0adlsrY+
uYbbrn1/oHr3SqejrBiCPgc/pVYqK21hTn6PGaUW08WyVxmHINMQatHi6tjcuu4lVlKKCVjdZRHv
72p+Dad6PNazbw2p61tdxtjwxczOWQbKZM6gdOy3S3sNHNZe3XD6Kt1D5K0k37eWlpZp4HIgPII2
1/CfI/fD90VIL00w/wUEts1n3U5nd+FR6mmMxGC/7WvFvSmh2zuctkq/L8hci8QQ0mNs7TER9JsL
+P2/F1ZdLgIRENY/iiBy9DZr7+LZMp/3HfN2imjm+b8cuO/ar7bv31dDu65it3XJx21uO2533bfd
VqNpcFNvRsh723a7ae+O/KznL25DJxHLqm5/efS+DDAF8KL8l+e73fH2eMP+5GzZyChwAcm+R6Fy
RV5jH27H3W57e5TfnnY/5LfH2A/ej1vwX4PYPNyBj+eH0mM2xt0Ss4K+fYEc4EpVNadcTmCbIMR8
FACcj27vvgrmWfeNdDrQZIAnEaXXSUsr/y6CPkCFo7kvRHRx7fXdllafmDZCa5D+nHY+I2fBHOcK
8PGx9E1wRFRf6ck8lM2XMYSECJhF5sj23UGcm1HYOtFJYabrCVrELlqnVwKP7W3X3uaW1TfaHWrB
wpiakWZKrebs1Y594FOPGuyQgzfTr0Wn7btgZq8V5jUHoBuYjrprnWDVOeEhpjgcEQ76UUNzizyW
Rpd3pui+cVvTL0v11k9V3suVPIR1zOUij5ZcnroF/ew01XOiMXlKDF1k1nbt18rCsGyUUVdvAJAE
AdL77I3v7cy804Z0ZEsz1fG0NveTt3wdC/oIbVGQW15SVu14acgXzNP8C9MsM/hGGfrzIisEAaRK
QXQOVCXWXEUvhW87iWg0eiJOQQCsQ1ro8oK4v4jLoM9NMWLqFHnf/T6aksFWJ7Co7bMjWh8IesWT
qZSQnNjCT3s1PqwSmzoxKaDBa0K8sT6YOWgTZ7S/q2H8Ntk+yT2NiYXx3LzuX03jly98bA80cgKI
BqY7pTD8C695XAanzkO5PlhLcb9oADpoyt6ZHc3qtZiCWfE8BfLJjqZMtnWfzYvVHQtWqItvTKzq
B2sKxkNjF2cRecF1pdqkQjgVAOi5v5++NUVAr2rR/V9TVJ8nwJcnsTRePHfFmAD88vPKIk1CehE8
eDOmSwJccgxZR74svf9MmjLv5BTEiwjulKXIXWEXh6aHdIF13ZqyoqKXoVb/crpSH7BwM8TZ+rhO
as6AnbVxGBlzKLhjxWMxj/Hil9YJAQkEGdWmpFA6s7kNDURokbzyliEGRmY99bq6n6maT0HHgXLM
QZf4c+8chW5+ehVtH2xPRDFFjQLS5gLkUwdIGuc8shaVV5tuambqO2Z9cbMGJmuh0DsNnJ5aEkz/
M3QuEm99/F/t3/ncX+nc//u/iPQFPkZhEf/PrO8//5P0VyHsfs7ftC9yM/8fMKoB/lkGAcULTOQf
2ndLTIdWQkJQuxFxiI073SStNiTltu2A2Mc/jdzY2H9LWpHVfnPYIgex7YP69f5btK/jEjzAr8Qv
1NPIIO3ib0taCO+b918Zxd6I1ikKDaZBj08FkUAIWtEdO6h4Ym7ZJ9OJMG+YewGC1GRsqb9RCF3P
7hqQWLRVAsjoMtvdkhNTNunc/aR9EzPo574CrHjGNKxJwsUbE70gjCMWg64j6o7zEH4effHElf8Q
VUCjWnGm9l+tnr4bwzIRNiYjdaXjVrpfq3Z975zuEHh8wlRV209VZKUdAKvWAlPAipnGfmCOhHlr
tkyeG6uepG77OBjz2fL5F1dbgKl/lkpkSssDJiCA0WevyyEnNYcBQo2kLNihxGkxwnO0qLp8ZWyZ
kzrUP1YP8DreXkKlVx7NQmPbA92nI30ul7fV2O0Tn0Q2R7KMRyMR9zghwtPKO84GxBybdZkaBeSq
juofw0wv3cKgzPWBBy8pQY96sKk4iDWKkjqaM+6NAHeZWKEjLOLBb4OzXU31oYqmJUZ+/dTHxDv2
1nm+YpTqSz/IA4vVWdmj459Vmzm+qNLG0Y8Vyzu2+g9Dx1OnB282eSVNajd6seq6i420HyfgP4iT
ugmjcoWZaP8yog5kFvEN2A32CoEk5HUOeyNzMIPZrcq8jiB5qvrAAEGiuduMX6FPcuLAuCLrZvvs
REJd+6HKwS1kDcEMjDMp8jqQ86HEG2B1PCvEod8IW54DA8LRabiddB5CKLo4AL2MqRJB9cMAeOhS
U/azaSEzXjn1ECieqinyjhp6pcy08nPYb+pggJ9pxZy3Uvjr0fWXbG2q5cRaULM2E8WR+cP2Ydd7
yx2WpDEqXWtML9zO9vNupeRQhzxHS7njJvpOEFIcgjb8Bp6iSwQEyOiwJxnb99VQNoly+zeowJvU
mrrMssfmfiCyTYPeBPnqXl0nOFtlr+JINiqmbKgT5vyM7Ko/VXx+tTd2T65DGSOZdbYKKNbAt07x
FJSXKTiO4r2FHPvcdACPg0p0B8/19RUiEeiCK+cpEi0Ui3LpnqvqcwEe5+INI0mm2ld4niq1GnAB
8wjaYlgxLtTP4ErsoILa0nv3h0NXTXNqy4fQUl1ekp7GE6TCHO07JCmU9U3ckiWppNeeNBVfIhf6
1x5oGtR7RSKjrk0tL3zjsvgxoQNLbEOsRGonrw2oMb2CLdP+v0LQra7d4dpAsaBAmud4rRWq+tJ2
yTKC9utrqDSJP8VL1PdHaxCpBoJTdmMsiXuuSPM6+HQ9hb1rHqWC1HiG9kMuQ5l5nGayjgiwYyEz
AwldOrMjvhqPe0z2D/YgxxjO6291jdgEkKmmbo4eOClC/wfeeBezySGXVj1OkzhJkBuQ0oULBIN2
ojvvBKQtk+XRLQLIpWzhXNpavYEMzsU4r0d/RvBigpED8XcxWat5m7BFqFPjVK99VN1DrA2ZBA2X
ZBGocnXb26nHZjel4Jwj4VUJa0SmIWPOba9bD33EEb5Buh1Z0RgL9lpCKJuobsWEfS4eBjuGjjub
5ahPK4ld5nkJgZQ0dzzrjbr8uWXVm9/VDx13/QcrhLpOFeOUDqV+amZoMj/VNWZwBDLIZpqS1Qa3
WE6HQY0it4OaHpyKQHw6F0fp6UT1a2rNp9ln8qFqnPY8BVMEPGxBBNvVGtEcM0qea+HLM4uqcYNI
2SEq7ctt037EGBe2M5w/zvnYt534y7pTVRIcX486Sq0FqmxgfnuJKPfRWMEPt0UIVrnk4AArPBOw
RWckbunP++q+aGXAM7/0fk4LwutkCMf1oMfoAcJdBnhI2PG4+mgLVJUPoxlPgdMu8VKoKBkq7wpf
BWaqFZSe1Amt+6qaYpBNUDHWEHpGhHdnCrAdAMRW3BdjL9vE4DUkxvf5eV90ivAzjAIAIf7ZBn0v
SbsKMhVrNeETwTCqwnJMq60nbIx8dmtx7gGi5aVjQI10mG4Kem98c6zGmh21Nz/YlkvO+6L3S+fs
ldVpHjnAbUna8+BfUK/ac+UHj0FZfpkK/jSuJUAHslqxKO/oRKMTtEMKPGFf8qNsnWwi25fzyZDL
qXxZA9HZyb5tHLavKbU6qekTh9z7TLuUQi9yBGp9DBDu5utK36YaLxUa1gtAr59Caz+zKKDvJhwf
fFMIsJKTOAPTEWc7vO+63pw81+rE0UH5HDrv0RJAs6RFXgalSQeoHuKSAN7cF9GGWkJ7jQfei2RC
9yhLMWWDq0NMr1g2TAHETGuEAbzlIcBe4JnBzufvTP4uDIC9oYXSKPTXF8/mIDzFuQIbAfCzgv6b
AAOCVvOExvkNpksBRW1wqtXAc5uRI+8WJ+FqJCkHT4h60pLsowa4MMYkmJvVCWH0Vx3Cfs/ftjnl
LNNROXPM1cTtrN7eCB+bNTE9XAX7W5JIUZnxesB8Au/mtjDh8uvqxw4IXvPQt58XT87nfWEm0GS6
lgsqk7B04g3lBO6M4J2oYO0PPFLxsn2N2kdMtS9cGBwySP9eu3Zle3UwQDvPpef22WA7Px3tLAmm
FoXdFVB567r6DsLt3VorqpNhq97rVr1pXfDzbZW3S8eP+541XKXJ9l18CADHmUVCgRPqVvx9xL5P
Wl7uLWPVJKP2jrcrLd3CU/xj7jXer+ZubW4vfVzm4xbbE+ylX26zr898/gQzCerpP4fspf0yH49z
u9XtmH2bKHwoWixaHngTfvtt539c3Xf8ds2PR/243b7/Y8P+zn75Gb8U96MKOhtEIGu7Xpm0xMfr
vF36l8P/+Ev+vP+Ph/7poUMO8h3sYu4xBOaDO1YXODOqi9BkLfPBJgfgy/K474C0pg8+juFl3cJe
tR2+7/L5JzQSNPnKfwlHNuSlgfqIMgqp0p+LY48QzxqazY9STNA1MJW66wQ+NRTBdAZXHtrJfuq+
vi9I1S1HWUA9RxYijz2jU9qP6wytz6VT24/Y+I1+dOzUxjCagV+MhpgFYMzRqZ91t4JF9zAQpSXk
GCEfzhVgrrPY+nC6Vbl9da1t1Nzb+r7R2mr+XvrtFKHYdFwmhEVi6cBaYSGXUnyUnLZZU69BHACL
FD/vFxHwS+lkLy5FVehkvz3ft+7FX7Yq6r52PgKSnR/SMDpmVAxfA2LQGVcjDF2NxU7T0jcmaSjY
urV1PtUAqEonwDxoa7f7YtpKDYLh2C+iBmYo9r3TzjlqXPR9Zr20cFgBXJ+P1dZjEFjNpiVKegra
uBJlVmzvxp1+cGXx035BTEz5x6WLMZ3wHz5PQa1+GBU9Dryg8f47ijZ4KWDOy7u9Q9i37a8BfW94
wnm353O2EXPRAhzpP2+x5yHi85a63ZlT7qeFD9WxdFZxRqT0uhDbzXoTQRqzH+JtH1i67LVfiZ/Z
ko0GUDH6QNtah4Om4UkX7jNI5wNCgjWd6gD2KbYe103bBsNbZ2C6g5qGQXKU7k8J3c69BA6c79ff
n6sI6vU0OQ/G7SZEb+7Tx4H/fNp9tZvn98bVUEoIUCxaNK1J9rvMm4gNuA9qCbiaFnMurIPiRpHw
Yy9azdx4VHZGQNDAITh16m62Q+/IZjac6Rb7qHreScmffcX5x/fdv8S4X3r7yLcPU1P3X2wBDq4j
mfrwraKVhFCK2gKNgC7FAA2YyCBgeN2/zF6tS3txEx/Ti0JA5bH9rn3fvtDbJ7+t7ns/KvTWfP60
uh+8H/L/v9TULStij7u9ye11bX+YfZULhhjstr6XPjaautWxXYbs43uVFugS2/gfB++3xVwTLXkv
QpyGpvZR3Nv3/nCI/P7dANv9RrdHLvuOwq3qXa0IXMU27jdb26iswjLZ3kwAmwiTwLf7TciuP0TV
0sIBWMHQsh/+UYQvkZ/rpPBnxBTT1jHsNXUv3Ra3bRq0UK6Jk/WkTn7rg/bfPi0EQ/5ejPb4dC9+
PH1v1ge/uVvFxPIF5VFokwcrZCDJwEZxCrzvdH8QT56R580+7S872prcXrq9+9u2UMyYmZdwot0O
3m95W72du5dun/G243a9386tu09za43ow/Bq9o4TpkPZHff1veXhjbfTZV//eHgD1yssqcqGbw+d
8v5Nf6mX5q20rO60V1cA/6FGU8I3qGa405K9Iv65uF/io6tahR6PtGcpiGhxbrbF3pfsq3tp33Zb
3bcFWxT83zpuP1gV71DZdPhXbv9uRsteQW9tpqBbNf6ozPvWyOlmk91O2EsfR+3F39f3kz6u+stR
v9/g97MsImvo5f8ixm6SvV/Zh5G9tJ/7p223Q/a9zh4F7sXbYv8et9W9tJ/3H6/aw00DDeT2HffF
fuBvt/rTtt+u+tudyq3DX+1MziC19jY7AUlwlwF66K2t3xYGXnmoorfx5LZxL922Gc7RxPf1YXJR
/Dhy7273i98O/WXPXiw8cJ/EhVJnr9EBVF1/93l7C/pl/aP4+9Z9fT91b2d/N7EoTCC3T+bWEEB6
CI6Hd4hot1T1jwyeNUyeptzv+ugwDQDfIvWpXTs3scfZ/oTuBJL7tQ+fgAuLODTz8Klvx5M3bCwb
CfTXzuuOweBanxxSRI+LI4bUKZaXtoHFXUjoB+2mrU51DcQh8J87+E/wAwuAeiPrr0bXXRqWU3Pi
Hr8aWMczCzhJUumxTOjChwMEizFZVrBgex/3+w/+6E5Mp+N5m1QZvsLRuunK9+F1H1hvi+g22v4y
5O7FPx3+27Z96N63fdzhT+d93EG10RUsFUTomPqhLe8Lurfd23q0xZEroHPAYnuD39bVVrE/Nv5x
/2+nB5Cbp2EQ9rE1bZ3afjqnYdc87EcuSDeQO+vwtO/QexP8cxHewjLxmXgntQwSIuoVGJ5KmJpm
DJtemcAd8x5219nq8aHFZ9V4IbQury1nXl6P8gjALjwr22UJ5lHnhU7e57GvH4kMrnSN7t1ueatp
03+jFjjckftf/dl/Llb7vXcKP9m656xG6H9UhIpkNGEVe3Wn4KEyYzqTyk6t0hpT+JbGZPA5Szmk
frAxabiLLSg8vwVl5edOicgQyQkm3OKxZHZ5LNQE36oWkCwacNWqgteyZuMxKuAxIn57IRhnjxji
4eFyTFqL0E8tq/gczPPXslqtpGTcSeFaSVfgbED5YPDsAIRDHbQh8IWWMUxjaBjr6gIp0PcLXLpH
K4DesbO5yIsWatcCoIXuUfKRcsIrlTmU4wjR41jAROuJHxaJHjzLCzBVng5Bb/3k1qozbjl1BqkQ
BNf+ZwYLZxwCmIMXLnxcquat0kt5DI2bABzIRlF8mYPhifImpU09IL8H3urC6sT57sIsdz+DR0+g
3Mr9xgf/WgQZ490PTfuTb0GqC454zTFJnjPddo+DsKMHzPvewwjeMVuE9BhCzGgc4NdEgaxmS9Un
kK7GY9fDbwx4zQRN7hQdT0rKRiA3LMO0Dcj5WMHv3wVHJr2z1Sxgg1db5goOncYGiYCUJDwnfdWn
SAbRLdQ6tCVgC+LJ1J2AeFqd+6LEQC++Hrw07LoUqSk+RQYu4jAso8yj0UuzwnOxpSl4avz5tYIr
qeWr9ZeIhiE2lPxliS5KkMXFi9FBNZeZFHedkV2ODBEAtF2V6KpGFhfpmwzEPaxsygNxPbxpeBTS
HiqgtF89GkOSNV5DgqwPgdV9nSn0u6OGbGgaY1ASAMpJ+Ilr8obZJ2aVHiN5Ny5HmOAK/NwVoHMH
mGm2RMLJ8j1QDJk8PAFxlRVcBxfUeti3ydb7V+7W6wFvgjMsYd0MTJZ1VzmXh8oj82lSUx+7J7CL
FnTn9VcPCTDyFgDrMMsjf/CmUmGeC64iIvIrBGo/eOSPGSPBX14BmmfsfoQ9qb5r1/7e9CvyHCxt
c+58MaWBICmqHLmfNLBy8C2JJ9UlMjV9UQwiI4XpSeH1uVDldZXILqB8jCsCDNvsiPKg53+VIZQg
rWp/UAKF50j7rJEC5NwU3Gso3pxAvTiz/d0EnXOHnqIFgjCrGMPQ13bV0Pj16P7lMLyyxveyOpIw
TMsak8Pm5GtUtnau3uBq7uPIZedIsCaThfcqckeoMWmD8VugQCU0+rVU0NyZCUoS5Xyz6BxlwqqB
3y6ZPT7r/r2DyPCpsSHh7vtuzctRAmyqLGhMJdyPyGWQkEB9dcIAlQQYsa5rKOSt8J3ACAX3B28f
Ali46sCVWSigRHLt8C9denzLpyIyUawssbSTRCN6DMdGnW1sAt06uETWc/jM++gHB9TGYX/sC22u
rOpg/GkvgGPXLAxPbYC5JmFfohqj4RJT6MxgwZHWCy1xj0gehQPcs/P9g+e2Tw70crGs7zH8BX4r
42AITyW+Y6aHFwG3yHvZxf0ivqiuKlKPVnauWJGMDC/SIuyimmVNJG6Xlvqz4y9fIsWtnGmdrQ46
fwSYUKHwi0KKl8y1IIr1el4dqQeRBBnQamfPdfHQ/ufFF/Z5KL4YA/qIhZnLx89b6oQYSVSh7zfO
hUoLpo2meHKKOoNdc/NVTmMK6/tFsg0kty28BEHu6FwfYWJfoXa2YKfzYKerNcYlXg4mAQGgr4hn
4KuQPz3hBccBCvEJGRdM0dPD4rYcM3j4xTzTnSYpIcxRMzJAeJgRwskHdyJBKy8FiWLmaHWY8FH1
oNRd0U9DTEEy53AdgH7tJcRv0GU385Ywp0bag2pW4LMB7CKHEIRHJvRAyq7elNLoK5RAInYkqKDS
Ln9a5fQOOz2sbu7Totzw5IqFo0E5OXQubVKtHN+vKu9c43zy7X6AQ6BtL7Plnl39huw71j2Deo/1
FYMMxZoTjzfLCaRcLPwlSNbGOyAJzwFAQReHHPLyBRmM4kmOF1qGPnKVKPYF/eMFwv8yKW1U1A7O
ytlFZ+UQq0f2ifYZiHM6cVEfbLwx6J2jBu7J6ltDxH1DBYkhS29xSWFiYPl3jrU8mqm5RBLd21wE
3zFjPowDwNqovgMp7iR+E+gYtB6I0KK8cwKnT+aB3he2VSeuNDCTLARsVbA++bVfHXrm4WcJc3S7
LrqcSQ8ueEVzhMf2EyN4u/A22HFUBF7i1l/sUdGMvRUFWH3LzCxfkc0lrksIbvXnxQ56mGqeBtbW
ZwdWnlW7BxBzbVW6OcAjN6aOhnYSTXyg0Lnqjb1Z529gt9FAC1xIeNyCzIgg6QP51OpqeioLeE0c
4RxopU4zjA1ph85FRmtzQcalKLaKTPZXtY7Rc1mX6iQhJao5ZJFBVyMaWGLFhUiLSB0bW59bMMqs
c2KIZx91UC/oxt02xQgFSw0kWIohHl/8NuscqBv7ia9ZURN0faZ+mZGwKNY8QDQ9wCyl4fOIiYVU
RY4VIEgbhk8FgQuN3bdqgbzimxuZNtHuAmjLQZqRCkYkO1g34Mf3wUU1fezXsLIOq7WRlvPFXxyk
LmkvnvWqVRseSleh1TO4Mpd6/GqUHQ/SNX+t2nqsxwGvoYMXEJXESTF2HTqnh4GG+l9h0stWmOKU
xUjGVmuM3ZWzY70opHWpjiTshtPUQD8WhK3BIHcqwsECs1/NpyiAfzgqETDXVQhb0WM1w96CuKmP
ytQlvYGXMQcyzCo4jkxp34dWsd4XasijFuST0yDcl/oNSFsBvVX1o+/MdXXDIgNfizdRQ2h1EmFp
8IGQBYjbae++QCVB47H2rXSdMKCyQMIfgHwiQ2/OGJXABM8DmmCt44KPrwvUF2np9/BOLKdoDgkS
jtE0iqqfHAYoKE3s2AYucZXd9OxoN8orf0GSjpJ+hzH5L58XbQZBDHL7hHTKR7YiTCL+SxV+4Zj/
gI6m0KKzPshIX1+5fxda38KyGg71jLmDti7WJhlUG1elrSAfBeKWckIoht4UWb+q53oZL6Ew4Sks
4JJq4bioNTrlwRnYJk8G66uWhMAsyfgj/C5Ikabmz1TTn3IISNLzwE2iTYlW6bsFMoBWDlUS0Ekf
pI+kUAbyhXbuT7X1CDnfAB8SxmLqyJMTQohdNXCHlSuMMmPkXzG5wJyBL0CXzys+1ZFR4eXWa6cc
BOoiEhenBpkOZRpGQ++lRu8Q0hN69E/c0DQATHWx5WO72lHOuHo3s/ez6ArIgSEBqhvIh7h3N7Gq
SU2/HBtrifKhEWkwwyMr/EifVFHc2+PixOVwCjeusAbfaepZHbpmkKldWUFc1nadcXfrgdD5uaN6
nNf1HCEOQlTFDkhzNqV4kaj3kUIQ3toHa52X2J3s49pw7wlWKoheQIRWx8iqvnZ6S01Uyvup05CS
VNJ6YCXJZd/lQdVDk4gJNKF2d9/Wa+5N29REDUmj6TfOHRCEbot0EQEdUPvppyoYUo0IYC365ybU
B0G8g7dMLJ3dtQcYOzYpC9SVdSaDAZKkTeB81gP5ARcq7PR+g8kCPEybzZ4njDcHTBteBwFR6bz5
3O1gTODkDROqMHwSMxyjTh7WGUqCCGpwPP8ZTqlPCqKFc9c8zra7RehBldCOv8FHfw1rAEB+NLRJ
pKGymIm/XIDDQy5ZntiMWqicydxHjL+sM333qa9eBY2+DBJWiNFlP+rGCtJiJlDbhP1xdVG/mHcv
W9/5zGT4ZYSyBwQpbNtlwM6mc9Kqc2EhnUaV2yt0ScVQHknXfO4nj7+ME9JXccaT1UDs1NTWp67R
dT7aU1wIzTObAkWHOf1LUMkhs1eWVxTfMvAb1BwxpqXUJivWucqRYwPKFdGnFMK0RAC7I1W6WO69
cmFPGFzWH3q9mUqQiMhaRKKQVO9QhpE+BqaJZ7YiY14wwxnrIdBx1lUlJf5hcxrKxsqW8snBeJNb
oQIPwzDkttB8EZjgAG9CrEJiY5wyF34B83M5FTH8mhSJVRaEHFXYZgpoKMPof5ZKH5FqD56/qa9j
PQF8ZvQKywZMi/Pkf+GYLjUlqHwBVVoCLwJLCkjYzDJABGNPsI7XSFQoQYvBhF4jv8S4pLyEegxx
8MPUpMHKMPlAT8ba8YxkklDKcoa8UhzeZmkUhMuVCWIkMjbpQscDR5oCxrk+6rF54kEosipaT2jU
IoNTHo8yhQ9dwYucrq6VBIGdhL1cnhr4WvwC4q0q9MCcSKjT8G/GmhSzczQ41MCc1Oj9y84n5ypy
q7zQ7LPduOjmMWipKrAOUQjr+oj0SWcpnlc1fqb1c+VN8HIKJBEoWwG9eb50TXDC15D/j7rzWG4c
6dL2FWEC3mzpKTqJLJVU2iDKdMF7j6v/HyTVoqTu+Wom4t/MJgN5MgGySgSQec5rvMqEqAkN2eOP
p9vjIqp6AFYNAhy1pc20TI7niLx99fG6g6PfPCiqZ65BlKVrSy9mhhJGiwYZMW4XRTkpagKczmUx
o5QqWlLecrD83zH/l/NCGpx1HkR/BZ35g/r9evqKW/gNLwZZrplrxo9l35ENG+qNUXtrJwmTme2m
5aJrnlW3WrWWsw+clWcglhUVtbH7XRRSdOe6Hv8Cyz6rbEEgjYc5MmQJqyNPgzrMnxRm4Yp9xczz
KkDEmTXOjL4NFySGweCVDa+B5nFUm+dE8dRjxv/eqR7Lo9wHU0Ugs8iCpNUSDHq6ckrtguAoNVgT
6L1STzmI4dQUWbmqFE1G16LP4Q8pHvIBYbyzlXomALP/v6Wi/q9ii3++10L+Wx5aSN/qIG3/e2Tx
J5Xhd/ji6bxXdLFp/hc+5EgUObqjvteUUjBH0B3cl7G+VB3VMW/YYmx6NEOfHC9VW1ERPnoFFis2
3liqgXufolqKA0b1f6MnpSkTbvimlTthltGSQqpIY8/saECLP+KKWc6XqYJs51+Flh2MVNYe+yIm
r+KPzlppTfWx0wt1kYylsxajsi0p11G1TLXraBxHr6P/dq64lJj8b+cqzvfA41GDZgyM0amx4TLl
s1vf6YdiZ03Np1jojfnfE6Vqb6Z1v/H0sdzfmjh33ncD9hK7LNo4MKyfvDxOIN85HggHusWQylBR
fGvNSkp/Ui10KdK6O3n9CCbVB+tchquJJfBi5MU8rRXnqSW/A/2k5tUgW6MOBWF0dwMKnztxZOaO
u0t5RpRgnxkR/cgFOtm2rAUHGZwkpU02chqKQnY3Krs+hj+8mkSldqLvm81Jylz5Rx4F4WYI9XQf
jn62j6fGd3trDu5ORw/nw4DoisYMymwPCo01vzjMN47XRXsxFveI+JJIDZeeN7RgYkf7GFYlgLfc
tY/+dIRCZD8rnSnZpqyzSqu+OnIh3ddxFq0jiU11T/bi2E4Nmoc0VgHxLCc5XNedxxJUT8xkkRee
s9bqGi42SxAvl/QLWexqqbYUPNBdYbkNEPfg5dVjkSQuS0HZaM/oBVd3vT+3TKM6N3Jcn/l3tBs0
j4NrTAxM98rMCUJvK7omL+zzfzpJXCg22o1WZtkWmWBw1UbQDLvOjt43IparVv9uQMRaPX98/Zvb
2nEI241O3vVUgrm+uK5krCudhXupm/6lrwZySx36KaGK0lUR1doO9kFzl1tdu7GVIjgafWguU3vM
zmpvU9WXIv8pisnxdb3T7vK0kJEEIGeFNGT4VRzFb0dVJwXX2O0IOgLSijGiQEpMYZCtnUHNG2Vr
UHH0kbEx1l7ieJtWGRr2sH4xk6rOv1h9hKAi0N0NNHr7nFctag5SEv7yeS/WhZ+81ACLFr4uBQej
Vt29p0X6AlUUd5U1uoHkiusBfJVltIIdN1uhQZAd/cHPjrJVZsdhagqrM2a9U+YrMTCh+9msTSOS
Xxszu8h/Wk1/KNz4BaQ5Oc7cKZCroJumbUtVCpWqO63JXrg9+Qe9dctULx+qcatoY7IbjVqDdhbp
yi5M48hjTQc+EQlHiMRT8DoeVsoPc8qVWQnCyhlbjzlsptCG1f0TWHd/iMhMHJPemduhFY9f25hF
llwEHjBQ20O+SjFytDOMaLh3RqO/Nqm+4IzgfcTryQoVJawjnak9ohq9rg7r2PKCh8zN1Bnrz+Rn
0HlsX5r+yajKI5vxdTQ9LUTDU8/dQQV77SbiYXLr8wc8ueOU1SiVcA/qIDkACrcWvG7GZ8+VKXWp
5i8/GC9k2NAxs9k2yYYb7jOEVA6Bg5asmNqyLQ/1JHt69yr8N30+ZRLge/92wYhWnVT6dAeVHF40
n1grlpIEjW/69l+RGcRbBKMQxVGdIL9DZy27qyOVvjj83P889V3/H4efz60G0ixSDRFR10b5sSk8
NO2G/pQEQfiIagBpg2TOPoQV9PRnFg1ynTrPsCRCmgQ9J/HnVzNWs+IQ5jl7Gal0l2Le7bS3M25x
AwkPslr/s88o0vJQoC51GWxA4RUY9YdAJdPtwgVYGGadf/ei9s6D3vk1caRgq9uIGHulnX9vdzUK
zt+rJKtWdZDZG5PNwVdYhdskBF4+1pfeG9N7yayNc+I3CP1ZzTNFfX8zwlZaKlbdPKdtASmjrPxT
YlTepvQsZa6USgInYvBfWpciCsIRPbx2e7gkUXFvTfHK7n2YcqO7LQIjfRqBnoh444TWaqhDFY4d
yUqlPnVDbz27QyptWtbpaBcT9lAlqClAI71ugxhBIRp9ey940dRw8Ydfn43ZwMdfH47hPPEQ1Z3E
GPkpflzbjKFmV9Cqgl+hEmlRwD7gPpSj8UWXRxN9aJU1Qw7grBnhi3rZ8CLHjjknPVyBOx+0s+9J
TwM37ErpsnAxxG60LzU52idAzK9HIibZyX2UojX1KS7m9o0JoVzMuw2HZnFfavAX/u1yIgZdZY1H
ACBpNm1903R7tonGHsXhcJlko/dcm+HJmm5uwzXuCzwansRU1ddfpyIi/m5qZsXWr0zS7uFLKk8m
eAESWuykS7/22EBJujTm6b3ddFtuyRUVZDSDpyM51hEX9NiIX48+jn6eJ/XBqo8yzvg4L7Mr5U4t
G51shSPvpWF83zi5sg01s9x+it/mRm4u70XXNLJ93SfuBlgZZanblNu5ImagXqN2QAfFqWJQxD+f
ljjyWYpUkkNZtHLHePjCyxMOqq2Uz+ZAcgZlx+4HMn6HMfJ8iAHoNAWB1FC4YJNdG055VgJkHCUD
fb+wD0+qL6uPb73R8TS4HcWj2ibhSZl605joqbypbjP/R+eN0ye8XeX2eR6fIHpvY7fPm8Zuvbdv
ZqQxxaw8aMgXBwjI554+7w1UFRJL9w4iJo5uTSQGvFifo7b2Ou/fJvu96/5B53Vyinl/I7N3gnup
W6oKOxpBTevTjYzjQGbx67V/SV6sgHKDIKFCN2f/kSlwz1Xpi+hEEYXPXPqSo6NyCYbvbWLtyMt5
B+TrWU+8dXNXZj2BgvV1FABi+eB4w0LmSWWMhbpHQtDbVLms7o3pCJuK1yMRu41muYuM7Ns8cdQF
3VlJx4CssMPqFasMNMzL6oSlwWsjBrLGoTj8FhNTYKewrpkGcgNCIF4PnKdMQXEZMVtMJLnuXPf3
/62kr/WRYKpP/8eaDjNfQzPfmTaWHx+WvR9Iql9qEplA+UIawn6wrTA8VJELE296arLs+tkgYvLA
8jI4FG9xm3j1Fqcu0qEXow5ifm8Fzrv5Iq551s/Y/R6Uztmp4xEQi50oe/ftyXA9mmLyWBXLMDCB
ufoVSjPiPhbDohF3tDgSE1mB6DNT07miCF4vbituOi9QMAf7zcaDOhR5ktZJd8W08UgyTV77shYs
RBc2XPxQK+G1l00zNNfLZ0GfZLvAeBlrMlLuAM+/qCsEqiiM1kGU/KRojQil2b8kbEWWtxmm8QvE
TdXaJLw0cCe1YvLDu/Vz7Q8rLvOff0UyZewPwUzAE2ZP//Gv6BltgIiIr/0yUso0SG0p++atMauA
/0XRr2ud1SG6BhpCIne3UJFye8VBq5GaN/QjtXkdESxwcppfHfSh0Y/q1Ih4EKK37AzUcz8NiNHe
AUtbgpOpG0eqt9kYWDHEO9JfgZo8F32gbI3MqE5QA6qTNh1NcWrGw+Y6F43+CCGAaNfqrUqaLHPu
LSvYlV2uPWqI+N5PYwXq1Lexaurpevcly+JhmalSsa26HE2R6Sjshtej+O3oNno7AqIQ7iK1Ktf/
eT1i/+MpZqimbsN/Mw2TR5n26Q6rTVL0YHjcn9GQLiCcg01qxoI9i8zGxVTsZCe6heEqM6MMUU8Y
WSXPxPCniaHt4zVxnS4m9dM1xMzbdHFJ0RWXtHPjFKuQCYKwHo4BrCJ1Vrtxc8x3IoKS63CMRNjK
Q3fldTLeIdyCKjUezhDj5LGgolhxtB6VYDheh1+vorCvnmFiYyyhI+QlAAL2kE25V0JEo0jacyia
Sopd3GeWoiN3erl/N/k2bZhGfNwtd0CWIGNxORG6HroNNRvSxO4KW4vsUCFctMpZxcwsshEHERON
wV6rxymHOXZn7XN5KLemj4nFNXabCG/79Qoi5uSGc/effwDQ9f/xHrMt29RNw0Y1QMOW8+Pd6Vu+
G+OWVP5CbnSsdCQtnVXpDxLym8V9LvUtMqn0riFLccdZmTYDXiW2M4f6O/XfxsMIRe/OKrdDaksH
GMBGux6c7N1lxIA4IQBcsaizjvLLRPQPs1H6ZqjpOctL5FDIkA2YQ5GQ1+57NS1eOjfHhqpO5Ys8
1ajTTHIPRS6HWxWx9C1VJ+0Ao19doiJcXrQkDWFx+N7LdEU/spD1Lfe660VnW/PLtY4K4KyGwPdT
l+V10XfDc9Am7nKk7HKnAIa7FzNw1kG0DjOkWS2eV9PzqdcbeW+Jh1ZXDFTHQeyumreR28RMbWI0
Hdt0nnZa9eD0cETQTL2g4+df1K5RF4FjVysRe5tR90W0UHr3XEwJBGP0U2BybrCopq6IBTF0czRo
8bcQKQfvrZ+yVX8QE0VMcjBxGhGjfxADt2vBV+SBn6oA3CqpvtMLH4qknR4brychMh1ZapIdcyM1
dgq86U9xMUMMTmeKqbeTjOnMcjrz7bJihoiLaWrQXy8rQp9O/3jZysn+sGhT9E+bf0s2UIVl+8X+
nx+oZn/6tXvOGBpOXks/oipa1uQuMPUq7WKhZA0M5unNcnuX2K3TH+0XEQjSnKninTIkWoHW+vg6
X8TEmWMw9sf2Jz+k6aq3a328/vVDg9D6bfEAi/qkeoAvUz201tmX9eL+uvKbln9swW8RD0HK+zzc
640673kKPUR1bFwQdPEWFaimteeitp6Cq9yZFPJnYhTbD+MynaC7/AxEiIwrJ3RghaoKt6lpuSpR
rl/whoBxO3U9WPcLKpZI6E5dCEevoyLzfhsVmXcxCgn2H+cqkZw+ZkmXbMe8/+0OKqp6sp9eG8lr
f415pGxFSAw2mM1BhS9/J0qV3scyZcMecWH+JUmWgtLTvAVOdsnPsEXhYlAHlCkGudlZlYEuJSD1
l8pCTsD1tedxBHvhFahIU6td8GzB66jQ/IsSIbHr1dJJhPqgz1hk5f6iM4BKlU2HJRCK6Oj9BO3c
UDLnVCDWerKmI5jUqNljnrK9DfSRox8KCYLMNO0WFxdpYCa9GyBXiEOALLHYCFBS3LVlQXYjYk0e
5tm9LJk/wVD2z0ObpStLMQZAvfnw7DbZCb3y7hz5/h/uA4sazofNi0L9Tddl3VAsyjaownx86GPp
hYIgMi0/+pJMPzqcPVghU++NA+u0hwwICoDdWv+ttb6zG1HUvZC2rTZIHndz0RVNm38x07E4i44a
8LvRLctdia6vpMbBC40H0WvctL20gfs7iotmp7ZSfiS3ql/zXMMgwUnppJ3IYV1zVbHt+CvsBqP5
bZ4mslgO1ncFLj5SfCcWYYnDfifKY3kh1l3Zx+4EPFjUVr6i7GUctDi7iOS+aPIouceRIMcGi0W1
y59gGWuIkF2rAWFp3uZnyqChmo2Pkh722kIcJWZvfymQ/qPmPryIOF4+uC/Urv2ltkF7fYxrnczb
MAzKeaegR/2HlZxiTFUxlow4UU41QfxXKLPiQS9jE4NjHfnNj39Tu1Ar+N1m9gMkvo0fl1tu66Q5
hv0A3U3YRngQLA7iCCkQZA1KzL80uTLuxOSpm3SoFAOYPcdybB0cIGqbHNwSEvpdckBYx1xaadJf
WEc5YEiD5LuVQAJtchilJQgpq43UX9YwhLNUNpCKtfMDSfyUDBfGHzpbt0UxYvw4M+MhvU9h5jjW
uG4SlG78Vo0CaO1Ib6QD+mGI3pT7W2P6QbW3p+YWa1OcDyAbzwBrK0uHt3t9zlpzi6/CJsHYBeE8
H3WQXDe2RixpTzVSX67q5OcmHrpziOEmj8Doa26dLGuM9nwVJGbfGntEU3oWtvUuqyD5i4HSaakQ
qZ68vm7pKDx9ifPKXd82gWLfeOuKTZ/YE77NFSExwwRZ6Rptva1yb9jdmrHNhx1IlU2S1OpG0zzw
nrfRa9/yKViZ7rg1wk4/jWaHfFJSHLSpJ0I1b52dXPcH0eMZ8xpvMzlYDaHczW8xMYUazovSDNW6
I8db/giRYcFOE6SWlppsv/LB+5ZoE8/HDAZY3kn6pKDELOKZ62bbATO8JZk5/5uW4QGYmBNLAenL
B0WvH80pbrB5X0VO765TyUopIg0TWAzVTWXYtX1nXlItCx5rENpTwkqvFNER+SNEzfxpRHTiaRpu
a7dpXgCwy/H/4JmjyR+9fKZbimejpZoW6FTUrszplntn2tprHTSndNR+JD73C0Jd9l40kj3iVTfE
yP29xXS/HtqZSiL8OieNY3nPnWe8zRBzP3XFfEPGkCdO+Ccht37xpXG4C1uHxOjUDIaMpRwrkVvI
DCp5NhRqusGnTr9O8zUzWpngDOcipnXAvYzCKVayg0dO3lcJuLnCQS5ckpemllPRnbr5qJebqLZ9
Vp10wyGlHpgBGxLdxjaUUyvrB9GL/DH74hnXE0UE77WNG4bWPRzDnyDk012Cyvem0Xt3Jkpgw7T+
/BSTp1j0cd4tJhlUrq+1tk/nNZo97IwOcaNR8r41URJ9rdpWWiqqzytl8NyDiQzLIjYi+Zs8elsZ
3alfH6dG2BTsEAx1D0bRtosA7NXaRj2ZykvrH+2pKWTSuVCx5ijv+kfTgOIGPowB0e/sHrFFWd9K
eKmgsDPNcQCRHoGq4yPkDyla6G/nFRKg5xjF733h+/FJG+uX0XLkr6HJMg1Bsnguutiv6WsLwaml
6FYqilya3bnr62REBOGNtOVOdD2peLYw5cXdpVS+ovM4tzXjrwYjtxleVMZlMIrgkJvKs3iLiRC1
uR3bm+BkAedByUQ/60NGnVOsxxUUcWeYzyDUPq3dP63KxahakP37NCC5coauUGDfwa7h6VM3Q3hX
BPoWSFgyC1VU1fKh2mlTg3FvRcGQo4n5zNPOWdxC4khMEzNEVzRybVU711WqNVX3AKxag+aQa2nL
LAuCZzPLsJcdh/EQdZ771RlOvtUGz7JruDsEN9O56KoO8oiWiQ6x6GZ1umtRjTgDDf3mVub3SBlw
3TRd8Jx+ljzWfgyzoB1eRDyY4ipyMP8Wt3hE3U1WITNRDu1NB/PYqStKpKIaKgZuZdNbrBnrTT5i
yVLJGoKRfrbi5Qd5aereGuet68rYaBiFHqzFqMfWF7elabgs1PAwBls3L7RD6ITF0uv1dKmNmn3o
2YVhH9IV39g3IlLgm+6uJb/8mDcuN3tQfNMjSV9j5QnGeJTzb4WqHwLe7Bdb953r6eM07dPpkJIW
Is5SSUdaMtwHhS29gz9oGSp+YWJpdwL+wEpAQUVJ4e8AaGJIMfM1RlaJNti7k9U8Bj1oNUSdWSb4
FBtRV5NKlE0pYImYYSpUMKxHB6ja+2mp8Rx17HyQk5OcB304jyT3srnipNIiUrVgBS7Ov8hO4U6D
xYR9cFvz9IfsiTHlx94vulQSVkCkTGQ0DdNgV/nxDWElUlqgQYNHhKu3OGNW5k5uEfWegSOnvR5D
rjN2rQVRVfXhJ+BG/TZBDF2b0sjX4YS0pfiJtmySQoqbdmAgDQuMVv14KbZcbmbm60yq4qXYkOF+
+Toatkn24HCrCvyCwDOIo6ZqHkurCba3+A0K0f09KOYLTMRtmiN3j+FYnTM8nsc0Ch5RJVlabTI+
q0rMPRUkEhmOcnh2OqSqHHK8x8jprtMkMI0HiHUqTDbqa6wusPYy8AG5ZchvK6FP2fbb5E/LqU/d
25V5T4GZnD7odlG1b/c14sknZ7ILm+qSSdA9gILvnvTSKJZ6GNd7dECcvYQRDOK3YfJcaeUxqCjT
NCJBjDy3d3Z5l84UyD4n3WDt26nyHW/t4VmrjGQDOYSqz9QV01SgTPtcadNZ5sLDIB+Y3N9+y96Q
PLZ5L99df8yamaM4mLDHFVNEU08/fEwHHpsOetQtfpsrrnm9aSQju14Py+0AFqxfYrIRR2cy0Ujd
VIazzAHLnkWjJsELEhHDTvRceLP3bvQsOuIcHzfzrVYjJXeLfbpOn0byH5ZYxoQa/HQDaapDVgaQ
kTYloT/tWqI+qhIE+fKX2leTO7LQ/iHWHe/QVwOMHDYfC6MCcboQwX8bFgN1bnyrKj3fiY1m7Zwa
02vPohOV8DRU1/bXogs4XznIbn++bnKjSP6rgO2xb0sbAyHFQHKj71FEDJ0GNgn02UVXDnDGwuYp
YOuDGaAPgGccnZOBxQd8tlF7wvQgvBMxc0oXhINEncgt1qI3oso2Ye3ANnVtzhMww+17lrqO/mD7
41J8qUQl8yBHpr8Uu2U3a/wHCtlzM/O6i5hR6jFluDTOtqJbWKZ9102JHtFVtFifFfBX1jEstn2O
j2PNaumIRzM58qImqw4nGmX3RqrRqm5SSPzTUCXJL05uo4npeCiSeJ6PhHDaLry+V86+BeR7JLlz
9vBCXPTTEaJtLSaFtnqQxLLdihSHd2RAKT327/FioGwyNVVBlVDE2fTdi94YyEvq2M7ORh8Tob72
m3h0VBlmS20uYY9Xdt6uqQFi+6n7AA+iOgjIWq2m0dZ3SpdCGo900UiJ+xBFVoX/EKHbDAF5E2e9
XUPMCLx+mGnc8bPbc1E87FSl8g+1++tTWHStVvUPpKpE5/bIFM9HMeY2v24PS3FU6Ie2snHWnl5W
uR1OQvdsn9k3AoYJDZyPlAywDN7o5Pt8vEtkI/yKo3U7S+oi+14k9b0T6+5vs/7RpgPEHUnJlxkI
wl9VrbykppN+Q4nOm6fku+8wt8eYTNKsw6CG1iG0ausQGMi1pEr0gMGTNgKbJyYGUvti+qwBW1ma
NuA9aqTo1nnrW2quT+NV5rQHfgUPtufrP98OYi+8RsK/D6ahWrFOEto1OxOXhAOqcHhLdSWpRRwA
SrYiBB0FBOeiqN18lXZW8BCEhnGXgyWf+U0Nkr7SDW8hyZGzEosDnj7lQzicYsleF4DY9rfnn8X/
BlKhPBOuj762Otd46SBNB8yyC6L4C/OfFVdvfjSBiTquQq7f0J3qzpJzuE0lJQRMeOB0MyNrIMtB
9YwOSdNYRxOa8jwqUHCX7IyX7mTakE+mDeXUiO6tKQsM+rTY395CiJt3aw2n4/GrUlbNmvLOkuSb
f1SpRt73VFnvbSmE/4qoI5rxuuTOsDhoV34BzUEM69PEoPdDdh4ehcwiXNtB7My0VnPWYVyOdwhp
4SIa1cqqUUp+PDoknMpwrafCMn72o5H+lUcaauLA+OC8DQijlv2PSAJLoTaVuxhIiqPdlJWXTPJn
jqqaD3FlQ/gNm2ApN1G0EoNaAA3DlWBTTYMihM2qBAEiz7eiK8kx2uqeMbFkoxpB/i5+jEMtPoxF
nkIpAo+7Kio5WUJuTHZ+TClR1k0qhuJQBEUTTcPXIxnR4RmiSa/TRVB0edyaaxtO713k+ipUP70M
7vwgfO4RPD5hGuuc2ukIjXhpLkc5FOSp22G/t3HxC0EdC1fQyA14rNj98KyqFE566ylvVXfn9Xk1
h5M/KxI9xOshxY2oMdTwLBpPemzcwr2XSDqfawOaqTKUL7dxrdTxCMh7dSFiqlx9t7N+0qy1OjQm
YhgcQ+fl32sjMReOqWb7oEPdUlEQyeCXkvz8lxm5JyurLtefNbZnZ4/8pzblQUQvNLx3vWmMlQYl
52lmpkjLW28aG9BR/AsWNpjvrIGYBWbuer8h5pSuezKh1+W6AB4jO7BzdQB7WIcdh1qRviISPS9x
3/qCD2N7lpV0G8eZ9FVPjR7tgViZddOsMO+sdVj4OXxBRuPQR6i0ykEX438CpRhwtJrF8b1SN+82
B23XZmuo3K/fIPQ0rHm8KJxVaDbt+1E9NwnsVP4yQbxsTSp9CmZRZ9FQLjv2eWYsaxfpUAGqKCvq
wX5Qk7yfFn/XYDwY2bpVqaTBb+QVhg3iMlARqsi1NgUKK3UnHAtF5Ba+TfUVI7kXA3Gi9NNU2ZKw
wszhRmywA1SX5MgRrTDN+K8KcJmSuX9ZiR1QIajrRyPGa7JTGjiluaLsLMSn8XUoVWlxBZrEwZ1j
ju0j+mPlXevZ7+J6r4WHbMx+JF6inXn5zOVYc76ITAueFXMn6PKz6IWu9ay0rnvNy6gkQectvBsE
+MjhtF7tLCg7x2vRDTSzXoeBpSJnzdUw9hlQVYUbZNgTi0jJkPVTHUqFbmnsZUSYT6WlmIgB1/4P
7r2HVom8RzyW7U2uYoEsB1lxGKYKF7vpdVVKwS8r1iCzRXFzcUdPWjf+MGxAyLTneLSbmZgSRmRb
QIG8xJ3EX6T1Aa+pSfuHHLj+L4tJS7YsxcaO3DQ05dNuTAPX6SlOHiPhjAR2WzT3iiZV56hGkTiv
MPEDUVOfRSy30L6OirhZi64YGDXr81m9pGyGzKmli2HC6BvnqNNgHgwX/e2A0nryoMmYEpGNoiJs
QZvficZNjAKqnvx9lKRql3oWfCjVUqudPDViiujqac154vB28rtzxHX6ofz2h92rqO1n70oGqsV7
CPYPOGgdlNXn/6+qlCu/SzTEK9BjXSWeglj9tJ5QpkYcoSjAaz2Q63MZWDBep4FgWlR0hcEAdYBq
bUk4MItgEwX2IVE1ax+1FlugDK1qy1ROn45aNVavsf7t6H8/r8NbtTa8cS3qlAaA4Jmvk1gT22LR
9fQw2ok9tOhGOmz8W1eM3ibfzq0zdPo/Tb51kf/gg2Ls3OVewdgmy7KTPUSbZCrui4Z8vTZPHE1b
k4D1L/HopCcTBUVdlYsfZTT51IKEeoCnoW6Q1k82vq1H7As0Ddn11vwVuehPD+UvM4Irja5yeIeM
WTU38yqf2X2cPnsYyi8lv1fWopv2Fqo1VvqQqhTjQI4dNdTXn4M4qzZ4yEA1EN0QRxSzc4cDEh7D
Vy39K0zG9LnDqGSnwXTkB82lYRoEi8yWqzsxOujS3PHTEsCo3LOd4BuIi8lJ4GF7xje4dnXnC06d
6UPjpMW5ao1jgr7S0jDCYIt+oYKTsWVQ0sjd+yCcMLJREfzg5viGb5N20SBsIgOq+KsKSvKLbf2Q
asv/8elEeMBPf/j9awjef9h+GmA3ceZB/lSVNUBq9ucMvywXeFQEfgVik9Jd0yeTlHOAilFneM9B
4oA9p5BtI49+0nXWrSKOyL+1IrWjrKQg9Z9xvoHuGhrmEejI8JhApRXT0sxIdx4812uXBwH2umEn
b007COf4VOV3o9z9yJIm/J3kR8fQcYHAI+bealz7W5JU+VylGH/WXVJ0iVwU2Kq11p1SFaiQlPp4
nxWKt1ARfXyartPWbvB7hE8trqNKrChN/KbhlCuej+NGm4Xt0dXGgw3plU2bQqyw9Qa4h9ccRumx
7JrmKGaJsOgOTTFu9Fb+LuIiJAZFM7QFqcTaQAFMfIIIVtMlcRFoZ02aemsRe/dhtlWvyRVXu3ex
hKfPvpYLiPKF9fqlxEcZmEIg416i0jVd9RoTcyQDM8jWiNuFCH761mXXkjEG8LROK6j9nlzda3Fv
patQRx2zs2OqTxHrzn2Yq+2uwMEynxWN1O5EP7MzD08jJVja2rCMSRRnoDXxpOwcO9hYZp1crMa3
DqPunkzdpzeFmhiIXFXLxhaXi+Qi956+k/Tk921GZ8i/izS0ltCTeD1NZ6pmYm1rmDIzcQ1nuhB6
D/c4ZhgHMUOPi2iDdxp05GlQxOA5LatU8u+vn4Tx9CoZcDa6XiMotm44AsUv10EV9WcRVSs7XSoO
6g7XK2Ru8aCB3bpd1EIbeJEFer4WV9XH3D0GsYd+LBWReW3V4dxBfmhDoV2cVHuuvu/r5ElMF6Ee
RZ1ZbbdT5pfvivkRKl4KLz3RFU3hQXLEFAHqMv9Jnu1Jm3JSLBXfSsQ0FTN5S7aPYn6gB+Ua8KHP
KppLDr37MpUXEYlrmlNZTEVAnXrG1GhjT2Za0ZxlbRp+CjeG1XhgJQ9iChpxGm+qKROuorqkhnq9
dtrVYFTxd5hUKMSMOlwWSc2/xqO7UWAnfNdLxIbNGisHrWv7s9S2P5TCjb57aQcWDbrl0fac6KS6
MN3FQGr2v9vCkh4CN4sgbKDEID6gRREJNNHzkLUDFr84JVi8O5biQ2L3S5Y72re+7uN1nHfOugJ8
9gwKbg4qz12pcRWuyIPpZ6lGfakYi3nT46HO0yXcKkDbLohHpXd5l1LHQYK6gEtE0lXx0gcxqqAf
szADyVuLri85+r7K4pfrpXDtPRVAyI6208gXVUYRAXfVbCm6MIHkUxgYm+vcelLBLpQRmbpK+ymu
ZuUWDHu9M+a8hJWLKvX6OaGCOH2ta4Qq/zwp/Oj6VW2MT+7IzMs4FzBFi0ceEw77W43VWB9Uf3/n
XG8Ebx5lNb5Wk8k6+Pf09Tt3pn1CcDO9fufp5wB7z4A9Ml0yNorxNFrWRvTEp4jvratdd/1e/+k7
i5P6SvrHd0btBT0W3HFONRJgnRQZ66Z0tnkEmHwpNTnGLUg9YEk5HQ4x1KJ5gyZbHuBzB0iLEVtC
Ey9OEQ269qWa4kVo2ADsRo/TpxM7uU5XbmA/RZqfv15MTqva34vha5TtqzyjCuqmCLqQQ0JBJrqE
VUFqoCz6RSmH8QVgZHwpkieb39ODmNBYqobGBc4nopvLkXrmZDFRnJLEg43gIeYuIlYBqSR/PYcR
MmyzNp6/nsZ1Kx/VcrP5f5Sd15LbyLamnwgR8OaW3lcVi2WkG4TULcG7hMfTnw9JdVNHs2PPzA0C
aUGLTKz1myrbRnqXvqqB1TyNGiac8wuRg7NqbHmbbbGTRRJeHrE8Ak7LqizJ1dJPDhXB4CzAhtd7
WZcPan8azfjLVE3t3jXQo9FUN96azWAd1CTPzsEg6mUwrPyceERSiLdJxcMnDcvxRzht0typf47p
9FevZvq7W/TOKhY+Ztet6u7BtjpbTW+CFySdxzn4lX1la3zM50GEQbbcEfRvsWWARW2m7CqvPIyF
dYgxSdtDx96Wri22iT45xyYOfxg9gkkhzuG7DiuuM1uZYGOWgbZWct9ajUnlYWLsum9Kva5MswbB
3mvfXPSIiqxsAvRjn0N34EOOh2oTRjq6jm3wV6V29qc9qIj79aP/WgeBQrQ5UZ9cY/p17QARJRw8
/td1ozZwX3xrQrkwDPv3NiKwgcDqH9frqwihzKIuN95YahubBzc8PQh245iHT0unOStr7LRvSotJ
TqfjzlTnziYU47DD2Kt490z7gEw7swpPW8IQbs/G0GlPeZRYi/vIGbcWVuOr72mYd5hJt5YDsnwL
98v9auoYS2lNX+9nCNpt8uxn2Q5uMV8KBOIuIeFBFJsI9N0HesHLpJnOjb9dsx9UXCErXfhffbG5
DzTcbq2jXXHQ1HZ6xfXp8/5CMuTbFBIWT8nYd2fdqbRlMb/0qFcOBZoh75MbjjvdJayYNah3Ej7C
3I8OiiFceBlaNrNdq6vnQjuTl6qtulnU7Bqeg6BvT3anpivZoFj1xuOu+dHyXLp1SzFusR1TPgqT
b36esqxQuZ1CNz0FwRS/2ArqSfJVsuUnUMS272qjO3icLdTuU4o44w9Xh1+ayQ62w1SKnY27xvtU
6Igb8hUluPawU80yQA+K95Qn6OROLElvVpa/VWOfY4laZbsiSJo7m0FSGqymybE/srPdg+aAGfmr
Mrj6fl5NhRJb13I+4D6FI7KBJI1cPiNQDtfS/SuEOnhfUMssmrakeo2lHCR7dWn4OrKdPMuSPbTe
YXDnoBiei1u2udrBQTXGQafuLcUI+AX1zqPmd8HH4BR8OElmLyI9Cj6E0IZtq5Juka02Asm4R40d
QRtau978mZauepGleUa9d4O3fJ6xm5BkmDtZFdedMmGRIwGRkaD92bknMlHuqbU6dqddNei73mmf
9LlB+C62tb81K0O546Zvg1+NwfVoSQZ6zNL/OR1DYrfNNPwdaF97jER3fotgn1V4Bmp9TogPLWvk
tgKFCe03SLd6BzMf17rsOgk1BBqvPv3qnCuAK4Y2w8Z+HqzneJnoVdXsQWtQrvPXwFbjlzTy0it6
WcHRCr0frZ3OfVs3W+tNzc9MXoh0+F9t2WiEAwH5RG0EZrGw4480UGy0WTyiYnOx6n0s2sOkPMni
YOi7CP7O1USKFwgxCYcxTz6CkPi4UaqYxbhq8oGNgLsVqv+rFQuEBG6aP+5la6c638wiFE9yqBKs
J0Md3gWiGc8AR97kdbLcrA7yRWXz/BHmhf/xRcnWTGj3F6UoycBmIanIVEDR9GcOloz1yWLez5Jr
PMnc43+yzg1nXpYraVyyZ4D+272Tc2di/TvRvZOcM5o74RQxpyuQ6ZmGZZt58WuAT/IbMLA1we72
KktqX7BFi6wXWXI11FUnfPxkCTjcyQiKHkNaxvkkIhETdp9kCdzgK3DR4l7yDeOjHRztItvyIPuu
hVZ0caZpelN98MZ1aqI/MU/j4kqx4L/hn2SrlgVigaxfc7pfpC3wKcJM6Chbc9Z5At+mON5bbcvn
P5U6B/AW6ptNhgD+9BnT1GQPJ6y4TbaDAq6iaitZRAUZPwXhfzrg/PgVV+jHj756lY1qw6XwbvEO
ea0UtyHpik0eD/XMLituvW9kJzjKMP/lWGTREje9ya5kL5IFQWo27nPXsO27tQHfE9FbJvJqYpfg
YlPR15fUMMMVAoraipR9fbEqlIUX7Xwah263AEDrb+6VVQjRa4GH3XOcweDWA0QrV3IOFROojBAI
DMs9SZdpmyd+/qohVXqpIqzWFA1hXZGipoVQkbOXrVZUN0d/JI7rZ1XxKusIYH+1SM6eZFXk9f5O
PgiR4GWCUat3KLjW3H2ZfcDjZuOHE9bEc1GO0NGVSDr1Kmu0kL3eaKWQeucLhCNOcm033rvLHj1m
SMsW07ydLLph053jortOzvAVWbvmJKsbQjoLfqDdQRaDujIPPivMQhbloRf6zWjS9Cyv5E0oWJMY
nL3ueWXyoFqroUcdNjPT595Ey95Q227Nnaba5E3hrOTAjtTCtf9xf7c1GbnVCMRpIyeAyK4/JWmM
D9z4691a+ZQvdXXSf718N5jN0qwP+AUBmSI8DmGJL2WuS2a9ErBwADBcnC3+yZPJs2SAs6+jeCFL
96q+UxZeOQzbsGp/5dTqJDJALuGqNgQkiMsB5UIzaO9Qokfm0K/dqxrl/i/QRVZDdBgGhJIlvMjw
2n7TOk679sIyWvVJoJ01K23OVhKicjrgZeWjvglT6NGumt1/bZfjWZozHv5w68w6QGZVVJgkt02s
MeekzqMo6diPogS4FnNnXMvoPBOyH61ybN3O+o+gbfbuUHpPtaH9rEJj/LTdMNwoQthbq2Qbxq7t
PIrUuzbsQmUvP3bexh4tuQDJ+w1QRsbo2lvXRs0LKlHVS2qk72GajJ9lHLgbp4QJ1rJ0foZ8WEQO
F6GjFgDGyKRUcyYF0c/shJvnIUki0kCPLtGcQUmGsELfsBvWI/rdqJF7+bOv6Igzk9c73+uq3O3P
9oCor+4JpD3LQahrHYTMtrNRxKuiGALKZKpbF7HvVeN3xptsTbBzW5YuBqmg/zZDQJyuVPrCX2h6
oZ6xrFlrohmfjfkwZtH4DKLw+6iL5CBLst5t0dGTQ2WdPKi2MoAYjxzSSygpRwOc3BHIw81K2nrW
nKk3eJJ3N1PRMC6Kg2gpW3GqJguJZLlslFUl8FLPULUXWfLLsFt4I4TduA5+n42MXxQI+0WmH5Tk
3Oo5EKU5Z9Ejb7X3/Fnm7t+cBa51OT6CPQGhf+u85NyIVidVnl0eA+0RZT5ZlIfHQCO3yLszqJ+v
FPnTryvJAXGW+4hFu256ydkn5D0JLMWcBeqVXEc1qrf/jzN2+FAr/PdJbYgeEUkjSmGqVxtCRV91
1kmW2kGxjqFmfJMleXBMbVzGam5sDawHrl3nBteOeOo8WE7jR40y/7tnQe9kwjWTGbH+QzO0V8Kr
HW4sBZ1zksXvunxL8ajbKzO03bU6f3zyEAtxTA1DQT2cKlgR2WnotXdZEugdnUThTtsUAswpCkLt
fgCp/uvMwlJ32yTVF9kj1apf9bKIwvjSMsv4DOu5WUgNrgmQ/cJLFefSV6n3pM4N2SzOVZi+iagi
CeCw6ElaDyjhyRFx7P2c8O3ufCvdd03UXA1tMl/MZIv+dX3N8ra5Otza4f0TRpEdZF0/VDDMzPLX
oBoW+YvjbXLnbFtI5iZ6dMIFyrzIQ+8NkKMnrMo7MfKi5wY8wtGRGecWs9PWg0FITfaTrUpf37rc
59u2kuGce4igWrZ77G2kkDxcEECfzg2yPLci4PyXawXdSxhCucq9Xn99nAVYxK/KuU4JaDUT7/fW
R7+hsE4k2r6HM2SV4Czel3z9F0+L9GtVei+yHp87AN88we4AkVRfQh6TsqG037uWDQ95Oh655/rH
8LzsAujZTvLc6ORtJrh5HzxIuGyROBNznTyTdbJV9us7Ef7ZilDRr7FokQt8T0J9q0zGbJoZAloL
xXAYwSDIqke9PCvsJji3rllvPSuZcIXyz0pZDX/PJwnwaXkSVr9qHGG4Cy8OOuXV55to4zY8KEJ7
Tn2eISL5zcnT2psqQEZjT4CE7xQVfwhVcx9UwsEc/TPC5Z1e7CyD8I7cnti5DpgcvRgabAMq/A6s
RNn2aZCvZDGtreZkEbZZyGI9JDymsVMIRKS3S0PRN30fxy+y0VMwyqj45x2VxtBucmIRVwRW52Jo
M7GXE2v3ifDe9Al6vAVdrwz14SJZjpL8qAIB6syFgtapj//2hxrH07FOshIsb2p+KHZOtBaU7a7x
K+NDlPWX0TLS54D45+0/DFK0UV3lhW6f8xZrDgXhISLjQdBxopirSJ70WHewcO1sw7Y2GGfk2zHz
M+LjYCpk0ahNnqzmxVcWm8arllMWVi/jmJpg3TxlKUGfqtoWpN6tDEWDsfvQtHNumuOn7BWWJM9E
6Q2fnjsSQZ97GZ0ie8nB/6mXoVRYwGp2SDQk6T5MiNfzDGXT/rqsLP5xWXrVaV9sKqXXVqOug+P4
9xAb24KYChCxf6ozjXV8AecNkIdVnmQDNIn8UrdFe1LLDhGmjP8y68xb1KT2Lhsra5OYqvXZAaVM
axF9jx0QVEjQuKfYcfSnoTOdBTp90fd5pC/i5A01il8jNdLXcqTsAGX818hKz4z7yEJzw+9VSkq0
aHaRH1ffZpiK5Yc/gfIRfSk7+82qvXpddH0E6H2W/VcGfQMcu3gl0kJuy+kQAkFlQ45KivFLG07R
R0MwfpVbPewN08cL2CJ+5zsgw+IaUkWQpdX3CK4csfvoZ+KDDFDK+nOKvGoVWyhQFa2D6asovrDp
z1Yo9xOLgsi4DBrkmNlwIibfRj81SzslsdC/5Jk2M0msCMyLr+9cN7F3haGRJIqIBVp6P3wx7eLs
eaytmuJ/aVkQWs3yLn6lFbfOifxlOSbpTvOK4qaSqtqxWkzL0gzLWz/26lMD2I6/bHGTPazB3QXT
mD7LKlt4NVaObriX/acAVb0qw6ZBthLER+pwwJZpHi6r3HBYIZvXvshSExreIonU4CDnjiKhbOwi
tlayaAcIcXZB+VX2HYpMXLD1VhculAewVVF2I3R16dK8+GpEwM1MSLwH4brVuzblm7rWiq+jj7YZ
v2J+FGWufpbqd9ld0dxoO7hs7GXR1TZO0fRfCqOtdghKAlCZJ8VAeoVtevaRi0zfF3pYreWknWId
Cv6M0FAbbx0b5r4URXJNCtNZRmbOBsLpumRZdD5LYcVaTTT5WjZF+hSO3ZqofJ8s4dG0O7frFRKk
c/n/cfB9qvlq/3ECLeiw1sUnnIAHIdGmX8Z6573FWl6fW620EGGmPgcSuCqD3rh3EyhGP7o1bvp7
N5vN0h4pInEeI4Pdw4Ik4t9Rgs127WjtqW0m8wMEPpGBOnpXVS98sm3Enqf5Jsr+oNt6cY7CwVy0
K8taJAQKTrLoG29dYDfvIai2y5AFiL7Nk3UYkDiQv5My7hZ2NrZ/1TWa6Ng6BwAT82OMHuxX03Di
WadQvZY2XuhD0ihH34NlJYjJbYyoVAB0agL8WRJ/tbr2osvxU+Iu2j4SiO8D/hucpn8bDIF/ke8h
P1CO7V6JIlBEOJI/IWnfrsok9N9JEP3A2CL8iVK8pRu8jkrT3zCLHT6d+b+nlIXxHMcVqATTbg9N
OIXnusutdYSY6U2dbxSkMYfvil1vlIqYmBl43S4xVH83KvDim1o3ZnFdd1dWBCFkcTS4A6IsEd+L
iu4bO92rk3uxD/iXZrmSrtQiNt9SdSBbjkMF6yvFxooHinZx7+yQrt5Vdozj2dxqi6DZIU7KZzoX
w8Jhn5eGzb21tMmeINbZ3sca/pDtfBPwlBybWU2ya10VnPf8mj2vjHYB/o731nTmQAedpt5bpzT2
t6TYQYDNFxIOiZCoMox7K/xwa4vKlnUvhpFqbNXGtu9F1jZtO7XYF8ix+YAblY4X7L1V69DpRxLA
XKRjva/dstkBwXrDxxyN1qrL6rM88PX+OosNFOKm4fRnD9kNJ3Wi4VaRbmWxLvHcykMrXRWD7z1l
pg6geGqWaVf6TzAuAGuFJDc3VRBO90rZTx6CIv7u4Fm+lyU5wlZ8Qr9Zv4nn8Y+uMW4Ha9CLPL7M
l3kcGl296XnaH+RwWV9PkXJ0Q+ST4PEDcJoH+HHurSrho6g6T6xl3HwA+BSXzArq4+NiPrr6x0op
nhMeyH+7TJ+wqILaj9ey7+Nijp7sgWKWp0d9GyjZwfaVd3nlx9xRrrtLAmPafQ7n1Xe0kph20t4P
WLK1p9ALUdktUUn4pzpNQ6tZyLJeqo9Ti1RawcKLgIaSrVRgIaf7qezalKmyCJvau7f8l+maNIKy
F5BamC85zvPYQctTkSzP5tnLIPfQbIld9mbJBI9I8/ZVwK9cFvEncnhuCoszBJLgXUB2lPUaurT7
SqhsY/tx+tTqBpGt2m3PYdmabxnRAFmfZEjMTyF8/fvkaFeTI4n6BTEQNrQw7E/yUDaxdxLzQRab
BtSe6iPbI+v6qiJJTY4ftjliokSm/sHaJylec54xHVmETWJjc4PtO92awBfrigTgS+y9bNGgtsve
D0z+YyrP134NkwPuY0VgHZD2GFL2RvV2HHXlBKQhdc0MbR4OI5Z3534+yDNZF5EwWgWOisjA/24I
WZJ/G4YZxnZUsT7+o15OIoeSJvc3gu3y/Yr/6WJyrCY8cKLqHJkj9JsCMNuoM3lf6iI9lJPuckqp
7Xp7O8A6U0oxPfr0RqAuVU/pt3rtxAsLIs6rootg75RZuu3DIH2P/OTFgEL111T7MT+L5vceXtj8
X3r4StWsxqlB89PTs5PXNgSvmiA/6XgJmkZs4tTyT5WTxjYI33/LjxFCT9odAs1nd55E1t87O6Pq
rHCgVHHta5vnsWSFBnxJrJHYiUe6Tzi7AhmoRTVazfO9ssxh2+tQOGVdMTfUAvIvz9jqSk5zb9Ac
cKlwl9cPHa1BGdVlmvrt8lF3F+CS5T9Vuv5U9vqtXfavaxRT/5juz4lk+b9reknxLynxxb+OhV0O
cfNqWHYbpKEA8ZBxGRbIHSAMMWoZmZ2iUo9VjFi5EVKULa1f6+0qaATkeb7ljay0BSaJ5ICMeJXg
0YURX32twKXi7B05e9dLCJf0InnR3U/ZJmsqz4+RbvDy5aPOtiJzEeXpDJ6xxDUEK3AtrrK7PACS
Ztuuus79GrLODDEySZyw3umF2++0TAUDk2WwHqI+PdfEPnZhO35UfqH1/Hbxs1vIFtkHlnmzrLXO
WGlzb9ngQEHZFJ2BiXuW6ofCSrr65mPxsLYqFcaAG7yiAj180bKExzQra8hDV2IzpNALx7weD2OV
2Fs2jsEzgpkCITNTe094dF70cPz+NmLkWzyrDxYp8qnOYHhglkw8utKovSk+STy869JL76jpXk1x
slHmfZdaVMXaGMbhVtZowkQ2IEzNTfb3mdCQJLjiN393LX8/7CAv/pStCqMpj4alk8d1xhRnyH/L
8kwe6qgudmZtXMwqCM72vwdCa8EZDoVyyiJX36pu/UU2Pur/6DsNVThj2/7jHI+hYeJ2hybDCnue
+1Evzx51U+lGJ9wKHzWPro86+WKSCUMzF2LdvxNC+Yu2lZ1jaRhY9RlLECzoHfzDBjer1wjlFasp
e/GcxnpVisa9lbn+XDpj8qSSSL3VrTYtJqdJj12febfJb+sVcReHz4BWs+7tjcH2HyoSRW8cvT18
OVwC55niTmhnLwy/yUYLFtnV5+/CnvskEqvcZ2MA3SaRRz/KYNUkHVgGWZanGT+iA4jW5mgNg/eW
+c5X/pQ9uu+U9FZ7zXK1f7qXQpPAljs830u2gwNNob7IkpcQIbFT85obzoeqF9M665sJI1kO0IOR
kPcNFYgCxRwzvXuDAFGJ5LHrrhvVau1FKls0gUMV2oO7xwxVEgM9C8JtjvDj6VHf9qW3zg3Ql15f
5Svwh+a6QRPnuQF082wWDo4EiLYiW10CLZkPBlGRc4a5ES6CpcKulLrWCLZ4zCHsPpdk3zgydWx5
omRnt3H33LYrO1aGkxrh0oRFrvE9XvHsbH8XbdOu1CRDkFUpncvYkVaTDRW2NIlRq1+63jJIIDc/
vAwe2zh7P2d+h5HDb6fxbBNNWreeltIRHBHOcs0Dir+fJSMauBTPtiXKGwpIBRmzHCmf3CxvGRuc
raht3Dfn1swZrLPos3eC0WmzbOHeYYVYI5VPUrWPQqxdnB61osDLtkWH4u4ib3P1UCPadz8kef97
8bsy2dky15TgSFQoOMozfyrC34qy4Y+6dB5RunlcLOQQbWrW3FusnSAPNYQhGY8xQysuVMWxC6L4
RbME5kFVXX2vO/vmDapxS9rBRF/K9Ddp2fkfqJ4TFijF92rKWsBaY3NBX8Q4D2Q7l3Db8qchCtV6
C2d1XOegvJ7tvvf3Wo3Qs1nr/rM+H3hqqnBlMldVTLh/DQaWTXrdX2Sj7MYS/YPwNZ6m8xzygJIs
IPBgQ5oKXFpoTu9iqjaBaYxfjbLs1y2J9P2Apc026kCE+7P8R2zEOGpWIZ69NWa5svhoCOfWzGyA
Phkj0It/Ryjoi5wVgJtOlSPkgSfypxH4PU89wsGaoyw/+va7PVej+Grv2zk4SJYA28k0x9pKzZST
2/TKqUSi51SDvMb/Cb0S2SDrZKul8ZgLw44+wGGrpYdyiQI17slrQIi7jhl9V8f0WuMfdCuBdu3q
CYHxtMoxYrOUpeyA2gzGRlVinuRIrHtJCrQsEIqaXzNNJb97x9p4jQWvE23zp9i29Ccikv0myJTs
tzrZKuKwWs7hjM3ojV2yTngy6sbB5YfJWHmwRKpfvOImC0bBDWKRAfrbD4XztyPGNlmz707XZuNm
q8eoah4fGGW3qEcfz8l/X4oP9mFBBjpaSDkoRFRAa9bh+1g2yVNXIjpJQp+As5jGrVPVzlp2c31S
BHgJsO7Orf/foxC/rd7atl4oht494wTTPcNG6J6R4Nl7ZJJOj/o2ykkUTzjbyW6yIUlV5CahpspB
sp73i41Wgy9bhFfPE8IZRNh71/5QLfUzSwvzZ+xtkR5zfihYPAENcct3p8ZJrfPA1xlB2Ozr3MVr
2O2NJ6usf43mE/0EPfzTCNofTBecUbKL+4U7nzpVFp5DS7jLyE8TbGGoezQ03fCEr4U6qwYCBq7d
s5T9kZo+cFy2AVZ1EJ9R/ZH1c5Xs5U2hv70nfvW8APA3i3SUo+6/KNkVkHD4Kg/QZ5RVjDjvRhaB
ixIR8KtxW8VwFGGzn2qtGZ+sKetuLVn3pQsScC8bIyx6NlOIso5sVZ10OGa5MSctGCqyNryO4Lhk
o6yCaQHU1hyfZMnyiTH49cnn8QZ3OeB2eKuhTdABKF2hy08sYi4+VAlQ6+Mjk+Vh7lNX8O0n38wX
quMOe4HS1avrohypK7q7Ycs7vSoqsl2uN7yNc0lWqbr+nldFepb9a36yW0R6WHXmHi4wopcuNAng
M5kHmULoK5BiOiaxenSxkcrpswGnxDJ9GVWb3aMZnclLqSteUP8yWTh8IH7KffNlEF0JuFJHUDEb
kUtUuk/g1p8BEvLPycHmZvPioCiEty/Z1jRztugDotuCc9TGLFJAAtjOOratLEPSkzvSsXvFEdGL
53Nzx56g/+oS6DYbdUSiyTRWBY+yF3mmWMCNqlLXZnvXaBMjLrcUBvzhlLQ+8SdWaUKxRM5YknvV
x0Gv9s2VW+hEcZMZSb5zhpfRm3dEHiJwAddf5EB1D4YupuWbHvlHN47TA/9/2KEi+WsWKLuWqhHs
kdH84nXBtzAOvC2mqR5q/AqxLR6HWSUjfkXTmxWN6daeAQ9uPexjUfJePXvlRhfg7RbmqmX4DMUL
2872WYdeDJFbu7WG9hW3EXehgghbma1PtBOSpcAcZqmOAH/wHlp2Pf8eogR5uJoaLN2VslWfPU/F
yIU84UKfkPMHXdOsAT07yqFEtmtFpgMLqJZ1WU3j4wBscREWzbklHI+nQfR3YuUagEGjWQeFVm3Q
NsVhdbaiQzNqiUc2QKfoi2a307emare+Fe3ryXoySqEePXTo8VaNu7UXiXyBePJPv/0m8ixa8uz7
Ix40Pov6S479S+zlH10GmEQv240B61gHrbboRYmJsfIR5AkWghXLStWcMekzv0Els8tkY/DJ5J4g
L+PUP1S2CSvLfIcNUB2AHPN0IrD+M6GjbVRF6Zf6lKcArKyveqRPAL7ZU3pRgYx5N35B22pd5iyw
Y9bV+6pMLpENsnoKyNtZSb0RQwGV0+++KX2e31r/Z+UlBBJF/aYQHWWfMF1KtEaWENfQsBtSFo/J
WamafgGPyTuZqniHlu8IRLL/kcYYdGqj0WNae2u7TnsznEMHgnKp+OENu3l/VSCthUSpPUc8zX0h
8os5DYcCRdPrlGSXHv3ptQZFZj0lfBkkerst3ijiEAV7r2rWjl6ae78QBsyX/gU9AsHms8HDFRPQ
Rde1z0A/VqYYe1DI5kErXGWhorcI0q59daaChOVYTBgr5+IQxv1etGBzVawGECtexkqr7voejllh
5gBfwXX5hUe2P3LeggLae9y07iHrrJbbuX1xnam6OuY6bCt727Twk/NIRUhmWIa5a++mCR6DiS4L
2gm5duCx3F32EBPBB6NaDWPNrLB+BdB6iFHEP7CLiPR1NVYouCcYCaPTymkF7y1d/NY26XhOL/LC
xvhQbfdFSaALdCRd5SyabL5PEOQCIXt9kQ1Tv4XskR96YQrcvFA5GZCsxvgx0jdWqz6pelkdAJJP
/MMiVzylPB+vaiTttq0+/mARs6HJTN5LjcHYUmFnsGD1Cw62vkmUPMD/0lm7Yer+fc2H9kvs8gA3
OlW0yPXvSAS+Ylm10Mnp7QMD0QQn7v4qa76e0JueS9OODmqJyD8ZeFRalsBmvSeBv/SywVwSB95b
Hk3VOm0BIov2R+YkhDAQ0EAzrCzXkxK5T53w97jazjn/ReiP0VEz2rfcQvQwLssvTZ4iduHXfHmZ
BubB786qHXak8ElUa3XxWkfd10Bgkplakb1NbBIqZd9u/E7kS15vcsyyYetFfCBZmXkLPbO6c1Xw
YWlpeMt68vp6xaOLH26TONtMBJR3dlifsgw3R2zU3nrUq8LYzw6TS3ItDbySjGayaQr/JErxOmLn
tla17rn0tc9IdwjV1OKo8ryxbKeuW8NctA6KjvhEqCXmPg3VfiWa6meoFVjEI52nip86Rj2IPMTD
sqrTlecHLw3ukbs4O4igtVaiWhRO/aqm4XtlqhEqpQOPvm52iRwbzzajR9A6AJsqvGwPJT5dJW7y
2QgPQZLEHZdOfSpxyXLt0V6EHubaTla6m4J0z6UFsojzZ3PJ4TQfp6zc+AN7KHg3OIorKGQR04+R
KLU+jSKAkUXI6SlUvV2fLhsi9IdCGX9gtqhjwvbF6rNrYhn9Hl0FQPgh6WIW52E5WsD5CpxEloSh
8YDJ+fk7MyM9zapj3Dfcg93B3Ni+rS9aZehXCC28p2k5gF1Funx0vVVcdumiTyCnhn18lIcutOIj
2dFjmgl4R9AJgfF2r24CwYLIEiqcyqJtxM/YsN6tfvxL6A05sMg8AcY+lrAQEWtFXhI/4ZXhi48a
qWEUXtObG7XWBR0kH7uEVOzKoM6esxEcHooiLyHEb7PN0nXGpm6lQ8xaITOFbZfWg6XN8C3T6mxd
6bNETeEmO5G5wSkOybLVvREdJy+z9j47NbQ8Eu0Q9wYMzSifjkWc9Lt8iEccTmxji8HheO6iLGAz
C60VeEy16fpeB1Jda+syRkUoa4JoHWBX1ULrMUObZOrYWlevZEucV0a+i1CFQH0h9ZZNopI3N4HE
W2Fo3WzD65c9XnNvdb3rFDta5nnsvjUk7ZfCsdp3EUfKAlXF8MMYO2sRg6j/mCqenLSqKz6Vipyo
lzTDvrRMawU5tV403C4/BwumTwSv5RNacQM4GewDOFX0NFu0qVnA2kUDVetzsFsMfJNQ/Swiq0WL
AQBnYOGEzW29/ySezgNbUnWfmoeddQZK6tOzamKLkys+g4JbxOCn1ScUsmGhdaZ4DhTjEI3skLAp
9AhIOP5KFuNw0i+5AotoiD6nJpmFbrAkCcag2VTmwCJrmofI5pnYD8zu0jRRf6l5r8fBFRsAZzwr
swCtSi+Dapk61pm9NhEl71mZhHJrEj6y3lx2Nq+y9ONk2SZDvygVLUE23pijoC0gzVAA+w1qfiGD
qS1tIOMbVVXqTdAgm9KlpJhrhHUrFXFmdRo3XRw0CJKX9rIiRIqUj5E+VVbvLMYwMdYJIeCFgbGA
XiTeC5o5/WYqL11Sjbu2jv3LxHtBbecEZvEtjfzwmUAqAlw8RLDdUNQnLWgFf/vp2TZHFuxCII6i
1qDrwnlT7fMkq3Zxu4TM0GwM11oGLV4CpmokT3bfFntv0tyDFk3Gqi+nr0VbbBpRTNuq7tlRlN47
4OBVK/oY4gv/f38C8TtWbshbscGGuD2kEdDaqEz7SRQs/JRAK66WI7d8yFhx/D90ndly2zzWrq+I
VZyHU1HUbNmSbOdLTlhJnHCewJlX/z+Eu9tdXXufoASQomWJBBbWegcoQ3EIZQX/xhd0S676OnVH
OYkru+jFKvK7VWp8sPnHID6QEPDLPrT83iucjVpUFCJZHjp8X+5j7ZFUt4pd2xv1ZqxIalRe5G6z
CoPglspy0Ca1vcXkbTihbWg/pTHyD3W2gFtoSZdpJhNqSQiNbGh6KY0GkK5xmZXOCgYL1xK4HQ0+
Q47FJ3tWhqk5aHN2jZU2PHc8qhsnqn+bztL7FlXGw6AalyRJSSHPDobdXVjtqyjOfTN9a22teYnm
Sd+QUfvB7E2FeYznE/KVwzxgdNNGyjPSA/11sidlU1Kuf0K2AlFUXDd7T/VOSQefryLNk3XihWw3
4IYe4E8lPPNQWnW4dzQNHQaEMTY19HdVy67QG3fcEtO1a6k2ZqAST1Holn5RuE+5ShQY4RE/uCqa
f20YGPY8b7ROOXVe9RbHtnMpO+WPmPihJksznsy6KYN2zj6wZ88PAteFbda/VL1IL/kwThslnZEv
8sbnjnXfgXqOWKJdnArVDIMZH8ZtPMCU7sPwVI51gWqX8seczPGMbr+xn+rET/rJ8tuY+6SvkclD
dgsKqEFidJ6qIzbkIySdqrmgSHdVBVsqA6iIgUSUrqQpYFkisriwz2LyphMehAI76qHdQ7INkgkN
ULeJl0Nh5S3Qyvq1a6ubgnCm7/aUHZ22/a7Fue4bQjN5wnIePg/F6X6CJYfKrhs1V3vNifZIJQXj
il+COj8jNjP4tZfEJzhKKtWr5UfbGmDlCAu2PBTYc8zMyss0xVu7977nYWluOmcg19HtxikX56m1
0XTtpusEyLBkgt3lbvTuIJMcTJ5e+ymCmMsU2WyGB74gPC12NvaSQezk71UxTduGlFmQCxDleQKa
sFKi61Lo9aXEyjpoQ5aowkYVywm9fKekg+N3RYo6XpjsycHlp2wpj7aq22difMxpre5gImVnaJqy
r3mQNuH8kgPgGIs0vrXsZyOLQjOGE6z58Eq6pmXHqiIO6ejs7GojmvZFbWvbFIDNJnZ9x0qfMbq1
CG9wAy9ASG4tJ7slXnzGqkUEndchjWYW6g4TUOuwOKoH47fBMgXL2Y0+ZMUO6alg6e1ql1B53kQK
31w4q0HruGIDXTnfYQnBTBLGUdCl3Xdt1Rds+nZ8aAVpIfRFoVLq8Ub1vNDvDJvcU5hO21wXD34q
d5X5+0n6M8cSod5Gs7F1cjAyEUk50PqOCMZcpNtJx/zRQLrsPSE/A8/VV8AGAmrvhD8QUuwaC0XT
BiUI0OFVd29yKFwGhUCPmr+YQNDnkzlvVCJps9fydf75hczCeI7T/KaEzeIPqhY+xa3x3Tapwy9D
fUr7LD6iEm9uTAU4V0U1o3bODrtMqKfnAedxbSEd3jSayrwXQp0LwSll7alDxxTFsBw3+6jBYt1S
9yq6daehscRng0N6tzGrYtiiIXALvWzZwdGcfIx4CwJZhZ36VKQAAbzmqKVjf5rGeDjJV19NZJv9
CcdLMjY9T+bkkG4H376fy9zd8+PWJyNX65NNvmvXLTjRTtlyihsWhrRg0+bBS/Ll1dyOYkCfT/uG
AqPpemeyF+6GVP811jxxypryXbgFCZTSHMVhSXA5YqH+obv5fEJsZD6NRl8GA241m8rWCkSErXLD
l2AeByUfSC/sp3kpT6wiJZugKQysvnq3E1ABHd6TXJ9US2uh32xWvpJU2NDMbniSDeErcWiSXS3S
7rtQUcVp6THWyUdrL5gOTwJVP7QWCEs3jaheMSn83XZl//ldyVfya0oWSyNSCRcXr/o+3ocI3bGj
ZZ8hX7lrd2LHwe+9FXU58aFp7CkcT3b0BqmpZqILtL4y2F1QlfWcFGmbqNT8Vm2yY9ctFNyXLW7i
N03x0qCc+McovllavSpBEMG3bRj6TFLrB2gQlGuvmcJ0Eaccz+YQZSs1RIo7bw5j26xqtqG7QdZm
7OAlKgRrwGAn4yQ/AWIe1IWd5Y2yXX1iYVhVddaXSNnXbH9DA+9GQJRIhUD/fq1Kj63VaJKvaV3t
BNBBP8VwzP3agcfW/HKX/Bd5F5dvNpy4c3XLZXdMv9SHDd54MaI5/Fa1PlUnsTayKxsTMQ9u8//f
4bDG6fbrbMz/2t2M5bILElqrR78Z7O9sTnoEGnPdDmzFRGCkzA54s3oUdTghqrvTgorhBhfbjfAE
+MzYaYDc0Qwg/nbzRxyiF4XAoaZ0Fyy9kmOuFMnGfu5rVOn7ZLiVYX3JmAdOZWHkfl4XP+cCOwcF
rbENwozKadGf28LDVWRR3MDJBIp+dkw5IUqXO/J/JXP3UuCEGt0cqmJh8Uic4U2orrEf1jSBalnF
aYq8zSSEfp61ZQuF3xudRy94hr3BBS9ZVK+epEE6pBAjiJTDeFQqO+PRQT81nhNEaRylJWoiz+gh
3tAM+QnNbvWAlQxhFWSsM1/NES0YxdosVJ03ygRIyzX0TeZF5mOyNmVdZyevWj74sR1/BrR6NEfU
qlw97bYJJTJ97LzrGC/GnqRyDWsMLNeC8K1oq2e1gNQ4sI3y4xxd7T6PqmcrpeJcVfgF9uUeov2C
hiYgtKFKwo0xxZqvtpSOl+wfUP/iHJYoyYZoa2xbZWkuGcIZhoZiX800u3Mm4R7zDu6Gp7BTXqyl
+z1l8d5Zuv0AWObhOHG15xEoDyF59PeqxD6+TJWf/SqaabraAGI0zq+Kyr6n9YagzpP4Z4SXLpkk
v3Im8/uAVqgdJs6fIiafxrqgl4r9nIeEL2WUNhuhzofGbO1fZOZdcgHMUY7a9QeSJXdKg3Bc+gai
FdmSbRW12VFXqGk6hbkc+tBb9gulgy0oTWO7KF0bED5uq3pM92qz5jsQAG1LMq1d3NtXgP4IY8bD
HVeHm5FWyfcQn2aY4BQT9EdWq9VKXkEQ07CXezuq37tW+6ccu+YcDhAmqfZTh6kKKM+phw7QWG6j
DOZvnGYF5NZsZpIKurnIz01Ro5K5Zu9moL6jIZqDNwjlTZ3TIPYMUqpNbGzDPg/QYY3eQAr+ijt3
eTIFtqGGit3hPCDX6/YFyEarSna5mNzvgvy18Fyw9W04n0l8RqgiI6c0RHp1MGYy1CUbqtYbDd/J
HO2ZHYBxFHXS7lu4Z4/E7GC9Uwn/I9SDaXnph5i5YUixGDevymsUUwrz4GH5czNwOPc7JS5/5/Uf
ZAUSaqRJvVmE7T1AG+PDlzgQhpulJKDOlmdSDB+z3h2XOe4eY9u5tx5hi6QEzzwPLAt5IpiOZP07
58OeZM07o5aWb776n4flmXJQ9mUjT/9699fY//MS8rC9hHKeD/VCOeJO4cD+SFhVPl9Wo0YQvfbl
K7neDInKSbL/Xy+/jn+dLsdk8z9j8jpybNa6cmuo9bRhb5fnGyDBNYvq+lJ1CGFIp/571BhMAoL1
eK4A2Q309bjsf771s41nyoCKpeyiLG5OsqnXZXY0sZXcyL7Zzv/uK7FHFDngqT7r0d3SVB4HtzB8
QETRXY7Vhc3snprjXo7JRoWbriZjePkcKuzsJWIa+3pTN3re0dSB+Xy9qWwXQX2HDf9/jaUKSrva
oB6/xthxYqtlG8+VmWtB4tbR3qojNK2VxrqqtaleQ4xKWfqm7qdwtfcCIPJDV5XptIRxEdhlbN+q
eWH7FM0bFMar7wmIi31q1NmBwgisZdiJI1Jzmu4N20Hk5FLC8smuhvaC7vPeZY09C3siRFqy/Ahz
bJ+x5T+Xwmn3iLu8lSJ3Vm8PNVDYdjGtRPbT2E0pEb76lE3dCTGU4uyNxJ4Nm5sDKKoFZT2kMmel
QD+uWn7GjhH5fNHeg4T+U9kJ9Tt6a+U2Hu0yUBcNJda4Z4vZ175dZRNWqE25N0VFpUdFkEnTIcoR
em+zYVDfGmcEMNplK5uCTFJeWODhzcj4J60/jLZv2SkDaOwj630ZzXpbwJ275wkiBfVU/SKXj4XQ
OiQivb96qPXLnmwgCke7Fur3Vp4vx7pef/OsQVxkb0iqhQrT9NR1swdOrYu3VZGN9zIOS2iwyRgo
OEvc5VhSEewCjrrKntc3zTlpij/I0PzrhGWyHOQwBjAo6zVkU+h/k9GKb/IyXr0kRxUL283XCUNf
r+G9yI9yrOG5vXRKePXwfa1mXCJg775oS4FVNoqKO8eN1vQE07YcQ5/4VpRUUOWQVQ0LUsTVbzmv
y6FkXGZfrTV9L7vp3FZ3VGv/dYUy2yk6QCWJeZUgV+CgL2mdOoe0ZX5FsuXfoNvPU1pMb0wt/PY1
/r/nkeLHQ0E19J283teJg5Y8Jqpx7GzwVkPBqXpCMtA8GtOqn9PgEyrHZDNUavXUrU2UKhi16vOy
aj5BzfnPga+TtWxxkGxVX76G5Ct836unrzE3Lf6oniD6EYm3cUWLBK1OyTiekn+9+hqzlQ4QgfBO
8gyFCtPnaWXU5AdFBwzT6SHS+bUZruot3VtEIigIiRl2sqvFiJ+zJ4F37Vgt1oLhCvJZc4XryckY
F4c0RkZYdse4r49TAs4EqSb2XrH9Zng5+DbseD+7JkX1g96C3O/G3n6bSjEesO9rtvJk9OOzQyfq
eRuZcOWHznZOoSAosTOyc6qixYik5farM5Rswbz4XfasQkPDijqB7CVuaL/itYZKUlfc5FDVR0QT
Rb1cZBfElOlnk/W9Qedhq0/o71oJpkRKnyiB5Xnuq0ZodFBLgjrZrZB6QX+NIEeebDBdvMBgOMuD
IYiO1286t/Xgj7PBc1XXL+p60awj3O08r7zIExsEXf1w7j0eLDvfyLGRlSeI0dPfeezvvaQeINGw
xE1yYZNrk6s7IenOdXvVDdBFfMPWl4OTtzv8cXKwn1GyL1ELeY3GW12LYucpTbbLx1X3crQfJAks
ir9aH1Sgst6UbCA7lavfcHJhdZ/L4s3Sppk4n1nOc+ycWNxwzksC3dlZu4OCE0fvhe/I7uZvQITx
K+nNvew19SheHePI7JgE9tLsHVBBCBXrHvStTDtMZRi/tROZrLyhJAWNRj9oSOr6MTWBNcvn+ANI
lyDJzX5HGmvNjbmE82gG9kaJ9moRHTx9a68sVFsdxE02en4wTOXZKMW3XlcSlPmb+ZkPjQxHNZGv
ztm7KAa0yJTisR/ZNVRDHQ1BVLOqn105vIRho76mEUqTIG42wvTCR0FeK2uI1VWl4fuZNdBFayNf
xWuMYVfmU1RG+eeQNoXJSTGGe9rmv2vbNQ6tYUAVt9CHmwlxz0VT/EPs3f52zfg6TIX2R6DfkHmt
xWbpuZ2XDQF5SQ2764BLWLjq6ahPRSv+GunWTeRq1puZtscEIO9vrUAYTnnJPcu663Z1Fppa7iqN
PG2ppGUAgKWm6J18I+jDhAZhWj/uvHgTwux6MRGQJxFgJ79F/FONFnvvtdqKzi9dFObJEZY47mFY
65K0VUHG4luA/eNYvo59urIL8/gku3hAPlF60S4w7+2XsJ+pQ/VjA1fDmF4SYa78srTdgQpOD22D
RoillAdjyEo/zW1xIOknAnOllbMzN+6E/vz5hRokBYotIKggVSj0U9TCIlzvEpI39sbUb6PS3aOF
Gchgqt1FoV6hhFuC+sJj4U13uvYZvf+bxW7tbVhc7da1+k4eQ1zUO/fY6W4m+6Nncn4zY8d74Gq1
sW3dehssY34sqPrLYxNCcOSaVV/2VPQW781A5n59H26ay73Uy0D20IGv762X7eKwtnC3a5Qb+f29
PNZ7lnpzcDL87NVmc+vG5WiqmYqshX7Imny5FmvTqSMOnZ1OuoZe3bfDbnAVGy0j3b5Ouuaw552L
DRkdNAPkIJYz9jW1WGPmuTgXOnYV6qhxNJy7JTATDFA/+/KQbChgmm01XGXn81JF0yLi3lakUYsx
PowDsthMxhU+A5aIIQyhHCa71foHKALYvHuFPVO1AE5Ed+p0zl5cdTmiGf762ZVHNFEPp8TKrkU+
/GNWaXUsyHhdh6H5V4MCphPUmd34/3NgVL3pSeejfJ3bGY5moKisNRsA5EiLrFdJOpJBk54iGIBx
5LORudMuHiBTarkaPfMkQRKwh2W+JMCr5Jg8z53r6Fl23cZ8gXFHlmF9/9f40rTIFwlbQZcxEoRy
obaN5zCGcUpTpl0JwBiK5ZjXFJHXscRk9kQIKALOYXevhVW+1WETX2XP8+ZwhVaWbHY5OHapsldG
O2UjXfavql3qT3btfAMx0gF64QysIwB5mrjG0IkFNaZCZMtFdrUOKAdkvBwrHI7Wc5kew9EDObx2
kfEsnpcx+fzDcsi2Zj8ReYSTDidYxUiKdUQTRXaTETco21wT0fJv2VZ9gothY0nDybnuWC8CCq7s
yc/XRfohtwvxIj97seK8JitVcLTh/GYFFs06dieyW8fqwq1ZrgY362ezC2SQUoSg1p68WhIOL3lN
ipfCMqU1SytVX2lacbIpFpBInhvmahMJbNWmMhTZWv7mTMzRaRQ5PwEQnwWvYhgmLxg5LX/JW7zP
ZEK/12hY+xTl40eJrtsGS9VqM7BfuYLgyA91ZYenzlhirOmU5EAdsjxUiHg+60X6niPP9oGVL/56
8fTuuPVHWVT2pjKz6aTVif3spqBvyP0kH0cK8S0ZfDYGWuSm13wqU5A4UXSmRLpPp+XVXkpjgxwn
8I06t5+6pa+WTdFo3N48qUNePMtGwYbgmWyoAaDqp4PCoz9kMNDdsaGeFjUDgCug53DoVDQ2e1gs
XjedAcsvR9E2v+o2VzA1LuZXq2+47aYXLRT6u73Ev8vFxQMxexrmOtzFdvyn6YvsOcFJINByR9lB
01ffayvVCFq7nebq9lts7ymJ5d+MZRl3hpKkgavk50jxfhOuqyfsO/6YSfWrn2KT8k7jHDQQo1TZ
3CCtERqbRJqjwAT5wYuN7MdIkQgrBxcoUkOx0uHBzprJ2+ox5aUGIMC9qvZk5FNKfnhedGX6yDvU
iakSaN+aJfIOlkflE+B7HjQx8pimA1hpBAvftkN4sX64sL6vY6ndDeTOIaI32DSVKNZXZMQs5C5J
vEzke1Vic+EYz9P0Q+8Ikm5VZ7uHueiRP5wAKAufPKNy0BTqanCamh3ceR15kNA4/QbqoV5zMmBb
9JXsbWmXGwO1yiPLIxKbdvS9KVzxWHQWbYb0Z4fCPeBuJyZjSqOYU3yZvPT3XCrJ0zSinbss9d8F
Gkzd6d6PqI9a38JN4UbxVkNu3opPkVWSlU9qdxuVqvEO8vMXFtf1XxMVTGpBf5K+xx7ciUnWVzXi
EGPXb1RE6vDNjca7WmnJSwNKRfZk01i4zkCcJzm2niGbsNZBukze6hwy3pFR0YD9pQewEUFqjwQ8
mqk+ZkqrgadT65ZdCyHFa5F6T7I3gC58jAZk7MkeLnLIgH2wdxK72bZupj28wehAeQIgWntyCBM+
BN+6PDvJN6yrz9FgZSZ2SQ6VFq5qn3X/mEMgrWZS32SvKrQoyN2w3MnuxM6GenWH1xinerrWPxIl
ByHgDPPnmD572nHwShskL6fIhqBkx6NRvMg3RK4yB1mDHZo8SFSNy4pO9WG9mrI200jiT4E0cJRn
kOoeT2GFCtTXJXGBOiG+mn1+ZrzpKj/x5secku6YLU1/tKGDtpyIT3kRs9JVXfrX7mx0pYmd7k5s
3/Pxo/YW45Wcpj8b1nRnnTBe66n+HWcITchjpGhVH3FK7wBi1Hy1tQ481+CNgTy3NPTo1OCo6cuj
o0qlR20Tax+aL6z3NWAYMRcnLyaCgIqW3GWDOEoVNFlYBdl/xvQ5KTZR4yHebevJfY4mUF6hh/a3
uc/jxHi4VW88skVh0gfTcpTdVPH6o7YAD5GnaKNtPFjAZqdIPs8vW8rIEyqtB3t9exOJHXD3EEF0
uG2N0jt32WRpy2zXjtPRiVLn3qGNfp1SBZo5xmqgICPY0cVCnmd9BxnB+IaWHHuasCt9UL9twBc0
BQCb/3U90f+tCiUMYPYDjNJn5Q6XTt8pWtt/duVYZ4qt0FjPZE+N2mq/NADsPrt6yLuWYh8C3HiW
Q3hhUc7rU9XH1z56yLF5CU9ayYMhe6JThkNniYoz+KOyGez5uQYc8vQ5BAvyOBL/bwynTF4cl8e8
QzvLnnVzQ22XSrExRnfZeGq8VytjucreFGKfkwh3X+l5kvlLu2aBReNs5NEqYZXPLZ3UWZulu68x
w8v+eKrKojfU7U1L4Jb9cfqdNbXqXTbcRyh4DFSrv8ZCc3wTOEZcUPRR70MUpheh2f98nZCxT0F5
o233X2PulrT/9HnRdhgRrEBGyLcme75gpPXSYbxyZQ0scDQvTgMkiJPs2dhLYd20HvDy+K51Znf8
rzH5NqutfokujLZa3RSAfErnJhtXkCV0IATAUGesVhVAutRixLjN4Kg+RBrWjzCrSa95abKXY0VS
kqtMgZjHZVX7cxPixZwU4VGebBruj6hCpdgwgf/Uqt0FOdMsznuJeIilvnckCp/Qe8WJK0Pk1oxX
IxHooHg9jGenNwe+AA7GwKe2FFJBSmm2eKizSJ/b1D3Kg3IIExyN5H3rHbV5rK+zOZ1tEWO7sozG
W2uO9cmbRA8qaI6KJxHVQVkHijrW27Z1xFbDOAXgEQ5A5mrpMqzGLekQZpfCVAPLbr61RljBhx8u
YT08WUOEYntMTQpewq+wT3dWjOBBZrHTqYgAvFprDlOC3bJbgmATR3WIYE4oMZhuddC3HTGI3xJ9
lN6PNtWLzQJK2MfpFSJpyGouq33gY2DXm2DQVWU8gZh404ST7CMWBBLcKpB0QMrDoJ/VBa05LKgM
iguwk1xln0/6O/suJhvQC9vaUK9Fnx9nxVEuTV9Djx1G91gMEOAM4y1tx5Ttn8s+GbRnMcTuYyks
DdV25US+oyOZaFSbopw7OFMbdTJ6NGnI1kMnardePWSbbmGNZDP8pA43LW69l1WEb4bEYM+NCe8x
Mi5mi9+pMiIXXCXvaLq+UhHaJp1W7yq7c89DgQsYiQBefjXziAK8bTRnRMu+gbCYjqHaDbvaicMN
SI3wOpQfXCY+IbdibNB9Hn0HY6bdXCnapSBWLaxJvRk5Vx6bYsGmTX1gw6IHhbIEVabDycOnptVG
cRJ9KALVdMdt62B+mbti2aqd/i2a8A8AMdUHEY69jbrUNwv4x63RzTclTZpDgVrjBZlEcCWsKUHe
Ot2lriqyJPoIf2sJ/aiZhwtAgkMvEGTsROaXot57xeQdS2Nu8OcGEGUPZoxFLtwIMfQHq1kRgVGv
BeaIizkA4V9INf1klisOJlVyn29r8IHD9T7qbGTwuG/sVgGul3XdWaNFJwG4FloS7Nh7g9XesGHb
qL+aTJ/h1ZniPAI0OCprwsNobzKi1tawmhCF26inDoI3ZYMWK5IRydipb3rxc7CVa57D80Ucxc/T
G+jlv4trNCfqbyorYSbQXFNPc9VodxOGh8ltT7nXFmMG/sZpfKOMk0tfNtEpmogwCo3nd44rH3pn
jdzeuN69NVZ5hB5oUjjJ24w/QGBk5FDtRoh9bM+/3NU+fnJxFycV2MWkQj/BDi0ENzHYzjEaYhwh
Isg0GrqcWiXWTMk3iAClP6bJR1vUJ9LI5oG1fMhArCBvJXZ8oX9FjkXMRBqe6gOmHF1jvZAY0Tcp
6LJtmLYP/NbgmLmtwUNsVMdYMA+mionn39D6dU9OQJQvaJqqlyFJtEu3No45W5TqoXaUm1iPwsDs
QerFms4ORXF65l6rDaIsc31AWbukij4UKg8oMSQoCpHK+D1YY/3eIWvOon3oyxDfExdOkx5RA1En
6Kke4fFT1ALkWW7sSDqfumdTm1cx5cVGJQeZp2rMn3esFUK9nSEXP08eCXah9zNV4eiOsArLZ9eA
UApRiq5RlrpMIC+xkgabRTIWwLgKh8fsSF4vebSzvVV9thk+IjcsECgzgDe6eg6IwSwBHob7eHHQ
24cwv+k1qEzdnxHSYALsN2g94HzCdsg6Oxt8vlQfoekqUKsehHKvYMCiqQpikOjFRFFIYaF2H3Mz
36fYbi+kGgt/6WdE0YruGfbynUxzu7HQkz96My5+iR5ax9UKVgkH76RkoXuyVpwObrU/W9e71AnT
rNkqTGN50xwWFJY6Lf4xAkTdN33/A+8DA06wHQVKnc1PI15FF4fkcbUSiKNcf+SOewb/MBNlTyHf
4PhjYtdOdiMCvpTiHGf0mFVVkCiKtCFR0UUmVbfaOjRuU22sDOs5oOsVoDjPAnTDYrCDzHxySopS
eoXmFtKxj9rqXbI8lbbN0nRfz525H0Tj/ZN7r3CZerULfy+22MJ5Zy31VoiM8jsxBr+0iuikT9Hk
643abtmpe4cB4NneAgcK7oSSlBKyeesh3DtYAvaham6JAJ88DH5f8hGNIoceYjJZ0JnRa1ko9vmr
acbK+ezaRP5HW0ARE4t1tUJiR2+0wDG6BUDPxvN2YRR6fuyhvqYx9flsmTe6GvEohqZxXkRK2ZTo
4yMv9aDETfekLsg3IRR1w770j7U6REHVuWCBLm9GdmcsxGuziueY5YSdsCm62zh087VL15mbnldH
3U0khLqNyPd15Kixnzv8jGDCjkrH/qMfciIPK3nPch2dQ7N6sYzJ3k1lwv57bUL3afF6eGidlgZt
f8udNjvFbA9OeegkW6OCAAAbOzlbtnnTIwP2hjdxR2HhPoK4Ir+XBqMiboseklwjB8P9j8CZVhwk
BsxeK9JQhYElmtbqdQUC8z+N0lMvwrz8UHnYZRgxklphDVJjKryONAt+DQ6y52shQFmw2A5PSoPh
FhyJPsg8ONbRABprjsaZHWfIe0mNXBCUPnKjVufWnF/UeJmgdoT2dkKVxp/XLjIFsz+Y/Fhm7gI0
c+IcXkmP9OSigS7yzOoMIuMwzjBSgCtde7O/KR3+Tzg8Z1u9b3AAlJi5eCXwW+DPAmecSzgFi3ud
ck0jFOyLZ4/S3Cltm/cFuNEbXhugDaufMebub2qJF4zXfbhVyM0tswTOmioQi85OJ+eGcjxXe5LN
zBIGwMpTtqE8Gw3wiKBStgpgzxCkwCxK8yQvUy3aayKi8likNVP21DtbYaXAQygpAIKrFr9CMS1x
KtyJFdvHDM98GjUovQKggNIDrMpa/h6SI+FTSoL1kC3xe4wUHOKjuzkK663jYDS5Iue2ALS3mcav
i/5vrqC+Jf6yr+nO3VjsxSRYJkEFZk4W7lW8ZUk7QhUURyf+XpW18Q0JeRQ5p7ueRdYhH5X7QhJg
pbeq+8ZcjQfSH2pvHFJviqnWb7108TCbt64ppTQ/15Ev7dQS4T8DxLh9dk19vmh5+jqp7FLjJkJG
MYYyvJo0NSG6NlnL3wMK9P6pABEVot/ZFLzBctX2p3BEPv/tR0d7ANt1kcZWZjYCJvO0tuLqy3xo
t1Vuey+wAJxndX5dQPC9GIAR7DLC7zbNvtUEBshXJkAra4qpsrvkekHMVxcANBVln/VuTPxk5MBf
rG0Z9YaPvfhwgB1RvfamaA8TbBFfdnW8rcEbC2sTt0qLuW7D/9P19lavo4/ZVuZ9lebLGeGPl2EB
7G1iqv0cIeXyHLWaoDKMFKYzOHlgCbvZ19DAjQh2hpIhMVfw8VamhjsiFezEFBmraOMsUxGwi342
yHMwi2+L4rmPAYv9LO1XTMu6Y7FiZuoVVxeDsDiaznOy4kaFMatHgBHxiiSVzawn74pihEH6nyE5
Lk8v1sdOnOqI79XroNNtiiqnlUDPVgc5rYkm2oa7WTUIDOPXtAUpED6mNsp3EXReuzPgFo3TA6Fy
1A3xvPvU1ZAYIYkbKkw2DG7qoOS9am/IA32YQ5Kcfs1uG53AZVlLQLDKJ5Ev5RNtNXDJDvJltpBB
goXFvzeKCrSv2+koCNXKfl4hhcSyAIcG4NZRi9dDuMkUbc0jMBqBxQqoqnx3lHKb4fF6mz/MYQTF
vH5x7XpF+eoLn2hrmboEEqooB6elmIuDPDNxOr4ZZBHxZpfHuvUi8hVu7vPGdop8Kz9lhtY0BViE
z1ZXv33UqnupMOJ4PiT38QiG83e//n6TmTiHEjVqWQOWTSa/f/kyZYtMSQvjO9ktimYf14qO/8z6
mUpwnxEOGwf5J+XH8KLnOGlGxEmGJvDq+kO+L58iOObrz/j5C8tBiZfC9T5ldwlp9GtsqvV+j9QK
nkyAPj6xv/JugHZLhXqa8ylQdfFT4oFlMwKj7gX8OvKpSI4UzWhjRtQ4OXO82/4fY+fVHCkSbetf
RATevJZVqWRbarV5IXp6uvHe8+vPx2Zm0NGduXFeMtIBVZAkmXvvtdZRnN5rnFeoBt97kItHrwl5
ojYUoqc2aV7k2duJ+zhg9znNtcG0bqEifsEct3jKitvUYfvXoixM0OTfD43YYZ0Q6iY4yOOSpyE5
5Dlx60pWRoEV6j5+5W7nFX1+ix6jR/SZZJcEIAJjQzlXGrso+AWTmUAEwpxTdjTz8V1WjnZQpCAS
2TXy2zU7pz3RUHZ0I9cbmwYbdXOI2+TLPOq3cufWuwS0dFdY6XSQey13JWkL9v+tBvnKEgMgz0SO
kJzUrcNBypIYKYohTRcSognp49B9kge/Dk25NdtokJYay+euIob9ILdCfqTe19yfNij0PRZ0VrlW
9Ue7yIZAd7neXzN3+pnAK+OUsRpg1L1oVd6CtA1P+QzQudWnT/oydchnO4tt5zwHM5HAyPHtVOCc
MOE28AlZSV78Pxd+9xski+wVYHc91Nee69ODTSYn0sTQDzIFyPe9g278xiYga/yUguVdb+4aTvHu
rXkXVPHxDhq48YoI1OTcIN+da/MxdsPvSpepx+0OMwne6o4LpHubXNT+KUPE8iS/pferx9Se1RMc
jf28b7Lwrh10hTCPZR5aXms5UnL/Wed15QxxQJgcZCT0cXpiCcPWZRkI+gi1kwnGehs+Swe7mulg
6vsBCrYbGcFjZw03U26xLamOuTMgfOQuwZX/eV27SC9+SKywlxuEKywBKdvYm+N7V18CGI3Crhd6
G6a3ZVqWkSTFra7A+rPMSJY+O0ffqQZiVtInJ1CYI6W/JNvb+m6IrllpnytvuPEacy8jYT0EWYGz
8tY2OAhkLmTD3pxh6L5sb/g2lqVOisEyCtW+PzUE6Z1DJzpJmymDXXpsx38cglKWpya59Rgpr9kP
7VL8ULcO27JC632depCVw8GfmpcArNwuJTymSAly620inJcPh+4BNA10NqqTfkKHAj896wJ54oOt
IwzqPOZz++ywNmB/eKdjsZjVYtcCncgJShnq7motsarzWD7ng9udTHNmKdHo6kENCmw3PQQzOxy8
J0EWTPkiF2nOQ30IovLRyap3D16uKuNgfZ22slRuw2QbK9KlGNL2pkd+UAajJPUyXUtOT4AvmTGY
J7n7cpKCeMaJmBWGXe8Dq9/LWwKqnVrJvqsdXONrbkGiJPuWCdXgI6C6b7ZgKUJuWBcr6QU7ONCQ
eIlvGBP9c9QT7g6NyVHusSTy2ONleQJRLnvkKf0jn/RbLzaykzqP18QsISjzuhuZZDRm7RbMbgl7
7iEsgvULYLR/AsrPLnJCefKSY6ZvFzSMHQ1/zoP3hLycu8Ys+4n94qN5dsplRGyTgaqpzoXjtt+n
t6N26CeA99tdLDOHmTRZPjOZm1kH3wIuJKAScAFfiUs2WIl70I9KF3xrQE4MeFFGzTquPGay2CJe
tzpPrnOZCMzBn3sGHglHcWTvMxTD1tXVuouKtKDA56Zr6yQMlvqhNhLjJOeX3+Xb0Xhp9cfZyNuT
ahrP8lS3Ryu5vOt+xsYU7caigOkfCPlfG7Rt4lDk2y/ldWHH9rREkYbtAzH+Ry2zc9D5bT7cQ8hu
3hCaVt0KameIuuqWsfC7DLNsfb7yJLY5ZnswfKB/pcAzzcmrDxYAaWgxkPyO1YKXwGUGP8AQeCy5
ZfJkZFgHKrZHi/Bgv0A35J/JXDpsM/r2JNcBvcz3203YWiUnXf7/p2KtNoJeupf3SVYK8mOkuK7F
t7Lk1so5QvaDBS3EDLLQVTr7RkVjUbrIZdcll2RR2ORVW7P4tf8Kq18/lPI7360y1mPL3N0TFnCH
QxB5DD70sn7FOYLpWl6TuYAOZh9M5ne4VrAnh31yUzRhqB6l+5r1ly9oRDAI2uHrOk5GqqzotmSr
m+YMl4MGU6RGmNiyCJO/syVrlKSU361l119fziNInPuxgNetJ98Qnn6y8VLNe/h6C5xQf7jyQ8z6
Vnd19SI3WxZ1ktvu/VaHIwjO6wAAyNZZrr4Vt2Mltz3GrWE734djo/xzB1EHcxhzpkycULgRWyRl
efO44wnb+KV9/fFzqRW7SBnUd8tIeYTryJt/BADtLzJcI111CJpenkHYdVBuyEj596wcvU5VBOU0
N26ZHj5CQQKQItsW7gMmRAAe0ro1bHtAaZBk6yfFwf85aHV+WX/9MpJXsMf2zqzrmXUwS62n5x3+
k3/eO8mtvST7sSwHrWd91+vjBT4epWg4Nlr7VZuhmpV5ZVs9yLH/Vrd1kdZ1nS3ZLZHnsRUlJ8f9
51nfbWekt3T8cKl/q/tw1g9XCpYJH6G5ugtB9C2vOBrO+Cqqed2rygsvCaYUwJnAiNi8L2a2Ldnq
5gxNUOB39Klag+zaSaZbOfnW9V2LZH0zIEIIF/w6ouVl2d74Dy/V9gJtL5rUbYfJEf9Z9+Gwfzv9
+rrO+QLuL2Ki/caDi0Iby9plLSwfri1Zd7Jb+Z2t4t+6f6hb9xPLadcryHk+9FmvMCTenaYMv9XO
C/cyNcgeVHLbN1rmkK0ouW1BtnX+UPehKP38HsKA/qdWQ4mQFDZAPl5OfO8sb2UIr1mplfKMKZtt
dVZlJ90rXrbpnWAqYONbWZkXGLmUZeZnLRRgUbIyy11NR35gtfNepges/1CyNjAD/wVXWycNW8WG
ILNLUc6AMCF/O8iTlGSbbqUoQ8GRTf/WZxsGW92HIbSdZgyaFJOFC9JrUGfz0Dl6Ou9l/5sQYIC5
KBlfg3aITusbLzdlS9ZpdSvL7frPojRsr64UAwwpf03fUv5wBqmbs4TYCS3hNdom+3VhvbbL89mO
bNAqYfOWXSwMI8ZiIXm3c9y6ybGSyMJgK0ruQz+ZRLe6d39cWj4cMniVcpyNe6ICn2qgFKgGSA8s
5YZGJMfy4SpRxGtfZOrysyTLbuTOlEmfZzez6uyazLFu5AlvT3R9998ZM98tFbaukpOHHxU9Fr21
02rkyh1IT4w4giZFhyt7mL0SdwxsLtr0IK/oaqeUETDOetx8lRf5L6tWrQZHpLNxnTQ4B/M8uyRQ
BIMSB7QmSd3grdxtZd8KFPjPQmtXLrzDzmwhQMaEvFk+LF0LzqbuXwWzbeEAiFS4a+SuynOpM6BM
elW8ljE4E8GT68sDnltId9rVnvnh9stNffeI1q3retdlzyLZ9TWPcE7Onjkd5S7LZbdEfsBWlBv7
oW7d1UnLRzDn1lOat7+kh6G+t5HW2yFjiFRckPtvXRGPZwMiwKMOYpYi0DMISIsLOpO0Wjq+M8OB
pmdp9TzCPPUkQbupDl4iLTtryznUpM7uy6Bud9Jr7rLxRplL86D2GUF6w1DsmohXXRIvc8297RHg
qRFTdJcm7kmNQis/QhmE4DI7+yNWSaKGJ+fS6EHzCCYLXzOksQDPMwf1oli9S/3xdYlo/xQASvkE
/qY+wBo3wspBUeoyCI+yBPdEPcICEdtV+in2HJgFze5+iuFCcAhbOOn49s+e5c9PadX8BO9405ta
+TbmJqpaqf89L1mS1+jA3/qBSqR41rz23mz98LDW49n1AxwOWgs7zjDsgqauv9QzMb1sycvPupra
exh1CK+KoO1Si0UWwMSUPOdWBX+TqkJlFONkakriuBFirB7GpQVTEmICA4oCYaKdm8IuH+YpqR4k
J0lWFA68Z3kOsTBGeKuIg0NZQT/kT8M3E+fZuVUXKr9MrQzkSGDiOCwG4J3rs3OLixjWaxXAp+Ej
JKrCYHhos4KYIK8d2A83hXtLpAbuNQ9jewvr19RP0dOwJABdoidfTb5Dq6lcpKrMEOmGdxFWrgLi
M8PCW+METw1s2E8qntCnVNG0/TSOATsIGmLbI7QqtbmXOZKiaMjupmHoHrSk8x7nJakzwvZsxhbo
anpsDaGepXutdFBFG/DOmBNic+Oowwvj/5qSaH5YS0RzwPzrMOa246vI8h5hmYn2Vdju4D01jo5m
mYdpanI43gimLwzNvLUdQp0Ja9UOuq0n7Q4peGgwUAAvvbC8q4Da3TVLshUZn+ekwIY6QG1kg00r
9dt8NlNjr5mGditJMQV/VxZ9pewnD5S7F6YYmyE1eO19AkZde+y/JUP+1cCVTlw4cH/eLRM8M5GJ
RCsUFSwx/fwLd+eXME/0b1OTEK0AIc5rMGaEXcOD9Thr+JKtKbGulZv3t3oftzdpGhcPPAINyH+r
fmpGhcGVpea9avSvNaxB926UPA521QB9VepPcY/jyIHs8ShFacAV+hn69fxYj7se4Y7dtHSPtRRR
vphYruU4PNhUOQqwW+aMw7uDrfy7k87mVU5VN6b24HjhDeAwlDozaNFOfHCqw/YL2iD5HYZzsp63
Nub2senaY65Ca7P3kVjug+wFocIZo33RsFe2zStAi+YT2PP+AdPxRUoI7bafEK0DDJWNkDUtPaTO
McqPByXuq+rCx4VqIIHawH6wWCxZBQTdHfxp/V09YFYuU9hOpMGByeICDWZCNBu3QjeV9gzZpraX
otyeLFWXT5VDTNhyf+xxJNClWhZ68dkef69/J01y/2wXNZiz5f5BOE1EXjZ56NMzZsbBhDlFspJU
wQzCfSvLaBtbKCTfVUqztHSAOw7DI4EzROAF8Fxjq/8BfyiTkl5/resgvOntIYDjPay+l+VJ2uMh
rE+pDmtTNSsOBmvFRS0ce+ClCaLgrluSIYH3xDX887uGvk+Rk3kLfDs+AmGIr+WYoWG4JJKTOpNd
dgEoAEa1WIsa9Ab/o6Mcsvbeju5GxAH/L4ek7kB8haqdP56m7QpIbp/Hh1LFGrj/8Oukt1xkKkq9
uUvbBUeB29G0WhCwMFLeR0uSQzBxL8XJ92EsjPwB8LoaY1xfmksV5vLd1klyKOhd+fB1+JE5OHax
qoRl5aGJMSnKrfNmEYoPs5S0fjhUinLhFtbRGwci8PVQudq7IzLdPHYlARofG5ZfNZUxYMfnubC/
psiTErk0u+m1nar06o4RAScazJtdhp9RxVtxTIpQe1HLcLhz9fqPPNTUl8Eu1Bc9rB86JtgHfNMg
XSAd5OvXG/B/OXWrX21CS97cjFPhzCnvU9gM3qJK+QIeOXiURrMM7v0itp+kjUjhYwqg7lO+9Bzr
t2TQzFfNj4rPWnKRLnxzshe1aYBfPoR1Ot31gZbej0sCuZ8+7MykJms38445m2i8pSh9AJriyPHd
X2oyoF7qYrsEuZS+ZV4Nj7ZmtHspGn0z3Bioph5K04IRf2dbXf8J0Suoi6xRP0YAKt+aHlkEFbze
ecFXvhEKVh7szDdvRiQzn0p7fCWEpvtmlT9mt3G/WIrb3mZlBHWSrXffmplACtWx8idIdODSDfvf
gWO33wjZ0g9zjIq43fivGsFncNi2A/Ge5OKwPc5Iw4IX/rsKWORfjR/qdMshKjab78rBq4/otZUw
zDnFa6ZY9m2TdhOc233xqoOY/oT0+04aFcLYXonA+AKSV72XKttv8C+4Q3mW4gibxEXzpmQvxTp2
zacZL52U5IzdoN6rcL3pIKKvwTQTl1BYoXGt4YoBFl37sLDZ+T1G97g7EIsHrSfUssfKH5xbaelb
3zua2mAx7lA7mX1mHghjorderfo9GJ/oVopOpNqEKUT9VYo2QkToQOr+nRRnZfrh8s1/kNLUZ0/M
1/mTERPf44/BTRgNynOatep95AMjDn3kqoa8eiLQ5wjtRP9ceu3nJG7VK8EKw7Out7wqMazyVeLe
SQephxfxVCp19iBVkpiwHEU2AIa60xFcLVCPzezgWbrHwNGecvO5aYqT27kVgoX1ERrz8mpPTnGN
OsByC1lweVVUkqarXGhm1ekQe6ho6XbUPIaagxT4ZL3CEJZ+U63KO8KbWd5IEYwOIfV68VaaI5SU
Rk8swdJN6yd/B6cfUTX5iLqy2hIoXqXfiKLOzsDxnZOO7+ObbRnX3FWsFzPMnPsysQiwWLq1k/pr
IlrywqdNu2dZp6FGRM5dkllL/T0WvIb43b/rti6Ss5T2V9Xr2vnfjtdbAmA6O36sx7l5GJWKcOnC
hfqOqC6TL9GvXPU/m+NgvzXOCD9Qrhd3WWjYMBtXKRFxw/ylr9xn6Toa6V0dGd7XusnVg1vH1n1a
egiw1DVsKfDCfgaO9FOB/OoYF3uXsKE7teSlcsf4R6cRIGYZbvPomV1wq9hOco7SUH2BVaXeyemd
+ataes3PDr8RYURmDA/jZNxgsy1h3S2tZ8+Gc5zX3YHYUst3SVYXMOPCUXVXMqfe2WV46H09vq0h
J/+rYe0jzeVWC46E4Gdo/A/qHKjxQdpD4h7v5Gyx41JpV8AJK8e8rEVp1j0tGU+82tHaM9D0Z8tM
rLNqD2C3t1NYjnm1CS+/dUJLOaZaoSNLNTg3FvG+F7RumjvNMJ2TnWTT04SOy6Fv1eYzb6NK6I/r
fGft/Aw3j/K78V7dIWFJOhbW6fnFbgvzJ5hEyCJN5nlGHy9tljiAVIL5WFdV/RDrbX1jGtVwG7mt
hbqvXyJL0DnwYxGsysQHMlMvocXye/9bHIyfk8hUfilEWq4XynINqrjC+nNKhx+hojhfNbvJYDvW
5pfQhhucJUrwCITaPWcLqbiq+Om1T2PrjDkgfXSBAhHj3FjYz5jIbH8OvzEBfwd8qPypB+ggE53E
CptFeBK45q8MZmS9618DpDma9lPfEbMMT3Hz6rXsCbu+0h6J2+gIz0FhCdyVc8C45vs3um6gQTU6
C6WBmmbXWeuyq+Qcp8YFCAXCfZdA64J+zSfNGbzXPPW+alOs3Ju953EPoO+tw7S+lWJnwDyXO3F3
0eMeYiqNddmlKwl1KxrX+xwASN9VQ6je91Xpf47q+ZtuBfqDlOYlAtzRrUfp6mnONdIs/0lKYR+c
27RMP5mF7n/2Z3yJhdW8lIbjfPbPo58532I+led2VNuz0w7B90I/10Ntfy+JyEIyp6pvhmAoviJz
t++tyP3EPvIOkYfiofYVyPMDwBtdH2q7tW5piAo8zijrLkiW8QzZ0cRLBPGaERm/RO7QgkwtdILu
89ahMWrjUNmddRqQFHzoloSBMR0atJEPUpQGHLbFQzOjtoVk9ZVgJ64cdBXRDQiO7rDdFQ/GkthQ
8V5dxbjPnWr+hBXga1dG0/cpWgI9WvAc8EBBuZfqX+N5mL6PdWTtx6U+Wur/d38XyqWtv+/6nIfw
tH0TuBC+/X3+rf6/zv+/+8t19WoAue2ZRzO34v3Ahv25HKb6WXdM/WwvddBl1M/SkLP5XeukC0SR
zXO51H04li8ndFaKd451vomSWAva0qsa9cTIyP6qU5GP9nLztHWTxjH2vF1dgzcIykclay0Ak2C+
Rq0egqPDu37o4bE5ZKNWPEoymjyvon/Td1pTHfUwUe+CCiAek5QUYGhX79olkaJtKIDu13JWHXq2
a3A9/t0q9VtRjpA6uO2ueURA21a1nmkrp0x68+g+ltyuHz3yHzCSed8S8EwMqjK/eD5YUn10Pk12
7/0wIKDDWugNj5brIjiawLdSpGqE9xU0McDjS1MqJ0P35i8wMgznjrMK4ekbsKyLXCPMCOfrq9a6
Rwkb0fNOw9G1nBvxikedu/aZuBEL1QHDOOlNO97qdQhn9z8KO6u4jhUWgHPZfEmDJD1c3UeXICuQ
6L1zMVOzhFyn9Z8zJ1GeIYjuDvqNh4xYMs9wuhhwx0BC7pg7liDgYuKxPitV1p/Z/EGLb/yuzPY7
FCPDlyhGCT7p2v4xanrtRo3b7OKPqfkQBjqaGEo5v6Vh+pugw+w3B4fIwd8qpgk7FtK/z+jJnI2x
Cx6qommeiyUxVJaHYQFd4tLB0BcoUkPIhtWWD1oKLh7KZPU4eEX3IP2lGwJPR0QjJwTQIKdJFk12
QubRku2T5wCyjiO6lOkTpEMIRFgIoxmdOp7QQasfrKBLzhXQmvskA1RhjOZ857hEFoOOt69ONkSX
Airjq2dG1gWzR3HrTfNwm1XjeFHUqLxmRoGwj99Hd0njQ/E0OO5dUk5ovdYYSaIu8U9x26ooMKj1
yfWKEaArpMsQQPVP+CfKYxo73bMP2xO8wcQOMuMQDVT1/cvcIfWDuPP4GlnQI3fmru9CjFJBoX5u
8EHvw1E13kbXhcsb3tMvaM/0uyqaxnsfHSooqPP0UE1hBBMW/HF8mwB8+On8R9K4Rx89sq94rxt4
baIFaz9HL8SS/o5sdf5DSYw/MPwCL7cCDOWBq5+ylo+zP5jnfjmDG6PfQRxYicTDyIbKniDpJMTk
j4K4RL0zf3jEGrAFzIYr3KjjU504+sLGP0O6Vt971tRBhcwbwM6ovMkaDSIZyPvGhxi2Fhbl401u
KtGrr3jOg6OBphUh+NDsgdxZ/nDTp8P01bTZO2la8OoWvCnalBfQBqjj14gAwGNQDv2NHKXHyaU2
Bu02d7ThgC2xuAURFLNVXSKDLQ9BDr/drVXmBCGidJHcu0p7aZHKjy1b9zETfkIusJ1H6qrKBYeG
A2+foRj4YJUtUo6t0r11CFjejr6aQV/BLcng28ZuOYD0WIow2nnHqS3QuVyKujkBWjKt4iJFP621
HejEeIfIAyA522FTsCR6HqL3VJpTeR29pELBgpwkWx/JSR1K4/RudEKUhpxorP/DcTOEUSUA9f91
bim+u7SDjsCFldDuXd12iFx/jMr5Nku/NlMYvjLn+rsidqyL7oOt6HPjRfUc/2wMobKfcx6z4xXx
k10VN1KSg0zDe2m7zLu3LOUG6qL5wesaIIVt3n7pR6faGYMT/GgD5RVAkfenqWmn3GU6gAd8H2i5
HtEBUt4ui39jzHiEHST+o4rqmM9O035d5O73idWV99i5ryok7vcABar7XKvCE3Sm8y4x1ep+a5BW
Flh/9TOR5ClaZ692b4TIoNy8nEEOkY5bsbdHZ+cMNT7Lfy7y4dTKmIAX0v23lBhVCDOXi2wnkGI6
qDc4v+Lbgzsozl03BggQIR2K4ovSh0BIdOfJhMnxKbWX2VcriDAwQ3etA+mLpFLq3jiYCu4dFeGS
WIXqfy0udSh1D/fRkkgdIZjaEV00vCBL69Yg/aSuqtXsZA6oAkixtY38GEELc+jiCfN+Vf8RAVzw
CrX+pgUT8Le+nN6ckk17PTX+Sz7n/YFQsf5Z72LYMJ0xe3QNSFViSNzuJ6sfbgqiamFwjIjZR7bq
YqUenCDLLD44avSQp2p1ytjrPqlw7WIxwHqdWrWCYb3IPvPrwj02b/dLYsOAYs2m+R1N0a9+k9o/
S8u/VTFkBjDhgGtK6oSl9OeibG3o+zAy4NDofo+Td+fnefHTaOIfiomVmtmSAHqihiyrRw3LhGrB
gtIzm7Phs18PDZzmbCCkdXTC8hpmQAGlNUfC887v52YnrXEaZmhewiknrVNrpw+1Yn5PljPh8cgf
07p6kbbYdLE5QbTEmjx6LFtVeYhREiIfWHP0KDlJ1Cz4NutqddmqJIcaaniI0fFZj9paVSdzzjGO
qJ3UOU0I3aTbgDuFHHS/9duuow7ZfWMW9q0/6/SdY1SpQCK9jIlX4iLycZ5oqXb13E67quCowKxH
2jmdoYqRBklGF9agvbL0qRVlqk7bMZqv/CznEma7f07zrovlxGDI5OTb2XpkOva9M5WH9bzS7Kcx
l3jXc7YVZY8clnkwbA8g2HJ6ZaiBCIJgfXegNKyXlB8YZqp/8kzzba0z5BdsF5+8hCHoO516acL2
8K//aev913m1P7MA3ob1Nyx3QXLvfuzy49bfJC3rRbsye4whdgUqfrZaV70WSzfp4Js1Zh7JSosk
k9x+yZpuB3XD8IeHR+he6YYTqw3k1Mbmvkmial8jYBFEQM2CJv9hFc0Ehx4xjb16sUN/Pjte94uw
3OmQQqyoRj97PUE60rTRo/DgB/OG7hKm7Z915nsn1kxXFwrTqNKjg2ZPC5Wt99NWkMiOu51SM5FD
NGtCh+962Bgb1K3cOnljn3kDCO+z2fTerue1g9djeq39iuDi7rMWjJwMmB+M2MlDrzZ3Tgz+siLq
CYPOMcW6VZj6j7AY7hS8nlOBJOIEBUO5OPwKBadDAt73Bhwx21QvuUaK9ly3ifKkxmx5S/SMnir/
arIWQV5uqRrGHphUmtyvdRoiLru5GLLLdlSAJe+Q1VAuoZuqPEkDGLQf7Qziqmp7oJzzS1O9NKk5
PA0shFqnhgs9Z0s+zISMQF4W80OCz0qJyAoKOcgeVJ0Ds0M77kagpqZHvKGVPvTaiALYkkyp/1wP
4Piz4uoEg0XUP0mBtXgPxmw86QVcY1KXw8BwnlFZw2D6d103s5CA0lQ/V6joFa7lP2ZLAh2FVzrV
U2tD15S28OKMrGGe5iWJUqO8cSdn2kmRGcR4imGjADDUrFVbfWObXyKrNW6lylUqHV6ycUYutCmO
UieJofs6biI4G6XLuwYY84ypWS8s1ZZe4N+divwiF5Y6Pxx2ttcah3aq8VgvP1Iao0TNr5YNAeFS
ZWFWf3Ac5TAEYfxclMcCQPBTq2nRMz7z32NU+ZdBM+4hIk/vRsSqniRxZ7j+obWyTltdOvU5Im4w
8yeqEitAGn0DzevuNrES6wljv7Ue20X2cS581I/CttnnucumzU/RGJqt0j2vZRSSqlNdpOaeOF/a
w9LSr8viOW7cx9ljddDPFb6iqjOfPC9RHq3oGiwFI4r/Skar/tZhtbydzHTZFoL3Qf2PwIyt35jA
cpTOTL1yIkctbLQroicE77qHspgO64iayygg1rjdwYrcPBZ1FjybGMme9bh4Kf1gvEo3SViS6Ttk
gcobKUpfDZb1g1UROS5HSR2IihRIQnLPHm7ce2rgPaW54T3Byz3fGkb3PfBrWEKWet3JepSk4p0f
uyD/pRsMmBc89+G99GDl96RGmnGNZsZfMUXtjRJ49hNgUecJBbHqqIUuWgbj7DxJg9ZC7qmWOGek
KA0QppgPVcqCEeUNBebYsMWVbBj7PmL+TXrrbusbYjtFzKxxzqlexSd3ImICOsvwuQQNcUCeJTka
Dsxoe6et/JPhGTCHw9/yDNVz9Gy2DdhQI8F+MGIPdY0UUaFFy0QS1i4zalmoeerzyGqjDJDDUxAL
8RemPh/i4b9ySxF+vS95i5Yf2hoe8XeLtIqPOPSt5JBrzvBf37YLSqhbQhglJ8kggZJLwqaWwEmp
hLq2O3s6Hu8xhvClmF7DNfBqifNWWXbXX1V9xszSsotdgA9bwhoZqIOUM0E99Gb2xVyAR92CpKmX
n4A2EcgjW/BHVgWxG2yQGAXg3b2VRK/acUbgqF74N/7J6qn3M0p0ODCaHNpHae77GYSoZGNoZ6D8
T2LcHBDn47SDZW+9Y+6EBEkCz0js2rgQ5S6uzZC9XBerzBnuE+QOQJgBXzCPymQoQOy6X1Nn/unD
FpEW1XlE/utgaS8Buo63Rdd/dbit1wg5sFOrmd/DyfSO4xJVm3Cawrsy42RH+b/b3ZacPAF8WOHR
DLhXCippV7XTD3USmDctQm23tlGUF5tNQlLF9U5Ru/Ng2p9T/rVljSD0AXWoPGGGgFazJnchpJ8V
6xDXgJgXUFq+RFw7y8OSXAZpw7GCFoTvbq/dNjBbBJWNo8soYeJL0vHu3Y0Bosx9s70GCkVH2ytK
5mPvx+BWhdZPMwuVo2HdFUM93jahPayJYUbjra8vdy6bvmeaXt0C+a1uvbyCdFyyuev12lGyIr0q
OUkSx6+IdvJgw1hi54tFjqU0KgA6LDr+dWCVnpNfogwigAUjuvxNSeQPb8UuM2CW0dDN9BcM07zE
KMrtKARzKtl2xuCVZ8502J6MjNOtKDlPG5C3AsDL5F3AE0hiLGF/W2J1ZnjuTOuaLLH3Mg4kiZbi
gIvjNEfNnVSVvoW4Q+CyGhFZg14UDWyl5/n2RfEp1Zoa9VEjBwO2oMbWrNPpwyWB5AuQPPd04Yeo
TGQMJJFiHMFCrEXK75ol5XBFGLLdzY3To4qixOPVcYuDgUxXW4zTLsiQ1g3Rpz6obsUuRlf9M7af
P710fNXKhViX9Qi6sQWCc0DpJ1znRz3rwY0m91lRhTs4ynCUzmV4ZxMLcx/43R5/e7Mbpuwh0/hE
5F5lHTxYVq9q1e6ZMkpc6FgWy6q7QDewbG1n9Rn0vX4zDygI2S6atM6Xtm7zk4kThij2rkeLpQlO
UYsQJUrgSp/hHyFM8MAHl0kjfjR1zd5P2qQcfaVFFqbXT3D/Q083fzbM9JKXJfY7JImixvxWDRWa
hVN6gn4pOloA/Yq2uwuDWt3xcQSZHBbFoQGQEXZ3EL8STxLj0lVUXK9BjFEFLNUeUrboNFSLRnRr
EIWLiQLn9H4u9QF9Y7c5lFBUNC62xn783TjcGLf3kErh+Ln37oIpifcRAlt+HqvwmiJRGmmYq3sV
4lsD/fMJ0cyq/x37ILJVIqn242y5Zx+uG6Vsb1o95CbAQxeZNnfaDMGKN4NJXMzw5rmL6RIhSNZj
zZ8On+5lbtE0uGMc+5InZ0OZAAIrxPt3g3JmRTHv8T9+Z/EcHt0J/H6p2AncRITpuDNrTxNsjgs9
GuGb/PEg96abxH0eoUC6weOp3hFMi3qGiwKDmvOgS1C6YOa7AMJgN3BVtLY6E84pUE+h8rv10Zap
x/tlBOmx3d6n4fzLonGfN3woKzbZiuM/FHr3s8pgR9J5Rffa0CPWNA34G0MHxRw1Ng8YRO+KpEEB
1wYnBoL7kGJOMExA4XOipnu7XShF4FrejXr7xed7cYDldYcuM/qgGS4cl2vZlRfBCTH3e6JyJhi9
rPuuUk5Z0PjPE4zrc+X+Uaao6gVq8GPqlVPrshEctP6wLAB72wivxMqdLC/8U4GHdVeMaBNr4/zV
qzBYYIDUlF8OEonwGhnRxdCw5Hmx+gzjgrs3pvTgh/3rpLknhHAJHwkJxVJMFW8rOyQl+ZlUWnea
q7E7TGFanhT3LVTyfGfFmX+s0xz7TJ+fLFsp7uaQEw4tlsFI0x6DMW6hppwunfqDnX+49yanP3b1
S5Mg1Vqj14U9/2h75Tet7aFngSDJNRA9bvs3InINyI7icI+KZ7ZjNajtZ/hXdx6Cqbt2GrNd7IQ3
lqmoux7KLjs23yASq0yCJKH5SlkfVeohj1FfcWEMVbXuRjMCi7bpS+D1P/yg+h+uzmu5VWbbwk9E
FaFJtwIJyZbkHG8oR3IO3fD055P/vc9ftW9WLctYsiVoZo855jd6oE7Nd76+rmYBfK1MvzDnVuFg
PhGh+DTjl6TrAi1VXvsgUy+9jVFNXojWppbJRTLDBOzE5i/yDQgT5y2X9rlRNO1L/yhMDqsMebJ0
qn/W9Hw7kzo8tsMxXicCZOslIp7XIV22TvfLJ8nZ6NWPRT29GxOB8vq43Iqcyn9aL7jeBiGQaHQa
fYIVugYyOeEZBmyYcE4EfTMBBMs/Zt6kTd8SCqxZ2qFVFFmpMLpgjHjv9bB0EfyJFLi22l1f2fEd
2YbjltZOHqjOfXJUFVr1xEKggaEty1cy7svQ8Gl4D/2YbYahesEvypDjyB5aFRl5Sbg3nZ4g4UtO
LM5otR208hmY/x3oNG8zvMwOBLouK5i7lwcvM78brfiuMvNr6CzCAnvI/Dp7KBTuqJbTsvMqmgWZ
gZfdK/ERpUvyaqCCqgrYn1yaBz3vzt1FqKqXSyP2xxpcohckv3CKVXaYxQbuXb9VmnMZd25v5jTf
ZI2DWnIx6naJOjQGN4UKj5ADvA/WC6umkwS5ceir7MbFiLFpy+ZcFc1vZbmHrnM+hoyNlxK3qVdW
odDLPUYV9KB4JK9FxszVe/JqJM0sAVUddjjQt5OVQ+SRcxE6Gmn0pjYuG82uVRhb2pcH2SiNZ4zo
mbUVhEqZo+tEi+ofiXmjDV2JCBUgsleUzLR+qpW+E6R677zUwT+MZyWzOc205tXXm/xqDpLUuzDE
7mcrhTZePi/rWIbwZ8CFr1+Ncl7MZrmbncCsnG7nJOq0guYsHMhzA/mThuOcGjDWXjPAGWxMOmpi
OBRxjE3biWSmhV5G1v3bkrXvflI+Ou10VA6eRl0+p2O5H/DgFIpzIh+HHUg20DTzMQUciKENMFpf
2mHRsgPX+tDquT6hytvlvhsaiYi7wIyDDw00gOyKxH5fRvVONnW1cUvtafAA2YyZ+TZUxZcEp2d1
6o35sh9su/hirWids8MkqseFMfKg1Jv7dgJensFhmgsc1bwfD4IQsaihDYDnz0I7GtaIBiQwteGQ
TNMdmUZkCHro43J0fwYxgKbgDkvGNlHvtQD5C0B5owlJ5KVeg20qj+ZY3xWgeTbGKu2t8P1IOf7h
rRoA9EEbOjTKHuHtF5jlF+wRKTmapLFfE4rRnJkbxsLngk03uSLbGGUHVXi0v/RqPBa6fJ34pdj6
vWSYMCB9ls9+r12z8j1gLms30+Ty1idng2T6xjajMZd71cS7YT/IejfwtrBIsPOnd6g29PYy6n8J
Cthtzxkq1X4kT00fCBZT/rFoYH1OVkE/pd7JjKtXevFPWRKhXOBPq1X/4kzj0fTH28krA/Ic7tox
ebcr9o2MkBHdIMs3l5l6+KTNHNCaIeVBEP25cm7QEQAbX1M29IakolFbz9IxGE+RYJ9x8NktN9WZ
6NGeOiDT0aq4XKYXZ0RUXktPbeDw3JS5GjadCxFQFxiOrCp5bJzypx1Vv6nGUoadP5EYydBhn+qH
WffvXYsickkhZ9fJfG0NVNntFL9PI9fdOpk7B5i3O8wnC/UOckoRgrhztJJuaBeDEsU7BXL3BQYh
RqcECc1CO+xnizfZ5W0k8mRlQTeqcDJdn4F/z9vMuazC6mGoYETNhabvTAtmw9Bn9wTAjzFse25w
VJJ3/reupuloACJjN2bvvXh81MQCdtOf3sUIaXzRMnwv03s/+LtkBik6ZGQU+4UflkgEPQ2OEmN8
WOsaFw9FWCfyoEtQBCZdr1Csi321zt6BkMkXNwPewx18mttvY6Q2XiSXZwNfJ8+OQmtImJMwFHNO
ly67N1h+QqaTcDWR37Nm3THJml9CRtONMCbaStZTPHgEldSfBuQ6b+2ZkjBIBIszj3zO+jQl3bVD
sZiM9Xn2aRqSLwLq6sQA0TO19rNH0yKwk0tWhKm+FpsdQOHN6uz53GqcJSy86ZIwyN3cIUAqH+Co
di+F2XF1yMDpV/3GnitFMV4WG+FRgzklvo0k+53Rs8dru7kQsmwF703JJ7uRW8O0FYUVoRmZC9vB
mW41qdpDphW3VkJBTiZtbdp1ZKFMdd0qKWjTOWJI2xqcKkQQenLS5BO+FezUAs9eanRcAZw02i+i
30fWFIfYsRTJwCPdynPVgjEDcS82JW7b/WonfThAxPRlHuSrfeonH2/q9GNrV0QtHzOCWWtEaICP
eO+Kdsso420+C7HT6+4NyMLVVK8Qn5sLovm9EwRXK99gWL9Jn1rhUgnhgfIQCTadnlB3NhmYSSzo
tRdhWrKJhnRlkDsM9zgLUyH2Rz6BgJzlQma7Y+6EtTyaunPscq7AlHe4EIRK0JX8sd14DssR4nC1
TQ0nyhz1vqornDNPJY7UDbkg3bYyeJ+IEj8ziYFtZGW/7jCrNC4XCd5+0SDzXbxtAfSQV3O41oyd
Q+DRxre1B9GI3Qzg9rJINRs4qIxCLRioowtdjvSPgoVNs65BB77NqfVpOtqyi80ZWDIjpBAN2Z6W
JXg7KkLb5+xvNGYHKEyITUyZX6HGH7MURlJh/VrOWG8chdxvQ01i3URCtMELmvpd5ukmVDk3LEg5
3Wg+Z4lrmx8ILj9kKLfXc0HX2qRxvxBVVJjGPcC+KsQqwwClZYR60diXH9hmaMShadLY94pI2HBp
DaX2rjF71AF5G4CaG6CnjK+50YGjHq+1jLOt6cVmKNunvKwZR3KuAGOGa0P9LEefVF9Eio1TppEk
cRxq53p2sLC34nsx/K+2WvMQI1vLaTrdubV8cwf5BUl0vy5L4JjGe6MyG1qyBNHL8EWsehs+iawD
+iB6Kx7mwr2bBo+xjLw6zd5EA6XTaWT7b7k9kmhfWY/xeD8JHVQ3DFESxEjc0d04VGl9Km1xFIbD
pZuM5DnRx+h196Zl1zE3tQzTTL8lcOTJnEnF9Kd6l6TLfRrbM15A946GCgEueQyzeX31/HvP0TCJ
mBcWXzWqYBxzCmwKTPB1SZibTbhAsSXmfDP3E/2GNNLa+lSXT2DzfJqd8Z5zMujb1Nqq3GAnNhsc
amb1VjMdK/CuhgRgJ6If3gWywf0Jz0ntbmWnv2plSatlMqNYwdxTMWF4JRi0zp2CZB6/0g7rvW0d
qC+GuqTAkO7Gpqpk9yVv9OJAJW1DHS5Jqcr8wGhmh5chD6H0tSDGm1t3lhF4Xv69uOlrSp9yWaYq
0GbYgLlvLgd3eWlEVm5jMyoFDemaOVRmUJOtQw5MI6bXok4uCjU7/zjnU/OdPuCGQK+kN1BayavT
opwh0sUpnpTi7m2T6r1rJSXH7Iy0CQfawykh0b7rw1D+bmMyMoq0PY9JurMIEtn5i7puC/Oz1BjY
TXPI7xfeUDd+4Uh6oiHe7DQ8KpuOK37ray57Q59LScrhXC87HwrwsiC34+fqwrhIoLM1jAV2TCKU
dLXygdm/MkYLybLvJi6PuqsBNc9bkoVim9ZTNuxTABsbTEvupm/Mb2mBnSqfDMetSdwy3l1D27ur
Qj/xcfNY7XfTgDqF1/0Nb+aDilruOjM9ryCHIfsWRUAaLBSC9aZPiXC9VdxNuRQZOKw/sMRg/Z5/
ybc8xz4RyxlrlEHQeTW7z76hrpceGAmcObLkrf5m7sVHzYcFEuUuK3wz0i6Ry2m7HEtbh/qe1dMu
y9in6dT+bSufuUaxgWCqvyyHzrZPloifows+JYBv0wOxQk+FYWohCVjRM4Ok8UZ2Me6hb1+9dJ71
grb96FYT1SbGVHvFcUZ0NaMT12Xhs01liYotCl6uTUy2aL1dj73mTXfM987AS1XhmUCwvW948za1
tO60skAyFNbrTN/SSOQckv5z4an4yTG1xWOyOnujpEAXCaF8rE5UAJD22MN6JuzWbrIwGkMSRrC6
9dPkrv1h4Y3p/EgmK1U635WCnZrTM0+TS2JRhP6a9gQ1LGZDHpR8BEBa7vBw3ebufKStwKCfVp5F
mYwhm8CjvJBbF+vB+Ehq78OdhudB58Qs7GeyLx5Mpw5FQk4hEcBQwAmSXa6GnquFsS4c4vvB0l+n
0f7U3BldGafbYJFdl+uIMTn3f3fNLCYm5kM3nYsODjgLADa4C7zZeIsvm1dPS44rpEKQ2sfCdFaE
u+Gr7dSuc7XnkkjijZtaMpANhbdu42aIOVuoYqa68RkVF/rGFuVVE4+ftWCEIp1WoJTYn/rpwS3F
tVU5Q2BqEzVVjf1eB1Ctck0LxSWfd/KNLaPgRNHnzVdapXvAFVd9lu70wv5OvR6dqqcLSJIqUYpZ
ZC7tuXAIFO278tDORKZOervFFf5RGAN2UZOEbjvb5gWN53zE/xbXgIPtLb/C9ZTeuFmNSVgea82A
7+QY6Yahx1ha9/HICEUc/6619mgSJaScJn3UineYibW9moGW6LixpHleYI+F1mh8udN4MP3soZF0
1pkA/B7jy5udlu+LMb8UNXPVpC1Av2r4mzN5Xgp5anLseXHyQQnxQbBqunGbeWe3y/vUXubydG7k
WuXjCFwb2OMmbjtq84tSqSK6eGloLUizemYSAG+iJqTvvk0iRTHUx6okTqmx7ytPCjro2tuayKPe
gZD265PJEi5cLxqbxgsqCeSuHreZzF6zshfBb2e3X7ZVfsZti9fSbO4qaI2jW7G4OD1pS/YIHu96
reU2Jj8elxOz2kZ7zZzRg6nNmNOZ/GXKYr9IsIQp2aB5riPqTfXM2YjnfBVWqNNThcGVMAtSy0AP
xlXlJCVmxW5N3GsmKD8c0b2X63ozw/mireacuEJenAJamzaFft3gwfSSyOzzwJUThmONtKh8PTO8
dAW1do0629ra4A24/xjkUZaBZ3J1zas+78l0gKKPDVx5E5B1/qjW8u+Vi3jjoqdsLCo6zuL6ZJXP
kyhCAlRv+3R8TWda4JdTcF2ImMJYou8ShxOF+YnzWsYRivhr7I5nlNubGFA+uwTm0MrO2JJCdF2K
6mFMzbdKOYKNXkpZyzyV50N5EiM3xjp7+LMKJDqiDOJxu2c39kCo9ms75l/sfh+ZAh0PYPPJVF7j
kLmXV7s99m38RnmAHyOlRIkR6o8ajZzeIGxlWuxi61XmHpcRsl6+WJQMXUI+pHZs3FY7s9d8URXa
7jq5O/Ky67CxHcmeXvm7agVFs4qy2Nf9qW40GgQ8wdYrtC/2vZuFWQiRxd5erRpzkxXISkKyEuUl
V3Mm2TRCTqC3rwVtbhNbvNjRMlTGlVbSweqYRKAT4bJR81Kd8QwjWha/OzAel236hQwmZVjVvbYM
QOPdYoj+vvznMTD0OdflUMahywgHIP7W5F41EjbuVg1ZBpf0J/XqiQwYNwEWjquWoPOXQ+Myks6Q
07uDjmwI/KeuNWl7/p7dalCoTiJG6QNiz9bmeS37IZqp0HvJPWzuESCz8YF84Y9pLC+TXdx9Vk0e
hDH7kRv/umR2BktpfOAj414zYHfLdZGQc1y+aRNA1caitHek8RPXHhcNFXYVx59WLqYAicgLwQYI
3wLirNf8TQ7LktddZfJSsqXaderi4Yvdr9Q3v+YB+/bCIhxP8QESM4B0FKvRN1/8Aui3vWsX7dRd
Xi67dGAsB/uUhHzve8/w88Ae1iRLrHUwL/lx1Z37qr1pczFv8lI+1And59LzDn0rkDTdm8Jkmtz1
vntlA/FPutvFLu/yS+vA1ypkQ9VfCz2RwdBbXBE+KfBMlV2Rj1GHXdIpevhjSHEtuaytQz0LAnVs
dm97K0kFsAmcHboDkcBwW5ioheVCaEz6bW63N30+v6rqErSo8jmKrepXZutwGiFtJMjbus1O2Up8
brCLRX/AsrZ+qr9mi3vyk19zsOjJ9uSheWw428yrWR7zh0o+x1YGXchjj5YmVrJhxHqjRlgOqlGB
5+fsnV1bbuipRnmmGy+Fz2oNO5bdLRKLqsiHMrJrMaG+OLM4s8d+dPTqZai8cqv1IsNokbzCGGGE
3TMjppn0AKMHy+DFdOgSO4RyiEg1BRfZczubDKubfMbmpdu6agRD2kUREWTKT5nXFr2wne45HyuT
/JVEqoxnmisgVBhxp+MuR8UeTiN3yatLLygcx2CiaX40SoCAugXyZW5abFUIVnb7XeQd7Jda7ssF
ndkobf9gisNYjdNmSWhMDSvik+sWHxMiH3ebRtvUmB6GskkPST5fCmjzzWbEZYNamYA7Uf2tXlU0
Vkz7s7m0nuL3DoUlMAqN2nU8DmiW2GT7q4TRwIli5C52OCvrBrFz0pk7mc8z83UBHpV269c2lPSF
todzSayZOhS/bJ0k/TJOGMgIRdSnUCoo7zaqL6a7jsz0cCDe6ALkv0aXPyV2F5QTuo2CqGFIZE1q
qfaQzx3ED+4IaSfioJsy/TRKfVdRU24Wl8npbCWxXOg3fiusSOhTt4MQeVi73N04Rb1NTQJb1oSb
Q5KI4VqitxceBve8UM9OjclUH5/omvH51yvWHxTZOBvyq7JBVmffCqc2d4hemXewGKBIdHV2HF36
p12PaN9aSmMoFh5k6VfbdbS4GcvhFUTPtrYv9WfDaNw6H+yClbTMmufaWa29aza4mUWzXInh0hPq
sdMQv4GHzy166tqSPHFmN7Yi5bTQpGAAe0AI5EJjm+XYz1XZV4Fr1HEAcqXGy8nUa5sHRLbVAKAu
l+RNqXiJYuEStsreDoQQlzyF7miL/GV0eG9jY3T2eVZgYOKyZ8znuXf4izubl2SeCCUmcVjWaMk4
3vxi+zbG4qI6gvpU10lzpyOhcEbVm5hPZZsWA7jvoWe7x2sb7bIjaGSm60yV5dLr2Tpe2wR5Mu8F
G3fihSsiVidRRzSLLRgxO38+NSnhLczKfuiOGO8rM97O+fJiSaYuZ3d+GmJmPbEB9VFNEA1L9Hij
spWDtF9BShCyTvLZWs4Uut50ldBDRTj0TcAoyYJs7rTf8Jt5i5b8dtYnjfBpjwmY2SN2o2YwoWvx
05oodCZhIxMJmzVnsh2DW+NCYuq/PYllZLlRtXkAVNKslBU255xojW+V2B+6+Tur9Rv0DOEWgMLt
7nYdHB0yTowOHX8A3+Knhens9JIJClqG0GsGhkzQPTQ5nyU9ZocUnzydt0Oqvfm98LaT0RO4lhXN
ic6fuy1Xj3Q8QU+HtlegG1Q67HMY7qViZV8bAfYRAUyMIuS2fciteLlyYp3eBlsfUWPJcZNG7TRY
8PiQH0at1He9dwvjgsJQX55nZezXQUcVVv3TONMRceQYmEk9BEr6BoViufLbJ6d0GN9KhxaZ9WvO
2a3Hbp9NMHfFeVZYjdgOTIoGdOpr1Oz7nrnxm4Q8Eq0hzJpwp1AO2nffzG9WQq5XGZ+KCW+lmL6l
h6Df5kjwuCsfR0QB8t58uL+1g/hhPc0x28McesOWAZ0P7TK9lrrLtXKJLqjy/E4TLfR8e+GUW9tm
02BFCY2ZPZ97YeIPbf2jW/JznHUqFkfuDdae6ALdlk35iXeD9Erop/R72Rmbbn/PX5RzVqU58otd
RikIXMyGYaHl+0on0LmPrdtu8POrZuDctrow4U3eLK2PPZAmuNH59jYdpTy33tbCPRt6SpC2MX0s
S3PDHTanCrY2omV8rm9qfCDtbskvA7sj+w5C2zDIr+13zpAVW4X8wdT9OEg7pNe0sTP+h3BSJs10
UztM5mpfaO3yXUv2dF910E7iPA+02VZVf7nuhc0i2Br1A8a6mU/F0Nco8dfhJrv8Y6O+VThpr/4e
csqOKCOUh7Zw+GuHSwRNrPYV9kc8uSZrKcHqnuZD8e/nJWw71uG4NR7zKcs5D/SXAbxEaJimGyTW
3nMcOxSr/5JkqWDKDU27GSq57WM2MpVkDiLf9KrpDp0aHme3XSMzt7Lt3JdnhWWM3jHdOasvu4iL
h2BjbyrgCCt6tXTiKOFYY5nSB1OBOry1+mE6z613X9a8ofVabqrW6M+jP7ZkeO88bvpeC5NlpL0B
deymjxdEfmTGMVWfcjKgiLu05fPJeLYcnIXt8N52kFyY6KIUqrZ+795UdMTCdhVDQNG6jRkdnGmx
wsy5BG3In7xfwtiZR+ILr4p+UjvA3zgX47O/JqfEYa/CtmxXmG0aSK1AjzHklUH+AEWO+mHJBR7l
ereG1d91U4EM4yTP5UL/U3BfSiBI99ryq8gPzmPLOGe2NYdjXSU7rSQZoTO8X9fGo1mNz2qc440A
gxy4ix64w8L6bK3fQnn73iImO/91HU7QtSq/OsVsre6O1H4aIUb1klxLq33qC8wUIyeXOTwyx3Ht
9zh8kjjdxlkPxWMyN64vvi4TJxTi0EkG37SC2HSPJs7rkv7Ldk6cg4/l54pBxSfjEjOetBrd9oY3
wBXfQ8mwJXNEDeLrTsUeUJu8JC+ZPrXpklEEC+TKaZab2aJ7YIv4Lb3FgcKqEsRy3U4m1v25Py1T
UUbYMg7LHN8QF8LoC1pEYSisOi7PmSzLS1XbP/2qTkJMN1SpYIvT6yLmCM5ODUPQsCvExNl9qc7o
o9w4eSooZ4cK5cTad/Z4MBQ56JV60JbVOE14gUx8wLsm21c9Je7oWz9mYU2b2hletGZc0bkKbga8
byaTmR2mp95Lr0d6aWhuH6YYx6NBWGyeestOG0c/HNYm8EXK2ZLdlZAZgoS1vukjsEoHPJPcygvd
ZL6/fS8d4sRiZZE4rf0k9vRRiOJz7NOVs9+MZMfnIjLCC8lb3znr8J5YiJB5fhmnz+mgWWQ8mY2X
BAJEGQoDHVubt3nu5x3GJ1bYq3zMn/j8793Pvu39MEEvQKZF9B98faNJtlV28qMGdT+Y7k9bji/e
MjzQhYgDM9fg5LsEZ/kQpbqY7YAwLu4d+qgaqcGOwJJN5IG3maq1Y8uv03V2Y+saUNqnEUsv6Gp8
YpduVj0yns9OrQyJ3TnMygH+cLVYS+RyBdVJE1Us3LGjvVpT9gvcrEZ57lTU6NjaGH9P+5/aHV7I
mUKNrpubTuyMmDsnazp0ZX9fiRn6cf1pFh7edLWdvAxLnS5achmYO20v8TPagsEuNr5d84eGprdN
V/+ksKSFtQEaAet11ul4ev30Stmrscmz9NQ2GqmVVnV0mFYr6q6KxsXWt9jmbKoLGUy1ExlSJdDG
2o4Ilu7e5IkhrHH5F+KqZ1OaMNFJumPK4LXfjazw0dLmP2nTXaBT48GqNf5uUjmFg4pDecsm7JKB
tshnY039a5SNQA1kj3t2ZmyVWz+mbX9rTQRBgKnm18hCWeF19VDLmfe2T07BVqijXR5ki05wlVUc
YerdYf8G+qdaOlaKJoYi3AnnVNSNWruV7c246sZ1Xc07WWtJ2BUUZe2wb2qDuhVNOKszPj1Vb710
PWUVC1CcdvVWb8erxCO4PdGJXcBxZPjasPVLjXHl+bVU/bafB0qAMbnVDIp+WTffCQ29LieM0k+0
LNQW88MZuxuhj/vKL5ftaFDvlmPhoAdZDAuVEFlieTsm1mcrrhOLVZOcQJd22K+Px6ERNmPus/9D
RsoH4pfovGc6KJEiBo6ZlmuLTWmaUEaoxLxhYOUmlfpNJifcHsahTcpqZyAPOJVzq0z/YuWhHG07
ghQXvK5tb74MKnvEYUk5CofKHmcGNWrnXK/WQ2zl94I1Zee5U1T0a+S3xlXMnZxh0WBqaJARTbnN
c9RIEjvzrN+YnbJCbJR85SUUOy2+mKFCNWeWO2vSaJmNnTuOVCWIjT6ZBZtWK49C9d9xPn8XA72K
fN0Y3X3ZTRMXDSN/cfNqps53puyfaW7g9ZuhpZdtBPyeftkCWKFj1+6kn0iyNOzbukc8026sZn1M
bfc5d9VeN61Dl1KqaqN5BL/DuIfAozNxQ7QHb9ocfw2hbTu95YYBGmL2xc7uuMPq8rOvwQYWn8IS
5LAVB0TdO8dFiSvH5mWN/bBfVhGlo/Hkk8Padf5bOl0c8Vl61CRGCox2pEBU6mhX5J42JgJ35T3p
UNymuLkBeDTjvJofuhktZkwYhm1c58TgGIF2cXtfMciw8dflWE9+mK02KUocQsfkaMFJoc3q7Wyv
v7fs6qMfyCrTdBfWPoY0fX70BfKy5TNWYHsPcjQo2OyQJZcONIwEbLjiqSCgk3ET8GK21X/U+hRq
uFQ7UkNVZt44hktmKNzAHM19auP95ZZHX+BlrQt7I9Ka2XRGfeLOvuus4Wz3ygvoNbLtJrRuo3XW
bTk5w7bG0yM9nI9qvDYnusEJ7ZRe+4LkQNQj2upG9hAk8aWaLh+tpF9elgb7UveABM/amBkt97U1
mozpudKRwKAiXSbSI43B7sF3KEooFCXTKpc2IDypDOyEniyIA1S/8fDeecZu6sVxcl14KC3JkAVr
NkALt0HQnMaTbMV4MppsOiFArLT1pLbHPiI3g9aqQzWI9j4XWnHPtvry/78HmoH5RzhF3DadGBZk
nCZG0Nv6EP3n2xyoqXlLrGF38/cQdgD6ELZ4+/dJcpnkrOOe2trr0N6jw3T32MUeWh14x99DFvGu
587X9/8ccDmqJMB0x2+bhv8+EUI6U/rS1A5/x2G2VneqI77+8qx//zBbsk8ZqKRtzW/299jgDGOA
w84G4/Lfx8rMCwygPjd/R8DuWnC75AjadiFvhJr/8w97uztP1PLqfx4X1AagdCQNrf8eb3QOFAtx
pE9qnv99uCRa7ZzgMPp70r/Hy2Yheiq1b9mL7Fqzi29zMj0fuxjjVNPK8ervS8dviksG3LrNVD49
+n1SXpsdWmKdyIk7x+jdkYEQlIzfjEHtqpPUWXz/fnTp/SFIMOsd/r7MSz+PGGwQ4T9PnMTySFYh
otnlZfsS6lxh/HPo30t5fvtC10Wc/l5JZkQ2rrGXIEhwuJy6as92Wgv+vsyYPD1J33yqOo3fQ9dv
rM4YHv6ex+AnkTL67vj3RHaNqa+r/Xj3990xt4MFTy9TNWVz9/ePXXb9rui5tEBlpWkwOQ2sC1kN
wd+3cTQ3d7xgtu/JYGYVvxxTZWuK64qm1r/PUwyLYj9QR4gU5m4crewGiT3dNVKVt7TgL86Btr0D
UeeGTZLN9wVIzXCAqvCw9J0TxEzfPFJ79UEinfJ5RH3jurPlS7rCs3NL232tlV1vSm1q3kXf/hAq
y7hkX794c159qbZmbDC3vusVI3vpNb+joqKo6KnQ4WiCWW9ZOFb9NlZUNJv+iFqFJbeCQiOcHPsB
0cSUOzNHr02U0gv5oRFxbY1r91327p2Lw/8zk/mbV6f9h86egOpt8N9MerebIi+XXdYmRKP4RndH
mDxczdJlCboELv89lhQtI5WrRvEzd93d3zeMxHBZJOJ2+/fl3zf6DHEoT0qNcoen+ue4NlFbB4tZ
+PfleHmCxjW97aw8iHr//xpkPTfYp+mj2bJr0mDtXX2nWQYU4ssxf8/v0xOMVGfP//yqf9+oh3iK
6oGe1t8hf8+vNB2f/5zS7286/GxMpO/XuSAukhboDWlB1X7q7JxI0DY9cZlp21FT+QMQgyzoDXt8
r0rtbNqtTOgR361enP52lf2Bwdt/kY7pEYE8MjYr3RJVxe+utbqxrl1Tejs2rzPXf2XSF7fmVxnP
r3YDyiW1t0wP8AGtxXpXu63zphyzCZJErve+kTU736nA7VTDfIW734tIbY5viDUdQqsr9GcchTnA
pPS204v7ejXNs9VWgBYsR9KaoBc4FWl35sShUZQ0xblg6xRZsBZORSHKaOqgpJQ1Da6qkMupsK0x
smpcBbWg+T8JozoZ02JGkG2Sk+GbTsSF4h6LgkGAhgWXq+yqxnQStYz27y07T++oRijpDNf5Ssor
uBLO98g+fDOMyXL/d2hmrxqqzH8PVfPwP4dajDnf62R8R/Nos/pOxQPuqfxI9lkkY9im0JaRM/4e
Q/CM5q6V6VYSFxq2vU7XL5Z3lTmQrJzH69bMVnn39w/xsm5ggZPY/X1pXI4zZiZxE6u1o5aljeDu
HC0bqk9yMLNO/fNzaY6o7Jlxf0UT/HslzQ9QFUo/Xv/bsfXB3jCnxG7Q2zekqOCxlAwDM5dwZ0EV
DjHtqO3fY7Lx4juqezz6EDfpCXHc32OutML/I+w8luRWsjT9KmW1HthAOURb1ywytEytuIFRJKG1
xtPPBw8Wg+Stvr0gDMcFIjIYAbif84t+RJ5JRn3gpWckyrYykheCn+ZuI9zzgDNzDXkQpvAwbuY3
dG0Dz1lRyrX0XftzHPWPpY603a1sKlwnQ9Kt2uYVFupDkjRLVe9BV5BAadZKZPJ/hx1ksIKNCB9T
mWJyWXp9a/NYAAgwN5KbjBeXuC4rBPjI415GyhDhfFJN8+F6CdmRC7+5tSipozntIAPT17eaN6pb
mbjPlIQ3wRfzf2j0haVuFY0Uv5woB8qD7ICHSjl4njxNBfDx2LV2/rwBLYPKOHfkf279tATWgmrg
J7KGNUUekd/pBUIVYoKPk7cUHA07+8j03L0PfYg3bkk+XbantvuI3If66M7L3bKEFqMELeOz/JAX
qEKJEbdpb8zKlWxvA3ZEfVu8UsWxEScasFeNKF2mAstZLeiVQ23zbbqRp82Ic2k2dEiZC+Ugm6oo
plfGl1PZeu3vXIhrSap8/6Ndhn+0Cd3RdmkZr3qHHCq+V+Mh0McfB1Wt78OWv3UywYungS3etAjy
gVrExSeKdt+EWVifFTt7aTSt2ZmWYW4cLQpWbmqg+oEG/IuZa5TPYHhkusP91NfQZaqS8BXHS0yN
uWGCylBWtTEeHFS2vDEylqDCuf9lw3ksy/RjLBD1bGv9zRe1CoI0d9ix98q+f93qWoesqErp/kbt
DX/rpRlb6wZql6OnnwtXe8efXHlAMDs/ZDoyg6E9AUgY2nWZFslrp1JEG5VEWytQuD5Z3oILpKv2
tav8Yq+VVbJWIYjt8tZPX5xx3JGMzD5rvZHDevK8Qxp00YNn+t/ly026w/9gOeS3dp52Z8+nyjDM
E+b3AYKSmlYENjCzfHODnOSXCEnSkzwY2dCeSrMFXiscJA4UduklAMmToYfmcCPHwOWcT4Fpw4Ez
Dz/Cn5eQw9OieE3TJN9eL50YwIJNpWtWbQk1YBimHbot7llGWQwBze6QvZdhVIFiAZ666536bFMQ
bHY1GRDQYWq4yEuleh076qpRZpbv9kTdOhyS+nOepK/APPqvWDSfWtajH3VnQcnKfBzs8+kmd6AJ
3Chs5Od0tOvDb0kHEDKOb850+xSeeANPeRaXy+0ShTldK25CrKU3Mrx2xImS4oMMzrIj3X0bvigd
NuIGgtRHxwpKd10XQHz7wap3gdHuZSQPcoiYx8mwnNlFZu+TL2vs+3BQlV3mwOtKYamzS+8QUdAh
Xy3DuVuOqRRPXSQJOdFKCMbwWP3Kll7ZX6boWrKodF/cXgbz/3TWcJYQlbDvIQxxkZ+vcZnfe2nF
N4vXqIEUHIai6deLBhz2gx+n2YM3bzlCtQKr87PNqdtmGZMCA7qDJBzMFf2uUh3nWOpRdYTL8sqe
WDyp0KrQG7PuitpGUjYCT27zRTzKToGq/RIcSLFVC3CCTWcUm8wG75o0hv8cerm9KjrEEfRogEcF
vRPznA6q25BaT1MCysbNfeVjTX3N+8g6lqRG1YinlGutAMjGx0EYwbKIEghEIAUeyWauBq51ZwhD
PE6VR+LU1tlhQrJjb46ou2E20Y3stQ0qnWNje0fK8wiMhmFyLmqrOtsg1iihV+GX0k73VRaJl8oo
bDgVPnIgUxq+FgoJhHmA/ftMaqk1SXUn+AJe5DLT4o61KMZav6O2RMbdLpOnPoGhhIBneB95HrpR
WpNTIknsTT9a+iHiGQEcJm2paEf5kftbsxlT1T6bfD4rO46N+zzB/i5UFftpmCWL0OO9KUvT2dSt
N4036ezB0NqjdqLUmZC4RHVrbspA8J+K+XAZ11RmjreF8mOG7GnGEYfk3vSwIITcTo17BSKxfbCM
NngsLDQrQoTeVjKUBwaYttU+sLKfWUAID10HyDYGaCbpQDIg/c5zWxNn2s4/WFlSnfqgT1dxmjQv
ehh9lf/VmvE9FH3wLeK7SjJ9xOhinuMgVXQw5zmJTU6hisz6ZTLm8kHvfZjZZU7mJtqN7qQ/5pQW
uJQ4yQ5QqtyD1ozugZIn9a1epyBRRpm/jnk2VLhh05XJrj9PWQQbS6UN18lQpi0mBSY8Plx1b2r+
elSe8VEffUQYboTqcMzmhuuhSUIMgEG9Pk0QaVftgON6HQ7GMc/0eBWKSHmFJH/b8y38JsLuzqx7
4xXeQkZZvP7LUC9tb+XS1QyGu8INfwz946rmpOKxnpcxacTPepUZz6pXFU9+90sQdp+1ztIvPZr7
S8+fcwq36Dd15QFCmcoOZ/FaHXjGwvinIKqaK3kaawgChPOhcCMUJp1bFd2uQxXP+zV5mqFBq+Cp
+nurjFGGr/aTQcraHZV9JvwDlBFzk1Aq3lOVV/ayHeI7yVPZqKWDgy7yPJqin5vdyFGtpbViKwfU
slWeykPpCGpldhvdFChn/Bgve0bN/9S6VXAYuc/f+fw0tslAYk5Ly+zOy7TsTp6xCn1pKKbur+2D
52tbx6BwL6f+Pha06Y+xDdq9N2gctMgOO/5JHgRCn3yPUnNllynaJU0L91ueXsfUI+WOP8fIbksV
iLV0GMuEwAz9JwXx90OWNSr56flUV0B8yTN5qH2eXcCTgptrW6c7Y3m6xrE1xesoRcdMTobiiFLT
H9chXUmRpq4tblcONbJfrsHCyV5k46CCryngaiHX17nhHUIG2Z2vBtldmYw2HHHPWLqjnv7asW06
BPyurYVh2EsqrcZSTpQHpJWzu3pbzSNlQ92DD7NYcmzgaaQ4zbxOlBtPmCGUNzKEypRvagOlJRnq
JpRRBa7mUYahFS55QOpPhavrd3FqPsnmPkS7tTHxkIvGbHytNUq9bCHsnexVhHqLk+Z0j1G2+Vhn
0+XSbmK2hz5qC/SUmETFY1yhK8R+dH5bWoKaYC4U49zjq/SqeziT/PXdmvO7ZRkWrKkkDa/Xdysv
GfNu0xqB5hKW/kYqoac8LtZN7oOLnsXSL+ros576NSzrACaaC4RG9sqOaUi4s8s4UbP3REuyrYzG
tDxwq4Tik2grN2KtCy0wDO/QdhuWNfns1VDbI1CmIF14CBWcc5ZCWCd5gvJDhXyWHH2ZaBsB2OnS
mX09wjuh1OEdeDOfrUV/H+N/cURA/tAqg/Oq6rz86A6wjlz3ruzi53puzlx4NlVMOb1pY+d1aIxo
QSI+PMrexorwxBjjF18DPd2YWOwMveK8VpDG1lkVDWs5S9d70pFtFJ1dJXFfpugoX9JROvWI0isV
wPmlvCiikFtlykaGYzy+T/jOomFVF0+1763kS7oNtTFtwvm67RL9xYQ1FofOqUkMKh6qCrkYI6sT
Ttn2qS8FtZdIszxwoebjOCYmckM/uwcFDMN1yjRNIzdRJPYFj1ZDwDoJukc/aLtHjJZIHSaAQz2f
EMkbDGT68fN1hNZ6z31kJCc5HteTemN0EC1lWM0XnKu487XknL5KxQJNEXfjGmLTtGN1O2Tw7VkA
ALWvFH6tKiKZrWH534L7Nujyb3g4peAE/dlrwIRtOzUORP8+ehZW/cU1lOxb7OnAX6zyzdBFuWpQ
JjySjbROxaSVeCC59qdIKZdyaOlQ59N71XmYErzhRjXkSSKq/mEq3O5Gvp4FSTHprPKzVwBVVMqB
xZgSi0MNqXKVh5bzCnDgJIc2kf7eOSocRN3SeFNkdOTfkHt9ubDZR/37b4jZQ13+hjxlTSX/hgrW
0HOYlV+A73Zrr4zNdaLG0xZwQLrUEfZ4lmFXxdlSD1T92WzqH72T6xu/hGqsl1uKRukatjN1EkOJ
XlR80pfqqFZnwPD9rtTieotsMjqiSpgsbXTz3saxewUCbX536kOdKNNHU3KbQIQ8glDO7Mn1qnNN
PjNvEVzojexzn5bBBr2sFPm7pC+OZOawjJrP/ghbRJ6xGTabBfsARpdlP8KOwAbaa1LrnGjGyhuU
8EjZyFkk5F1Xsr10dLBAEJ2zoyHyVd70WEb4LTMMN8T4xR2cywX6nWGbuGpps72ebatH0wQLOkdl
5IPiyavx0tlVgbaqqg5FgrlDDpG9bqfnBwoIqOhHFKhQAlsnlS9OJvnNkzUfZBgkvXWYMJeUkWyX
I7SU+hFFHxtl6iyC+j7P7XM8jgKRrgNcbxZSgB2m63OB0P9j6AOYrDVwFlII3Z7qZ8t14kfK6cGl
vUjsRavp9SfUNmCbd99QG+cZBvzl3i9Mb+sjHbRxgiR7jHuKHI2idt+MXl0gAN1+VlFtWiLjqJ2R
TsUBrU3C9VAq9Uulas9+FfdI6mCUNWbuq4jwUIk0Oz62RdnjAWKMqPaP/h17DMjYmX8Prbw/Gnpj
3Yv5YOrgFkV+P0ahNSuKtScgmAf4f2AtKzOudvrEsuI6vq3rcK02bNlkm5zWBaDwx7BNNzKUHWpY
fSBbL/bXYTZIKrvO01vIm9Z9Unr1rdMpi+sAlGVYmkXj1+tlasMuN80EqU9Okh1tGw7LOAk8KBdc
SLZpTTZgdh2mOxl2uWets7AADaHijeP64tVhS3foXUAAMqzHMVihVKNuZWjH+XNDuesOMpX3CEN9
XTeteC1GHwKb+6ANkXmidIEEv69+B4albqKqYEsj2+QhDLP6COcK2jJj1Sk31t5UFbumy97BAkM9
dz19qalO9NCPmbgz9S8tuQWIM9hV7JAxg/I6d+ZVHj+oZqguVapDK9l26fCKd2PUtYOMkFIUd272
RQ6XLaHQ1B2L1l+vEyW5CiqiUVaV3XUQSZv63YdDdbkGmwvg2uX0DvnFWVQulemI0r8234BC9F4f
r5HnXSJ5rxpQubj2db9FP+fJm9zPkXIeNaf+Ue+pVc83wJ8jL683982CO/9hnjv4oB/9fuf3Y3yC
2RifROw9tOnYbZFjiU/Xdnl2aSsHCmY9yAaGX5uzijv9jYzrqfua+ADz8Wc4eanIT/JMHupyRFNF
T1oMxP7d4WlqOPwSm3a4zVU/3Uc9PpSXy1yv0NXKuNKiWbtvvr48yGuxKOhu/vmP//v//vvr8F/+
R36XJ6OfZ/+ArXiXo6dV/+uflvbPfxSX5t23f/3TBt3oWq7p6IaqQiIVmkX/188PYeYzWvs/mdoE
XjQU7lc10oX1afAG+Arz1qtbVmWjPgtw3c8jBDTO5WaNvJg73OpWDFMc6MW7Ny+Zg3kZnc4Lamhm
Ty6pv30s19qZ3nU8YIDXyiHy4KSls8gq8L7ljRL2LgsVTAKStR/F5rmahHE5pJN2Nrm17qkN81mj
lmSeQeUXG0Xz25vrONlBzQ0DzTxEMrkISYqKbFtmTn8SWTqc5Jnx82wegXJKxjIO3GnA1uTk6dqu
Cdv8vgiB0nrm+EvkZupOBO64/vtPXrh/fvK2aViW6bjCcGzdcJzfP/lQjOD4/ND+VmHjerL0ND/3
rZqccbeYz2Fv19Q35pZyJUacyYBtDEiHzIcfzVHlIhtY1t5Jobi5TE1VIHgz1PduaFdIKNA2eJYA
Tqp2Aay+f8dFW30tk6rFfSZ4KYHr34ZUw19U/SWJm/bZgDT1EIPllq1O20QnzYNiKMNEo6gyGAri
+fMcAfdg5Sd1BXm/FS9gLZLFZGfJQfZmefzL9Yfil+srhrrr2wqipafheup5DWIddXci+/z3H7Rr
/OWDtjSV77ltOhqUL9P8/YNuncxhwepnH2REevRi+PzkJ+ynLh+qQMoCYh9qefIzvnb3ObKodZbt
L+OCuoUpjI7oPjCn6khaBz5szBcutcYW08y5sXNm/LA89TxzPrX1H6MKYX10Jeuu0i/cHZpVxqpz
mulz09yMNfnwCYOYtZrq7a5NTedJeNqd7E/Z5ZAx1wuYnJ51rpA3XtSdM3326vhpIMf8xD3gjwsm
wA8eVNcAaLgYEnRLJzHcdbYdHNu+OMkIkcDx7kd7d4fPMwp8XZF5N52B8iMwF2PpmdchTG3M7DJV
V8xqObE+2eYRKI8A6RAk7MPhQfXKp3HQNAzeOnJJTjP/Lb7yZtursRXqu4r6/xawkHUJrTE8Z3BY
Hw0Hk6AwFymGqcz+T1edp1cGWgh//9XQLfW374ZpG7Zl8TOzdKGruukYf9z+qCmjrUat+AXP03R6
MTXHXNdBBCzET5Zt13oHxTK8Q9CV9wEEmY2MZHuTtjbql3OvjCPK1cCmC2Pb9yaLCVTIbjJwMFBR
gMeRcZ7qndGJ4aEsreIO+swC2ZvxQTZR4O3WnYL+rAxlh6m7j1bV6kfZZNt9d6zx9pKRPAyeVsCx
j9Q19V53Femev2b9aG9ykqxQAgrjNXdm0TSVzILg7vk6QI1WnHR8Dju8WMvIZuvaQSvfmDiegIm1
HWpB7BOLIGGfKLeRYZNvTLM6+C1iGSL10000F5HJl/84gMwEUptAAbh2QN2mjDnPsOcZcnBWWF80
w7NYQxUkpTq/LQ/qbMfQ/DyrZI+McR9yHPQTbKAcOOfKgcqgntFWu5PWMPGYBSd5dj3INrRyJjbD
R9mce8DKr0MbjK8OEMIhCQDcQFfCUV5QJP1kkpq/lVHb3OKW4jzDr0nvVTu4xWxAwRgrGA4qKytg
V63yoo1tuIGOsqp7zeoeStbwDxP44fua/xB8f8QjNsfisQxw/YTuUh5kW1q4m7xJx42HsfZB8ZQW
zsfYHdxEd4qbayzPrmOcebQM/dg6B2680pEsxk9cIZMVgHveB17xfH3+yjMzaAFp5niSXJ7Cvlv/
Mk7k5M0hDE4bZHzMW41nIeo6jb4y5lAe1IbKTWYW9zlFi/1YidC+aTo8Lipw838Mi0o0zVQEZ7oH
dfLMQ1xXwa08oB0Vn53xTgYTFDlv6ZjBS97q0y6b+tS8kT126ARLjSIzptBMdfkyHRyeObAlogdS
O1TMgAzIqMCq7ejH4bOM5CFN3HINtayc2RXRgzyYBXC+toD+HXfBKavGb7XXGc8IvTkykk/5SJl+
iYJ/RzVy2894XP/S13kYVrIQSpd+YU17SC/qXp41/TBdzmRbPPVoD/QJu+U2Kfe2cJAczDVPXVl2
C2fscg6zLd6k6L5An+/0nVNSQ0XDAUExtKA2pTJ657ZPJ9wuXP8B/n24NLOgec4EC0Kvr6L3oQs/
IkeJvopM4+s8wLyCoIMaazgizQfl0479FKRNglJoqThfrKD+jgKV85a5ObKUhZY+59z/lx6Um9Xf
31CBC/1+Q3UMA9kcfb6pcjOle77h/rKejC0vyPqytp9RX1Zv5IqxL1rKvLAX9nIxOSgIXJBmSvZy
nSl707D+0atqKFnJ3utc2YuU0w66fnH/n+ZfJwR645NdqPTxkJVoRGYN5M/UNv1TpIFBl2dWi+0S
cqwd1urloFFkj1wAeXpYL5Sw7Z8LynILlLn7ZzNCvqwdl4qi35pmWLxOTjjt8RhV4QwSekhjrxwf
5L0MLd9m2V825WlqtPxViHwBxhW8kKDs5zeBtTWcGrPqTree4TI/GGOVfh0bjPicJqwfUY0U29qH
rOY3kf0Mu+IhVKxm64vA3EJ53qt1nr0LBQFH1u/ayTTQr4U0LVZubnUvpGFf7Fq3vv0cms4OkXIo
NEPtMtRBdCTvC2UpGt0+mVScpyWigvDn8/YAXn++8yP/e9L1KD0ZTe980dPpweJH+QXS7YcdDNY7
YKn2xk296dVjfbIoLKt7RmAAfp2rt49JBGOybKvhXlWgaaKgad5mGcms3q6CM7UedTO0ZnO0etPe
6srg7l2HaqSh5HiP9L2KWSKOOaOFPq0b5uGmHQr7DM9eId8wTneolPmrPMd1KovyBESl0zzVpKYX
gBn6F25cBgSKQXsLbQSz6qJXgK5Mb/wl1VcWACeK9PaH6HF5afNg77NM25Y9f05H8e52zMfyPivK
LzDqNBxeTBXqulbuqbDP6fKeZBXt6dDYaNSm/XoABvAe+GILFTV46ttbXOBituRjtCW9M91jpQIZ
re7ir2YJPRXh8o+xBITYWm1BcTnx1zrp9wO0emovvkhX2L/4+AZbL707tR9KHK3bFoawlUf6dsT3
DYWauH1Ic89YG63aHexojLkh+gW446BAfw5abwIZ74sop7VWkLhAFgzNMgDU5NAV+3KQIdQzMKqV
CDAcpEOzNZLS8lRNI07loMupO08H/Zgd4vCXy8jBTtigmKrmyU5XcHYeeta43qza0aKuDGHESZ9w
UYGArZjZhxG891Mwfc14MLOqzdR7vZyyLQAqZ2sqvn6nIIIyqzCVX2q/IjXKnMxxvre6mj8XqRmv
W756B2EU/UnRMnsJzXNY5l6l8liMUvANw6NEuUmunjGvUmR71U6P16Zrez1pjzK6AOSSsL5c439s
kxeRrzB0yVtqUNy2QkcsbdXwn9qurM9NCmtUiYIn2WSJZl/H2niL1ULw5LhVuhQIHW5kZyScdG9G
KB7IEKZo+ZhbG9NWo3pRA+mGy3A2kgn8V6M0yGtgnoC0zxsIH4QzNSRAOmcY39ifRNS73Pq2xJLg
UW/9X4a1Ywf2zn01YnvcFiTkcU1hu6KXDnsYMf44yDCNR/7/2BgvR8sy7jwtR44u3KvCg5smm2Dm
fjJUt/nRhk8zdD4UiaBdM4FVRnH4++eJrv++SzYdUzgkJ0g9CH6cGumo358nJdv2KY8yhHibwChJ
gRpjse8nZ2O1Qr8v5+36hPSm6zQ/ornvGs19cmQzP9aH30b+dZ4cSXXWeP75Cj/nhbFSbfoqm25Q
tSvQ5mpx7rPco1p34jQ41ojxIS3yMCbFuFFIod380VFbCbuAsQqnF8dJ1SUQacCewjtBh40e+IEj
oFR5WxnJg1mjycCNolpoIiDl1zVOC2vEGUElo4Js2Q7GRq17a4+htw+N6D7MIvdWNskzBYPDZetP
iE/97NAESBtokSAw3XoFhk3Hz4IFK3U27L1jBaMVOxOPAdikA+uHGAVF/Us19clTqDkfEyTX50pD
f2uE/7XXvFicoc8HSz3x612R9y5i0/7ONhrxgJpL8RgX2SZOrfzVyvroKFqscGQIXFnnroXeTjVk
xes46eECK1UrL9qzkmQUOyjZLZFTsPiZ9yJHJhTzrto8J7UC+4DMFdQxrc834zR9Fjo89DEG0uWL
0HluC/1BeqymnTWb9kbVI9bs1paiGA/Xv45IUNFF8FUDPtMX2nrCAedAjiA9RejErNB1TF94ln2T
YA5df2+btr4D+GqbW89G3Vk3CwGpJBF3fZJr+6gKbQQOavGmQoANBpF+1RSwPHIE717dtyO4Ituy
0UosoAYFacwSvCjGt578C1UDWxz0IgzfRmMRKk5/8OQyxQta/4hV4nFQ/RIpZjDsjVLPeswoeMZj
r3/3NfPcq3b8pUJ8Dbl+13t14OguWJTGT2MXakuPP+YuCd1mnblKdxJBOm6HRtX3IzbUB28Q+TZ3
QBMChE3WUeWH9/yPtcvOGAEG+6lVr1mDTyejHKdlrufGzleV8Q3R54VdDO5z63nVaaCahzo57aaH
kK4RDAybb1xDCeH25zA1LiH+zXcwChBcrUFvTw6LY2SdY/c7j/b41eQj1IypeveTPlkllkMqIsJg
OdFib+Enrf4FHa/EV62voYq+/ITFyK3lu/q+bqqQN6uXr3g6nlMrtr6mSfKRKX31ZJdl8b8tfcXv
eab5VuVqhqlryL8j86KZf9yqmiHWbMR9x2dVpC54oxfHaLnxZjDgRDcbjiZx+Z6GUXFjKU1726Gm
dj/o2qtsj6cYzhX6iUWF1F4xxDu5EZFhWItfQ9lr5c2hDIt7d3KSo6eF/TqoBig75DQXA9mOdyOd
QKkWsL1cZ1cIu/xeW8VnaIrOq+JolPp7Ld3BSv/eNLV6UNQ6WxYt4lyBnT3Upqs/VnN7QE4X6r4x
fuoQCoVI1qsUX+SOHrQBpqeIpSzkfl9u/5GZH04h7N+dhQ1tAx5AhYMpjGhjJx0rSwGW/ISRVbXp
CghKW7vHI7rxOuyvMpK6GHP2Rxl7ft4f/UG068ZDO+uPDjnEKiymyIENjNpV6gwUYqw7dMXq+yoz
q/sWUQbyVtadEnX1fQBv9ZgjMbosVF09OXYDyVadN0OqOltDhsO3BsvpENDid9spHyLPUd5SUASL
OKq0u8me8W8IT+2v04EH/pjOJ3eZbgnf/F7BaJmM0b9Fdanf2iHmrchWgLVAGPytqkJYiSAWNwoO
7m+Bbb23HpZaYYmdqYsTlmwe3czZJjGOpHJSNrL7M/XKOyLf3ryG+dY0vPTNBUh9GK2gQt2EcFDG
R2UqbmUtMau8sx2J8slHW+fQa5DhZbuf+beeVpdPBuLtmQs5F47j2mwaluCs5I/12P96uLZBgu9X
Zl4ZN3LItUOGrYONS4E3xDLra0qHeprcu5CNViw3VB6Us3Y4VqmYIiM/gz1ruk+xWjkY/EC3RtS2
p6CCgaH6HYywCOHZMY2GB3RjvEXhZPUzKkXeDenB9k0NUFNJ0UX6rHv1QxMUOeScej2iVA4vj1qo
8FFQNUaPDJaPoi3C3QfUpZqvrR8+Gt2URd+ReGS5Oherhjrew5SJ79U5yp0QAQIrvpd9KZHsM+ai
088+Yy66/3WeG1cY3/eZjo8rWE40B6Ex5WRJzRnpOVdg9nkR4KkqYaCoSgO3TYrGu+Eb2T5iELVj
Ge9/tzkJvDx8JxcCJxwPzXPiJsZeNQACpJFuPzoV9diZwPWBVja/fgoIGtpok54pD44GVgf9nXA/
+J5z9kvWm6WejO956R9CN2lOtRobG5tM3g2JT/87mPt0tkbGwOM9jxvt1W7jYlk67XRr2MW4nQy9
2BkeAMdYSZAFiCggJ0GtHYxKC0/w3ZKVir/EK56kkGp4T9PYQp4xg89jbGvsDMcA84KBO00JCtev
OuPeDmI0ZhE9/mL3n1gyo2SCWRZ2nGizoJoxFP3BxtSoz4IBjg0dpPp+nJnaONw0AgC1Ogrrruub
96pwh7cOHPrazkxyjX41vjWauUTFxn0akx5NHycPF2pjhm9tjo2CwddjK0N3qsBm+/0DorwN7JD4
EXv2kN+UkWzTBlSHHEXyjsynEnzNRN+eTWpU67hAlKqYV2zWlMQPE7JcIPJCnYIwbfKAftwSrdr+
VkbQPqDMIefr5BCbkngQ+8y33Y1Z1NwZVPhdwLnaJ8BX1g2M3f5T4xf3Ed8OH9LyCtpQHtwgnnoY
jc7/0kwavoN+aD6r0/myMMCXgxv1i4fm52vRaNO2TTOUKObQdZHjUtANPFx6+bP6zLfOf79Ot/7y
7LMMgwQxjs225qq6/UceXUOqxBqtUnkC+4bQq4ch2VhO3a3ap/G+7qvZiSvInzz85LiNpfa3Am8+
v+FHfB07CqofI2SrUjAcuBtc8SC5KXLDug5PVSyJ5aUTBXWZy9j50gJlRtwXG32Byr+dwCpHUDVJ
kkNDxveDyvV+aPP4U1N35gJMe3YHREHf5uw7tujNAt1z5jQooo2f0jE6+CzK5SSEf2OyoJaKh1Vw
KTEXIg2foBfeyNJ0gLPrU4zrqSxGy76fEbLYf/bN8xq3tv+XSobx140SNBJD8OSyDP6Z6h9VLtI3
nmkVg/1k6Aqa1u0YF6+JQLYnmOJNXyLBDSJpKtBw5bRqlfrQzIdLT4Zn7UI29kmNRNA0Ogs/FQNe
J9NJp4R5KNLMOsiz6ufZfwr7XiBIODX4zDT8mnZmO9vk5J3zCOeaRafTtQdNKe0jqgSIOVma+Rym
qLHOu6CPtEC4MRff5KRUCZlko0yMZsSPSbif87MMHOPZTgqW+smtjlbMt7bvV45e8yspsb4F35B9
hIgZ2jDo3tCTBixvqOIBXJ5Y5XFonRpI1tupiNVdrMbBSYwiX5sT9Bk3MF8CLNVWCepSR1J0GKXN
SRglnfqnLMV6QcXG+wPpo6gx+YLkZHWpzCAJglLvCvehH5NIhIeXSWxby5+TRi33PuwKUdsK6OVl
EnI61XHeNl1eydOV/kn1LEokTphsOhPhNIjtQfgyNf5nTTjasTfiaD8Vkctilyxj7bGWrYfB38oc
ZAmG4UaUo3vJQaZ4psz7zecC/41ejVWUTjSkxLvvddKNn4DjDOuKfMrWEZE9N5dGlN/5ZvyGhJx3
pjhc7epaf82awTvLJnmQoZsmaxLv0fGPdrPW9UWb9tUqGx/iFhaTLIlSAamO8ux6kG2x3xXbODty
h3I69m3qY4ZONwYQnjhqM0Dctjq8XZzMwowKaILsHVtVHCv30a+GeqensfEaT+6aIp31qGJUfF8F
/WOiDxTBYOZuNZCt4I91Y6W0Q7jOiyrb9uTfl/JXqzljtnVHPGVlKHtTC+KVNm5E0XwX89YMz3Mq
tEpk0USoRNqphLD54OXfjNFWjjWORie5wA20dWir5emy5tUd7CzIzuvdkuQ0yxnUt1c94uVUSoJn
uSRjl+kjSxYExyIK0kcxRb+2oyN9HDKRPs7jBdbh76Z+TEbDOaWNmj3HLVZ98h2FabFj6e8se6NT
t9Yk+A9IAyhqTQMgNA7yZ6VBYXweO2ZtsUvJDy/6WG8fxyEoNoVjRGtZKPTi9P/Tdl7NjSPJFv5F
iIA3r/RGFElJ3Wr1C6ItvPf49fdDUSNotDO7s3HvfUGgKrMKEEUCVZknz9GAKuuog/CRPafhJZeV
YUreP93W7WORa6tRQ+eCtbF1SNxGQkusZnsZ1sUXo44u3hTrbMP8YEIv9NJFVJlSaBKcC+Tu9hCb
VNvAc/SHOI2hlcql8WeNIkFU/U5d2XhJsweCwVD0vZ1QsPah570JlElKOdU7n7SorRfIRj+LlANo
6ilHBGZRJBXSipSRGsCxLKxtua+LbPhuw549sFd3+XcuwcXV9zH0rHcNIOR1DE/5S5OUYJBhQ04y
Ki0cBbh1zCJpz38YmCBIlk9J3T4JDySE2LAG8ac6h5wLCEIADXhTPDRT8E14WBCt5UY7nHKeaSvk
pKpzOR062exQe0uUla34FHdGZkinZWqwP1rhp6QP7jU1Li7i5QPRP/t98sniezvZ5hb1S+9ab+Ng
7W3/w8vHka1/ff9bpqGR+VFI1CmOpf45TKcZElBcuR+eRgcVTQUB5SDpvaXj6O0KYLx5TIYKlqLp
zGtcNkC6GgersHKlRQc4ftOkrnFARKVYKcQmjgVMXGTP5afIimCA5FG1pbAl3Jgu6txzvWw4etUZ
AReoPHPgKfJYHU2erJ8Bg3xO7Qhmkakle9A8puFTRMHkRTFT98BzG+bD1DJeBpDEVmIk19yppPto
bPup3hTia0eCmirqr37dVt8Tv/lpwAj2UhJZQzakHZ5DqJWQoIgv0eB19xmcrtQV2dl96VjuLlS6
al+yO4XdWQLtULSPvSqPd3GApteIksVQpOoyRO9jYzpkFXLedT8dWCw1PrtdpIRIu7j19wESvYdE
T6ie1T2wQIpTflP4tadqbj3rgw4ns26mW7PIm6tv5qcYLNZLnECLM+WV5Lrzl0OX+RcrLK6d5If7
vg/Mo5saxu3A69PLv0HhwTrT4xWaZUH7u1N535KhCQrniw9ieV1rcnmkArY+kxLjVdoEw5oCSnR/
I1c/lzydgPAU9gYlEpIPtuNDKNFE1oPtQkWhNOM3xaPwKJu0B10L0m0WF5tMtp8htmy/23aQLYqu
rNbh2IRb6tOUJU+A7tkxKfcodb/94RnDtvSKzl802lOb6s5vo5Wu7KR3Ndn51WA5yNBE6rKuFShZ
Et/eUnLoHDNIuHamLaHrniE8SQHVGKPfIFMSAa8M1HNtoJmbzG3Ygaf1Wc1t4mjpEHxvou5ik2z9
RcqJmI3lLKF1Q+AGJrIDKPSD0xr+PQ4JfNRZ6yOHMLag3ZBdnqSZxaEoIICSIu2hnboiSSohIaTy
TFSwdaLwrcu/9HZ+QV82f2qz8kkpnfgMgEn+lEnK58xTrHs1zKvTYJSXLtTTuxwSR7Zwv0K5Se/k
wHuAznfYe1aCYHkZZPqdROzZWY9og710JlFjRNHKjWhKg3m2c7aHptp2942JHreHaN+LLoWTekfj
H1WnOSl1Y++Bhyh3burId77DWeFrP6Pc97ZAH1/7hTEiiEm4ZnIRbcevvkoWPI2tO3wiM5Keizj8
xOqkuh8ouFyyfFIOUL+2n2WbJ7Upx8mWIMlP3rvdNbFb7dT31s6IdR8uAbMkoKf7V2FE86W7tr1l
HfIx+k6OEY9OMYa9E0RQWYp2oKLVRgVjDPMbdKU5keXPLGOatWY5vNampqmZUHo4SrNPvTHfBE4+
LLu6kjJScVp6vJ2CHWebxIoL3cKpF8Xbh9hWpaVP9X3nO4e0Gi7FEBpnO6m37D5R/dJ+IvPGCi+s
v3e60V7GGkFPSlTKTRm8jCW/w5CdztCE1e9Of6ScvPtURb5zV7gj1JvwTa76CFWaJuSRHkiNu5O7
IFnk/JwvSAXll3Q6s3TlkvDQP4ouYWzhidx21HcvRRNwU3IvKeV3YHvHbKpzLSO53XeUi8IoSdMK
vJHIW/QtlFLzKWiG7iGB7C6eWnmGrGLgtTAbyL0EbTaHzEpfz+JIQ5HQN7/NXbPb7OtoeUFqg6u/
jbSQIRiC+DekJvahL6pwbzeucyR+mewCXfFOXRBUW7/UontSibDi5lpxHu3SolJepm6p8y4Ob+Zd
lmTJMbXH+uDz8981QWbfadmAqseA4Edf1HB1gft4gFYQOh69k5/y+Ap9G6gDe0ygOgnDXauX5T70
nPoM3ByWOicuX1Q3PcloZP+CEHvfKGn1NSwRaDEtLYEUjo0hQCp51+ZNtEQvPF4rRFH3CjL3u86Q
plcG5Rw27I7fAMOuVbk0f9l58qiwhlhWBBUvHTrNHeT4v3WtvPd5Fr54LXfY+VF2Qcqg2ZVDfW/z
U9pGqt1t0UkcLrJlE1swffVZNqrvqpmEv1PzJMNcAteJb15Mcs8vlg8TW9Eq1cMI88amgCLszoas
HB0PKig8qbrAs9SgXkomoID6G67E+JcM6wVEaKxJTAiVNi0cgcdx1IwT5YzKync65YsOmQkxEJtE
paPwyN5UMgUvgW+MECHIxYEwpfWQVt0vBQzOd8gfEnbElXlNqiY8agEUU3bSDveJM21fDON7qOTe
k0PJ6g7N3WZreiyRlGC4NkPq/XCAyUFgmgwPQ0IpShxDQlKmbfNMeIIECR7BtHC2iyy5wnpBDVpf
7WTLi/fWCFGFMlJ7zP8y2g5ybZ4dndKUoCs8ilgBqA5qAJdZ3lFkGjjuk6Hr1cWi/jPKQ0pWYPUq
Jl6Ovo5PwVioWzLI9VqAu2ARzVZmFxR7Af1qwgmcARLzXlirhtosy9CfZLlNATwitJxDYW2UbbzU
9LbbNw0Ko6OtpC9ObP0i69JfCifUL5nm/wymZ66BMkzeSoj+qsRhqaI0923QDtu+jdIHT+0c4pVN
9cN0YLmFZOIXOkW/CjmwPhWyPsJ5E73YAwoh2aRCn0yHQaE6Uw35okL4qErwmEDhMpZWvvYnbXrh
6DgmFBSh7izmvlyCNrI0eLBMswi32OjNi32b+zZZbCpbD1RD243PsHWgxZvlKWBjAoCEvlg/t1p8
54TOVyvSnFOgsb/2q8dRQ9FTHdW7sXKOelK6B8uxqezOI205IssH9KTud05cqZDmx8M5nw7BLh2S
dMPmONjl7BRWYL/VZxMmQq3s+9/k50aKsVmosNsupRi1pNrJ1h2xbx6XsTeivcCDWpeMa89zZCcP
UriKC1P5ZIaetXMjFDT4yvN7VeIvYGbi1WhXLLhkdH1GF/RIohnWJkTNbdUhoE0994CWb9E07YKU
3KNBvfxO9M0HpbL/cKlslbgahDSwvlaQYVfVs10hDZxaevC5LZFubhNDu0SOzxYVLARw/m2ojeNd
r7Up+J7Y23Vq0SHjA0dcqbEFJEL1mJBnWhRQJ+xFH4IP5qIdIcIB/HeBB9j6RS5qBZ197Xr2g6ex
Sg5U+ZssSQMg5Ww86BILQQjAeLoPU2iikDoWgtEXyh7jl072VQAEgATh57AJgPsH2VLbYzNq5jLq
7XJtIiZg+AEJSS9BiCHv0TVHo5b9mixBxDtCj+g77sNgdQ+e6Z0cw/TgmQolAixRs4V3LLsST8uu
rKVhDFRqaTWarJq82is/QV0bnpDbY5EX1+WnKM/seyfSn/j+QKwwLOGQTi9240VnqyHYM6SXNrST
26FgF7cqWhLAw+QlDCEo+Ps6/yEapu/L68zqoonEYLxEnotOgFL328bXxsutTzbMrRrbYC8mF2Fg
t6CfDelO9OQdhEyygQ5MLTXAJByruGua+PUs1vJonbXkXalgqCbqM3xupzyJ+F7FcruJeROeSgPR
Cbhc4YpSHPckDnwNnH1TW2fIBceTUZq8AJLwCrkpygYZj0VBmqGMPdzRfDJ7Y2LNEH21nR3UiIK/
LLRVpB8rNGxikyx8j2KjDK9zVlD6prvaRR4GY6lBFnj1uevtYA3xTmJrWajeeLGhCiWEcAbBumoN
Wec1DXLTyVU4WUMd1b02Ovntz0HLSLQ2FLQ4NoHbPIisQ+VWrMWmM2oHK6QZp9P5UFv3ZHmHTdsE
9ZqwKSmK3LIXnRS/uJEffTUkgvyQ+tWfed4ryzp0vUewKMEahkr3bMp8KYLoG5srEvANnKNqY/Bq
mZriANEdqFrDITqwECa1t8wDunNSF6sXrXoI9MoLl7IZy4STrHPohFCUyyj8odSIXE06KnCS5SPx
AD0yYqguJe0qDoWvsCzwzWYDL/9rX1k3VJr0arHv41K/+XUKzNI9oSjYa5xNDjsbDB6KfoCIc1w4
7pA9Kb5ZPXQV4h99kj3pyFw7kSxdp4W621TKswZi9Y4AgXtrGnkCqfbQhZtEzUMoGtpeWueZDxG9
HMfkYrMfcK1nxzClwJ/fWsCOWe+vBrVkiKPF49ZwXPsYldJnP6QArEOWQm/K6glG0/IpA42UQyV4
n3tS+eRoKLq2SNHxhKVpkwfeKi2hGbd27+HZ7U5tDvw0Dc2fyjiGz14SlvtAhm63cLwIfSLSPXpX
BTthjfQe7mNfz0GvYHUlY0XERYL0SZcfeH8AY6G7t9r0LvapFDDZaB4taQQw2BraztAq6mhd2fxk
kOfcJQCY0B7PzE8JoYQdSHx5RVwfK8y72zzj9S5FlkGIxS/RsVDitRirOq23zZW8Wd/GNoDOeNsT
55ucWeFVyBGAjBdWdO+DjU4V660JTIsXFsQAG+GcdjH5zR6hHOEse8hjlHANb29j+x5NHhLaW+Gs
tbUKyant3qyxWaGtgK4sWnrcsxwgB1u0pITEnxCNEHmTYY22kILvDMtpz603WBuoE/M7OzqCPgme
UK5uFbl7khSrfUrK/rNPjfIp09N+V7Q6yH2t787o8+wh4nCOliYF5q2vVr7BJZjf37paCofudZLN
LoQ2aIOxYwZo7h8gZ+jOYo60pNSX/XOwtdN+mSAgyRIvsOBrCeOj5/XKQ6L0P1KCU9/y3FcXoDyM
c+Ia4S7o7UNdj8mlMaJPjRx5z6aTUuqlo0kYUmv3XEYw7hJrHzbCCngA5sgidg7CmunlY1Jl7cUL
bO1z860qEm+n+hQa5h0k5jA8oJcqFfB6hyQ5IUMah4OTw6qDZI71xyncj8NBh+hCXb5zeHeqJwoM
6gPhA894cIfO+2zy55GQBcbbO95njW/b1Y2zg2hJRqefQ0j2RCsc0+weza4folXyR99pVoDWUA9p
11gWzdHuydGJWcN6pFATZMoqRMXyPLjy60GX9pbUeee5mwV/fohd75NwmvthZ1DW/kCm+IMh80IZ
inCqBWZn4UI8gr2OaSOi98fl3JYNo1EqyqcosjZBVw8v9mi6q7EG1DwoqXySVcJdYKdXdsge2R9K
HzprP7sXhyJGtU+cQYtl8/NOeYdb5WsfMol/WLME6qKWghLhPBuEczxZu0by3lljiqVIYXcVUQli
r7dZqwpG6gqirLCBPp8AyzCmkN0Grwcq8tNDPB3E2WyY/WbDB79/4DJPPwKIj6Co5cLzONGcfeYr
/QOXD1PNY//2Lv/2avMdzC4fpq8gSH29/b+90jzN7PJhmtnlv/s8/naaf38lMUx8Hko7FJvGDx5E
13wbc/NvL/G3LrPhw0f+3081/xkfpvqrO/3g8ldX+9D3f3infzvVv79T2wMzpLlatsyHSf8lmH6G
4vBv2u9MpKIYhS7X66hbGznB7DbLrX0b8G7YX15BdIqp3o/6+zuarzr7yOSdRwRk/3w//zfXZzPD
1rvTQ1bn8xVvc3/8HN73/m//7tsV/+UzqamBMIoOxa23v3a+qw99c/Pjjf7tEGF4d+vzFMISTxf9
0CcM/6DvH7j891OBqW9gc4E0Tw+H6r7pfWtdgohHwoMmGlbVfa+nFcgdmmC04MYsbHcl2VWG9jJc
jpRMOawoJ7Nw7AcPTBzgFWhI6vKgZnWvr4TZQ3MMEd0TmF8q6ERXOzrxsXBYBeZqriLYCj+UTlIJ
paZiSZoB6CXB6aNBwPXY9bCeLWCoJx+OzM3rqdGPESpzU684qNbrwLnrNnrycNFJkJZlFX9DhU3a
wyFuLNMkibbkpIhHyUn2ACpzpxdpfa/ZZvogEX25M5z6ImzCq+CXCz1y2a+UyUO4qXCHLHyCLQfh
AtUjS6SUpSmzCoc4z8Bw6SFgwekiwvAPrw7D6cUyVJcg6l9c2Rm8u1Z1v3upRgRuKtkfQWKBA5vK
9UUbETufMmbn1Twb9DcXU5dwyXpcYBi/DRNjxUH4OW+zGAgzbjKd4l0kmwEgliFZAHEqDkQJrZDS
GUzz4eYU2TZa7fWwfTcG5Okf7u96qdZHKK7XZBT+Kj9lr6mb94iTw5E4ncVVvGhbuEw/9LMgClas
T/kOfRjQ1/5dG3mbeQ7hIQ4529tFg6zSdu4TZ35stTvKIH996BeT5JV9LPPRPAij6LLibpPIw0QL
1BlgJskTGtNBK+FPM0vn1i+Mol+czQfgdeZRNMc2SKklmmaxSaa4Zfg6VgyrEFZdBVqJUlGS9Bsg
AJBbhqPqLEwk1i+MI0gCMaLEtxYINWE7s9+ETlZfOk+uL6WSWwertZ9E19xfj+MTpEI2ew1cxSEB
jrwxdQ/x0mmk6LtdQ8w0d4rr2JY33K4jDHI+foETqIKbkzJdceYP/vW1XvdD6a4J1j5f3Gy3c1Gz
K6p3/XoA7VCvnAJVa3K4B7nWtBguuCKpDlKBinyxcCW5/NN5jciVvBTubl22/bFWoBKAIAF+1FB7
rZ2OpAY1WXkqo54PWl71G4Novuh65/Kx8lrYvdCmHPudqya5nRguCrELB+potwm+Er3LARlTKF3F
tnn0J1AE5Pjy1yST0B4pKHF48/BNRUGLp0Mpbv8B9BMlgM83otMa/eyO+leDAMgKJc9XbFBlQBdo
emSOptgev5SHgCzqcY7+WUqW7My4bheiLx9hfGVLET/UZMNufkAtOqRh62plVHl1RYI82QR1Ga58
I4QIA6RgChwE1Z7Odcpr3g0lHPL0KVNfQ1G3v6yI0d7awvxhnl4Oz3CUevvWrLq7ltrnO6ebiHhE
O3R97WiryL6giLi6GQg+gQforea7r9UBiXu1XcqSl6/mGZo0fJ3rQx+CXNrRVe8/dJtyIG0lFW2a
t5fHu/fK7W1DNdG4JIagvHvDiBfLv3kj3V4ynRvISw/QE3retbV0JTKmCRTV0HVk6BmVEekVDvHb
2QDcvlrMbWFuu+g24kO/aLKDbrcg/79UXWNDiqyz30U5D8l1PZBO8yF1q9em7tWLBpjInTCK/tvY
lmqcpTeW43oeRlTdXbV5oSx1Qe2B9g+ktKDTV6quBQEgYAXqcat60QZ4Kg51aiGVHqZsTIOq2Idj
XOwjLbblh84gdiBD6rkUPuXkGIlShWGifm3Iuh3V/l502T4yBCxGO8ldVoqcLB2ochZjb407XnPK
mWJW9SzOkMpbqSNSMHO/avArSFRjK7ocGVDtQulzY4uSe0eJH+PnA2E9/hJQ36tAcqbMwGQOdDSB
lLerib5qumSfIfk+XW2+Ab+Edwq95dvV3vWnMXKN6NZQwaruxzgotsSp4XFvEsSiJaQJVNiM/Cbp
vtuw6i1LivoviM69+gaaNX7w7awvJZeJC//e9BRSAE0l++DaK8JJqbfTILHvbubCDIhIgnR47cso
rMr6It6IEbfBYh7o/gnqFT5ckNNcZQaOciVmNHt/J1w+DpnmprQ2OIoRwgoB+SpWLas34ame+Ocr
1D/415k/TVQacyUqvvlmCK+HUcXnooyqQ6/6SDZR5/IkfMO+/egrt6NBmgbog6RC7GkpvJJEzUCl
thLFMBHNqaBARq3sZhXVBsJq2QAdhFWMzRrykK9ELi7zLHXy5Cix2SrFwzoR+AL81NwU1gIKkps1
yfJjUOoAmiplGwLxgO4Hrn+ISqjgmc5mw9znT1YQHMoWmT+ERyc/cehq69VA7cbPkQzf2HUkUecB
4hIfZhKXGCaxYGEQzvO14+mmQF9VpwJYk2bpiJ8MwPECsw9fqINy6kF+8fgASBYG+hoAvvJSGAog
q3x4HLKO+jwpismEe5DOpLJF8lN2T148yg9KwBd2Gi5mTeu03PfEe//ZrC66TkovSZaFNGyyNzob
YWy3pTIbfBYyWVJ7F6iB9wx73d4riPbXdjg+ZUW27GtF+kz9XHavQu+JOiteFC2ydjZRZxFWB1pG
/hSmFFYxJVV53Z2wBrr8bsoUqVRxJbvOfpJSQJjcRU5ZV63mQZaiet/YvrlJCNh/lsbgXryHZ48Y
4Oc+Dyxj41cGnIt6K8FgBnNWsRXr5BEBoaOOTv2HtTJFlazAR1nWjkb4an3tE5agKt9Zhp7Xz+K2
VCfhs0OHBDUjuBZQaoNFR68OqJtJ3f1bk6SodxKHMbX2FEfnJ1NywKr1drarFDt4EAcHgEcegcUT
LbgtVOQA6qPW6hWK10PSb5Oma3nIMmDk9/9gwdO9rINA2WYhNULLoZYPed1YJ+EyqG53b9rjdh6g
wiu84wlKVb0YQCkzapVGEdx8btcdo3OeZf5tEk0pq7M/kPgUd2EBw985hWsshK84gJqOV2Cbuo0+
TT9KNvxNeuQ9SvFKDuX2MWuq7hEdeHUZdIa/E309iNs7UFE/oRjvHkVXkelQBSXyyZq6OtDpCDOZ
rCKnZs6mDzG2L8Im3HUIx5dOQslOLbv6YUjcF7hDuqODJM5xcHtQ6OJUHHi8S1J9nB0+eqEE8TpU
+Iimm9VesRBtmW/uWjUQoBcDZ58kCwdUyN9GC7NRDq+T3aYQ7TyxnuSu9LYfXMxK5o3qOZ98o9QP
TuPoB7uVArCDo8ypOMxtYReewmzFkInePEXbnD1vJuFKQmJAfBueEeEk5hBn8yXN0ZO05V9eTXiy
R/UXPhRuWzTt+rNlStEKUYZoLZqt49PXav0Zoi5U5+Cg2HwwuF0Mg20Y7z/2Z/3BzxMFie0SFWkx
SW8/qkPe3XuqVwNOSqyNw87yaspJuXDLsduLpjhEjQ0DZBveiVaBfsq1MfpVGvn+OZtaju55Vwoz
5yEFLBynBmpyd4Alduk0NSwDTvJNofw7WMLxMvITUaFfFcOnC/e6322qIAGnVJSQi9XdtbRk/5FC
AHCV7qM4aKFZgyAy3EM89dkVQNVxhDVOWMnWN+fUUw+F7rwOUFsgDEjC8COni1K0ZG2Nbb4R/mBv
07s2s37P/pQGAu8yq6twKNpiWHqtP+xEc6zzBjCaGSxFU7Jj7SHNPydR/Ho1eMALwpemtdfQxwR1
k2kEbeyJb1ENQI7k8MKupCrOTqIvQIWnZyv/R1vfaxTKnUSHOw0SXqIpDlpghuBoMm/1wTA3YWHW
N76B9FD5WVPs/NSjknmlqphkE7xuSwPg46ruqnFDFt5/dNFgvcqBvYDDPPkXqxirN85C+Maa7T2K
8RT3fxwvPHyd/9eHK7xdXxjnOQAFb8jLV2fHCKgP8OHwiiAfdhcmxTsnW6rXVGZ4EAkY3Y+yDr1D
OGGsF8K7MQPURX2tv4hDrZX6KXertVrWwyU1KfJIQhfy1+kvjIb2xa2M8u7WskmjVRJCLZH4ON6s
4u6Sv7DGhMTejW2msajS+I8pdPc7ctVIujbIhZZRXh6AC8ItBQD2ofeXcTAl/KeeTA6dg9mnv4Xp
5jQpPsWFHaznMR6i6Iuh9V7nEQY5/v+cZ752/5/vp2lHeYmqWLEuYgMth0rdtrB77mtXY70Vt612
NxRMw9Ir1u5iUwsPPSXA6WQQXZ2w3nyEe0FRzlqpHWpJpiHCU8wtmlI/ykAEPAif6qgY1qJTmG9X
FO49RUhriq+Q8bIDlHnFczQfwPkscl0bds1Yr2UdjcQlQQ39ECAQB3SbZ37t8cq7E21HPN+FnVjO
YK/zoq53r+satw/2RPmke34g3tluYhtdgRqS1rc+eTKYQUllTqne+lOYd/TbaZKNX1rVyPdivBgl
Bih8fVZ8U6BFmcYLQ9cm9p2pDhKyBD31HFBdg5Uo7sY35usPTWEQfcNoIIA8Ulr7n33FxHHgfbNM
GNFK8zGHxHspznRAK7ezdOrLY8l4FGf/wM+2bHTFIR317Xj9gRtLNFVgvFIaAJh948wS/aXfeu94
tGKgBTGqCREU5yfF8vJnao0Xup6Ace51DQBz+KhN3QiDRMi8EBIVTaOg9B6OJAkA85g9qwpBeKJA
1klYWdHf5kCSUb+Elv/oUaz0zCHiZ4tsrOMQ1EOqSt5mufVQuWa5f9dEW23fouoITqNyblYPsrJr
aOrGnWC8RMvjagxacxQkmO5Ec1kFUrCWi0Bd3Vgw+9CM7tCKuQ0Qo8TB1uLbUNES43sjCtcWUJpV
bheos5bNsM2UQLvmFFqtm5w4mW4YSOJMfa4E93memdXNRRgGJkBFyEkPuTr8ajwExwkNa1e5TA9y
6MsnpalttKaeB2rFrvVkGppaOilmv6s1ywmWPEKHQySpv2+eOsVaoNP1bCmuOd9M7DUAQoDF5GDY
j6I/rp1JmXWstrep5psRZnGDoRXfbmSeLntWnMjapyEyw8G0YxQqcnYgtTug/tRtzbp0olMZRnC3
Yr8o3MF84zmoKB1NG8x5itkw981zj9M0I79TBG/6z4TQnimolJ7qbEBZttHzXZ2UMYojcJYBfPzx
Z4c+sC9u6RGWEVRAg0ydjAaRlyADlH1TW5lF8r6pT03hLKzCeW4K64exmQk8vQZjvRTE3kkEHqh3
7S/gWxX34Cl1Tu0CBZ1xmcMALui+ie1qJ+Fd9YhZlVp3zOrfcWboBx+KpyOVpPyrCimHYEfqMniU
p15bI6lESEhYh8lFnIlDWVEkdbN8bJtBrR3M9keO7DZ10ZOfmE60CSI1lELDtzx4ZrbwojahDJqD
Niq+tOsLAvYj75Fla0Co/DuO9QQdvzQn9BkkybECEbVESQZZh2lQZcfOOmiagLVVakn6qchlqta7
gQrAiYx4asIaNZwd3238pYWcjLAacltex1qOTxTgPbPrzL40ySTUnQXuc9MAR1LabHh2i8BYQMme
PrtWbC+yzHM+N36FjopBzW6jUdFE2sA5KNYkcD0xNuhh6N6aiqB6yOGdE1bRnK3C+Z+OjWMvWFod
W/J6qv7UGuAxWomYVBA41smc2E5In4FiH8gZHjuvWIu+HsjliHrLZJ6GJG2GHME0g05B19pR1HJt
l1K+gz7FXkeU7b6oUfi5osTgKreFekZxIV6IfmTm9VWC3N/emUC9lD+zNFO+uGNRH/gAqhVwreiF
6rZqUXmOew8WcHzIpfoq+j01KZBR1g0CY1wkqOpNowMnquHZfA6+an7Y/+xGz11kPNaubV6PuwDC
352sJ94D20Ew9GaKYvpXtYb/RHhCbzZczRBamNeVNXyTVD6lg7+CwiKmBiomalROEpiik1KDeD0M
VnwCjWed0wKNBMkzeJu9nXkpoVLRF7ydzdbbWdhnpyaFHCvwzKvP6nXPd1G7FweK2PV7I3TlrRlr
2SR39N4gmmieXvM8sffCd/bwNWJnpgHmFH29B8j90keljMO1KwP7zyoKx0Ipz5dGa8U/6j5cjvrQ
f/UQDVyPJeIgs0c1pUj+rYfgiYoRU00Cf/iqexIFHylUm1vYbRJ+RZLsn91pB1L5jrUyYFNGybf2
icSKzYk1bUOE3UXwHnSgcXTgDG0QNsIgrE5s86NBomyQ8pKikGlP827YNDc54P5Ylac6iJIfakvA
Vyuc/GEAmIgCoqRu+jGXPhPBunloFP0skgHiITOkJColP6xoUvUAgfk3Us/KEWbd+gEexeHes/qd
lnLbSzkbsg3s591K+IqDJsffoLBDXmAaXjTBSE0lHP1sSi9sLpftiDgbgDh9VQ9W/6WuiMNlGtGR
saqHTyjorUQJNPSobIcbX1+JKmdbtZSFbZoQvEM5j8x2Kz0G7jCsPVvKTCploMUVB9+U5YNkTAew
5glPEU7B1uoqJQXN94RnI5mCySLcp5r2vztNvQGSF8phqXsthv4aTM9ryL4McjjoJvPIrer01+jW
KdqM3gCBK4cR3O1xRLAitgdrJ7o0zeOz/eCShlp/jAdfX4ywcKzmsbOfOPOiahu+TfXBLbLPkqMk
6HNBuaKGqzoxVogNpxcjj9lo6hGSjioaN5UasNOUYwrnG3ncG3r5vcsTZ6O28rgUDPNRn1RX0Vc7
7bicqef/tk+exlLhR2nq7CPmisuqWzYwgK9E4nEmiL6lLd/lMf0mNTdu130SWcub+cYd/a/nt/Sm
rmkUCYspm6wxN23WfLKDFeSXC0Pt41M3tK2/jiRKPaGu/9iMpipj9DaSO9jdt6L15lpPzzHxMHvr
FzOKlugXHm/+oh9d1er85i8uKVydr2YBAVM+sVaLQ5a75rpqyxFhuD/6xNnEn3lSMwcaW+Fj2PAS
Uq//Oq62O4qChGcXFd6p7yJrjeLee595xhritS3ZqJ9mW5iHojDub5+HaMJ6RVk0H8D8F5Flu7mJ
LltIHL8NvTWF5UMfEd9vrocGmoLQ0rqqebIJdoG80n4CqG/PHtBiMKxQ8k9k5ZVXJOj3wBMqvMQg
y2thX5is/zqorqLTa6pECRTU5/WUcrc8Gk6l7mXDIsrNHi0N2t5Inr8dSCWKPmnqe+9I1fWap9Uk
v4FFmIkJK2QWib+BvdYgHgp/6WTe9lI6aBdxGOvWWlkdYmRzX0l5HSlE2VskKVKECXrlqw7m/LM4
EK0GI1ES8057FwZHJXPOvhlp92X/VTi8625aZQOdbbIUffMcxOTAPVWWdZtDGMxUcU6qx1JzulTz
dj1QQPFmHHUUF/5sYM3xg9Rri54y9yGMhcPPINcbvnyOuoNBCUqYiVYNUsPyqqkZddaWfq5SSNaK
6TA5iC7hIA6h9b5LuE4DASsbt4F/nmue/s9zDVn9xQlC5WCr/sIyjepBHEIl07ee4jaIr7FYXNYZ
pEjq6Oj7Ro7rh7ZNnEub+FOMaoyXndfpW1fG+9YmcEUuPlVevS3KcS4ZW5mP3vP1xAh5ml/0DXrv
XHrmF60mV56DxH8WurZ9x3KviDR/L5qidMcZLVRTYXsUNTxJ6CCmpBxFQzj5MNNTy6g/BQj63Qp9
8Ha3UQtqqjQoBls2NmBppeKXI0aIsVQgv15qnmq6lEUQ9yTcUOLzr25Jnd80h0zl1V3HZRJnymwh
44yilA/IApz+xU/a/2Hty5rjxpVmfxEjSIDra+97S9Zm64Vhz3gI7gu4gb/+JoqyWtb4nBM34nth
EFUFUEs3SVRlZUJ3JVNHMtGhAqvT1ptSBjJHhM3qiQniTKdTx9Tw6kM92olXb6yyd3e0lUjpEUen
dACHY7hqIbC1oG0K2WhbQmc3223GJxstYKPqtzD9slsLNIACMgRasA+kYWgW9faNmUGJQdOJod31
jTCsVM3acRgoMnvB8o2B/slNowukU1rlG7QZpJtaV1NvXhWxv0YLCBqU9OIl+pS89SeYPA3JW6Hk
OHtvaHiC06NKK+a5nxzzUtqbTvgkBwEedgG6iKrSeYYEe7cMLTD6+73lPIcdew3BunQlZ9eyBUjy
2GOdQ9tDMbEls8h9duYD+nBHFrvPY2nKfQEd8hV5nUga6yhIUEfTFwi9+u0C85Kj9+kCKCZ+uEDs
S38DKlOgXtHm0p4ckS4xRNqFhrkDQJ+y2DJL+4OhCv/UhSpeSSeGLDEaOSYG/tPOMezNwEoXpBZl
+jQazT0FAEDpgewi4tfbzAmNRj9qC5vgILS/ZlPubFonwsfKAWs9VE/BDxPjY9drsMvtQLZiRJY3
CYrtzR7EzbCpAZREnitG883vU2loEJhSz0WfbvlhrvqSxPgwOV3UVItO61PQwS07JKrotEkAwWr1
4eYmm5oiyEkPSASR4/MS8zoQpVyOyEKvOGtcKKr9OgxdLw99BejSuykCGunERxDtrX6douWwn+SH
mLKNx23aBj9IuwZcyezcGLPOzSxd42o9IbLX+ZaCyEJnpCkEqSF2xrvNzRxZPAOnHYqsvy36Yb2b
/bdFI4i89YWMfW/J0Dml9xS0AXFC392OY/o6b1G0nc4+7T/QKPy1dyfgaXUE8GVsEycjssV6eIv1
9Gq1iF/nHRB55/1MXw8rAJz8Y8LzGimdonmQGRr4TGNCM0pee+ARrr1H5aIzHYQ1/6Rt5T9ZuH8i
h2eFpylpmiPjAEKmvccf8DcfFsJozb+N9go19vCnnuPU7G1OaBnhCVKizXFKS4h2DWqp8hK7YmS0
X1vcnxc9SFyujexB52FG2H2JfHqVHrgfwBeplpkEl6M3qHKFikpyBfR43Lu+MrYMcnf3vhXU2Pmg
D4sHoFvWl1fxcDf2kn39NMlqGwNsq3Z53zbgPfAV8/b2EKgcqhN4gUR/UONtUqfgz2kzXjLlZ3+l
PEUnJd7evoBfs0GPKSKEYfLnZugvlD/7U8T7Gv8xAk1skPdCF/DK79In8FJAuFjDILq1ierWs6Nk
gwYw8UiAilKY7mEEx9YMc8grDqgn1DA2fAR7VQe+3W3Fix5qhjY7EBIiKeJ5UZrfrmhRBbQkLUoY
CjR2evOinQVZsASiJYAW4zXF9AZI9NbFCdoG2IFAsWoeoode3hNvrAUTcidgWNEmsmtTk5jFiZZ4
X4dMiQPe48Sw8GcGfb8L0CMar0DyEZ0ml6VX6fhy2QlR/NXpfXobBK8K6terDButOcJpzX4hANIJ
gLTbuDJBA9V7PhV0APJaVpkFh2csFOVPb0YHPNiL3jKwdaHZKNrUCwbOB/1AjtxVOU5Ir6k8v0Ib
2UKfNfjeujoZAaj6t6NxDewltCNCRm2ekfYBPsXaESWVfWIcPMTnEamqvJSmfHjL7wzcyzcjCtSn
sbLAANYr83ubviRRAg6iXpjLOFCQ2AS+6YQG9ltA0cfrJjOA5zMSf6vabuOYrXd0Veh4K6RL0k0B
IkWgjKx4dscG844xfh/QD6XpJkPr3T5jaGKn3www6zUH+v+lG8H0cbODG2dtZ6l4+UO8q+0sDkog
GyW4yErQe2Rpg2+pzknS2PSjZoGysbPTz4RlUFnjwnbzFmKXNX+RqLw0LZKQSA5cRNNVC2LZVH4K
SisDfIc0tF37v0+qLRvgvEKdkaQqQX+rDwZ4KgEvhH5GO/2yaUcibBeKMANgTyaUtMBuXFl+fUog
S3kv9KEYnbWsSrC76xEdAPi3Y4mXTm0JIBN/7VArphE4HMHHAWTf2Qyj482UjE1+HHrzG5no4HZB
ufdN1s4zZdyIfdE4PyHR0x3B/QkZo25M+6MTld0SROgOakxDhXy7NpKHIulsDqexHeU/i8w0gZdJ
xxO2TNa6nvphQVhLa0D3Dd7L4aExxdAZHcCSBt6C9HQzg74XAM6q694mNLJC/+xkXlPmQcrIaAMP
92SD4S/XNeFa1ZG/SlKuHmUvkEd1gntmAsslxgrsoa5lHMk5DaaJhsqy3pLX9516l4ciXJLXx6Pm
7CrvOzqL1aMDLugHyAGUTdN0y7IxrvUAbjGKLB10Z9cKioK0Dmvw1ZHOoNbkZbKDLDv6XcGGiZ8I
OI7kLmHVgZalCCAhQdhn1F9oFBcgosSWsz7RashZdSCxrxVotNzyFNsQknasHtuwSbCnEM2sKHjE
oImKB3M34IO856DRPaMrG7fmJqoea5BjLMyhjn+U+KOFSPhEkAuSKzNKxl0XFQBc6NQpttNQR41F
DVY8DHNWCr4AmiE946EEvpbKRrONYXurpE2sZRbmvwUKDyIAYZ1vzKKOF0Lr0Bm6BBdqkboMOaCg
H9sLmcjpShDYmIE9QBQVEeRwOxA50Xyy3RaxnA4Y3by7kN2UxgBJGmhmoV/fOjVdXewqEd6Hk2GD
+osoraKcgcjKAkfqFCZ/5XiWg1xFe4QMcAotmHTjNgWAT9oI7maE0+kcCupKSN11KEsFTbgKghdR
tup6SwEow0ZbQBgbO0ockCOW9rgGiXKzwg2W35EjYxI179J6AUFGdvDKssCNL2BbO++CS9VC1yB3
YggqhNO0NBsveWkHv1x4Ux5+r/36MgxIyC/G6bXChg9/1bJFB0lf/0zt/NkZ0uK1M/CvRf+yesJ+
IIfoZSbvu75EQsB2IMwuxmmnIq871GYwHGMUyD5fuRztj1d29JUNUV0qVSLPUmavKNp/vHLfpc9J
lZvLpLD76xQXG5CYgY17so2tXSrjOx/wOQ+6lD2ADsRfg+I/OKHnvz+gjm5t+ZCYdykIzZaerKuv
juxeNGgb8/8BtREqnVP63bAM8yXqvXTF8KW/i7LQ2KJ/OznEaSLPYwv1dCeYykdPhCCMFrb1A0Ia
bz+GhR/DCKPoR8eRBPz0Y6gp+NePEdt++duP0eDF5szxnrzsRnyf6wHyFShC5I+ggi3veYvbih7Z
gYkDsHwFJOovZMLbllwFkndbGtJ0MQGrRMOWj/N09HV7cqmnojEAPeYgRfYmO171XDgPYWnl99hq
AZjQOg/QE3Ae+kgnYSCCdCRbE0Ua9au5rkBy/ACEUX7vhm/TIQmGemLsIJtgd+apa+23g9RnKeDv
rtEDXapHbtxPyK1kHIlT7QE5D1R7oBhsgqVyRYINtoXsAkog0wlssNDUM/8is4T04IGiSKeGoopJ
qVNVm/d4bwmXcVWBD1MNdnPqNYMKHVjbQzoTSlL7GPSP+5sD0giINt+j1disyzbctSV2zhz5sz0V
77IU3FdgmPBBhgqcNXnBeR3sqdKXs6lbQoJggR75cD0DB6ZBiAVkhP1tGVsNX6HPp7xY2ghNBX9r
emiCV/pAZ+RlYHFbtNpbt8DOdENb7guQhF0nwR8ZsdTqkXLNR6KwJZ8e3Xw60nyP/H3e+GuVijcc
jWSAhYWDo9ZpCw4legWc3wbJOMYVdEL0yyKVyukwR9stR5cvKuy3Q6CgLqwqvP0Owt0ltsEBUojV
K4BdqyoL0hcVNxVa/WAnbto0DsBkUWez3VeaYcwP1au23+ItZv/E69uAexhyL6NmbKdDmzJ0iwxd
jHQbbDdvpONyr50AdqDdYpHl4hJZeHC17YBOC13mCYIwWo08Zweq7njl3TQp+fIpavASXVs8ZNj9
3xv4p3XcReHCjz175RcCBc5a7/G5HO9rhX8plTV6hj0bldegZevdZ7bJH8CyszbwvIFmitOdjAz7
NVKqYZmF1zkm0ESkdWwg+1IAmi7kkbwtpMoVaCu+RJGwaQ0y95AWPYkca9CSHHkw4JHSfJGLMoWC
VSceKlXXoN8BUKnmsXgoQdwPshZ/OY1gn13WvIemYRh6m9p237wpttU0lUx/mq8jyOmhwW7tQJMG
IrCN11b6V5EzgblX2vUJv4qcOctNRzQn8k66Mk5eVMcRrOvmNy99m2goPPZx7p+C6buGu1p6Go5F
7I3Lwg2MRyNS/zpTI3uzDe9nn+KMJDIWo2zGrSxSfhSjD9Id/aEFDuKLqkb14PQtP1adgiq5/nA2
oPvm2L18sNOHOfwVPyTgAp36cnDNdeV6SBCBxOQ4ScGOirUupJQTviDbzfGnIXIJULGmeTc3LyZ3
1QqIVn9yWHr9DE/cVetzSHwZlrjSIS+zR/SvekA8/jLRGXjdgiU45bN1SXqZZKwSCdoU1wcF2u/R
sQDYPXN/3MxcRfHtCrlXvl3Bc4Dd0qxxwZJFIlvTjFuwa+QP0ZDvDQMsm+heShZ1PiYbqChjC+T5
bN9OZn0xdanWEHlwNDtADHSlF09a+UVCVhkyCzV0W3UEOXJp7y30kM2T0F7crSTEzZQ1hRfIkbYL
Iwuqb22FcqTDcnHMw756gR7ZbG8UVIogSGSv67Spv1V4V7WssvzCixBsRbkC0ljbez0dHVDRbXoN
ydWHyO2eIXJRrqC9lz4MJtItdEa2QduUttHZ/02cUSK9UJigLh9HYS0DPoFuX9/RnO3Uq/arzYQ6
KhOYZbKmWW4txwF3lEpw6Fesuwkk2AFEeAwQ5G0amVhbErqYPH5xrNL8kuZjehdL9jeZKcqPfXNb
2Lb6qqPMwNvyHHiY0rAf8K6JbmYHNwHU450HspVCrEY0Od5zB/okiQMqWA+o6y1F0ARbId2pBWAf
yKYn9C7YW+c8gM+iGCC+dA3WbvECuHSzD/uGrYVOfXmwO63z0V5iW/Sq4/9kH6YM6rN1uBCj6C5p
MfiblPXluixE/gQaQ76DLmWwFGGbPw2iQdOyF3kLI8AwmUIkJbTOEQVbHHw+fT5cyJlWyfQlBQlZ
hFenATpbqzwq2SPrhvh+8Nph16eubyIN57aHCg/LbDFYUbi3+dZypOz/JodRgu7qmLOxPczhkO2D
3gxEqICeqsHCMlXjxY7L7qVduaM9vJiGbCE4NWZQM8EwqjrNMGlABlYPoUpaQVwBrSw0zEcomEXO
8IDKdHDvd+6ZzPjrgqEoAsi9Shss6UMFLYcQzI68nqVeoVLfbtIM+7vb4xbZkUwtYmRIoAXw4TFM
T9vbwzcc17qp90MA+QQpsMA5QeZlflbTRIYcdAwypJMNdnfsIS2oqOsqW96N7Zd4CjdtJ6IrmTrT
h96xaP4mH5luk2623ye141QfrW74m+L/fyfFVACkq3TSR57UG69BEgHqUcmB1z9UEx2NBG+bD0XY
lo9FGv5j6beu2mvihY+XyTPoBPk8dH8fkvcWjIyVPN+GQ4qOMyuL6lVg7ENbdxaP3J/uMIqoz7j/
44h7RbEYMrf+AkgIWzq5YPc+s9QGstLNCURw/WGQEMsJPF9ekV/mKwOAiaephpCGKuvmh1+LvbSA
t12UgHODpABCoTn/AeUd8dVlHlumKLfNS/aGpn30irclhwmApW5w3pZES/kpwmc3buXw1ShZD2pG
nCn04C2gczB8LSSuSWeDtv0xruQTaGIDEJYuxzYXG9IGC5FWObseKC5qECevadh0DYTCochJSmGk
GVblzDu/20lazEUCAw/jNMG74NkvIBu8wIkd4vmzgFTHfPLR9V9iTAB+Dv0U803U8W4lJi/cx0Gg
vnqQs+6GsnqWVpmcMzBEL0boenylsBhKj3twBENn0/YWFeuDXZKycCvQrLhCY7K9jocK/+sqm7oV
LzPoftBYtXYHWhHbXo8QFYIuqDutueltgWX6O3RUtCfeeoCu2iudvdtvJrJPjjXHcw0TIZOjz0bY
8VSN9mQnEzn/p/3T+viMf/h5fl+ffs6AEB3vaw/M2QToattYhgu18PdDDyJbxbprV6Tgfa8HH6WL
IvnRcC9M18C2I//TdCAZ0RPmGD4lEHpJPKjCJLhL/3upm+V9uXl6Akpfd8yhEK7VEOzS0Z8iWS0D
y882ZCPthA7Mp5chMxe8Z+DFxqOU25G1R2nUnHFjg5/ZC0f63dkDy/xTXPO3B3BSvYXNMDIdFrRl
dwZriPuU/gqb2vFfq/0eRtPLMML/zcWnn0/YGEOB6dpWDjTpee3dxzK274H2HNA/jA96aZ6yFswW
FClt3u5cl/vgSmTYlOj4ZopBdSgacN1SjDIcd9FIoOkYaixzjL4C2JedD1cwV3N4NoTTCbQRdxRN
y44B7lt8Lg6ZcjyMHlArdmjkuww6mM9mhZJE6IXRmYag+ts2eRs/GFCke8gVXynd45pmnJ39SpYL
Gk6TxXcgYzZnbzYKAGHGotiRl5YUENw401AvqTJw8tGSBeh1si5qz04UghbFCJCsEEtGeRN9kE0O
mDjk4E6US+miaoImXhxtaGilYjgyE5pFfS2Kxwh1owc7m1MpFNDUoHy+TZeyNpeB162tlkOlMEqC
+7FGqxqLVP5XNfSgnfBaAI27HuwP/44Y/PbYjHjUf4oAcgppcV3y+MMaHvbvqzHm0IfHO0vO1kDi
IKXichvHSdPu94mxISL92Tb7QaoPkv26AQusUxjW1qltVCUYWE1RTqtPHg1RMpmHhLAhTI0YnNl0
w9S8TyK0DkW9m2hEoe8TGdoRTiJCK3XCymuXpUfID3oPgAZ7Dx5jz2jjas4gifUgWV77a+S3xzU5
W88Izgopq1Y7yVQU2aX0MgZWWsxOYydZo6W+2dB035QWdqLNj3m2ngQpjS3g/fEdmUy/x0sViJ+3
9BOMvd8dBfSAF+SlNRhqcIXJ+nsyDZWBDqLBS3f0I0Bduz44zDUBAPn1E4HZB6pfxheytGYO1afp
R5jE/Z4ScBIEudup7qo5gTfEvL3gQXtPTvqQoRoL0fdE3NMHTKQt2j5+ny7zqloJl4G+uUj9fYzn
ALC7/r4N6vzRYUnxmOM9iY/peI1qjs+4w+ylw4TckRMI6WnHQZSwpAnv03G/ykHiqry175bJhfMH
Ak0wPIRWgPROYN8B331ao6jcDGP8AzS4390O+j4gGgn2uYAao5dl1ismkp8mqsrwV04C0EyxMsyE
7R0NwbeMWu1QFrc09ELeoy7sLMKqyTY+WAsGyCB97dKYg+00QwVDVxZbLeWi7UDWsg/23+NRMzyz
oBHdHq3LIyCsKZAKOvP3KQdYeXG15DEKGjfHh2RhQ5lAbwCrZhHjHt73Jbg0hvAeKl7hvWuhyoLX
42DbQ8b2HhwByPm7aP0a/OBEESxMrLux+z4px0mWWSBcTR/+M/QGN1k6mh240UtSLK1BSzp1A80+
fYW6Z0jedlDvDns0vemdHe5LLmT8onZPw4aZKwFW2KcYOw+8tvw7jB4VvQMF7SBv/xhW69UIyPwe
pvcx82pkp4sanS1vF6XVuh6Myn06ADgBYbJtO6XpEbpg2TG3DHurgEK4iqEEjL20/IcuROq6Zk75
jcXiWyyG6medQO8u9Uax4CMg0I0of3ZB/U0ZoviW10UCaZzUe1AMX+bKENkVAhVvV6mt8eNVXDtO
1qiDNaA/fq25+cYaA6Xp4QjMFnHEfDBDG3KmlfmTjSZpCg4/siCxEfjrDLm3B4jElAcH1RkI8zj2
A9ki+bUd7P7LYOFxEDiQHW4mcGHd4iF9BUijNPGW2ljN/Xx46dsJoqWlfeeo0T1w/bLqAruxsVKV
oIw9ySuK7aOz+GScxePJyHVksrYPo/T9v8vUPJlgObmdeK41W4JfJ7/FlEmgnuO2fqV3ZHpbphdl
1UNsXobmnuxD4F8F94F9yKZvXQTZgVt6l9LA2m4ziJ3bbrShzgM1PFcRlCogFWGtYtQZITmXTBce
SnNJAU7wnLa1vRQFmtUbGWVLOZnRZood+2IAcTsfrICJUyDtdZ+HSG+Rg0IGyC0tC3zJNmTr0f+3
Mp04gjBdJ6/9ALqQ1knHTVlI/P3q0kACUqoDXhrVV7DnepCodIxDp4eMbepg9F4qkNccHR/qfUJr
R1v55C07CQr/yTMKMGFVPyvFjVd94qfV24kFftxUQhDEsVBdLKzMeq79tl2JTtrXwYK2QNrE+QEF
AzA6hFOwrhhUERIrLJZZBfKdyJ4afAJx1vlAewPIg7FpoeiXjKa1/s8xFEiHJAHbidDRt8XoTOTf
i6INsN3iJ9py9qWY7pgxnUiGLE2YutM+2mGSr2H4tOjN6bvvv80DHwpY7kf7tYEswwLER+JB8NDf
KB8YmwE0hmeWBPG6q6X1XBrd97wcw58sBg8e3ur+At0zX4x6ksF+TQL4djyjoScBs6ZhPk/jOE+C
rOo8qSmR0ALcxAj79BjXjrHMpiFZIueUHqNwBEk7edowUW+n5JpSEwkUJ58OfEQBrdBtlaWBRvDY
gvA6tMDiUxCCQcPIZfPFsJNqWVZSvKp8uHoOer0W/fC9l377Ey1T/wjf8Z+9jIOH2R/ta+qZKXSf
pDjgL1udU8XZWtq+98AS+RKH0XbS9SM6DKUKgK0R6BunccZRLk6d8WBRBepDzLtb+EIdaNSaUJxv
VTBtCRJUjtAp7xtk9GaEkIYPgZLlzzbpgoGCRKkpmOLG97mEOqL1KO4/rgdur+jsp+0J/BtoTzE9
Y3XLsPS2+QiWdGBudJKmsAEKLB0XVGUaHa0PNCmEttP6ZpuS4GIZrzW23YfYDyrskk1jxN8wWs3D
ccjdqxryBJ27cYB0AYiTYn0gB5jswgV3CrH9EI235VWjsv58C3Y8TeydVg8fwiDkHq9HJ2/ABf4C
gpjgLMvK4YsW+YB9wMOXirHwoiT2LSvA7zcuB/nYHIKeq2mRxKGBu4vKV8ATQdTgdn8aWVaB4HpN
N6aW7Lbq7EuRtflq0MHkCTNU4BamBEAwkXPwp5sfrZ4zboFsEW3pmu3Q1fSIESvQl0mnJhEf3lxk
HKzEBqoP2Aw9hTTwPsSJ3irFigKd2EJ7EK88vmf2MNvmFbiqdg1k2myxyKscchOWZd/F6VTvnLjN
9gV31HWCECQ04pL62wi5R8+IjJ/+UO/cknmvrZePS5qUu0m9GzILzCNBp64cS86TctM90x3BLtod
ckTuPCkEru0uSNSaQaFvkesOAVd3KtChGuslklbBmduDBVyN3tqDa0OA/gqtByBkfIvDrgnMJbKq
gTdHymfxPtks42ELfTTIG6OccwVmeLzm6VCfmQuFeslyF+I74FEx40YdysC8p5GrTXQG3pJs17m6
PUFPpUXIURhRujErwO+8sCneVgmyrF2xDpnU2PLDeF3Y2GiOKQMh4e1SqC3hpwGCZkerjSrZhUki
LxKkCmvfH+I1faNK/bUy4+LBHCp2olETBu25qDvw/sFHh6A2h7ULxMU6KYM3GzpX78PS8OfvIrpq
i3M18SvF01cR5PFyHYmhXt8WGkJ5xyFbfKZ1kBwG/YbyEiSZQKlSaf4rK43/kUPi3Tk9xLtlCNZ6
skvX8ZZWY7FjExXjE0vEtlW+9S0bLChZF43aUliKEnpmYWPfTD07/KdlJ2ZUC3cADRctm4dDceAE
C2yMju/QNRiuc2dqN8RCRsMEufUPQ6GHRFlmNnW4vnnDAUkJs/gnwmPhqYem0EGm+C1paAtky0vX
RyOC9iaO5ogUFXCJemgmwB5KTdNPQ5QM4nNatek8jNRgnqPK+DmvhIrHJYmK7zSKpONc+tZ89qZp
emoL2V4N6IiRT1hc3DVZcCHfCOTiXaM4OANwRTBq1Pd4wdqFIFh5io3JAKZIbciX98z64oIwkOZ1
Ttc8qDZekq+aovjRzf+p8MnbDgmw7l1Y9A9DXqSg5cr6o6vJnQAb5ruE2RW0dMAXNYegm6bmjnNP
o6TIGDCAsbWhYW+N5aVIgwuNaFKBF/QFEgT9kYa0pOd3916aPCpNe5L1TfrF0FnbohL2Fi8YPeRu
RLUf0bt/oRAUZcQFGhT724Q2l+YWjQBAUOhF6NDlsZwXifK633NAlxdgmAhQyq7cRVIHQDNXtm0s
mOEIiGzJYGV3U3hXZWV4h27JbBdD3mhhUkzN0GZXVN2FvHSgYHUogsi9m4PSBjeXBp+Bed00AFOS
6aTR7jbpdq1CX8ZKQGEbpIWzQsMVMCRBZLKjgz/O+7tAPsRAa9P4w9N/jFW27jwkwavW3CZd1u9c
dAs9RML5WyRT/ldhBqgceOVTDrq0PwWkjfcUqLKaA/Dg7XeVwqZLr5Bhs/TFA4/MInahaV9YUXX2
MoO/MLmZwjx+qeqxvoxxBJy2NnfFILYpgOMbFKP4y23S2xBv6wkyWdNUHucn48gCfEdiUaK9D/JI
Hw5dCMCb6BVUfuFo9LOVziDz7l2w4Yn5GKzIEjCG95y0LLdhVkANz7EDyLpmcu1IljzJHK+CcRu1
f5fIVRnMtv+RKGNVnkq+OS2SGhnw2dhpd9ge4vX7YFUNmu309BBiN/P0yTebJ5Q8+nWS4W2/0VgI
V+MjZGPjcel1Fxp5JtgUpjaVS0tZwHdob+cPb94oQrt87ZRATOmp7/MDfyw2ZgAG0xgU1sgFoBG+
1z0qGQetCr4gD6jb++CKwl6g95j52g2P5A/B7bZiPJiONDHTE1tqbpnGxzqL1cHTbRV16xcXR5/R
MHJDfE/D/mRN0NoGCwf4GetyOFEYRUxGVG7bDmSxe4CPuqXv5DUqnsqYewPCLCkXsWUOd1bvVxdg
XwygWVE6dYeqxOez0uKkv2bwKA3uQQgIDvPM/suTvjzSw6lr4uACGbRtK/CkXzYs6jdg0mtWt1c9
PcEdsvZIpgE0fRvT5wBJIz0qE3d8DbNqD+Id46flWCcIl07fJJgFlh76/a/gzTJ2Tmf2O7SXArWp
J3kO+hYTs95PoyivU2gXi1QV4pzprtQ0Bjx6gCTQPHq3O9Ip5Cof8kPBwaV4I5kBLBS6PkbngV3V
LA7kyPDxWpeZjRo/C6Hk2pnqXIMh7aX7pxqs7iViYwSOXLCiBXXAXyT4vzaJNYwbCgJr69sc5tb2
i/WXHWW7oS7i+67m4oHlHMD4zAR9VZPED5ksmxPuON/IOQlRnUFRfS5GNztxlWYrKONCYFEPgw5P
wAWd0iE0EtzCtEeNKTwehDu1UI+7JmPv/AAkLru3lVdfMuBHF20fmF9FMxqrsmbFnoYpKhZQxxye
UktvwYCzXQgww3wNk3oEtsL0957wkyO6Tt0lXocWXSrl85RH4mwaKgCBLmAAEJJtV0bpR4dSD3WY
1GFmVIsz8pXQRIsaFMOAwlqBykYcaPgeZunVABYDNxqBCqbmBzo7wLBVld8DFzl1nTFPzGYA0qrz
L2NQlCd0xLmr9wiUJNACkAzD0tURYQtKeYqAJlH5Parf1qAIA4pz4CICRzJuSOaXFsW09VSjB2Qs
a+sLWumtL5kMNg2ylFeKyOOEA3EQjAtkp8Cz6yXutMDdRu0p2OZozJaqAeYKU2lGo9dEOrJZ2+Uw
5cvKNTZj73xj0NTap6BjWrSaGcaZwupIQ4jU8Cenk2/DaFTxJkar8mqspburCgiG0V7dxW+9k+UQ
r2gjT14a0m79Fmy3Q3hEUidZUFWrtVtQBSdFv4kb3wBIOe8O0ub+0QRqa66OpSEouUZUWGkC2al0
1qgx3ipggOaVbhM+r4lMEVQJV6nAaw/LAHQTeZ/eBSmeaOPk3ddhARMwBMeR+a83U5+4kESw82EZ
tVmXLD2Ry1VitOlmHlfRpDnLY76fx1aIh29dFhdaoszd9E6NHfaHejLwdvP6GVpsQVI3HrL4mEdD
esLbztth8hOAfT6PRVmBeb05kp1mtGHAQaNqEtUMv3gabD71IQSDPfRS8tBgC7I52oF/f7ksAIpa
32hA6AxpdJRRgbQTcf4wOcp5HCVgMiq+dqCceyQLN6Y96CO6O6lNPTfrRVJ13pEiClQkVo2EElpj
NC7eqNAqKWtwSNFUASnZA5qxggUN0RJrXf7HlTxed3cxIC4NqvBBlznolJ7q/NjqQzxyjDslcmCG
pvxIZ+Qu7W4EOTEfwdv4PieicPJTZDVV4PP5fEp+o+nrNaS04q2dRemKdMP3ue4Oq/A5WbHGHM4d
APhnJ8vSVWYyfhzd8qcM0+5kDd3bIUrs7kQ21we/nmNnR3JOOqIDWwPyaO8h5BnRQQdKZ/Cq5cb9
rUw19Z44mqr+Jt87y22UGchEZSo6GC0oKnUUjSiUJk6inSfOFa1fa92W/30tsr9f8bYW+3VFWpkV
BT+iFxu3T9yM6hSdt4Tg9d+H2O6wp6TFbeXmxevExyF5URAXGWvOtmMM55HJcI9H26FlCRA7ZJtP
fQBU9ollHchGh8Kt0M+sD2gzAEnpi2ixgwBvl/TUkwH4vZ8YL1Vblz8K7r/4+CD8ABX0fAI86Xzy
m8sMR+8ZUhkH7S70zP+xxP95DCTA0OUF/u610znOqR5de0FED7nIxKaBTu3MDsE9KLtUlelcWvzK
z8x/jCfGX/40KfRZM7ND/HvSmFT8JeJ2fBoKNF92uTHe0aGNvQxamcubZUIi7s6N9Qt5KrToq6nZ
LIvK2lox9qjuYKkPU7NuaYR1Gc5L9ha4OsxRJyX0FXRO764OhbVNQxDBks1GhXLRtF4BatCiWvdg
It2HnsyelTFti5oB1KrtJk//H2Vftlw3rmz5KzfOczOaEwDyRt9+2PMsbQ2WpReGZNmcwRGcvr4X
kypTdvnUia6oYBCJBDa9tUkCmbnWcmd762cfdgHGtn2B+rovLMMe8qd99v/VnhXAr1H2akp8jdkr
UF5Ck7mfkmUFaGtPyi0f5vxZ0pjFtmFOt5zzZy1SmIjChs5mToop239OfLs7kmmyB8vMA6KMcm6D
5sWnwMof5o9WeOBsiyLol/M0pdd8npo6eiOZpqaJdFA53ypuLgcDCMGKDwgMJihJuSQ550utrFLg
ADrvMvXgCdXvgWt5TEcb+ZWmBwVFVJBsaYZpLE3wc5YW7D4ANI2T/jxgeTrNNJvmOYsw3uJ9I47U
iTqwu4gl6tQAxr/qUoEV97iQmVYeePHlvY3U7GhywDO9y5IeVF1jk5YrTPrItbVefCQbd0BwgKLw
G+qc3MZ5OVLhm9kmzR/ztFrvfJ6WBrkagllRW8XYR2EZRNM2YLSmTjrUP6f1KmwV+hyrqq7W2D6v
sbKj9Yzjow6CmrSeoSZ3mhZAJKQm5ib1AsuG+yU+OT52PQ0QxFuvG17dGlsiX+jNCYTiWONRW4xG
OqND6ElIxMblloZ6YFnHa2McQu15Bi8Dwb/VlHe/2aeZP31In7jhQjiy3SDE0ew74d+bdqO/CAix
uh4Lv6UqapZlFzkXSADXJ9B4AE7YZ+6rUZzJgUGVeJkJcMoXXZ6fJXREVtTBtxY0pt6g7FyseNGG
Zzfw00swoPYAqa3wGzcfmtwYXi2A0lfQsZXjstnbIkWM2EMF4U68c/uXVLerRRhb/q2U3L5QB7YA
wFaMHRogdlNHroF/2TOBo+iKgzCCHrRFYwlUV7V3ZGtrhiq7vunvCkQGN5avtTdeEpg3Rqlfq3FR
GyGVRK221oKNBsZ8KAID0OILYR4QVdkTqGUGulAT6s7sAPLzqZP8yU6HHqmlAwv57nf7OC3YobVD
ZtS7T/4/8TPxoAVHAHKmzt+GA72L/LHeTpc3423IDSWR8jjkyXae1kRN/Tly2mWhVd2ZcyR0OtTk
3zQeXtcAmoV3Veyi7DeDYkNXunJp2Eb+JKoSML62TF4cB1UAbSu/uTHIkyRXP5QtV3GcCuiH3iEZ
FGGXklTL3LW8H0idoYw7id+68B0YveLRVqpfB3g0ngpdZkcD2dXN4NhYVIJ8YOGnTv3NMv2lNiTp
D3Bwf1Gst59crUNwH5H3C9d0fQ9VVG0rsCe7RtJplm2tGy+93exbbiQ/dDEcVO8WLyjahEAX2A+F
qhZB2wz3uimjrWcX8aEQVXxjO4G/MtymfUEl/bbP4+S73gdfVRL1X5q267H7NOTJNZR9wp2drUUj
siehEA4cXa162IfCCY5FGbJl7kcKFNisOoaOMdzXlXEPng72Ao1mqDl5dn2Cflh+B5q2N7LjH4Oo
TFO0ZwnaumtZBSikDp2V5gJcBwJM/6KlMjwXRoDNvmU1byVb8yiU31BcA5ms0cGseL8FhjJYR2Ys
bwF+kbeZB4AXAg454vUsvTWgveYs8hRXPCQ3ZAKGS0NmunWtYNFp2c7X6mjTjkUf+FNrV9NJwgXC
xu3BGt97U4cHtMDgZbfUCriXnVMzOM+Dkgxv/T4IQeL5cyKJhPEKN1O00ahEBAvqj4nJRwRGtUid
8huRvQ0jH2ceq/5YpwvJRsq3ifhtOpIPHT61884fjhVqXZXhHCBhs2AcLB5ZYl2mmoUB0hgIDkQb
qnHwpVmdAdD4Qp1k4oFxNq3mw79ChTvSZD47aqXDlkRHYWfl1yy0jTsTQbPTH+xNIT/bI7P+ypLq
w79AAdCS2Cvwu/nqepF51/lAU02RLOk11Qe/K5IgJ8HBDUo1CQRVS8G/UJc1uCc8+xZfTPbYQJJp
VwPCval7y/g64MHrKxG84RUG+pQq1k69YsMNVKodEGUAkDyORE43e+zGkVWGwJDP82kkOTAPIDAa
aaGi4kZFEB0Xf42kz9QFShRpJAsc/WuF4iNywEoP2At/nfqlfYcK8WiDP4Z7auMQfMMQr95ZlZUj
LxBYUAtXOvSoLdCrWmb8DdJFmz4Xgw9MYrAGR5fxLbKBLETFbPSFDXq7cs3WvMlaX9s2Q1MfeFH3
J+TZIT4usuKuwGMe8LxGPmMZ8eDFKO5dBHeDKsEYlot8VBWxnytNl8s/XdugrL9dm5/rn64t1DSI
7I7YL4JuBV2VLisrqA8TOGtsoqC/PhDsqzK1O+BIqn3exnG7QGQVFHIUrnNKUaytEIwBk5Ejbbt2
ukBbII0tsWutxaaDmNky6Dx862SsshDvaJ+dhlHFqxsPUuliU/kQOxd5t7U6IQ8aSkLOLVfdmc7o
oKIMDGUe56u5oyi8t7DSvUVaim5jRb61d0Qe3Dn9CGnrQfWLypMTIJ75E3n0tmUiv2k9Av3TLqHH
7h86PEqsOa3/KcY/nZLTACdKAYgoZJu2C7DtBxtdj+AuEw4wKF6yLsay4sqq6oVRozKwQVnQA2co
kbbj4Su5eTpoTlmeIwLXYK8RhnV9qUe3xgeWbxz+J7cOd/5WohQRMlZCPZZpugWUG3k93HkbkwXD
Nh2bbZIvI+iGPMWy0A+xySE7rg36s866733kOrdINHc3YNMGYn30twyXLyslkLkap02V3JJ/H4mP
aTPEjXdDCmQ7qLXBsLtxUDO2RHYx3NPWlpq5HkX7aeM79gKxEX5qIpYZ7qNCRya6ALrUocJVP2TN
wjAatnalq58YVbviJdHwDeAZtx+fCHWao18jTpMMZn0CyAT0EimIqk8Q6PTMjZ8DVJ6Jrt1QPx00
Eb5GPDe3nTQVMCw4hNJvzllVZIDyJwwMMg7vFmQMs+rDx+JKLfOqQvZ39KYOJfwO/JdQWohzJG+h
ta7OqvVQTAh9KZDKQaKxjVHNj9Q9TrHyqjdgfKsXDkKT3YKM5dhDZw4qZfZZIW5me26YoP6YepW1
MnIUGnZYGTC8xo8V3Wi4hYJzHdu45+g0cO5zK4mgcIa4OR2Qo0pahHT/atfgF5Lg9SfLp5HUHuLQ
gGb5kuaax0BICKH48WCmwlrbXcKTC+jB6o0OLvBLbnjWWVePxljuRQcy09kQtNaSR71ch1ipCOxB
POc0+OmSXGKy9a4sod8T2Ot5hjLUH7E7CUDT5yi50KBKdnDHA535MaslmBQ4jNjPuWuy1kNpo3x3
9GLChtJ51e/Ih0w2y/4aTVPObfKhZpalzF7OPdwQ2crgEJQsWySMWhl+HCJEI0vg5dFOOqcA4ZD/
fbIl1EPurBTZpkm1HxSB/BSkjMMQKj8ByNNrVLOfsHf8HM38LbhJgx3mP2qh9gVV0NbZ1MAP2FpB
D6X4PjoXfSLBvaS0K0Bo5rKoAxMxnsRfgDFSvnd+vEaRokTtRwjhGuYF31VUvGU+r7+WPfL2Gg/0
Oyx4HHBPVjr+jlm8x0urAQtOCTS/iNccL1fcD0ziu4ja/jSdapbSDkaJNZWMCyCJxh468BaVWT1o
8TrsBuvQBGgPdBjPKLy8QqyzvHeG3D0BLFguya4pkC9mZVDcxJ413Lqsw/plHBCAKwAZo4wdbeCL
H5wMcrqtLh/9bCgXHRj5TnToWy096eNhtlFTtapassTcZAMKwltZnSvuZ48uqmDvKsdb6mYZoK5l
VXKZPLKuzh4ReUV5Y67uyNHPkguqpJwbapVR+d7Jop8mgV4daFWTAPfhOGc2bmjxIGr31EwGNqxQ
C2RvqVk7OdKDCHBvqNmHXoXdWOmsrPFDwRUa7pHdsJbUi0y8digy0FtQr8Ob8FzXWKFSr96Z5Q1C
BlfqxNI1XOSs13epplkD2JbjEoCM8lBjcYBQUhp7Z/y2vDOdaW3+FXzZ7c40MjYszMJrEIDvwQRv
pNgYplBmHs/o4EMV4OCFOMzNP/nNw2gEudCwufn/P9X8kb9N9dsVzJ/xmx91iKpV+8a49wKILGtQ
CckWdDofQPzBVpmVdwsIJSTHuUOEoKQvsvSvIdSeu51xxrlJZ79/QFIjI2kIsBz+8zRB8fPC6FPo
Sibj/Klk5GVhZwtuG9dBhdi7jRcxD6Hm5EKnNCTPoycobxZ7zQqz2xrSkAypoJMcGTvpkPcMVSCa
ly970/qwtXQWxRsNokbnfrwDUButqk2pYmAlfo6lEVmEarlOmOfZPujAbg8JnkT0qXNHD3qdlrfx
RToBVuYqaPg6zkN3OX3iz4kRpQJwGxzeLX12oiR2yYURraapaHCgnhPRBjfTVIky8nUQasXk4mru
xQIJ0RYME+rAla4O05lImo+zP9jIpXNskeDGxjg6yJ9ns42P08yzUsdsK8ASuoxs3PGgd3Pv8kaA
myoAkzo1PRa7d8qEhHYbmzfB6FFAXm0X1KxZUmdhO+5dhnhLWrT6eRrUKigFAsSDyBdKRKWq5I1j
WRfQpBTv+cAuGtfzd1uJSyBwImFxvKg6iTABN5Ore3tRdo9UkE5l6P5Yi45IwGSfTeRB9rQYboAy
X+g9NgQJi25BoGdfozASFzyQ1tSigzaAzTmx6vem92Nk+mpU5OVuUS0d7oHFQKT+sUzscT9f8Of6
51kcGR82OmsSmz8HQZ8s9CwVz1Ovv9UN9z5WKr4yxuIreK/5qaqHI5kgDhFfaxTi33h4lkE1r/OX
5NY01wBkTLfkRYe6rHaxlbVnanVhFF9LmT1lQoJJY5yZTF0Fzgqumf5+tjWZVS6dSI+35EIdiUoB
usgA4iEbzRkUkBP1aztezZ/qC2Vt4w4M1PN8vpWYe2F0qNcyHFxwlA3O0eb1lYbRPwl1EQVkTvNP
sxsFaHij6RLmf0KMHWUL9q/LbJJeedu5IjjNV6aEFy4M0CQCk4ovjHwrXnoLTePi07+qMD2UkZqg
qyIXOrgDOEAqozKmfxVNKhoXontpqpbzx+q1dHZagbr1+V/alI120J326/zFIUAK3n+V7Oer6yRz
bzL/meaa/oZul49R1/5mag65fQDDRjuCadq9MCGSoGVp9xpV9YOZpPFDBMnGg9B1VOiOdujZWVpW
Xwasw1H86VSbGlRGeyfN7UcFojty0rlpLGuul+fQYtpKY1m6UBDgu28640tb9/Lcji2eu8MGtSJg
Ti5c477kXXnrgPSqdmLjnkyNAWovP/XDI9m6xs93aZjpy2kAM/37zth4Shlg4kSJHtbVTbSnycGJ
Gx8QFTEW1KQBLn4sGje6K5maAaHEpGvKLU0OtEl6iiz5nTrpcrXQOCKF699Mn15bLarNQr6myRwR
txfdzi/kTwc3il6zWBgnanVYHm49YTagE8E/aNA6/4pKlRV1kimDRObCLr3uQM14yK2dCBGsIxe6
hBbIOH24J4MmoPHiFoO+owsArYd+8FWHrST2VG34pIdWcx1soW7zoX33Wtf9Cmn3fg1FwH7nd2gG
SluBdAs1mpHrnvIyhQIfENRfwVNogxI3rY95E6J0zbxO5gYKfKoowBeCGM3yY8cNCrXdVKc31+bH
SH0cG5kvPhXqWVEFMXHDutNw2bnvPVH+2tflm6pU9pAjybZTFSR+EKV1H0YHSm1jDfhmVy8agpxv
EUMBZNzaP2IruamT3nxWUd1DD9SUV26FzdYpzO7gFTxGnCLWwRpodw9xD2VcCYHOb+NwaJTaP0IM
FymCwfiJehvPSvDTSHRAEkYceehoYLYwYoDPkqD7Ao0KcDnDPru1I/o8cQXSiAioTW4c2HtyAzri
Y7Z+dJtnC6NvHhEdQPK4B8034B3aIu3fUxGgutQ1nyA7XKAo0Uh3VVfHX4rGPoncCN6A50mWOcqj
L0qY+jkzeqTWrD58+zmyTSBGQSMz7qNs27L0lRZFSBD5MvlCZ9Ln8XTW/sH2Jz9fN3Q8N/PkU55N
41Z/BDPY7lNWb8qxsf5eYwPfU3pt6hXIkq2ZVgBm8jNHR840S1JUO7J3UbKQAxK7l7zJ8y0H/cCT
meYTnxVPHGMdW065RxUSxHmTbOKzwloa9qgGgbbpal9GfwdxMqDUUKbASEDczFtzPdbOLwPugge7
COJ/026XkVp4ofKObgzZEZTKxNklHRgSLka7og7kCbNLCA1BaxUN3Qo1VN5xdvN6Fmx6PxHLzgaa
s0WhxlGlTfMQtKZcg6Ws20zNAURsNi9xSaZoHlRrDCBwTU7USYdWgDAMoK4rtWi2LjY+ZrON9mM2
39L8TaNkjYiXY8YL4syC/NCpdYzyQq1KT6pd5Kblkpp0QJAXxJx+dbELFwWbo0cFArGlPUqJkO0P
c0we44Bf5/jTp1gFtF/zBtyTQW/n91psHImbwYM66S4G1mrdjTcFNPrCMRbd3hQQ7b632+GoQ/x1
jYejOAaVHyxrZ7BPVZxZX3TQpU+0dUpmB7BQ5isfVXNfyc1LCvtk6P7WMbMGoHr+RndMVUG4okDM
4lrren2s/cZZ6X4cvqn0nBWW+9LEoF0d6iE86Gki78eB1F/GGTR0TJQLWWHM93GCeXhl8ncfAZ8g
qNs3ZEvbZWO7wW3sGAbEXAewjFrZABHl+MOXQZFFQY5RrgwkTxsw9IL7w9ZXHZ1Z2Kq2UjkIF+Bs
6h3PrOCV1R1U3B3AhMYDSDGVv61Q0LtltY2krMKTqMYyAvz+Yti6eM5cC4HU+siXNv0xgrpfVRxB
V/pbJkETXaEsN2pw3TJXZy8JuHYhpti+mEOnL1UctdDS89tdzRttpyPTedMCEr5EXm54LrruRBza
rgR7Z5i1L3qRQA4S+AutjdIHCeg9oNs488scsqF4JD9okfqwzb10JnW9WreyBDOQjQclIBrpgS7Z
40ly4kX5Ol3x+E/hOci+yCMN1A6KBdGjm+anLNPchwiETwc8Uca7sO1fRnui421hBoF94AJUKb/a
ByQyFplRFTs8/rozFvzdeWC8hT60nW1jMw8Xhd5BhIB6RBAOi7pgwTZre+iaadBBcNwxqDU2Z5uI
k36H2rby2oyHCsT6yF7ARk3qmG1ZJapN4ZnNkqrcqN4Ne+CrsLm3p/q22a6JaNjqqB1eJETTOitb
uVZ5RW6tWkuFp4evGeaNjJm2Dsczn/cfZ2T7Uy8KS0Gfg1rJbYRfz8FB6mBTDSJ/LEv5biHK+B4W
1QaBuPbFSL14hfqp/qIcB5E9I6s2MhF8acpBW3hOapwcYkSgQDG1GSJyWOf4BzLRQYxRZDpDmgJa
rvkAIVoUr24ioYBWHgF3VMRFNhAAQP/G4mcEcrKLOz5+pTKfTSjL7SKb4ZGca128t3UNb4kihgZ6
U/k2xHSM6N3DXeGYnL3mbhCtDMbSixvrzjEYsmrdKamA9QZeHGqe73aV/uizpn5wgrDeel6W7v2U
QSltnIw8BguK62HFXhHaj1aeGORK6E6/A4Ug1ajTwZWyWHuCmWtqtgDv3fEPB9tiW56mKBfv6/tB
eoD2x2G6R04DAEMoPFyhDPJhK8RZ86K9DPj6T5oVnoVX7dg5jKl4IQN9hZLFVrtHdA3fQhv6+Yqw
/zFSVzvkek28wkR5BZFieQ0QjJls1KQOVLfXO2upCRAgNHZjPgIG3hxsMx+5qR2ED0tIQ8xNDgJF
fK/WObJ8VEg73F3GI8M4pFq/8Kr07wWrk1PTx96SGL35X3aVWckps0Z5JkTg1+DyTSBKmC9w2xpv
4NtQqPk3k1uheA+uF/whEhY297pTgnBofNT2wYdvE4DR2DJVcBcYIK9WHhJZ2BsOL7YOZZ5O9U+Q
i/mwUyEGODInO/kPMvLWvjYAY1DX8c5uw2CDJAfyes6A5yJy5WC3ASgkTpKdEaf1V/II6tDeRhDn
W2CxlS4n6vla07vtH9tEPI98GVAyzHF3Jgc1XMArqJ/RV6rKz03qRcS/3dP3X4Tt33p/Gzs7N+NU
haOp7eAPh7ZH0hVS6MWxQwRgI0vDupcoCYPMsRzeM+8m71rvuzUUPyzmOI8qMbCz9DvvhCrwchqj
0lxbyx5IJbrf9N4ut5EWZIg9jWsgNS542vGQuIO11PXXGTM946pzkEns0wLiPjaQ1y1PKwgU9+oD
iT37QZMBa/MmfbT1SsfvtC3BTZNam4ShuDiMi/wMELxco+yp+FIK4xtBGzX+DY+t+H0eo4dDsNI8
9qw4/piEWkOFcbGZm27VFRvIIwebRPj+ifWAXrHuiarfs6yBNF3g9RfHdtqTqbCRCQvPeK3iycHq
7vXOWCBbUKBCBLdEhhUmwsJ2fiIZmnRssrFJvVYDbCf1Yq9oPlLvn8bGPEDmIpUgUNXkBcsErCsh
QGsWnXMslI6l5mhvSw7CgL5+LpSTWT9ULJw76NGuwHDrp9fAHwEMKjyBqZvZ3yQwxCvQatg3Wg7V
v14T8aOfZOUaSlLDGZCv5MDzmG+HPLNurShny4bx4Lkx5V2aZPYPAPtR3+iq96D4a7gIFMo3mtgE
kT/eFeBHcBGKcdMTqxsP1QPdF7r9yW7akm9FXk7qQ25vprfAdh+lhDDSLEiU5kG9ZSoAGe4AQaK5
w8htCH5ot2CwARNVjqp9BFcWBQvbIzXrPvtoEvQQb4fPvf2vTeqNdMDD/u3YbECNTiHTFahtT6wS
cu+OCyxUI0KRzSnS4ExtOowuXjbIfRSL8GRg8Ul8BpFqv3ssC25529l3+hBfiAzBkq21RdlotCGv
Ph2+A6Xn32JtO3mR2ewteHUJvMaV68+5wF8xeckq5xvlVNYaEUoUCHel/hRa4IbDfe1dZVCBjxsP
/zMwMshBeU2AoEtrnQeUikMcsbLu6qyql5khu6+Ra702roi/m0WN4WMeiiUFtkp6/M5dCK12PtMh
yObjnvYrcKO0PdIkjRGePUN7TTTPnhaUTWykpywKXmmZRhsEByjXhWM18YEWa66N3yDA8Pma2LyI
10t1XnLWSrwqRuYvstedArRjtNuts5xdyQ6ZzgQvBrdYgLB32AI0kz4JyItLwwneUg8waAEutkuU
BO3FAYAapQZ18BZBGoDp4N4wRehtfx0ZG+FwK1PrSWJlcwYFkzxj1SvP2IFEO9ZpXxwrDI9WFG58
My3ukyRqbnksUNDSQhm0Q8xlWXq6vqNerWH1yfedl6lX7/l7BfDHEYsj7Fq4rUHyEhEy8qUDiOs2
rJXaDbXCwuWrf/3X//6//+db99/+9+wWZaR+Jv9LqvQ2C2Vd/c+/uP6v/8on8/79f/5lu47lMGaD
w4K5YB/h3EH/t9c7JMHhbfyvoAbfGNSIzHu7yqr72lxBgCB9j6TnA5vmFwjduvbOckdWBSDp7+q4
BwxXKfGO1DnS5/Jbo62mfazfBvERiJVtTCuslrFmh1Izllz4EKRbh3jlIJdqL4K+CLeTymAc1r+0
gSO+BCiEmZcZUcyiFbIxKQRCwExEBz/2PtvIuUiTlY7f+AHyxKieHQ9Mpt3ZGg9dVJebDA89MDL9
1ZuU6ivI9NMda3Ss2FnKS9QjOc3kQmPJmSaAmoK++Oev3jb//tVzbnP8shhDDprbv371oMfLtLYS
/L5uw36HJLCPqiljWKe2VjyXMZIm43KiHYCDLhy7vCUPDswToNo6ysT+7FVKTzukgfNpnlYfaTas
TkGsWDswVgXPSViaq8iK27OAJOaxyMGT0SM39WUA6TO+Xv4+uoJ/GjXeo6vuQWnET/oT3WZG2d+o
ILIOtm3imQtIg/gPv0vX+v3LsXVEffHt2CgN4YyzX7+c1okLB6Xz8n5apPOcAZef2V+QociuUJRt
roDqP9LjMKyktqFHHjVHL5RryWufQ6vYDNxXxIDVmrNUgjUND6ZAVhBrYKz+aqryLMY1Il6KdzLS
syem5ZAMylu49pl9rMRtoGXlLQrtN0jYs/tsZNMvwG0LuoPYO5INlGHxts7B/0i9NKAMuw0befkR
NYNqbRnawO1Z6RLBqWg/CAnWfk8C8th54Myw2rhcVh5QhEF9D+16dv+br23cVtzcO1Du+G1pTwpz
pmLuYewk+bmh8YFOahH0wPJXPxl2+L1s3fShHg+IFOYli0AAhkYa8mbRAHp4SN1cPpjKKDeaMWRr
6qXRbZtMozOQ995M8UY7N/W1adfxJ3L5phbjU9moN9RRmHrwH34RtvvLL4LpumPgfwbFbAEYsrDG
2+nTkwpPFrMHlYx/z/CKgnyc3l1aA/TKhDMMiy+GW5mvtAiztaY7+czrLlrgYommlZCCjOIzScBO
KrEkHjvJw9Jp6eZ5vqhHtbcQRYDQ3ikiiMvExZEGUQc1/61tmszXY29bVQ6qbHrLSXaiHYyjbjvG
kc7sLraKhQx7VFshUaTvbCfaz91/85kMdqm2/+HZ8+tjf/wyQQDFbZ07rgkiOpf/+mXGQakbSap7
d6KreqRiU3dhAL9wa4aai6Lv1Fg3iSufM52taa1LHmUZAKXX2i0YbkE8izRi7gB73OS7CnmG8Tlb
jk/XTweAjM6NgngbHMgMjQ8EnYwA4TR/kMsyNkDvaurp1XDjcEHBFurQU+2jA9mZEFEC0LprtpLL
KM/BZeO5yZWjzuWfvxVX/O0nZtlCZ8IwQbmr29Zv3wpWVLYv64Tf6ZDLPVujYAaoTWKUsAnwVhEn
qs+jaNXl15APyeoT9XIGQQOiSyYb+PMAjHVAJU/Uyp7oUQfX8XpVlZEGLu60WlIpYMZAzwEpZP/I
xorByN8KlYun2aviqE4TOqQb2zE0lHsRSDFCzd9RU4221gFCKeitv9nILx9DTZPz6Ee2vnKw1La1
53Kk914If7Dv8RiGrojpR2Dq4sWeesICGlteCRku6v3k7dpVBYFc2z0Fyhx/Av0Lfk75JjKrYScZ
ClVGu551HM8IBBXBmoIdPwj7HRTjM2fRVG53b44AkhxAZKRusVMaW2Nf20NBKakRloNEWOBLkM63
hreHuHd+UXUImvmh9o5OKr4mUtV3ZMrw6lolyGFsqEkdRgIIlW68/vNvxGR/u3Vc6G24BsQFXGZj
Fz72f3oO9a6O111vFXdBYIxRZ/kUVWX4JlsUHXod12+R+QlRnocCYPDrBW85GDGQ3/eec6SVNtBN
BUuG4OHDryPdstGxgelPbqqFwLiCi4W3UYmYFOhqqemEwzrI1XDfBAKsIr7chKOwXp5p2Rk0sSg1
HZvYYdQ7R4wsN2MzLUE+Wjis21ETQKOPKakJKeR1iFKztWPhV06IoNAzq3U48PoT9BpocayMynIC
DiFQNewTG1C3CXrNUhBJQAnMmKDXUJvLbjyLfYJe535XrVWbqukj6HN6AHNQ923G4tk0hbpy0/Vv
4gb41w4gnmdLmVAK1/X0hAoF8WD4xd4LcuMZrCL1Bs9Ub0tuUQT+8xy5rrZ2UO/UYAdBdm7Xr/O0
lj8gAjwOp2lzlfkIxeenStkD6kYh3dgXTfAAznUb9TmI1pWi2vcVMgKAFYgl2C/Cdyyf5CIdCu8x
bgZz5WldciNRG7pTWWPuaSZWIwM4z9TqqX/n5h3AydDJarxuaUI0DsFpYJOd8UB2Vtb9umKWWhp8
+LBRB/l1GGXpujXN4YRbiFhVN46PCIq0VfoCAvgDKUPWUX1k3eA+o4iRLyPRB8BPQD5V1KWx60IE
7A3TsnAFTvrihNWh8uQjwAzxjY7H4bXHxgiaFxC4ZlnzgDyXDzk7P3vI0qGCTEDebKnJi0TtqwaF
49SECLN1W1X6JlJWdkWE3VhleiLuzCJLbvRCbI2+E3dk6kKvXnmmN2ys0WbaRQXljsndaxN5MXO5
p2AtRIPAbpjwPQWMAsqQjba6E6iNbnQAwrFYckDd9qxJ4xqWDEG9rNpbXln8aMz41YoGB5jXylti
m27fFoZVbe2k0lAPNICuASjOTR6q7O5P8yTxvkvzYouARbMuGkjiyTC/y0c0CsogoZI8AlGklkG0
sUokbinY6MAgHEC+fMBTygkL5OS7/quTZauhz/rHKAZAwym4gVwLduxY3doAaGR4kY7khizJVwAW
dYe2rEtk4Nqmjc9VlBXLytDdK/hJg63l5CEUZ7L+FJuIzqMkUdxzE4kCngXOGzBV6yT17R++co9N
jYwMDUc5gHu1/SDcoqBp2Pzzk9D6/W2JVYOtWzpeDNwwDDxTfn0QIgxV1GanNRCMNxBibT2klwgy
ALqpWzdQxg5UYYiIkK2BdlRQNw9DzQsI3oAln4vcuEaNxHqgLdJvGX6VKC6zn2YP1PD7SFR74U6M
FCvEs6JAsor9T+OuiVRF+SA/ojNIOEIYd+lXVTqtIyxUHy+V3ccXFdTmLXXoyIDc/vPXYPy+Lh2/
BqZj3TD+xzntsD+9D0TXoc7b0dXlo6ZduCOSFLe8DuVjkHghDGCZA/gy55s+8a2V3VnF7w8DGpEn
KPKnuz/IwWeHTFm0/OdLto3f1jnCcAzHwV/OwcPD/tvOE0hTA0KDYXSZFvSDJ0owofvhC2LCyRiU
B9tOvC1cT9/+ZaZ3fGmglOrvZh+8jZNZt1T4AqmN2buKarFiYSHB0bSmMGcq3PDRZOByyZJ1H1Qg
DkbKYyVjI7jT/OLjDEII9qpVgHlI37BX/Xg2+0lI5P2H7TjtH+ZICMM7HdtgGxsLi7u2jvavP+e2
H7qwHFi86z1AvdjSgihLM0BqW2ChiQCSuPt/zJ3Zbtzaup1f5WDdc4Wc7CaB7AOETTUsdZZk2dYN
YcsW+77n0+dj2Xs7ayXnIAe5CWAQVaqSXA05m/8f4xvzNhOouxtO5jF/QPTWvfx+RqQYG/0hsbhz
HJHaKLAypMtClFMCYLpgzsEFWidPplq24bw/er17PcQ0gldriW8SQyWr6l+/X81mjk9Y076p8+U/
PwfEXl3469vl4pU2lBBD2DaerL++XawW5UonKz799HDpjfezIkNt37kVcUXjEoZKtx/yLe7hgPPz
aa3wtAGodnMLimM8ToD5VJuydSz04wrLOWG/gHX3f7n/+/GrJ0x2P8/m//aXGlZ/rWm91c3apXEy
/O3uvx9/1Hdfyx/9f99/61/P+uvv/DvTFf/+06fcpm8dE/778Pdn/eXv8r//enX+1+HrX+4EFSvQ
9cP4o1sff/RjMfyzFrc/8//2wX/7cf0rOBl//OOPr9/LtEK1To3gbfjj10N77U5zTK7rfxX79v/g
16P7R/GPP/5Hl3+t+q/9//47P772wz/+UKTzJyMXZ7xwDEdwAlNjmX9cH3KMPylIOZYlKP+bkhrf
H/8GxnJI/vGHbv0JYEhjy+rouuno+2/hm7s+pP+pMhGYjuTHjpRC/vHPt/+rFPnze/s/lyaFJv42
Tmkaf26fYWyNPqth/v0cbdMWDp4YjTMpadLTMbT4cdlfktR8KQxU91BD42C2jDcYOaQlWrpmnYHa
fbGXVsWRB6CFVvaTtMovvVOgj9wkq18EG3Bz4o+Opt/W6MnO+jYugdBTK0ywdVDIBy21YEQtJz+L
HMOdRvtTvGbL0VGg1xu938S5DAdG9NW0t1sfFNMCrBZJdKGt5kEIPSdgR0capn2DokCluL9Rq3Qi
gEjFDmRnkDQ1nTpjbb/nk2499SmeNwFvbMyS+8KMTkU/RH41Mg80zmrs8GHziI/b5WtZWBWTWrYv
8IzKEedCDbq8fD13TfKxoSl+ka1c/bGdAZ2xnixlvT2g+0UDCtHZ7z8k1jzgrspwFyDu5dPIHWgE
4Upq5jmts/RhA+OLLwHorsiwktX3bIXqw5CNWUAeA+htw3Jco2RhGo/1j8q04abrxbHt8IXSuEGh
V1UXBDjrtpleUleqpxZT5N5pE13MGlm2E4lL0mHmmNC3iEw/2niU51I8lei4/KpMPjlbmwVI1ozD
Wip7I5zi7Ta/oxEG/Bc9FFTe/HYHrBkTNsR0aiwPw9wpH3HzYF5xzVZ17m32qN4G53seBfEQhvYp
qvM0GCq18yICmqM4PXQWi5HInA5lq9QkSkwqSg3z1tTkQbbxEUNdiIS4PTRJUZIRw95b75b4qOWk
rxFAS8b5CssiNpEXmhW9JzJ/j+lc+5hTs9M2V6+1mj/WPSKZvnkFPYg6pHS2O/Kibbcf1M3fnC49
r05/J+I2dLLcQCuTFP6mVq+tcnLaJv7YZ0e72nxG5LeMFgxR4uCx3EpCJh3hPLqZubwmEs0qecXe
vJuHS1W7n8f4TMq9hhRHUuU2x0PRTXkwONp3CAUfHQh8TvPcFbIO7aLkfWn2V2PJvhhyTT1r5NuF
pvfVngpMySTIkquHiBFHqX0qYwEpds09a4uii5rhnSPxReQWvZVhzN2lNb6oTfpjE13pizqdXL0x
DjPk0MEgaJulbga3zM1WJePlxl8nEZvnPHog5W8JnJIiiC5OoF8BXA2Esu3Crj52Hu1yOunKD3NL
1Ecg4m9TWsCtBCOQVf33KEnw8BUrHmBHfOhn+YRWSQ9e6kw2h4pXjXeVpqlazN4yWg8dKZpz7Wlk
/PqK3VZem2eXyZgHT89YsUfJW671o2sYkvGDcPpW6Jjfod1P0QziwbEOWtN5tpbDNjbRZ7dDTUP2
sbbm6Whtk3WcxvQlGTE8WEbmLlzQiSheGtX4UiPpS7rhEpNl6zRY4NSAXcAt76lmyU/UORSRGjmw
vDFTcRcR9Yt5d6q8in2Lu+BC14u5O4qcRplUzlNhfzAUJzDi2VvbMUPchJFr6TUokKRbJWr5JqAl
u4SmP7T2IIO1SJ9jJZn8WMy3RAHXbllpwi8hriPq2iW41fyOEWnBv9F+MUcVVIwW6EqXhVIxXvsi
Se4MNF/Rl9YisA4TlxUaGemrQzqeUvLDcMWa79GYS1cUS3SJH2VDqksetcqTIUJb2N+LKpOHMsvI
USoRHplD6dVQiAOwdLnnqHT/oyIUFcr1xYk/51KvQuYATnNDSreeOtNLN/vLXK2Py8JWiYtyJpO2
AnOChzGTSsW7IWAXSp+nT5TkxGCCNXFSEtbr6GQntcYuvqIfPWmwyYx0wVa3vM6rkvuq2dE8tL+R
ncau8ntO69SL9wBEu6n8uifqokuEduRbW5ytOMAPudfztjisOYkkCHI6v4wy5STz2NXIxDpnVRcm
XCrunMcpWbJKejNsq2cx+pzyghVx8Z3Qx9yL5xr2maT2CqhrIwvdd3IhvbawJ68hAp4OsLyMc/wo
hlrxscdPhywSnmr6U6PcruqK2A9DopcugGYbzQrtsmF1afXFcSEdZa2XmzLqbxMZi2AD8urLoksP
i54prO7XQHMMgxM6UbBK16lXzEl8GNryJTIrlckMh13Sp4Ee4QNdJstylS0Tfk29aU0IBBEgKr8u
WiFOS7WTrFWpEnBT3U9L8yWFKXHjzMPd0tZtsPTLZ2Us1PMyflag7XqFVGu/rhQvUauNwKZEeqaW
WzBR7tH8GxcGAwblirIFsQZHM+pokliMeCAJuyU/ZmuHK69bBgp/5ous45fWUmy27Z2CV6cEh2FW
uptFdXNIV2m5+XhXWKxSZ7CLuMuVgtSf/GsDZTGru+1lk6eedqk/kjPt4Xmc9PlUIRI/CUK9DkNl
xpwzJ7mOi2ss7X01EVpI2yXW+xYYr31r1QozopWGkdRP1Lr1E96oE1xZqnma8zJZycfUkYcYkkdq
OUeqz+wIm+kG3iQvdYz5ZhGrEa9oEizIsMsOsjhOJqTnScDkANMXzC1xBkwvVuSQ1rvxxGajPjXl
JRpjEVb5+pRX4t4aeI0KA4lLHWOPHqfWoAzdLfwBt8ijlXKP9Rq3xGITLnTeUs25mJicl9rB1wIM
K+q4kCnbHLWGnIQoI/5vLYebHocT2HvIh5TF8QN9hbZeZuJSRSj13MZ4d/SGM3+lz5r0H5O2CxvQ
tSrGHneZnZqdrKP6o5Lci20qbrVLX8VcfOaio0zVT1o6WmfJqkli5PbBDZzULfrhDJ/KDEdvZ9aN
p875KSHSOFqK8qzlcxQoROaa9yPybD/X2ldLRTKrzEzQs7K6NoOZnyEUBOy48O3n6VFwwlGmACvp
GN86LkSgduPnSYEbuxZIxcfC8rHxq8MrzT9MqZF8qFm9XYpy7Q8INSjT584rkPXm0ApSbZkanzNi
UnG5MmuPcdSeAYY5YcYHaEfGFNhIIny97D9viq4eEwPCr7ZkPPO5zafkoJbIKvKeydA81sAXKIV9
xStb+3hYcwBkscp4xGDVp312stXtLA3ngxB0gM2ClWBqrOQy661v98OC5r3Ff9Wyn67UZWGh068g
GMU56zCeRaMWeVEiofolFFCcdjlvs5kG2YCcxqgjiApbSsWMCsrmMHaxCkRqLM/ABCcvXxVOUV3S
9Cx135nS8abpt9QfTI1OIzJ4P46c0+g4jlfqDbZ/tMcFyVxUTjuc+9BBjXYJ7Fpf/di2Bs5ITtCi
igh1d61tfJ6WyfGiHrsc+R1RktmHqcrI34nFZxN9K5I/05WyX36uuXLq4+ss+aiznrM2Cnsla3zw
uHsD61RK66bRbVw6FlMgIauatyWsLLqkAkdgkORh6qmPt8XwoyZQouTemdGT6sPKS2rVx61okOJ2
j0lK7cncNOlm/eYDinW7nkh0DbLsOKxnjT7UAZVEAarNYilBA1yZYNrNo7MHzWDUdEzhW3yZXrlY
Ds3AuDhTTgvARBSsXY5TlkGjX7rp1t7sV61sv40RWZJdFX+DMxKICamnlsnquNMz3KxYLuzWHW9l
y+GVYnrX+hjhdtWD8tEZlNfZtgKjTfZlm8Fyk6VmZCxfiDjW7+b3WW++rol1aGsd3A301rSQmZuM
+udWYpLJB8MnQZMKadozuEkIUanEwwzpgeYOfZdDPzf2WWhzx2ZohE2bbI82gm6/KLvsoNsk8PQY
Y6YG9llDJir68goVjwQ92rdQLdWJMFQ7f+xrhndTyZ42G1dWNgwrjkiW4KXIvqaqel/teY/MhnFu
O16KI8ZdLODC1dn+Lu04MNVRcyel4jrp/JyG99mCml6X37cE64s5kVhhSXlh56o+r/PZTBsXPkN3
APbwxlrplZVehdmfTQ8oWMci9ypX7aBbxz4Ylgn7XKy5tYgjd7CovSYKUXvQgoPJmuoDp3VUkraq
sm3x7XRF+Yi8Thut2zGqLW+eo7fNmuvDypxD5KYeVFkJeqM/FINUfC0qalc/5MlkH6SGDmBNUEaW
xXBvGK1rbhNKJnNI3bxWgM866rnTcZeOJvCebPgkk6R08yl7LWmj2pnS3Opb1EERo31vmtXkk+hz
yZgYP4zgBOh5j+fFHjg95PxFJezW07vt1DX6e6EXT/jYKS9SjU4KtogOBGFCBYICak4MBDq1h6MR
9TdAJ9nGdLoMZmGdp7W7waJ9VnI1RXepv8Q23fKWEM0jenvVZQ7d2IW5Ngx74FsxawkQ66EO8tiL
OzUN1mEDMqy86fVRHVjKEi1qBH2OywYxPVl+UeR3Sn/MU+VbRoiFSy0gdqOaGc7UWZOw2dGwxiXJ
QYBoNoKBzfywJqFEe0hbtoVnm3CKCeQAgJL7zsvBmcq+LfcANpK8S5l5TKfv6M/vkh7NuJY4xzpv
Fq9ZnS+pIT5pajQ8ObbyCMiLbX+zo6oNL4s/2hDkUXBGMy4obF8re5P20WjYzTvbtDHwY5ONm9UV
avNVgw8K7Dh3DqRd+OyxKx/wKRT0On92bGh3qdOd6tF4Vhwa4LDQDyCUjFF9zogb7xcaTO3Y1YdE
S8jUTnO3LLfRc2T7sq5kE6/r0ARgVb4pvfmxyTK+dvHZMcvMTzJsJfsyStd8xO1VMM/kOWsNopU2
t/ypsMI8jzt/7FcwYqZx0HMN00n9ZegV2iSpOh3oGKBnri81Q0FaSXnMEvEkF6RGWBCfjfI4qSS0
pJals0R4UBE4+NBtmPNyfzEHOuRxD/sxe8Oi9SmTrUnAVHG7ASV0mS8X7d1ROkRvUSgH3NQdHhdJ
5cUV/RyIkhjcSBtvHNMiFsfkGk52jwmvEREftpYNSDYliOgc9w9V/oq/s7gRc08+wpzd2er8faze
BWZEH6zz7KpgXjBf4I6YZzNYlNaDLVr5WzRP/o4qqqxFA/aUTW6PCt6CCxYpWHHspQOnA9qp1UjN
HuWtmi4BuzclKBW0GoieH4uoi05jn3olzRfqAyrb03WcT+to+XUx3AwGRuZkpEbVJ9XBluqzmFv7
LPXtEzaFWkHYXmYMLnWk3SIPFxReqVZl+OJR0jOPxjJyO6Dv0b4uiSP2TXpR3WomkW2DXMkMXdQX
uuUfO50rzRperFbSTrPE2wwLBH0L57LRYthi5YDtMbkFrBTgYL0lMuZ5IgSbyB6qFtPItVlmT0vS
zm6VUJbxsiJ+Qi0dshdbb4eW0tDQrMRlq6p4xEj3ORdq/6glJX2Vav66mce5z5ozdfTPFujh28EZ
ntBRP290G/hGGcBSwiuGKa5D2qLd9vPm9X5Wfs9RI58VskxOrbIFTTcw7ewHzZJHi2vueL1XxKIO
W60ajtKIHgTA57W0VVrAlROKYiMuc1Tvp1TF51HSkiwN7RztAAxzpUvO2cTNuZBH5EKsugB1x10+
nq6bSdkZzqEAkrzL6rGaE2CwtvN7pff5OdGsLohF8tDb4mXEk+A3cieAsb3TJprcAyPy26w8WIk5
fgPFdG4Lx0LLYFaXnlueOlodJY55cfUU6AIwfgamtuDzjLs3bFRnS9koWJgjI5pGN4QBItBKya5Z
5Pf75eomDrI/5Um1E8NVSQHQI0wds8Uacs1HH4vGWR1GikAaAoNIhU02rI+RUkNB738GOSlm+8ZQ
REIa7heDnng+F6/WPN/B8kePoKhIbsDt2RcUaR9nXZIDkY4qsCjoWg2ndiPLIHHovavqa6oxtJcj
IvesQHG1SvEIgk9ABWi+MD1cNHUIW8Jx3DLbtiMy05sIMDEe/Nw4do3m+HYh7/LB+uI04nPjlI9t
0yDcaqa3cUGhO9eXtC5Vz7C08Zi18er2UyE46RlWtiYqXcvPOWlBvzrdrUYggGvXtkZ9NnJFRcOx
afs7e1X1k4njblMClmQfJlPJj/UwKJRZp8+lnni2HsXuXJZ5OIMTKVIyiFv9gIwZ95AJqFC2G2RO
Mk4pJ9xhJLlZV6U9mJPRhLOjD+4yJqOv2lMT4rD8ddCrqgn1/SnXn5lJ1MPKWCoPQ1Qdzks5BUIq
QLQLsnQ20oA5lY7Xe1Fbknohv6UTVZO2L3p/Q6viXi8Oi6SJ0EC4xSADf6EYrbAGDxoOobp0DQko
O1Vj3qEz7We9UHl9m1My6e0PTsWGU88gdPj6yuGwz8d0Y++32dpGIYSXOkxrUbApSuQxjfVjPOWv
tbF96DKW/GSoNeH1UOZQc9zf9zW+KDWzEnIJuJ6vhxWZYvHzJWfiZFBOP9fsjAY9cw5t7HdiqcPM
yXHhTotlH7qou40JC9m8dC/msNtsz4P8dL0YdZuKlpi6k7G/9+tf1+L4n399/791DBDnNZbleGn5
TwqlKo/Xd2zaY7WPkHwO1/tV4nQHW6yPSCm+OZO4jAnlk7nn2zXHDtpKm5bMtcscLpvBcor9GI12
XhGbsXgODWc4z2k+HGnu8yL3V3odRa53607fPLnvm7r9U7i+9E4vPrfMVkwxYx86YvRGazJO9FuG
UxXVgbQZfpNxZtkoxg9DHxmHxQRn7C5liUZ9WRlwFcepDm3lPNKpqMJpNU5JU09H1mCMCaXjNCcU
wJSlzDJEoaEcdXxSs5dm6kVNI+OidSM7siWZA6fL51CNAU4OnW355bZGORN9XofX/2eLO/YyxaYx
cORDaCt2HxKNC6y2FydLMSzVo7hIyNi+wriOv3kiBsx3/d0AoouvsKHk3zqsRvOkDWEttuH11vVw
PePUVHnf1KUMgIxxmomYArNUi9PPS+V6vewHYa0MmI2Nv5OYxnBsJMaobB/sHX7ZlTF8tibNRs58
PfKqnuwuxCUs9NKAsOwzKJyEHYb5o4xHEZYFnBQqBUDMxim8HnS8bYE5cMnbO+RFb1rJOa8vtpc5
HXWjqI+pdzPaDFuIbFh32VzV3lhEkD6y9LIwsfnawK7nejFeD81+Pl9vAajpToTd+EpX5YVrOmkT
xq1V/zwgu63Dt9EamWU1PGth3Cx6OFof1SobztfvQRSy+vWNUM2RQnnDEMBW0Eq/tQRy37DV2256
Y+hdM866Y6xuHxdh7u3z8n5VJIy2/dBiVRoVsR76PnlRTbZ0i1x/PaYBkzUzi3yQpSYPHJeouykE
lzVsmEoqEjd41V62IsVtsz8BfHB/EVCJr49pJUFaVvQ+GwNjRqscjW5ej2o+kSo0x5MBKaObjmCB
O7drqvJuMvQTKlE831RDNWjIDFCRmdxCjmU3toxOMOf7u6oJQy6mJ2oLVHC7nVy1v2i1o8fVKNvk
lSw0bpOFbakCJ9Ojj/7NWUemR328GWzjMvXVKd/K29EhhYChH/PF+l6PWnJjCUxoiEN1d0vW/Jx2
2UnGFoKkgd3zPK/G6nKKa7cMmeJ26kbbF5KGgpEXN0nebqexVXJPTDsSJEnAlihf2hgu/ZhR5azL
i4wqSXRCF7V+s5gfyHIlu2MpX5uVao+pFp/HdpthPXIyaLN8S7vyocxBw679lKHUYo2t3qQSoWxi
Yf0xRXMZnYQPc23AQmt9xvYkielr0vP2CFcoL78P9iIsV5eb5lfRDS5265BI5wOFW5VoiLXdQ3bh
VIzbwBoknrwxZaqTQw2qQIhQ9opgKcQtIxOg9YR1UtUCJusmd+skB1tS5HRMFmej/WOB3+gnZhmk
To2+d41FqBm6Fl5vtfvd663fDyR9I8IlqoSX0zH1rg+oCYh10Zil//t5179yfbKhpS899fVDqypW
OBnCCkWd9RV9OW46tqacUOv4hWLOYYdie//p7wMuEvvn3aqzKE2aZQ5vWGeJBimwGgaYBds+k1An
D+NIlSHR0vlhLtVTF60+JCpGG07OuYWsOnXDN4orBn8AzlM5H505Si4NNqjFIUeTqYDvheERIgJ4
l8kAfV4iSWXYLBWwGW0xW56Ne/+iQTsijWXx+5LFpBbN511n4Q2YjQ8mowBRmNqbmZACZfWf0qH4
QXXFq4H26XXL5SWHw1j3zynxIJRpnU9zDtGu0BuXz/FEuXW8q6Lke9EYkbvYReLpM2iaGENeX8JG
pYYZ6nnxqs232TpTx6CSNlkQ6RRRvC1qC7GVj6zo+jfHpuctB9TH+nPmfDZWCuNgHpH5GutHpmwS
UxxQX+tMpavunmxJ40tayCrJywmGEr8aFLw2SZ8THJUexQzTY3uEOLT8VPQZrBMEL5U+Msky4pkJ
Kuke9z4GCYQi2Q7tDUGR7x225HkqX9Nykoxr9/qq1J5Uy/taKKrflNHHaNgv9jrY6amMg80Z8xnV
oZbFwpZ4WgbVq7MrtHWUtTVQPm4UTaEURFjtZdl91a/rzbutNDS/7JPVZg/ov0xf2EylwMy+MTPM
+I/vC2UJ6eM/LPUCJSX53JKj6DrF80DjlBOLK8aCFVk9d3aUYCzNY28DI+syUh4dFNwuW4cWTXN2
v/HHJqqL1dLxGQ3psW9qKsYQ97tA7Y2LzaAY440RZuVuzUrAmqCx/9wPKUFcunjYGAC5gqOgY4Pr
4a6jeLupt20UfRkAKmYpAZBteV7kwueTfm3oBNhlQsgpuVE13RzlQRFNGNEngUZClI8PmklzCVm6
s8Bdaql9Thbn+2RXd22EjjiZ0q8IN1AoBSOCRma0D5EktTnHJOjUFTo7Tb9A7PaUNXbLhGii0aca
4Y9yOmqU/OpMcQ2nCUxD3FAIrNmqqrdzNB1HYtgnXQ3oQuDV9Q2x3BXviphOac+3anZvCw5SWRV+
PscXrDIvnQV9ybrB8P690+/yEmwr9b+nBUoBm5v83C5OdlkVa/FNSzfcbdK1C1e7drneuh5G5EWX
VTKWlkn22mxa5a42S7bc2OCmiPKTMKPazayiotKfJHTWE7fchwB6Di3X+Ih7uM+I/jo5ktXbsjpd
qFZc9lbnIPG63u97e0O9z6p7FoPj5gtZO9meiTsbLXs4Rt45zvUvCWsPtxhWfGes1fR9n0mtgi9z
oFoadvtBJKSTJ82acXX2XZDG9t2oEGOmizYcY6iYGv5KmkKVpKDAsvB6QLIFu3/rDs1A6dhN98Xc
KolJ8/rlm7Wp5NaXbGLsfccx4cCQeAyOSRPtcoIayWXE+vv64HKf9WURUnFtQm0/YFBghVaq0+CV
lJq9ss2QnqRYKzKulSoRq9saGtNhxTWca90S7ng6pjmmSFQOHo7wErccHOAJd6mgDoZBY15UCLGl
NYfxfijZ8oTqq76vt4dNeZIV76RS9inv+iRIv84pAXKQiKwL+8RuQzZrfeFebxLXEp2BMWt5EQW9
BN8zD7ydMu1YLRLQxbL25+qRZpAxospQClsfL0vMYk+MJaX4fYWq92vLrFGzn/l9v9LMszrHw9EZ
4P+7v//7bH8hNPbodDO2qJwQJcmA6DAjC0O72oXXn11vXQ+KqG9qLn3WR0RasVSxT4udBOQIf9GN
Hm/UXL2Y2GAvzAUgFguKTHVl06SrdYxeI9bDPqUkPO3NQpa/1g40pBQ4hrENCHRNTZpAlsZstB/Q
r4dWrCzHitpweD2YiR1IwuZOw/Ud9lsNbIwlD5WATHhDrFDG0nClptihC4VhEVLOMhMgUJOx3KmM
0+OkcAKw1mbvxXYjtYhr7xlRuckPC5Jaw3lwnq4StP+SWO//RYf3F3nff6T6+/9QrCcoxKGh+4/V
ene7uu7f/K95PeBI+SkA3FV+v37xl2TPQXxn6Y5pC9ZOSOIsxMi/JHv4lf7EL4mKVZh7wKqKHPuX
ZM9w/tylyQ4Pq0I1VRtp6y/JnmH+6eho7Gx+TeqCCvF/RbKn2X8ThSOitQ3dtoh5FZopDe3vLj06
6E1vLba4YTV43Zzvh2JI2UEP+nakZCeOYt85KaQohOABuLB/37/+cFDjcm/zWH6/76nWTkceYHbh
tJf56g28hFt0UeTlM+Vskz39FiAlZuyy97offJTlAJ7+nlJtFV4P88xS4wS9zjnnq6fvu7C461sE
/Puoer1viujCLiE5QqmLzy2jPgPjY4U4ifYhSQu1fMVi9ajGhXqqpjsk31vIUj+wVgaUaLrPlWrx
qwywMcrtj328PZNiMt7Mc3lWwIZhblNda83pGSagGuxYVsQyyA9zml2MKBkZqmHV5hTVWmfFKcG3
FyyRcRo0Oqzx2tZeXaKkSqqWFgqThbDsh0a3aN/RVGvjD6s6fCpM+o8C+A/vEKmSBEZol1p/JEmG
/awZ3WAdoS6bOu9MrWVH6YiCRM0PAJdUzXDrIFiiKn9rDHCAlM381JbrvZlXHzQ9fTUbq2B8KT9U
BJlVIipOm/poqajm5Pg6OYgjdEPQjcVhXS5Ah/Y/iG7k02ImoUErY2XWYdIAZpaTRuKi6FoPZdo4
RxvXCkpIdpe7gkqpNS+qtQ6cI4tr/SYZqlfSBsFF2yDH82vCvLYhAO2+kJz1HK0tIMeOZab90Um0
F9oS8Bzn7OSU1q2jRXzu2R4J+EEoHTtBVtrG5G1Lc5lxk/lJ3H5vhz34U6++S8NdSJd0iy0KCosc
znl+m+f+TSJapgg6HPD4JlkVbH0RRr3JxI2ERmkOOo0CUoEiN7etc6fCe++1JHenyoyC2mjfhUAu
SW4fMAIy+Nz4g0M8DUExP8yCb6tonsuJFcdQ4eRIEvOd2pDHBv6SDTEOUZu2voU90N140yg6fKfQ
+CztkROvS17TuUXmYNPm6cSgH2yiYxEN0Yt0vjVE9mEC7u6r6vOs6iVqM7hsGueDi8rkSfuUCz4q
R8P3ORnWQZ2iGzJ/D/v51Oz5VKr8EGtrT6QmfR2xFQ8pdP9ZQQqOmKSEf2Rb92JaCbDYzMk1UuU4
12tEwuj6fdNYAVqs6uIhux/RQxyHnN3paPKbWvmhW9YRSFb+0mkgGyvnjjaI4iG5pbelmJRqd/FK
I74bg/qgjKE9aPvugSpmIwEuELzhGZLe6WJrB9k0H83Z+s5Gin5wKagfRPRyuuJJgs8+mEhanW25
16VkhT4T1oTIN1Qgfbct1LOxNx4qO6KPWUR3MC3YXuWfWqeaAZmdOr03QNzrR02gBpPD85zPuVdg
7TAqzmRLDATEWYj6hhgLrFdaSucXdTZ7A8rP7mmeJF8yKk8jRuG3IindWiqNuYXZwYw/DIt+Qeh1
SUbaVMq9WgnVk9DD3KJZ3/kPvpSp8aBgr3FznIVGuZzVqQyivnuKrOwbt5GEzNZJIj1x4UWwaKYh
mR/YltykbfyYRP40HueJELt6fz89oCg8KHLmIs2xoRllC9RW98sdjZRX2X2vSTSB7TtJhafYuavI
gxs69dGJm9wbNK7pKdMf0AIVHduwtOh3OObLbEwHpY8c5I/jeaZLgd9zfhAo8+wRH5Buc3plr5OO
0qDsrfdekslOgHPjspC5WIX65GSczMLc9SvD/IOMP6LjTizi7vsi/RHRNYTjPD8OOu7tvBqetVpH
k7mK3He2KgmIkg/kxpRCLgeWyOmt1+tHtZlel4YXqW/VnSFWFEuKc+Sd+9I2HhKnAt4K89Aey6/K
0n3UCEedhPGxLtqwNzbpoR+i60SJpVAfIyYBe1rfNVE9z3N7NNLsfYmrS7ZsB7ZeQzDGzCZE1Vq0
Ul073fsdkIpoXLoIhAJR3yGjQEGAgKYfq48qf15IOwvUCHZyrqunorSCLhqPlAOcNytjrBiTh0ya
b9tqLMGSSP5ISriYLNYA42bpbVsl3QFVN5KuS4wBLc+MT1Gq/rBRfyFqUIJkQ9mQGPZNJKaDs8wX
e0X3M5XbQxqxQP6f7J3XdtxItqafCLXgzeUk0jNJJp1E6gZLoiR47/H080VkVSWbp7rn9P1cECsQ
cEkgEIjY+zcqplgmsGvdAk0F52/Qs+9Yyqlq+KgGaUZm82QYhynNzwC8S+4Zo9a+sjZN7x3j0vT1
TttlWfGQDdmvMEEwhoD01hum764xqWt3Ks9iRoxUNMCNBVMFxSBgFkW/kNPfDKOFLF7HrJpQLBOd
bG0o3+w2cVdp6+1rYBldSI42TYveZ7xyB1v5nalGAQcOlnmx/OiYO05T/Bi6RL4GZhJdXxv7GADC
qnXU1yLo3K1lMCdU3PmAzUbpO1Bt9bo5TQqGtBHDiTHwLYdOvlCCNUD4nWotjxq6ras6GfZlUPsE
Fjhvat6qAEUAqKTECPD6HbVtbTlfcZEBYENr93T8ILEgMNZhMm/DSX8L0U+De2b8yBHWw3oJonWy
8/JXZNb2zjz98qZuo+TObTZCedasJ+y4iFFP/VviBN1ucRnow+nsextXDKXFyG2ORNdw6Ly91rqR
P03lg1Hqj0xwb1yvi1ZavmL+iA55Y581vQl8oAeTWzx7tbdtq/S7iVIoUezkS7XQEFUABpWd32An
hGOMVdHfweFRSmRey0KM/hdo+WD5T8EA3KIJOkKKyxKt3Kx+tUYknYgzx1DxaLlFMAcnhhQgqFW+
brQQA6UvNGD3dmUebdU8DjY/uIqXF2/Kb5rRrHjib7E2xIdksX8CF9vZTp2tk1H54ZmO61fWvZVE
3mFMjVuQHfaqrbNv3WgBxq8SJurGbkiR+lFB/G/HsM52plfoNzH4qr7Xy1UVF892xStu5/V3w0xQ
kqTLaZr6lzG3KYn6FyNVUXqrACwXqENWWFqALVF4HbAIGnhdo8r9gk+IVbkvMThN33CCryn0Rnwv
mjdcxO5nmxh2WCaPdh78KopG3SgewyfUFdcNqnGdi9WCGfixGtPfjLCf8umHUSGEp4fqXWX8WEAd
m2P2rBFiXDlvMnTOWICk8qrJ6BFzs30GZSrm9OpXRVHpvwZaQqAiytpyiFq6X6eqJCKsOSsm7khs
d+SszAkvU5FiKm1gZsbwpLnVu+Wdkev5NlruTxyzeH3a8ZQyr1t5ZnKLiTCY/PIl8KJp1UfquXUq
Fbpkig5T1Kz0zgZBMZpr/Lj1FYYf93q0783s0Ksx46MUMRgj/UGu9nudLneRkTziWnunBeqtM6Pn
V+TqjQH6vGuBMywlDVEHy2MjejwXHrGapX5aXONbodg3CB8QpMqyJyCXp1Ljf0TSqfRjBWz4iDlb
+NUqhWtdGt1YtUG/Sw6e7m+tFKBn9AhcpG1uGi9p10U8vVrJAriiq84BA2v+FfJis92Az0j4CEXh
fWnpI4m3naeTLE5/FpqGotxCqMLho+XO7wmRCDV0cGYF7rN1ZybgrXXDiFwBOkTspdyK97weg+e4
dToC7WoFnzy+VT0EWZfIMnxneCiNEMRQSwdHeoCsPEgW9LG4gFUsoLcCBO+iZ/IvDFMKcK7WTOIX
0aWvqVaGW7t+L1rzMVFqfZVl0fcJ6XUnGn6iffdLX+w1I+0fsYfZb6Vyr6IgeewVM1ohZn9svGE3
mAAqtKB/1PR8N1vjSWsCoFhWgGJz860PybyMRN9jNEpLXJCSZJ/EzitihDdBXf+OOj6xs5Z9G3Uw
cZq77yYG9IuePmh9hWpb475HnRIDvxxvNTWFETQ4KyeyfyCV4eMhjld7Kj54QMXHX2WvugBjG7wt
7fzgosi/A4XJ579/Mkv3h5EgVE8ibEeHO+XkgjTir6lqMv7vWweQwfROh/OI1g4unQ9jRY4BdkPR
JZugjFK0j5NUGLchsY4osOGVzR5pbYbML5NZPM9hyOffD3Ir870cZ7Z09JBEVBXaS2LeMCDYNr0F
UceaDrG7wOXo9fslcu7HQL3XQSes57o9dPXEJKi1SVjn20HvT3U5IlYxRr4ylPse9r+reu9mOD+2
Rmbtm74+Ez7/olbuW1AlJyXBqDFQecFcZILtAtB1a9N4x9wfFf0wxLxTXYouZas9pIq7a6ae8cAS
n6KCHqr2vuj4qW/L1k2wXVOhTznmfWPEPo47X1JCTLZr7ZCrnlbDmO8TJ7+ZgudkNC2s18SoFojr
aCd8AOMRqGV8C44FnUoh/mSU096Y6aM8r3NXwVswaiBaIYFpYVRsomdFtUk3ObCL2tkNjnZ+Msbc
AfbovBhm9MUNBr8cnbuK+xpWvd+V2a9eV3daPZwK/aupD7/iKPgZLuOr51g/+sj+EpqMt0nKMP8+
m5Xzu04rEXVGOSyudhPRSl+4oUZeaWFs9I48xkHTplMT308a38swKHdu6RFeDXaa0e9rncHChL4y
Mdi5BIxWgBYtq+e2Bt2Q2JafFkxqPbVu/MXJvucwYng5J4UZX/QWNfdm2pLBrvjMe0p06uL0UV+M
duPN0a/ENbeAsi2+e7q9eUdIOz9OeDWRykeeTHjpyEUqwwyySIoRQoCtIVEiNud5TfSVtj4tCFHu
iwo7oWAmw6jUZPZFJAJ5iyiux0NXYLqO2tBPeRzoeB0kILgJsjCEMGRlKS5fBF6ysWzUDa51U6UD
lVEmSGdDX11+kyuCHsOgKbM/oSGwUfXmu4Qu/I2C6hvglnCRBN2nJn2FfZmDlHvkthtFOASFXkxI
IVLDb8NYwd5oI9ADYN/ybZe2T4MISdupC6VsmLbLJRgDVOJgjekFBZI5cwc2Kkbd5u//thD/F0pj
4QW+0Ik7IIEMFTzUlD6RVIuXT/nRikiLGDRaTwAvUFzxUsYloigWpRJix6rsQOUhm5SN6Z/gLvQc
YFvL//BSlHs7Ev0lwRuX4kKa3S7seC+vN7UtbMxWDOu+LhNpUnHnLncphp5WWtkMlJIbIu9K2vHN
bzuNqIuok89EHiFLsu7SHOS6XBiZlzHWj/Y1IMBu7C+4jgucQ96aa2uQTQL6BbNPL1vW8lbIHwka
hvvThaXOaDsLoJjWPzrkU1zIV5f7axbOsGwU09jmuBHT6giBFN0hNKJtsZTLugMEI5EGpgh05Ynt
CInXbQjjgxvPHGgfLm0PDjvFD+zzhT/8Bll0MgPwmx7plz0vTy+GsLMqSGKtJaxBAk36BgNWu0V/
5THL0vhycyeJ0Pvw1ri6E8y+vHmf76BRR3cl6GJlabdGVKCDl7jRN6XP1c31DvOKHEnpFXzj/mpA
pTqc82YctvK3DEF9n5Ee2VYoeJIryXnRR13Zyv9TnkceKUv/ts7rIY1EfG7WsiUMSUYsoQyI/9AQ
dEBNezMQZNy/mo/YwRY4sshkWFyF81624Km3QIeSMVn6elM4hKUClAqBaYt2/0+/xS4zII6AJ73C
CHGA5mryknLfJblFlJ5khlHazeHSksSrKVuSXL3WlbjniR4JpR4IFU49biN87h38VIlMSayRWFzf
1g9N9FKUOy2EQfeeiIOImy2rwJVaO+VLh4Do5akWddjusNI7XN/wa5OSdXI1FK1QHYYtmRFukxNv
5TZTNna5x/X4z01QrsunJkuXY+T6pfhpu1z9VHdptlVtgx6Qm0r0btExNQ9hRb4b8pqGdIKvCnqb
/D91z+pXoS7sRfVtgg6Qa7XMhsQTH23d2djOfbF0D06SEq50T3rGMBBkRjemD4L5NTb9jYRFEWt8
KPKbsp0w2PMgtAIFV5u9IZLetdLvlXlC6EosSq/sSBc2YLHkOthJUjGVCjEL2GPHaCzQfGTWwS3a
NVvk/v9cLNyg2o6u/oTGEUpN9vNsJtHNKBYoJfMVkOuBbsNbkMVeb5p93Ki70cAKdwsQO7yRG8KQ
D4Xt9ls7p4fOxWdJLjzRNK+r17rJmLjFcvOlKDe5stlf9/8P269njien3Ju4mkwna2qW7fXwD6e7
FFFtzY8fai+X/lBx/YHXs/xT3fXqcutkW9/wZHLDndGi3/af/2ldNI5Pp1+g86A21L1cTne9OZ/2
+/BTr6fpCIGRe2YuJfeWl09oXKBy36Iig+yV9sStPhSnuK+PyHrAxQosmHcCGykWmoCIyoWskyW5
Qa62U7rtA1XZwTkgv+qJvEwtQG9yMctKMt2EHKcwRJBNfEYiAZDkxxTHD+vQOWyfQBWDUNnvS7c/
ufBkA5Cufl5TocRqaA8yM2PlI9/7TgwbVD5wG6tlUtPIUcSSENNACpI4LX2VO5KZnS45nVoOIbp0
CPdmiuulopIRKtooUjcyoROKrI7aKys0cVHAEvniSz48FUBDua4KMKJcJfX/LSd3sJG5cV0gZWUJ
RMkOmlNDpBKudqwuCPwytQGFUqgoMlRDuC7qpT26MO6O1d+lT3VNo8IJS8acmAYZLIkJkItR5P0v
dQla8HD+fHUxL6AB3EDMXVQzlhTPU8IEZAlwX3281sWjThuwYNPMc1Ic2oY0P0MukLzogAlgsHj0
ct1u9C9BWcKXFM9WZttiCdCVT/iafZurJvWZXRMxFom3WixkST7pT3WGGD8y93lP5KD4koG7lOWD
Hgpiap0L+0s8TvmIrxk5ktl8ii7rcnwJfDkqunovk3GxWoIBlkWo66AfBpHuT+P61xBX1UY+QTQ+
gd1dn6isTIqS2Cxj1V5RuQMLMhMQlMyDzP+b4tmiIgpsWK4j6ZFsUQ1+sQRQIBu6crypSrCas/32
Kdn/TwAAWUcEZq/ErQbJwGiPs4ACy0UHeIuoJEIg17q5DrtjEhJdxtHPhO9R4b0d/zDwrT4Qg7Q2
Yzu8WtrCOyifUygfkSz2dCFoM0ZbrW1p69cnIR/M9elEjcYk1ZnRpBBDletCZkavq5eXEpbbJp3T
X/IxyAf0T4+qF89nLPVqHwqAixhTVra3NSskGuSbdnlE8s1zk8HyC8iZFxzHICLqszPv06DIYBEI
iIUYnR+gAKIQRCoNrnf1jqgC3GZx70IN3EXm2nC55PqliOHr4KsR82d5C1VxHy/3W5TkqmYOzB0B
VMi3JU50F3YZIHPRQco3xpvh7PuyeHmXStya7ZL4WQVBx7dzd/INnj6mJPQMEZhJZEsw5IpAEsJs
xyzwgmsWWyWUJigmZWMvFR5YYE1qs6qPyKHWx+uqLMk6S4GzODKAkC1NYk5QgayO/x9a8b/TQTKR
IPr3yIr/08SAX/4FVIGkAYf8ianQVOARKKAj5emYIGxNcBp/YSo08w80dWxVSsICqUBz+C8ZJAdM
hYt+ruqajmY7Hup4f2IqDO0PkmnEgBwDGg/yOP8VpMI2+GkflbpUz7UcQxN6SioM5f+hSpvXDhPX
1B5ProEfaCyx62IxoS5/1GJ9OWK/VPpFBY7w0lPVoK9kFxbIkljES/a16OxwO3Ypset5jIYj+bbh
KEvoWefMlf7spsUbL/sDuZBwNNkLONevtVKnPeHU6IDbUcKXcX6OyiEkkSVGQWqhhc2rqi8nPeqC
7bWTkqVLHyaLuQRzDGZO9IiZiuyIZB8USQrE5Sth1YTCQ03R16bAjcgFcMlpIa7DuMa8FvXMe49T
9EvDVgD05eZhWMY/90zyYgbCmibzOsH+RIgPQS6Wd8ydyf+mZsicU3Q+su6yeazJmoDaJ/WQ8+5b
M6MJ7K1g3/y9SryWHFShRMkR5XoAPh0QrdRSob9TDLGa5kMlinKheFoHxqw2VUKnwrqoZExfijHO
daGRUkj5n0WoJBVPw1oqMOY52IteY2QWie+4MyREa9xWDNqs0NYK2CNUyx2ue418+63RUDYLGl7b
ua4fZ4F2RNSeT5UoaX+X4h5RbRjm/7IZeEOABIxBNEiZtOdA4CXTruImyR3luj6IG/lh0/XsH85Z
GOLWzl1dY3Wfa+tPVwfO8tdJ5U+S57hcSRavv1MemFe7aqatpUqqQ39ytUtJMTt4x1aWY0wkinKz
XNRL9s011WBzrZKlXJxAlqxawSmiTC57XOuvB1gtM6Cy2iFODQaxEOSVNhSgxEtZVl8Xjmgrl+2y
8h/XP5xKFgkRJtvUMp6vh8jS5TyfT/Hhuv+jmHg/jXwsD5+v8OFMeOvYUBt1fAblP/MfrvS/u/L1
R3/4vz+c+7pdluTiw+YPRbkpFjFLMwPawpCe7Dmv/7V5y9K/rbu8F583x4SzEHT5l/MoJW+NfHVm
EvgwIsQbdl1UbSnyfYsYl5nNZO90urTrMdcdP51WbrCXhyiurIMkBkpSqyxpYhhxXf1UV0rwLvJa
JUMKgeP9UJS7ynVZkgt5InnK66olh8dyPZfnkEVL4mj/89XljnIhL2ORtFL6kayY+D16iubAqywO
STSoG8QxtJ06OjvJxLPF7GOWs49EDL1kpVy4mW5Cw5Cb5F6yFq8pCw79UrfMjxJMgjslGW7kJhDO
9vIki6oV5uX9h9PoNsIoQPDS9YWueDmXAlg8uWmaONimcWmt50y7hXYek/iefsSN+RYsyCLlgMuK
KNf9qel/pBk516ZDLWXIfs6j6udo18D4RuF4rqC3jG58U2VltckmIRmVrEi3GU6I3CChrIJPENJO
Wo5gTu1sPvzKy78xg1MCyNtEm2tgTgaXPgXrPtVdA8WXw2S4TnwD/u3qJWD/358GZ5h+ZyJyJs/s
XaKD4kqXoqyVvwZUILN0eQGZDfinX5KrMcHKudx9/DXthHAG4ejPQX8Zg7tG/GQA8PM+181y709B
wkss77qP3PzptJdQuqy8nuK/u8ynq15PI6+MYN9bnjIhQhO+ubAIdPE1lfwBWSdX+YKftUSdiVDz
aZX1Q9SC+vtQlJsS+V2Vx3w6o1zN5RdSbr7sKQ9axEll6bL9un45Z2Qq61mx4FSj0guFWkFHubIg
b38jNZZja4gt06gisZBD/Jh6eC6tOhorgxHpFhm8NY5pKvIJCJRj8l75SVT9SAd7Wbszomp8n7uN
HTnTiqmgt2vy/NR6XrkfAAp5lYp0UOp+M0zUOKr4mLbfbMVFuanKD+j36H4ZAFoxnUc0U5AqUpUI
jCbxhEUIVjHC2MQGbvXhcibkBLtmco9pA8Uli+tn1UEVISrb1yxW3uFrxbtZg29YLtZdOJJ/TmCw
h9bXFsPIHaob3sYaHR9XsJ3ZC7onYJchKwZUFNBer5H7C0oyLSDqjFZBAz0YwVCl27wi7zJgMLst
HHNfpfU5UOLfaTGihLiUwCZs+8QUAZrQ6AFaSdPvcwaMyXLT4iZmRL7GyeSY6erX3EinO9CuJ3Vu
yWDX3RpW7RP638nBqrde1Bg+AmneJveUaWN2SNcNY/yIGaGytqGmr74PRZmvox6Zq1lRta1JFvwU
j8trmcXfnW4xNhpCL+1TH1bn2iTHWe8h1uebyhH9HPajZO36VTUPjCZjNV1bLuz6PkCH1FlQbXww
7Wxf21DKdL3RkUICNYJKwzfMO/DngkpAtxggdhoZD7rxE31o45gH0fCSgW9002h+zDv7VMQIBmK5
AmEIG+v5ARj1MYHxmFTT7yrXIDvXuNZbVd3zLNDw16BEr7IIqEVQRPEBewEgtHNzi70rtAM61Vo1
ii02E37eo1bp5jCsndp7T7QyWumt7qKmnK89m8yp5ZXxIXL0tyHCBrvJwR7FsOtN6HBV1e2Ap+zM
EKa24UMIYuyPLtC2j/m3bNzmp9F9g/OS3JNQXR76V/dJnfphh8IP6fNW+aVE+6Auqm0WqV9Kbyl3
8NkhgUFpA7B1RqzALwt4XhCD4A8imGRNglrY+0MVLXiiNIXfEbtc4TO7JVLbHmq8x1ZxEke4MjTO
OqoHkkyxs8ZpaTNaOREwr3sL0/53VczT2gBttsrT+0HtoFYDSrm3tBvIWUPqBQCLOuReQzAeHtTC
qfqp2GGwHb1sixUHicVSJUnfa0evrX4XtXm2+kDbVhXNYYN+f7sx8VrbeekZ8BtyKY1OqL9FRQhV
hByt3cpDzjCO123JJ9rOmNmYmFFC0R54eRbtEQ94xKI0m/PgaI3+4lu3TA92h4RGGy98KnUILeKI
GeLQOlLn26JEwCUIqzfXyvYxiGYAskg/qV8RAmrWgUlgK4GUxWh/VbWZe2NrEW7ZYHdTtccQUDeR
pJq1Gz0hMsz/E6J7qb1PiDZuiCABmw7n6jwV9oFQz7xvMtTmiO2AnMv6h4q3CpJsPvC1L0HWaXF+
nmOehGkg84Mv/MsyDnzDGxUiXB90W8cItV1tmc96P2HemHRPDQHP/bIc8yVOzNXcVLOvlZCze4bQ
dRq2t/BOcyDcu8nIzhPoNR6SOW/K0nqJlL7YNgt+viMk9slcUNFqNUg6qHZUEEGXZPhuoku9mkYQ
PjB+Fqj5CAGBnkQnpsHzHFc6K5y2utACo6G+ECxzUNkyzFNQD4mPYrvBYMQ22oL+FNyZ4uJRYDec
IEYycxMiodOa9VZzb5DNqg8Qf1e9Naxniy7BahD+iPrsa4n2nzH2IOr4ZWtYTLew0tHzGDrwf8AD
Vgvc65WqTa9dN+RgbsZ9xcNd6QMIzwFgXBndxsOyt5PpKSjqcxtU1s7tPFQbamdbkcJfd4qhgLPv
nuF90iiCslmpShbtOsN4guJnrpfYOxSxW2zoCufzCHUNLRVFAACJxWHvte2ERUxVIu2Pf8C2Q1xh
i0sFCh7dpq6nO0x/X3OAxT5yASjhwsUvy+VtPRf6Y+1UX3j7EGRtelSBPRXCFGudF2zLEfuYOYUD
Fy7hTaLXu6lp8a+Zi8Gf8vAl5jXd9cZ3rcR5fexggGo1aHsCT09T4AFIGtCunLvoMCTIbmmKfUpD
7VnryZR03nDCKdvLgmJXgfzxOhNmSZC5K63Jn4wACBTiNKGvFCmSY4guYqpoPaH8PAwuIhb3dl0r
NyMvGG+asauTeMZC2vHruepXbe7dgHEGaOG47ia0H4ZlwoK04p0cAwx6ihq80WSd3b67q6e0WdcO
bW9EgmcVIneTdl8RQIap5vhqQHeHqy3qSlBC5gFzn87ztiVSrisL58+1mRrNrkOrcsNIGp4DGob6
3OJZjrZXYiYPaWihgtkAuJlnE10XIOi8eGhrOKo/1u7og55GtWxXLp3n9wNcyt4xEYwPviz2XPrm
5H2ZdXXZmBnycVmf+d0cfG966waL0WI9ivxIkdq/8iZT1s6ERjFvSrEnhymwSPpTMcX4rAZxg/MC
ggbgA80aZHo3edq2i+p0k2gxElm2/la7veZ7DagnOPD1qqlUdz9DG2YKX74RUcsPy8CICCHPLfpv
L9Mwb20tfymWiewMYnlZyBN22gyegbec8OXrmK23zwVKR6veWKBDGtFd6pbjZpitdIXfHCAnF9z2
MoYbA6x986h2cGQh62+dRCR+eTecFH0xOpJu3Q3fEQ8G+mRO69gOzoaThXxuUAA1U/VYpx26esQr
xhTHwLg3012bxF+CPIHgmSh3Tm/+MEHpRNoSHlU3Ei0D5Q5dRT97tqGgKYBn8SQv7fmE1T0m2dpw
By2RyRKZZn/sfK3qxk0B4g/xgfhnpcVYoZkMFDAwBqCtmigelxWEcsVTEE6odn1SPLsEiHr6YyiK
3jZq4aQXOAZhga73G3MssN9QsRU1gPLNavnUMnKAf9Gsu647e0bdrMLBgFiuV/eWrX/RG/UGqMVk
4x9lG6jvOgmwPCSK8jp96lPtxE48NuNhsrTMX/LwFOsDNtBcSkVZuFDB5DuWc2xAgpwArjyaEyCg
OcE1KIl+phOuSinmDNPvDI1Qv3YUfYXBxKGF4O0bZuogNIxPUQ6w3Z9+G7OQzKpRgNMd88X1Igc3
nuguGFzU1lxkNWsIAquiSLxVXyixH6dFcKgZQqtNeUKNvdiAh2735eBnDkoSjmIc+gisQJ+eHK4I
MKRJfGSW2rVZG+qhdgBYYaqzp4/b5JoX3NpF8uiaCCY5eHCl0CVilxsXZTGeOzBOLA9ZnMi2j0Et
PBz3RTbHB89Q12F7QL5Yu+m8pWA8X/tZMq0qPVV8r6yMHdMHWCDfoMQYcD9E15kV6c5G0BG5p/dC
HelMIojB6KwvofsMXKViWrcr22o3hyZqk4g5gbdEbqCobkNDfdSh7awNtXiy+v5n2A6pr4Irrpzo
NUu8auVOkY7TcL1RY73fR/m0WWqA9mUEJEF1rDuMwudpUVYQCl+bOPKQPq3tTZJWJ76DDLdsl9td
QXQpPW8VM1CozKjyTaNFmgB9Sc1C5r2thfC6+m3ocIpD0j00JBkDox+yz7usy1HUt8J9L5SSwMhB
gAgWkalOlo066PeJ3ZyzkI9xZCiHPnWS2yoZ7qz4Z+Pqdw0iiHCVHD+Lj0iWGCgUEOtekl8ztD30
zQDpmZ4VbVxroY3CBlEck4hJZq4YokH5wckSKXwNRj1McDJPsBvjlJHJg6ajQ46Y851SCRujDm4C
qEdEb5DCh3QTbDotI9IwosfQqynWhFjsOM2yGcP5NmgidVuE2deoX8Jd0QDi7pn/6MQrXroSsKuJ
BHZNA/O03oK7R7hjQoaxTaPv/Rw/q2FpIy4y/obUcXK8QTugsfXbDl8IxyOe0c6/R4QtvlgR3nOp
UomB5WRsRs1ZVknZ9rf2OtF0bx+awY3ShqDqAaV5vRqC4LrNvREJlza9JXKER7phgj5ob1syuD5q
B4eQqPCeGP13q0SjduwWazWg5RkFy87x+l+VW6HaEWwiNX7H0QlNPtMmaOMBQffQ8Iqy7qfgj28R
IL1xZwvSmx6vNZuPQuVApEFLr0z6Fa7Bt5aD91Nj88XMALUG4YPbpF9KAIeoXbyY7QD5jUnyynDm
Z0ReeKr9ixZOnAwnsZWjpneD2p7opWMfifej2ySbTC+/lKb+PSrHE/SJ1VwOQCkBnVdpvNyVCpqa
4HSjPawifdd4PDJFe2i6VDljKROcKzR6z3Vwg2o7aHNZNU4DbntZenup05ywWi0lvNHrUaEOZjpv
pggxAM4kNwyL8b1bnGldd8PaiJantn5qMxPsvDbuOqfR4UwBJx6XdBB44IQfEr4owBYU3LOXY1L3
zmYY4BdO8Q2gS7T9MeodtAlymljMWfCA1pRb5OWNE44W4DEWhCMXP8EoZ6uXzp91hT3Xu6WPeOX/
rusXGBiIq+s7HOZXpWsF97lY9DTGyqnPvBQ6XT62DhO2FudFLAjNomJAtnglV0GaGeekcWJwp3AW
/95N1re2+TVm+HuU9S6g+XNWTQtAGfRwr/saeoA1WwiWXe7yYQPS25BDLheW1ZZeIk0wl+AoxIVl
XRCNK0ZjBlKjTbWWVXJjnKoFtP756XIkunl3jqOscVxNHogVws+dzxB344exnn5POMIfRqxG1DnJ
TtNkmWe5AITb+2Vn45P3d102D8UuAFTup6qSKKuKsMvJgASZWql1JsNuXY7tY5t0Dq4LM045flG4
EQ81g2qwWJW7u6w3JQSspsxMv5Lbo8rSGRlN56R177GdgJC1oAAZ17159rxUubfim1CsGExvLgum
Vm84kizH2cy4QkbCHsdLg4/D3/tN6eDts0WtLydy1NK+CfP4jOZkf4egIYxP0aKWCnYU5rYIreTt
fcno68FU3PBBT8qnKginG7mbXEAcBT3vFtVersp9Nbfo1lY9qht5lKwDmJetlTK9zfppwjgg9M5Z
YXhnJMmWo2H038Kg8c6yXsc74h4zxVWQuCr/h9gt6OdD5eg4tYsjmQWe1RgBFPTyZhSQYlAdoWef
66p0zlUR1RstcgE/TItzlhu0LmkPKiTblVyVGzDuNe/qDHWYJBUChF7Ubdsc9fohnhm5Ddbpum9U
17BD0tbZZXqdwDhJwvWCGPVDVVjuesK0bAMJCVUWp6uDreERfUPmNkaxhAXchO5ATKlYRdP0pyv1
/xdo+H+4KTkYFv0nFAFhnOLXexe/9/9iwnQ57E8kgaP9IYQXQAOg2mDorgZc4E8kgWP84SDVpsJc
ZBDjeEK44S91Bv0P4saaUE0wUYiS+IO/1BnUP/BSIh+C1oODiZz3X6kzuM4nJIGJ7bDh6aqOeZNj
qar+ybrU0mFp2ViyEB1RkdLH470P6xM8BwIAC3waq+teO+V32hiPrjokzLOXblOg1umnic18Uoxo
YqV1/cEtMB4179XOfYblkh7Dogpuhvo3XJbT4JotY137Li6ZJqkxHkVKwTgekfe5hyDvhR6rGGKu
kG/ewdaL/cImqlYsOCTA2Zi15U6LlIfKY0hdGc530A8vjqc/ZBqOHyBi+VSiueSc1Q2hWlTUhe0A
Y2cS5vxIEYMeR4SptO+JVlTYX+DsMb0E7gK4JzYfvPkR0brnZrTWyoLO0xL9jhr7zraSH/3o3bd2
dDs2wWnqyC2rzR3Mc1w4OqbpkDNVvxqa1yWqngldPDLDeGuzBnrTtGmRLiJe5nwxjejcO+lvXCgw
0rGq16yMf5dhZxD24DY7tv5gE35vLO2kF9ynNOQ3h07zapabCmU/I9d3QdBuoCnfdR5SUpqJtKp5
N3jJKz5Ku1BDciddWsb4xU8Dn6SmcQ+xym1DNAJUFYckgYXhkRdsEISEbpjRl9jzLYN/xARsnqqZ
7iEbrtIIGrha8xtwcIZjmGR7FaVkrGGEr4u7YWZ8MCf7W+B070HDccR2YKgnCiyg/CYucuydMItd
2bKlELknT/kNE1M0r5sKqXPEY9MpPNi1HYtQ2AOcHEj8mPuIEycmArnyaQet8tOsMNjiPlSZwVxk
cr8mRBeIBsLBRY70ocUcyaonlAKZLQmDp5RuEv5JvR6hQbUmQaK4He/6QgiGMunqpQNMZfPgl/AF
ejGKPk7vrtG5+t0aC2rnSbEv4/Audmg6/CGw3FrILYigXOl8bTp3uPGy8D3ImON1jfecwBpGfpe5
TonbMTFzlD1XrZokeHoly9bEsQdpnfmsDNq73rxrCJk/6lg/4EEMz7OvVIZo69qz4R8HR3NR023j
OPEe5aDRbUi2tPzW0XIOQ4BsF34/8mUJEBwD9zYwWdJMf1F/V86grrXZeEBFDZau6j3XU/gVZM9d
GvN8kXLOVethiAni61r4UHdFvE3nIFub6G4kdcG/WcFkJHY2B9V0EFJxQ+BXFQryNgEyjwHZKnxU
RxSGATfdMSRiBAjGtM+8X0G3ieL8sdJJNhQz/H71N9LnE7h08eLV6SGLMPrILesOG6Dfk4fsug5I
aoW40VdoEBFzaCK8vAnqV418O20UApuGXY/ZnMyRJuIM6NLnOc8qLBp8cMbwVYMEt+5KG/Rf3QIk
bZtX6NjaSjnkgueJqFL8f8k7jyXJmStLv8q8ANqgHdiG1qmzqnIDyywBreFQT9+fI9ms4k8OadPb
2YSFFgjA4X7vOd9Zaxx0kOT2dZVfAhJ/UAA+C59CVF+lhxBKy5x+pHW4I7ILyBrbmqLJL90If9mN
sWF1QhH8mWbNzkiNeyCQ1doTHDRNX42rKAcYUubH2h41bgQgbkW6zSIed73kwzIIdmZsxFpZB1+L
JpoOkr9Q2OLZbCxt7WHF5xGWBnSgmB+NpI24jKcW+SnrMKIp4AzZ1hftV5HyuXiiLcBQ4z5qp4vH
6Jm6goSs6r6oFCOz9fCg5wQwVGn+oTGQrZOuPhL0w4tE7q+pamcmKvUqrPWVqWP31gl8oF/2KJGN
QbKvycYAb7o2K2ZCQwMawTfVMSsrCNixuI0Jg2XZNO9m6f8yWZCstTYDZV6PmwDMCLT8YA9i4Axc
ctwTfnevJlpNZJlbq+YH+dFrSw9/mwqcS9Ng0Z/CsluA5tjUWKKoJ9o7yoek/Ookq7MhoMF415AE
sZjcAz+2ntDrEPqm2fjTbBoLhGvpSfrLKvNgHWlFuYM2dhs0/sHedpj1hi4BJUUhVhHVe106h9JD
/Gpg7rzq+IFWpUQ7ouey3fgkj3BtoN0Vym2IeWk/BISRMXnd9kahb3rqdevB9u/BGe1s607L+Su0
oLiYVfAdUMo6NNAaRFUCaj57sgb+rdT5OnTIumeRzjsqYv6eiuxHxcoAJbrz3HPyXbsWmFBMWEBI
wQgRPdouYwkw5IepSZNN6HePoB1JPpc/oMu9NC74a6/rGCzc8F6kP5a9fPRxi4JeS5qeXIr9YOND
zdsJWYMo72Ir3tGdZ7gt7OZYWx5BN+qEBZI6XhMKzD8KomPdAztaBb4F691BcdxXd+PUvUNQ/hWB
9k9m+a2s2Q0MI/sBnxMMuEWVNjTzfW4T1Apt4hi0NHM9H0BLpkfnOvFrYLmglUe8qIz2UyCPWkht
morsbR7EdUBMAXydETjoTbLug62MHea0rAuDWf+pw68HUERGWTY9zFbOoq+ov8WSikwVcjLSDEgc
1mjoK+GqonKPQQUy5E0jsm0NBYP5RZK/Ewj0hQLuyZgLolY5TzIlrnT9J5qVZO0F4xvtAQR5dhau
3fDdBn1BW+7iDN8ivKubpnHaVWDUKgapo0rtMtj4qXv0Ja/GBVugtsYrl8f6phkAfGchg1RowP2o
GHwGoT23LMLhIIYW8TrmA5LCdc1iZAeOcKKYRuAcaHighpaerckpqcdgVaOhXgU9P2KQoHiSiLCi
yRYER94swf+a6d0ux3O3Wk6HHDyWyjyjiMbJMSHOZNSMfR8zIGqh9jxP3VckoOlpJFNiXVCzbRz7
ATPEJjb0aOdLzpSRdXU6glzShGmD5lRP2sBvifwrPn0armWm04LUi0trbMNSi25q6hJX5hXJqbaC
8XWbZv3rsuf4VgmyE0Ckp02YTjR3K0YNOi6nuJ1duMTHz5TAG629G/rgS5zkh8x2oDHdkMmm7Eh2
sXZG0W3GCKD/PBDgkQiVUResEsLHtiVZME1c/PQGA88DPQdQscF7h1ubMgW0F9rVK7GiWP6al0yV
Uo1plpvuHB8sZtlBGaj6ZNcZ9iObHImX63Znyux/u6insoNE0QNWnhoq6M3WJXLoZEHH8jpCEpmB
f4tqxLEpdOe2BRzL5BgSbeMb5PNlXzJ93ERaq97tEfDeeygcFm1VRdxl0MzGKUQFdfq8rQND3hQ9
FFGT5fspIgqdsDva4pb+5CnxZDXhFFjEjKXYdV6YbGOJyXSwG3lyFABw4V8vN5cLGgvyFOymsJUn
1/4Y/k7wdqlJrd0JdavEUn5Oc+/OdskfTRW5z/fAXTeJ4QKmb8++2RDq0+1cbzAPs4jJYrNvRh4h
3YpdZxWl1Jdsu6ZtlqTS3+cmRWO7I3OkUCjAgu14wnf94jT0luvlAeS/NuiwRmPmjQh/hhJ0gtkc
E5rO/xliZ06D+Ri3/sqTTXqOihsIXX1bmNiCYaaFF3KgLsSLyXWTBdTzc0qIUDOpqZk6iGnLPS0A
fN+2gCfbI5TyDudN8RQ4P92xCJ5ovjMB8/vvZdn0l0jo/WV+gB1yq2qAHrgUnBOf8uJGbxVE6JOF
HyoO++yYAZLc1g07jNfqI8j5QMNWp66mwmSK4xISo27FFboLKSl2GnPyRJTPcEoUCnO5ltF7LUR4
FrQgz0kZy91oim+FNlPgZWelrO8SIua2u9I0rNMQpRZcFEv1Iv9+28QfjTU5+pErdCgiW0Fy6nLV
JgR0oiGkMoMEVUxQy4YWuDliCf9MgSveMM2hETB6dNNyEzhBr52bBG9L6EDKUrfMIWY55YdQLUav
rza9l2nn5aJVD3/eHKpXUiqCHSYI/IxOBf427wY6Bp2xNQfkxrpw+zOYUNaGgklAWsTDxQ0isbJM
RzXAwxvUGIREnu+c67xwP68FNqoGBHAWUafctzxF1sGpaNGquwm+VPUiS73ILQoO3oYUHtnqV8Ny
rsGQ9HCStXMFquhb2gTFxnN09zYECFZ6X/bnAQP7ddK0S6KUK7M9PMVdq93oCp+LARRxbQ3ZuRbS
eNbawod14ob75SbBoTcrj3APIYZeV4NuPhMGYVxa4ACroSeme0JfvSPgItxAKxygylJqH0X6kDow
x5p0/JZLkb9W0ne2WcEEIS0cpuf0SSzJ1o6E+/xHfeH+M4r7/xQoF7ChdS15zmo1/g8J3dQCXEJT
XJedhUhlqgnVH8Hyma+Zs1028tDlbbE3FSk4+hWnExEQhfdMUhALB5rYcT8hko05e/1vPt82PN3E
5SDIQ/jHzyd52Jz8rpKHVowvAMxujWAyyULQitMfTPbNtkXm4UJ4Nub9v/9slbX+Tz9duIZr2oR1
+d5fPprJv0afspCHbGKdqBaMrfSfxwxKXmhP69nWD3rUhv+LJPH/H+GksHYoR/3fHTTr94waRVPE
/2Ci+XzV/5hocMoY2F2E47sLmRQ7zP+YaEz7v2yooz5VL4P5oqKP/lH6MjzT9w0d177Cj/420Zj/
5VgW3hoMNh7zwv+30pfJ7/lzh9L5WsSLuyjuLJ0ym7L//HksoZErkZ7J8VYMlr81SgAB3Whfer0a
92FFS7q0x+Io7djb1DElWI0E2JXRIZACnPbUB2UO0DP7jhD50oOUprxU3GKXNX2Ensws7nLd106B
Pb3Fmlftoybrj2RMHlq/ehkAntwVyTTegV1xd3/8Ef9ikHAwJ/31h9m6T90Q75Ltma6KUP9jkLCL
qUr9SPa3kACB/eBT5Ors70zFHOYwYXEphYg2MM4SOoSEfUnZepdmGI1bFdk/u2iuzv7Y35VuNV5N
A6ScJZkneGbvXhuYPjpO9nsRR/bat0nfpJgPscoLsmvgBT8Q5UDWGMF2qvFW5CWASbPttwHu2DMa
nm7v6sUv9FbDuXEBUE0s8LQCBErYF8nZkkNyTrtWrkdBHXya0pBZmQGGNRoQWmrepsWs+bIssIHO
RmfcwYUWHqkXak8Y76xDYbOIDfFf/Idt6rKv/tM2dQVDLjZ/QeDOX0Yf6qGR58JhvYVMsXe9jGIg
d6zmkX6Ez32or51qnk7aTOsTcVK8L6rkDfcoDFFgCLFfm+e241QSkKnX97Q6u7KThFj25qpOwP00
zhNo8vQRkxTaKdd88cl4WzWB8xUVU4+ZxUVhV/XFORz1bWh7rG4Glg1FrA/PJGoChHHBpUPVh0ZP
svA+i4DeCzMvb/ZoRKjWgmbDQUedpIRdRoTsRpd9l2xqeouryRyMZ0uwLf2Zgoebv05Id3qsXcR5
VtEVGtXd1MPdrOhQx9PcHSLTeUyhJR2SqMtfTaREjqzhBGZPsZoW/b5gWTPiKUriz2EZlHP4s/wX
+7jxzwevsC2dCi/VUYPCujoG/tjHBfGj5Idn7a1wPmi8l2ePCjWbjrDlhoUBGb9mTH63417H3o73
KZJ7Nyi2NbPijgY4cdLOTXY2YRzIZ6xIA/69IVlAf/33xyKA5X/YbYQhBJYsKuyMMVyo3eqPr+no
Y2hXbVjcdFNrT0nqXAs3d4DIEQGMuMf/Dx9n/uUkqavPA9sM/8kD6S+8vxz6ZG1Nc91E5Q0ujBHd
acbPukspNmis2Y3GsG9TlwJlp+D5VHNArZCibFxflmdfB38mbf1RPKJwCV87S8+hoqsSpfigMwzP
PtZe8WAj4iH7Z18GwN1bfxLXcs4h0ptMi1s9cK//YfupL/zHWZ8fxLFmOqbNvMdVZ5N/3ID0RuIo
LPL45tjWG5WR6CxoS8ChMxqGq7Beh26qb4Vw+m1L9PXFYiQ6N7ME0eHWjzAJw02vR2gmeJE1MRq2
lXG/XKS2/5M0OXG0Yg5BGgyUW6kNn8e56NZt1OxMplOX3uDXiWIedoPESxLUwwmRbr5GN2qcZo1I
FD2u7V0LBfWmC5YtwZyILz6mkTUhA5A2idNLpKBknHl0A7p16M8tQ0DV7sIKUzS5hCNxbtna6HzW
QoY5whqocKq18lfXIizSGpLuAsO0CUuOjYuHsgrZdjofQjdrz0FZDChfuuL277e78887ksdci7WH
i4iWE4k6/v7YcXVXwvV3ArLEvXUXjCYKRmd48BzKrZHGwNtDlB8aCItmNP1IDS/5aeHfo3k7wAEU
BpNj272LtEQ/poPW7zsgP4/JRLshVs/t2/VoadMPKdMbMsLjaLrJW1JSFsu9KbpDQD7d11lO9rST
MRIVrv1uGwHt0erRrj2UK03rb6d+FtRvp/ukIqVoTllqoVrQjmFhPA1mapP6UBOfNXvwnalnHDRH
r3eFPdoHGBAgIorhMM5Eathukd1InV/1QfOtT8fqDtlB82qLh8Zsxy+0Abqrbmz//QY2Caz5665t
2RYjgksGsoEUSDDR+XMTu40X603UAbhEVL2ujcw4Ez1hnPV2pHkexnBVZ9c7LA8sF6MXBBo6Xp7T
aNpU736/xgjIlpvBaPy+64+nOCIxIDurF/5+t76lddKLqdp8vu/ycJAlfMQfz5xdTVujvrVVlA4L
OPUttaEBYW5muz9euDzw+ZHLF4xyPdiRIv/6eZ+1fIPfHz75KX8GHRj92EakZ/2r3/T72X97X0NV
P+mbL9/h7z/mjy+rHvj8TstzPj9UVvldYmyMBv6x03lICdXTliewMEW1t1xdHlkupmXzL1dtDtm0
vkWc4/dGD36KrLCLZgXnWMmcHKJAED31Sv7UKyEUKbzBriMNeT0wj33tnfkXMTPpbupeJm341Zew
6mVqXRJ7/qWPHSmsU/xMIfc9UyKsKB0/Kpo1m0Qi3x4IqUENdpa+Xr0EUtyS1kQF27J2hSDzxYyZ
rqLCv2IXRn5rhHsJU4gTPqIwJQ9LCm2L1EVhIZGOVYuIrGaakKIrM5XAbBofBiU4CymlxtSYu8GV
ZAjFlFK7QINcTrSXh2DNDGi8ePr4NBQMo1LJ2mJPQCZB6KYEbyR2Wts8PkEgW7dKEgdW9ObGPzAQ
3HolmYvRzvG3IYlFTYev9I7I6mlL7RFqaUd7IcdwsxFS2+eLHE8J80yozZGS6oVuv+PwfbOx6eaN
SrLCwxATjOwsMj8l+EtQ/vWLBNBDDJijCqyUPDBVOkElGGyVdNC3ja/zIia0Tikc4TBso7PW6RRQ
ygmFni8PjfIoFI15cWoo6yCZvqaBvoqUbNHIxh8JZVKTqtumdM3HJGyuft15G6yLj3OI+LFCBVkr
OSQBc5A8nwO/CjaoxtYluskC/aRAR9koQSXiPVoaSmRp2W9YpWBFIb7spgr1KNh5T2lMNbfYU6Ey
zqXOyGiQJIuEs6kOGorORkk7OWOfUyX2RDmK7BP9p6OEoD3N5DkZv0N8f8xFoV1RD2wnJR6tUJFi
l9ePk6jbjTaygyHoHdZBd8llKQG3OccxQmWGITNuwu5gJA6n9wibg0PdGk32URLryahe0Lbq5onM
Myj6ZhuhUZEJs5ucoTgVL4YSxs5mWKzo4OTZSHaQ2UrwLOjiPEsfSUs0j41S2OZKazsjuhWIb7Px
1XaSH26Jcn9s+q1jJ48FOJwLGIRTqfS7JYrxXY2kN0HaS138Qi4Ynob4EcpjveoRAReIgXtiv5Q2
OLYLElSHycQpfKCcd+4y53WEynE3VKifIpz+VdvfN4vmmJUeoK6nSKmRZemiS26qm6aUyqXSLINy
Ga4CGXOv9Mw+wuYegTMNk71OYhpeGLTPUqmgO6WHJtTAWXU2Q2syZz9mu/co+qKfHrv1rPTUlVJW
10isZY71zh70S0i2S6VU2DpybEfpsiFLkG4cgedNvfA0GNOuSMRHr4V3DFgZUW7p6yQJNR38CnO6
aZ2mYCq2BJef8kUVrvThRLc82CXeKyGTbRS851RLNxaTDdDU3g5tCZSUichiN5xu/bNIsjt6WFud
ARHTWxHAFYc2AKCVLLsxuckWil2u9OwJwva6Zz1ozMZFE+QnjYJDeUScNTO/RBxXvjDZ2iWJ/zK4
YbIjK/ti6G1+7Mz6G/sQPRyypA8WIU+0++i118NscIJ2vmmQpcmf6NNtVaU03cqYAFqMeUCGL55b
NluR5QY9PPuJGpSyHhXFQUVQr02t1jaJ7/0cWlIx+IYwgWNxZjn0geufmAy2NO0DnASe9qrFyHMn
N/zSYzZgKUbet/If2PPewY4wKl9CrxwKE1aFRHkWdOVecJSPIWNVNCtnQ4bFoVdeB9r9mwTzA5rt
mD8AP4SrnBGV8kgEyi0x018YlX9CYqRI+35YsSFb5bDIui8Rhgv0pfRolAejUW4MH1vGhKhycWkE
LR2exbmhPByRi2gOiI2l3B0dNo9G+T18jB+Tnk2rMdOtvU1KmFDukJ6OC16RvFoL5R2JMZGEjIfr
SPlKbOUwMbGaFMpzQtsTZxw2lED5UQznTWJPMZVPJS2sZwdXnQj4h2esLN7iaVHuFuxcT6byu4zK
+WIqD0xvvXOA9ftMxi8pA+d6Un6Z1ASCyqx6Vk6aasBTg056nyvLjXLbTMp30ygHTiOw4qT6oxIY
fSsojGPvJxTepwGhYeBpMPKg8t1WGHukcvgIrD618vxI5f6JlQ+IPIZgyZ0YlUcoUG6hUvmGdAxE
g3ISSSxFhvIWxUHJCKD8RnSBnqVyICmc6CZXriRsLudO+ZQoTNyj9H1KMDCVGJlIxPgpi/SnIeH2
GP14cOY5XxuYn6CbgMRUfqjYpokfV6CKk1Fea+WaspV/KoQi0DnFF1c5q8jHYLTGbOViumojpz5G
yiTb7BhgCGeyvw+xf5imwPhqYtrfEuIznPvQ125FW+rr5RnLxXIznYvwjprzeA6cGVuDepl6vcGG
+e6FfHY/z9pjRzv5gINW7MM0TJ7jTqepx0e1w3QFTSm/1LUd7excx0mCEJlw0ayga8F7FN5DnxOX
5yZpvCkdI7qNXdleMmmRQe032rc+J8FMvZcAdEtGmO8RrjKWR5Zi+V7CmzgnUaHTF8/ecdU0P8zc
OLtx233VbILpyTwtL5RdhqsGIHnj6zJ/w7W4W57KpkdrgpPoCbTAxOptIJJ7npuHhib66vPdevIO
2+y7KbRhnem6TnaGB04l0vodrkvrhaTar476XF2mV9Q00ddJ6u121MPogq7FuYYpp4zKxjE3hxly
drf+MQrCSiZZyyemPGc64whr6dEegOoaD7qEALw8Tbe/WHZlf0xA9NdWXDR3UzgaJ6ft6t2gN/Gr
ML3X5ZkOEQ1JHplfZOiN21iM9hmmQHiLQNmisDL8XntDWL0pYcL98MIYE5xrJU9+Q3qrOU3mQSCQ
frBr04DgzG+hnb1q9KL9GEvcis3sRXdSlP7JJeZ31+tNxwree142kJHV95yuatKACPbjOBjOdVo3
Nwf86KbUYQOXYLqXp1YurjLCw5zHKiXPxy3t/lDIuH5EhMU/qz7YZ7brRV7wrjkxHHBDs2++5aZn
Tcu0be2Vzisg+aflqaEMH4dElQ1q3ds2lVOec/a7W2Pl+Iddab93mf+3DekRGkCyQ/9oBHNLYmtU
HYyh0x+Dsu8/P3jAX1hJD1tNyHs4LZmX0piqS4tejUziEYasnpffB/uLNmfmex9EOq23Rr+UWdnd
TKqDn08oaI1ZdvaR4JzYaBq6vl6jyz3xHdfBZBXf/ZL15WB85G5U0QIdyutkD9a1Lw3lWeUj8vXY
s8OBxk42mdfN18AV7XWQbr6pk0l8eBjBlq/SSKqrnfCvXtfEV6NCeJKXHudk9NzEKhyWZzHlc9Yd
n3UrR826LE/Q/cR7n7TH5fu4CC0gqMX6DTZFd/FbYloGknPfe/LPP79QhL6jLPH/TpWRXPRa+Jui
c7w3wZ+1PIM6BF16L6/vGDydczSZybYrp+6tHdvPX+34wNRYdBp3Gctpen6iwm3RB98i9srlPUgs
j9dsoOg+9Jz8nKuhSS3uv7lxyVPZMDNsP5K7gvY+DS3vRJyNuVVC8W/FJHfLbwkATKzowB3iBA55
bNXzqY8Lf8vONH1N0Gss79NpjvJRuekDvXlypTnn7lxXS772YXFc3gdOAWKspBkfWlOjzYx0fkdg
hPmF6cFpeQZte7mKOSQe5rqyj2auj7sEuqk0BXYNcrsJmRrfYy/1N44+xefaIUrDqfXvA0EH7xw8
OvUAN7jzImb7ekRJQ6gX6GZ2oS7pvGSmFRzo0XW7IDKHN6M9Ly80nWTcdtQ1TpzPsy3WsJYWe/Gy
PFiVpGDEU0X30vE6EsOc/PNdk3R+RB4jn5OmdQEAZPa2xM737g5MbtCpdGOT76QelUc/0+sXkwLf
8vXRzAxkBefWtQiD8c7IYgRN6mv2PUoXR6RPsrUscloAxy/3F6T7ZG03fKsmshhmYqgPw+iYrzM0
g+UrltYUYluYjEtCy/PeCVHoL68E9x0z18u8hzhxzXM/MVZ/PhDQU81k9NUbITwUWjPvdd9NvxIP
sVnesodNvvHmmMKB3gQP3QQ3xXdZpGle6yOlJ3ihbmvjvmpj6zJ3A2JS9dvHKjpS5plfy8JhfWaM
YpcA7PtW6UztYY/d0+aQMMnxPIxVY57ixM6fJHnNn9+KVGeyWsvhTo8d+4pApf/c1G0039JQFC/9
7FbHzk9Z444yfScxePm2ch6cbd3GDqaiEv+VGVAjNsvHz61Das8aSmPLWB6ImxORhLV8XGPIl4HC
6JMwhuyE3Xv4/APpW5uc6N88tHY7C5kfzZHSffGamOUpP1IzlNZA7WIyHIK7Zbcj0tN+M5O9bkaI
MTl1h0ZKQK2N69vi3N4FHqKXCssg6a7VsUncN1IdSQK2nPpaRiFTk8Lq965dimuVYibxxDQrEQJn
Vfnok9pyTITVrQadxaphG/tBV4BVH4MtMz/vLunmx6lr7GsJY0H3yGMrWMFyivlwJ5xGyAznrTWA
1u9bUkHIv502tF/ehFfRnjHw3OaDV76Unn+MiUJe5UFtncbeOzQFa0BQ0uIqECsQdScxxsY03maz
f9Iy+40yxiFLPOdVmlG4Ns2+P0i3M+FUc4wi4Rm3UY/uZe7SmogKZBbLRUhQ7EpQT1J/WnHCwQsg
bbk6KkS17M1zo0L8PIXq/X3/X5+3PHm5sBSu7vOmtCNSbObz8rLlDZb7kZ7xGcvV33cyjKO4FMgg
pJ0oICdu8xM8WghRhB/3KOQ3s9dOV96rXI+ulm37tHiFIkL9JWYFFGkd4g2ve42jr+SdodQROYI0
hZVrJUoO/DXgaaXOXLfqmfMX6XAygnY4DV3MxtU1EB6Y5jw20S5zQYDo03HhypUNRjdEA9W2l5nk
JDAmW6+/E7Z0P5/QI8P55NDlfyfSpWed4tTBGhUxelg7bdSeOv1nqWn8IPBV0LHUxYS6enbQM9ON
MXf+gFpG5pOS/HyN2xCbWMwCgLC8VrTDFunXXS6si4BxgJaIzcNR1m7NFPFpibBj5RLMjia5f1l+
HNXRigyFVa5XquRYzqfO/kih4J81VirwV+IXo0eT0rbds55E47pNeQERrmwrQ9cxpWFijI1S2y33
LY8WLVN01yJ8Xk7pphgp0osGEkchNkwUQpSz6+WLEWPjb8qKVVyZKdgsRmrMSu6e6dhzm3I3UJh7
5L/9tjT7m53EmGRZWgpfKaGh/fxWdZUhJ96yQCkZuDI4BSkEeapXuKfVBvh8dwcABVlj3M5jw18n
I6DxyO6ORpAcWlqGh9mQxTZkqKLFgnBwpmu9cR1KDkmcaaTfCrglfdKu+655kHYh95BRkzO4rXFv
tuLiahPeiDhV7NImoyGCi4LUhuE1tmMSAmvvUIa+f2KxaHdOfIp0mKxIMIgq7keKkIgL145H9Noi
dKpUMqyRmBP+JyRZ2hh8H9r2B5lV+XrRdXW1dQO9Wu2b0r3LZmAs5ji8LqSohZW04KOWa80CM2y0
ocCQD++VBJT5UDTWK8QH9xpkFzDj4l4r6+g8m9hGiqTyjpKXXtsBPEnW+uiHa411euLYW6SDBCgb
sdwHojm00iVxC+np2uzTae8Yvb+1ekPeNEAkR8JzXztHghtJrOxMyk71OE81IskpdK+OW1q7xNIw
ccrIIWvFFztgQNapl0i3ghHL2jQytxgDlsacGkBtaNYeNUFx50lnhw4oOEM3KvWqJh9neg7tIbhP
S6I7rCwrtw6h6Y8aodMrPqc6NZKabRol8cmY6HAkDuLTbDCMQ5Vn5imy/evUVWK3gNdSAYhlJesy
27dWek4U1Hq5wJV777c6wIrSvCxI+t95Cp+hChqRiUOJVFMX2vcwjV9Q2HRrJmDBSSvlqxtp0HFH
mg0URITiV4NeauFJvoEuMnbTaN5HFtnUQsnJc1IXI4uFzrZm5s9x3RP2rBRtvWk0+8EqL4ts7fcF
iqt+NTdosbS8/AgiEiaLciLp2fU+v/+gYM5jj8hVVn0EGAqJ4XKxKB1j8UqWx4htEzxy1yV3cZE5
u8xEgrjctYgRl2s4YtBhCOd1VujgbCT9BAeQ1Z4w8rUnc4J5qYvxa5jSE6dac58bZLC2dlhtMsSk
lINbQDef+zm2/gY+p6Z4qI5mQWaZdRBV6XR28vGSJqW/0s2AyZHgNFpnvvy8WG4qPizEUPUIrn/+
Z5CLi3BzucgtzdkERaGKXVFwmtUFnNZsmxek/iDTtdaEdtzKXn/2G0b5KOArLBdIsv52Lfj7Nd4M
uX9NLz9NCADrVDb0cs0ekav+vrlc06GFkv4Bt7nGcLFcWAqgmtb5S2ibCZQIyGHLRV4zjgXM2D5v
Lvd5qUZnPSLTSlsgshZ0zgjU1iryRIWu2H2RISr+YIbd5amXpgrvHFlzuQZjNILfFCMsDVaSRlWd
wdtmyJfzMN/QdaM06jG2myRxV/hmKnM3D+Wr3c8Uamz9IegKi7kEabiDAaOnmxgvQtWD1boOuUOj
GqVsq+UC+Bh1Qj3OPzeJVLnkSJKpUqq9YvklKTbYfcByXdcOhUWawRin7zgGEjIawk09GcMfMT2I
vyl8UDOkERLcU17DST5bGbaBYTw5RK6dELqARfAHkvpUGneSEBicwqliicSgnQsONbPQ4eMst5Wh
LQxkdjTxQ2x0qmprGzhpXvuwLNEiZ1bQwQ0y2dmlieI2E2GxiwL5vFAdJ3WsLMPBcu0v92GBONV+
V9NxZb+Q6Ly3FWqDazLnONUjwgrTMi0u9Ar9liIzWIIIR86sh+Ne5HpHd5fFmFnazym8hR0kX+9u
dM2dZJn7Tg+G4AE4yhSmu5l/IxiOQ61BPAmMq4ShTQk45H4rPLhiTkmPFexCdbuLx6h+83MTFFDQ
POdOg0m/t7JN+hQ5/viIDpSAUTQGpaX1p8SnIWhF9JZsWuIrN0SRPcXhdDfU8JXcDn9Q4LnIrNF3
1dvWHGjTZH1ELdZ0LoZT7nNi+u7zAfEzs/e820SEuG6rRC1X4EqgeBkeTCq829Gr8Xlkw/AgHIdl
lKEH5M9PO3PWCuJjCqrErnUfeHWxNn1aN1AoVoLiy1dQ0kAjazVaJ6MJQ65PLwY6sRU+rHLnmhko
DxKK6c545qbPQ/8565MfjR5U1+UWtXimgCWDCiSMdN36jv1lLJD4asJ4kzYyess2UF+YefxlhJCx
3C+qni6CGRlH10qb1yZv9mWZOI/+UH5rppAwntSiplR37sGcEMCYs/NM4E3zxabPTxasocg7Rful
NGaHTOaCppB6FJLfuib5cWVVfoE3OZxsnAeRdtRVpjQok+aLcIMT03n/o7YxX7jWvAW9k+51vYso
5ezifBgfO6xJSXu3XFhtFSOeGP1jUqcoJarSeO+0BvFA7jyHElsIS7V415KtdC9pt7P2eK07zXvF
fh8fiiG90kiRW62MzPtQXZviOcdpNpaHxlb5Xk6XnlpAWg9R1oCcwXYPRXQqN2i/OjZ1W6/HLJlg
ZejI3JTiXsyMQJmcmqMeOeahLTKoQVIH0FJVrz6B44TetxTbbOh6poXozPMIsmXe0GEtTeOPPnzy
0/6AC0V/Hb34hPk0WiduWD8LXFHHYuybNQou6sn6DZOEw5dAu43SHhe63c7I/sbuChB63Lop+U1Z
knIq9Lv2oalzeR6NMvhppdDcWsKqmUG2ZOc2dfWKuP0gMTve2XOC6Gu0bq5fPNKZMp/jyOqegYZk
IsHnMnUJvAjZ3hX8ClcQNtZZXXFZjvTY9fCwFzsxQYmZeA3/Gqe64jErMnm1zOa63DIEoj1Nr+nc
CKhIVoiGOZiju4M2ZvYXMWZ70hvzD4Af0zrok/DWZ+O3eqymC21Rat+Ohc3Nc8wHR13M/XxxEuro
uU4ch1r1rQmm4DcnWXeP9mktkVZAu2qGTRy404MFzPrYR4oQZKWboEQsUkw0tM2AuWfQF9ZXk2Il
3nZ9LSoj+vBaphIorOlry2/ortwNQV4O8PKwfPZ9yhZu7b2FqpRAqbK60CCCFJj77n+zdx7LkSNt
ln2Vsd7jN2ix6E0EQjOoRZIbGFOUQzkAh0M/fR9E1czf1pux2c8GlsmsYiZJwOF+v3vP3TeFRxSu
nedfYbl2BafLZxQNOKKI8MUidPqYqmu9N9y5e+nWyFevluzXJLI4bAL/j5ET2dtTFy0ObM9CuM/d
joUs/cQAKfYyTOV57M3oqZ8JKHnThxUJ5015ZsYAkReBTXXAm5eof357+1MmnAxJPbaKtU7UC0mG
u2aa3R+QbJaDSgSWlfW3qp1+DK2F484e/9KeudwPKZyrIaKJFDPAJcwhWjouCrDnAwdEtZRbiuKY
lWYzugnyrun/iiTjeywe6atLkODAlGQ+CjMMnheL9so2r9XGdZbxtTp4nnD/MrvhJ2hKIPHVDBjO
mORDKdglUTppbGSbMceZi5xhQ7vHm5i/udn0aRYkjnk+wm9bh08qtNWf0a8ZzSS0Xyw13VdZQm0M
UCWv8ViW6xKJ1CtW0KOAPh74/muyYrFydgQHI6BYUQQGsPFpGB+y0vqkeWU5uYvuru4SQHjJm/eG
lV3m7tvg++OL5JmvHLd7gG1SUZsUWiduIpefRljvWrOQca/7DnyF712aoXupFRWsiohx7ixfkFxS
MCAk+c+6y561oa247QcKsJdm+OD/+VG0hNU7xYPRMireKipGVsgbEkjUcESDnPux1FO4cfW20I7/
w2HCLyuaF03rwVH6ACXSJC6T0MhspkcHKWmNwWZbzx/dYzUQPOT9Wu+MrvB2qY0uQ9W8fmAqzIFx
sKetWxC6rSs7eGlnCC26rvxzWTjM9Lw6OHdFL06oRwvoZe+aFyYdhwJ841IaP1PLYEaXT5xdxQz+
lRX5l55+u/TNic3oNFfHcAGqtYN1r/P+fTLsZBPW0rvLe/3Vtlb7UoqGspRV3/TD1vsOP6eamLTu
POt1tOzyEnXSeq54eW5YTUt2vpXztizBd95YsZHSq+H7vr1byN+dLJscCmTH/KAXhLmwVt1p8JyQ
RGPE6awLywNjEV5ippjvsMqsQeM6ODD9qq9uHxEUdY1rjkl7x7y4eW5ap92HHSnTf36CHSAQR9iv
vtRTHALV+NZZvseNbBy8MS1PYb1+V0znRRWZczIpxbo0CXNcC7itM3jTc7pMxr3VDYfb7zyfCBPv
FH3VUEdqn67xDcOt2Asy53ex1L+J7rt78mwQ93QGw0AH3yOWWFLpbMW2AbSQ+65jkKHU8qYnjBdW
mLmf0fBWwUe+88dwxlCpjatjuvIC03O1EpkXTS7mn0tbHwKj/8Mk43GkLZVGGZr2BkLKF6Oe78rU
yt8yYw4uBva5TQp87GEmtfXAUzlj/iY0TbxX/pm8tXIldZcjY6r8pQQo1Orw3IKePQvTeNHU1R4r
rVFIfRt0UVVcK4+jmKbpZLskXbqnPWXZ2ymNtLfDtJZ9d0lK+0SCMHopLQMDTJY99oTRN5Mf6XuW
qKAO78uRY1WzfoX4n4wrCehHaicBGrxJc4YbNeThve4Cybli8N7bND3ICAwsNQPNiaExpB0FxSer
+H87T0VnPt1bYY4fGZacd3JTpC2pcJ8S1Xyuk8fvLFWkyPPR3816ZocmGSDw1ZRXtxmJzKIvnI1x
7g7kAn+h8D50ZWY/jYUIyYRPedzo3Dz0IZAgD04SEVt9rlyl30lsnTMhCWWuj8mg6e2xCXE/FbP3
06T8Zj3Cj09Y7OXFZWu/TVIrg1agD+DA1q88eRPOhLsIH+uvZN1RGqTYMMACAKZ3NnxyHBAw7TAM
P8OVodxH6Q69qMQeZGWPy7DO7xMjpkSjfzOSfCd1nfGqS1CUlpo0MesfQNkiv/O08+IGTFn8zFge
bCMr4xET9lFEU7IvmX0wwtffcmQI1LfyLzQapmpWACQDjPvZ9rNnFTZZDAm9PnrhQNeuw4K9+F55
cWU9AzUUwYlK6vqoQ8vie99jF1uMcdlk9uQc3dSNSSKXH15lIrGg11ddwTvf76KfJi8LMxXypQng
HgYwK9zBjx4y2+kOsOGGywyE4SIt4R+smnmq3TPL8odPWSvB8FaWlymgZz3qeIdl4ocngpF/cILr
24jpjNbXLHd2JeUtIbmvoXq0cw/irVkwf7I4CvFl849y3kS3dPgbxFOTF9aOf3q5Q8CynqXKzWce
4JbQdMdk1HU5+IEjuFnFZZW21KPqIvaXwWJdSekthGh94P2BLYrKvIujuvbSZLzl63Y+CQz4B3Yc
yVr0V+7MqmxJidftpQ2n9sJZ+d7w8WQl3fg2teWVAKVzYm9SxZULeXfJU+fCNou3m/5MO5U/Tr2n
LmZhXMvULu7DAtKwMbvpFeULIi4p7LuihOYoO32BMXmyTGlQf71Ym2ngUS5Rwz7aghll1b93Yp+V
mbzvIAHcG2qxTp2XAtziQ7KwsNOCibabcr6HEPgqMjMgv96BG7CiD2AS/lOmPobpMCGdPOegPeFo
Uk42TDX0WrfYhTU6SWAdu7TmgWmWeHDa6iAMtjrSO9iMK74cn4lvXntfnt+r57xhtddS+j9NZdFK
LMQLLVEreJoYjci+8n6I9srzq2Mnuumjw5eUVzBopKSJ3DBc/VJ43LCMP45hJOhWrj2B9Ccdhdul
euG7gSjVdukFJwxB6p9dvx53na9JWAKnRgL+bYG8kWXF3Tywz6nbEAIqyYrvDlvxYBYVFrvAvvTp
tBD84DuRz/30QfAE9B1+CgZMwfTBngUjZdI+966zImiKJ84QoEqrNtrRrNgePQSMVTsQ19slmxw+
b2UNcSS6bet2wevtUiDtzna7GTM5fYwSM5TKRX7InJRsix8RwTHMcwKf96oTXscugCgMeV1xLLvU
PAMOtWMpdfOFUvXYOckPwzOOnMUHtlYsBXnP8TXsw/K++rJnlru8J3Xv+mG9B4sCtTwtDWxbQ3mY
webyk52L1w5CihVxEhiUQcLQte6TxpAo9i5n9Uy+GlFRX0zU2lxg3e440MAPm89Zr8GFNG1zsQ2C
+Jkw8ZCPrnPqMO1VnWVdZ80xsy4Dxd7EyA+YbD3uSc5t01g+9b7bXWEE3Qkf0J3d15jMJANnA1NL
EODN7holaQncDpHmQSsG5+wWGbvrkBnVygd5DnW3hdrypZ0geu/rgIoNtiN4RGsos5NX7d855Fek
W8rqAYPJbgjs8S49WGYtHgSQ2DcvzQCWmeNV2es0UGrroRVucFJh9cNqU+sBH8uFyip1cnq/egsq
61xNKmcgo8Qum6cGsSLPfk7zucsPFHAmr2qcx1cbMqPdFr8ZYXVXwxMaMoshme9FQHITgs1S1jVh
n1xdg5HBq6lHB29WzwjC7IJtpSHFFPXcblg8ymMHFYgNBhcflOOmc6YLySB55xVtfmQPhCt6mpDP
anrOg9H0XtOuexCVK78jGxy2sjGktOKlcZZyO/RF/UlvFAOcwPvjMGb3qwiis0Pj/ehFB1WF+Vl6
tXVFpjKvklHLFTtedx5b466raLVFlvqE3DLvFAXQl1okHx2a8JEJHnIfx3c058eM/hShHPmadHb/
5BjhxpMVU3r2odJsze/egAoBy8W69JaJuY2p6YmuLiQjJZ13M4Rxkc0G8j9J3Hfbxy4w0dTyMkoL
qT7UvwHgvAUNNh3IuQvHV037KdLGHl2vtewEtsEQvsiguaaF3CFaeQATEMnmFoSux0oHYyJh92YK
Z2+j6jxMgyk4E+gPX4O4un0oTXW4q+qhOXpNjWbIW7PM6BLitVpsu2ZE1cRmeTfb3i8XSWtb98aH
VMt0Tno1PmaumB4tr6FalQggk5seExHT5NwL8f1PZvnOie+eqJKK26wvjsxjgk2H8fLI9N1B+RD+
XW6rhwALRBfa4joS13ru0DNINBpvAcVOi/bcPdG0fO8YTnD1++yCwbl59j0epsqoY9ugGMCOSoYi
M+Jkhah6BJgSHcg22rFR1m/2UvLwLfJRkUzZuW7EGhtab36WqaMQBRsGq8bLMDdHpmKYESla2dXJ
Iq6lG/1zyaI2OhfVIiXrVPMtpeFfbhfYCZghyAUiuURw+zo4KVatXjD7W09BXxdHM6NDqxElQfeW
cygGiIxd+xS6TzOQJb/tnvL1ouRGGS4OpED5ccdUNbYA4o9m8WlVWBvn2aLxe4bG0LFbQep2clyc
Ro7nphcbR8J9YhZt7ehp8LYtdeoPWQsdh7RfdxwMZMN5NMaDnqdg16KkEuCpwjMczXBvZeql94Pw
gqQdXiJYj7HOF7UzfMCRS6Hru8yolhedv0IUKmNhZeFhkGP7ijWEg7zuwG90+rf0sZm4c7rEzThR
J1Zi1vBDLcGhpmeqV3HBVN86keI6DyvGe5n7hzHjwUzMN2fou2tSYL0qlG2cDEs8z4sBuafu6fjt
eN4zgmJ/n6sHmhW2TKTRqPHAde1XpIblc/I5g3qJk+9vv8UgcufTGG5MSAQbs65S2q0t96FxQHq6
1gJUxGt+OLpzHsfx9zha/eOiBVGGGjdQjwR75SxJSUgAYm2cS06nkYop2TsCYEk+cnca9sVomic7
6x950Jjk2+YQJz1+Ub9NgoO13qpp3WyY7izncVB6lwzrADtL3Mt0u0z3qD7q3DFarTcpdp4jflvq
6G3zXo40zrdj9S7tEegivcuflHAf5eL4T8onOFDXp7p2/N+uEPiK+3x6HgN1x+4gOo6Zid22LvI3
xoHRfbbayUOnPXste+uQ/tXnCnx406LpFU5KiTrD1BxYQZLjhXSaHmodbLLFrn5nSnDkyfR9mY/w
aUU6nCwElXPQDxvHtaNnfNP51ipSl5Z7fovZa4gDormPS2jdTU2FZ22gAKQIeVbohb7iZgZvMlGl
O8ylea3NwbyWo82KnvNKtByhX6b+U4KAerYDrV9qtsiGsD8r3zTfoKORkjOqf351+5gxhC0AVecQ
dAb2SUJX1CpFV2SU4XOZkbgoBsHYZLXbamopMhE1SwZw+j1h1J4Ropi/EEbBHrXTS6b0iIxeEADw
MSz3o2wfPG1nm7xcnO2iB+/NDTFrzrXf/eBLYjCW5fV334VvrRBPGY/6IfUW9EWze+wX4ieMWTi2
d4m/AC2awp9rStbOAxzaqQDXYeJ5MivMO6hxyaur8U7bqX8O0nK6d0zCZmmm1+QAzemEbGkwMa3k
XOxLxx3v8nKAH9H1YGS8HG984/8Yci/Y153/ewxQfq2+xPliY8BSIAqfkZChQi9V8Ylx8UMwnLxU
C59i5DR+8jvsCXVkiCfWT+z2BTG+ErsRGiWjglJN6cvtYsCQ3YglCs4wsVW8BNESj02Q3d0uoF70
QaXO903BTfFZWgawlKbv/9gskSclHjtWryOsvv6Yo78yTx/CXeIzZnYMY1czacNebZGCzFSOm92S
B5xYaqMSyVB3gAWsMO5wwKMeI+yC7mDmBvqTa3gHn9nX0UP23RYtYzyVRhyBmEwew59k0KKnDoFr
q8tQHhgH6B1LmrOtQVNeLOfirfKwckd7c0vG/X/a6P+FNuo4rI7/LUQYf3ff/+vPre30/lv++c//
eP0DblTrP3+oKb19+PT7P//jn//rH+RCaP3L94LAhMLksrlwV6ToP8iFyPyXs6rwPgzSwAm5/h/k
guP/yw8tvIpQ/xnhWB4pZl33Xcqnd6GNkuwD1BDyc41C9/+luNQ2/yd0wV3JDiST6VZ1fJMQ+5o7
/W+5UqYQjpGOXnVKLVwrtzrOW/c4h4Lu1JnvPf7nc+3YDS2YJlkMA7PD9laKffuT28WQ7Nc3nTW2
59vvp9Wq8O8/vv3B7WP41vCv9IxcgqDbeKtj6daTbAqBj+L2+79/yToP+jDqDkBHfSBVyeZWh3yr
SL796nb5u8K87/N5bxDg+p/NpSNvkWV3+6haa7ILN5fL1iJWxGnUINajsv6cjsZJuT7+tomppBsW
7x7kGMA4wAU98GDdchmpiJ6YT50tEwfBZklGQjZ2Ze0Cv4JGzJMttZpjoAKb3I1ssJrim9NfRfao
eWstIEhdEfwyCJiZn3L2sTbb+ZmF1NgX7sKI03DRpHtX75umfOjM4XF0UxiG85oKtJJ+MxMsy0hI
lb3AMs0GEpFodSOKjJd4y3kePHjXkZMYe9IxVfoD+fUyT2R93NCxsI8vTDvK7GI4/dNUQj/AVbR1
D5NakA5HsiFDupceQcWR/gwTUJ0t3Q/TL1812HdS+kgpJBKRzadga0n5xFSQIWkAVcc1GuyM0Uso
LCKOC/VPixX+qBZ70/Be3nlJ7sSzGXGEN03Ky0LjaM50d2ZaA73r6f1ABBUbAyRh1x3y2lzejPSZ
epNPuvx2VbbQzgSsXSUYaQr0zX209GMc4K+HeK1A9hsWQNDxziaOIAPLZYPabqh4fCiS3t0HFl4s
wf6jXMsbiN5VWCXCq0tL2dF1rb8M+GhxldkRRpHmkRmuerKLs4eXcDeXVIzNfkPhWeCu8D6YmzOJ
78qyes6qy3MQ6ZYajWrHQMM4ZGV0ER1urqnNKO1ypk87awSD/czaT1aoQPj7P8f1s/jztcinH1Wi
umOTIUA74fKVgUag9oc8yvoEsT8taRKj/uLRrBrO6Ex+4jQbnS0y3i/R+QxSYVzGZcBtA8aDKp7K
RhloD7pP6GSxUT3pHGllGW0Nc8RginY2qUTvSew1FGnM6JTOfko7dLwiBMA5OLyG/PYMRmrvteNp
weXctP7EbjmUcfIU2QVnvSGuQkxe/jpXzYafZW/k8bzUT7AQq621MP/rOZGwrO0x/84nTCaxBQnA
Sho2fuyEtkGmn6t27ON5zWESrtoYHuFaAz82343Kr9jt9aVFGNPbFo3CYyiK15aGsR18/ou5HJXr
/qabQm1lIT2yEOadhbSLXYh6twnCEoHG+id3B+/2fsxIGdHPMAsK2SrF+M/ACQ9JYcNdHGdZ+2Pw
enFxy8OtvB2s1CaBz0jl3ohJYx73VtfjWalJgHpLv63W0Y8dFjttiEO2wFN3so1Ra/JlJmw9bqAn
9MVNM88/9EhWqnVhbs7rP0xVtbtFn+3iJaXxQ7qv0vK/sP41e4vaBTOmvPjL15G1rajS2kT0lmyc
/Xh1nOBP7wXdEV4OSN4VswUyh2qXQn+U3GZHTLt6S3ExKxQuJbaTF3Ie405LqJPR1aJpJZ7lBmmM
Ka9XHXKzhnkTRaRN7SnHODmWSA/Wb4UqKtsfheg9imWc/MgCAjmWRyNNOcel1YO//iW1kodlGI1D
GtCAg85gWgYNZHBSHsla/i491lTR7/tsesSfSGauBAE1tK04MYdIJgAWqBcJ36Bswj1ZnVruMRPg
xn4pZ5xKDIQBnIr5MOTo2syvvQiP8TiYv+iWYH5lim9hbFsO6RBBoathBgllyTklfZ5FQiInZeUc
TH/bMAKKO6xAuuFuTPE93cCnrv/uoFlwmzANm4Qoga5VjDLbkrK0njEHqDioEuzql1Gxj7SpikrK
bJOpMbkQ/BwqEnfeOPu7YQz/uBPLy+DP5ZEpIz6pU09t31fpV6cm4U0FjuKH5/4FoZSuHmpOtkwz
Tgky+rZu/goZFqIIDkcDi/pRjOXrJMEmToSkD1UxoAZCyHv0UrnNKx1rDF6nxWLd7H83SixHrFzv
QD4GUnsWqXA9VnFdRfaOu3rYo1CKxoUSWc6nIHjOCTfAE8JizBiNCDyCn02s51TNXU3HqgTHl/8k
hsPncTrvkqxxbftrGNSX0+YOeFfiMap3ZnTX1MAqUP2covF7mveNzOS2N6YHOTRrpUx0JmioL070
YAYWMS0GO6fATj5b0tanMO15y2CTSWTKGNt2sRGtLS1oW0cDdNihLdPj6FG1Ha3ChtGgPZm4thPc
fDsZ1PqUzkTh0649R9NFWzySzuQncUuTA2LpsNV4bwaxJ1BQxkRHwTQ68wGHB8KOhxShvejo5LLm
FobJ7bQPFVIE/ub0VUneRYs9JofSlMyHKxaNsfjLA32EaITkwKwq2OZmT0HFx+A2x2iYr03fsNDM
hLApaw9NBJtG9Uxm8Bd6WfVXFfngGjzolcwYw7jipSL0zPBveW19vYbumS8OuPbYNihqhRyXNEHG
eHHxLsB6L6zTMKtQoTxHvbeIDZDLmUrkewJO08HQ5kOW4xnrBoXpv+aZ0BXFmr7rPxuGd4w8+qKq
Gnma7cu5nhO6KeUlt8z7oPJeeHJ+mGEJsKGBqNUWiBmrI/J2KdhIFDoPd4H93KxsLbdQMeoK2wfG
r6wDMIJzpoxMCWmrXj11N2Odk9pfklc6prnwOvUVzKKCRX0pyqe0abjz0uhrSJGamqI+TsJzDokw
J9Y6V+FCwX5kggeGiTB/4rrLd/B9QU+kVDY0prR3AKS//+06HQoD7x1HvGezyIf9rPOtwPNzorv5
qEIUCZzT+yT6ncxa7Tys+PgiLDoXYXtt2E8cR8P4yZqv95GhHkQ3eHuxmi6RzCmdHCOMeL7LOysi
u9uSm9u6c85tSiWhnc0HQsxPVYYVRhrlCcyl6Q3LlqOlGecj4khr00dtVwMIEN0+3yycI15LrIbD
0BF7CUiIORjhC+fZzz0RG34AldZt1NlME3hZ/J3arMiLg6iSkHV7ffA9DBamjgOn5KwZOtXZrIi5
Y2Lasv5fxwiQU+DYw2HS+ZkqKG8/TunD5NQjZgobzNfMpDvNS/tYq2bbwYc8u/Q97+0yxODXLWB2
Xub0Hd5EFsOeqhl38M9BZFtX2PQURDLbA7OHOAxYMp2S4pzDLK982z5Xcwp/2LDYEzJG2xtd84pv
jq92Zie9R+68LlHhnWRvj6x77qYeqWTHHJDivpbFzsqhIHlGh23N5ziN80AFKo99Be22TCLi+tmg
YhO9m/bBvuHFgLp0czvL5MvVyVu+sFnWrhQxD4nphM+yc9rjmJrvDpLHvhObIbXr84hXH6hTzygu
cNFprX63DMzMu9b/EQptnnUVjHEaufDSKE6Ba0AHWhDKL5kRiFjKCp4Q/tSAfRTWo50nqi81vMic
XHvGepGa9X2VM2JHnThHynmbMMoWqnjNCItvwfUP5x5X+MbJ/e+IuS+WF4zFEY4yvg2JirMRvMPq
RLZE+b5EPS14GHmFjH6wDwQNbOd3uEmgw0MWKe3hz1Akxo7m50QUIxHz9K9uKi9WXzvnxnxtMMng
03Dms7seIlxSFqmvvW3JsGfb13g6+DTMKSIsRdxGntuLHT1spFobLMjVVDwZylMHT8J6CE11NEx8
x0lZ6y2bvgZKgp5PMnq+OROa1Z4wil/0pc2nJVnk3lbVO2XEDkVsixUd0kIcM4NYv7GGLZBx9cEh
wwMVm5b4svlkRxExX2CxCVwq5qAYqMYkcC8XugSm6k2x2O59B5r3DKQOUXcY0/JQ98GAn2LCW4iJ
aO6PATYaIivdN7uH91LVGY+VvmBg3WLoxf5R7M0xnZlG41otokbh//Tccz97BzxUE/OPftpVAd7f
m7PfKGocc/VHZvjTrmQt//uhdkf5ZCu72kZTVG7y1XNvtwYPiovlciqpoklEbe0x5gc52LykWY3D
ptFuBS0bcGRYOnwjYlmxyZzLiac7hAXDiVAcGbWw4ZvXtFAkCKzI7MDJ6polY3aeH6VHOGikHWJL
z+lrTRBi3+UMTHu5+KeOFLZR5Qwd/Vzu6bx7F4FDZilYWPDWenDm0n615Ge8shVeChjQDd2I2OBO
IlkHfBqLZ2axX1h9+LfbfE5Xvb/XxS7yP4lRfKVFQ4ktgd7cJh7uOP3OaZcLzAU2Qsx3smZp43xh
UtOabKkDb8IYPt6pAqxi6n7JCj8z7QSIXeFfsu+N8+1imnDigWw5T6NcuEfXs6sr6n8uZdO/D7We
9iP5078/rnyoME46NLvbhWQvJSSl6O+gt9826bvFsZ54kerzjXLsFIwOjE59ezDVUDbxKxJNHbgx
vS6WlRrOme/253JJw3JT+PVxRJLwJRWRKdrglhrUYd99ZCxGZyDo7jlTEh/j+qti9LeCmoJTxXuo
2hSebneiMmEirONPZ0qNuBMjJFbl7kg4cax01WNUifRg+io4LgxDAkWsZ1j/7N+X28fKnMmKMKZm
F63/iQKof6YQ7Lmy/IBK8ro4O9mT7RLlElUy/3IRVwjDAFBGH+cFWvvRvUKkPKQIzOc6CpK4Uziy
qzUxAUIk3BFm+nHDUuNSo1qgpgqMqMWfBqne+Wx6tAJK0tMKo0XKzRyGTxzF1BkJqvn7kqxvSStl
t5sr5gC3i7lyGKrejh3tS5YNjIZTkCzn28VYnpRj+Kfba+3fH7Y7tug8Q7P0zLO5Xpa+ea06N9oV
Ya/iOXO/E12IvZXY42UJuKlwyqsdxAR2y7I+LUsxXuA0ynrfV3m1aybanGa/3EfVcBKwsRI72rMG
mLxdUp87R9KUtV6kYf40+/rF6wK97SLrTUVOz4szAdcUbfBNMhptPRDGdkdUStvniU0p1Z0lRi+1
XFPuvK1riSp2Csu9M3OaAsr8vZgd8bk6dXN6FDp/3X2JOA2s7NsdMDRrIv6XZEme0qoNXpqGrQGp
9iZteNSrxHtMoox1NS1/dzjhEtKe4CYI/Ch3qWN/ymf8yQXlhewiXnvMJ14gMGa6HAwmpt+X1v5a
oAISme4/cRoPcOgJoubOh25ySDskZTeTgxd1RXv1laBFNmf834fmdPJc7w9x1Vfi3YCz+rX43gkO
6cjxLEnr6XnJstNSVd+JlNavStVnRIGPGf/Gc1v61HnnlRvDCU/pRhkotxDTfZOp32SYljhbOFrW
nRugFebQoOvo5IGbuzLFrfeRnImghmN0lzU/ieY6l+ZhKqX7zAnEprdUjvs2i2I3ZUWsZ0zIuc3J
VzSUjS+iJ2Ii2E/MNKHs2zHoD5xu41ahjxdJ296NyZTcCVBF3vg9T2nxZa/mULOjpnJyXqlV+g4/
SmFF97wVRdyuRsnUwznbRVTwNqSgm7Sa77py0fvFiLxDMOvoLq0LOIO6A6EnHXwhMjgM6XRuGs8i
uEeULXD+atNqOdFONB7wMNI14oTGrtTJa73M7GJNNhh54E5ETfW8czp/iNNw/Mk0HScpCYC0Dt1t
ugZ9bvGePhJBjGrJPnB9Cd+SPXNWMH40NUxbqnGTyBq30br8F4O/0HnIcLk28tfbh9gLzWdgff87
ADXPPRmO0cHmZi9m3K8a07CKut16AT8aAzDg4Yv03pmXYksFJssghot97oo3psgGscNoPAon3cMl
qc5EvyraWdtHTvXj3x+CMk3CtrH9N+gzYm8HhGRvF1JRLCC+Yp6jyi28RF716SOJ2/l0+3OHN/1Z
czwDY5+yVwAKQMuKTWkDxe9Jfb6FaW4Xe9LxTLx2a5ogfCBak6D0UBDOt01Povmib78qrbykacPC
k8BJp+ZYE6wM/WmyquPEjeJb1m9LhemhyeRJYnU7Gn5DRbPQzCIHBMMIWQW8I3LLXOXHRvDDG6bS
Z5cbQfme1uF2f+CBqTaA1lk/jMfJKiiQSzqLZmzq+uhj+jPMk3WZ3fAShqDuqmQhFwsrq4SjJnIS
TyNlqhUFmHlSvPoLFeDMoMDU2AwxiZQDLKrVQ674uwYyHly8R2GLZAcAgQzTPCZX7lYycnPNEok1
IN0ZRbZrsc8/hCB5xmo41I66iBBkeojIjnw0xsCpWGrEY+/gChowhYFxiUtl26cgD57xTP2FqFUc
+HkXFGQ0qUlR85LRQ9QMbwVVEZzZxG4OCdsy1jA2LT+CTWvQgpfNlb0LNVisNn8rM+dPP1cVh6Oi
3tC3CKGBUkniTEVUoPRoitvxFFPzxTlfQ8abFK9ovEN48g6IGs4xMkyQ5UY+7BwvmTZuP43nCIMy
WineLZC37IgWJYF2FLRHO5D9HQ9wV3hXuCYIkiX4WRURIIHyTqqZ/l6e1TZaPrwxgPe6U/ZUPKgI
+2vrWx7O0lQxVY8bRN6Yv5nNTeHzf/frGrYsl362ikPQ0yFuAWBi85rv8gz1GmcuA0WHKEMhkTaN
3Hqg9z6WtsENGmZ3Dt8cSNss5b497hlnbEQRqSuwZbYY+Z/JRNMdI3U3MQ8g2Ci/sjHyjrZM5o1Z
lvHSUa+mjcsMen6jOuMFof9lpxLmL431Y9DIvus2thq/TU7Xm9w29TOl9z8Eu6Jn3fBl0/ODet5J
BGe2g1mJm6jd5s61m+WIKp7SzgDizk144y2et60a+erjWgnYEw9MOa/T+oNWs6voViUbRXGl69u/
AhUu+6B7r6ISsLEM3hj9vHsuzSRp77pMr0t8L0ghtGjhawybeybvCYMF+l69HDpLSneWTi37WJFQ
K3PeZpVREDgw92E7ffR5ho3Vml/D8L/YO68lx5Fsy/7K/ADaIB0Os7F5IEFNhmKojBdYZmQFtJaO
r58FZnVndVnPvTbv9yHDQlFkEHQ/fs7ea2dbQyjPr1izlnSVMzJkf1L9uE+tqaOZb1TbnighgKbB
PnPEk2kyEIiXQDWy5zazIS6CVlzb6oxN8qo55i125ZzA1DS49ArD4Gw2xgbp1lYPRrwUAuaP0moa
AdAmNBxka93o1nbIqCf3LIAa1h+a1/20zOjOLAjBCrUyozD+FkYPUR8GB4Whlq5huNIpD1Y0Tmhg
OSD2Fi8Uj302cstcG5juUQXFKwrpmj+WzqISHKXWfDiN/TUBdjJpVYTFhfG1c87D6K1IIEahQhqx
WGHH5uruMl8XJke26kHFlrXC5BhvbG07oS98bm0uEHe+4nCRnJcs3w7t4tTHHwwXeaeNZJvN4j0x
RgTvytp2rbIWtSTcQoQhsCl8nTzQ7QAjiB0YFFSoW4Yf0GbBk49bLPEb871MksFPUuvF7swfsVVU
mxpyxSqay9cip1Vu9IiCYiM6NeB6t900USrTTSyU8TzTDm/UNgx4z1W9/RygRdoH7gBjJ31ObdJK
vGQuUBdT/JAIvUWLH7FQFN9DgyCyyhF0pJp5bTE5WRv1k0tjhDCKFdqXcQsztkTP+JIiDMHitp9R
gqFz0Z50PeiukQ2JRnnfipQkC56ct+tY0luySDCjfC08G/KwUK3LqlgOaGCEjILdKKKCSsIWm7/M
oR4RhbhqVXRsM2YKcBIIoR7pG3sqMTbCwjWilQ4iUWxEqPHhSGSx9gPPys4JAr8y2nCbxBXhFsh3
NrLBnugijXA0KD3ARhudl7GYBG0FgF9hpK1d897KT4PBO61OXmrOZytgZeWu1BlWtKHx6oKA3nFm
PsxYqkLS9vD7LA08UrmIpDin3tztxgwFurpv4dQ1WSPWuhWRBthcZk53/CHSa11ZX2Yz75ms8fzd
8dsIEWQVRF5/yOvsEj0T785qeBIOCXQFmp2V63EXQ1TVlwDFcKtlH3qaUqzE3RtDBGddWyR10yE8
JKV2qh24k/aM0seyqUCy7n6KUAmxwedrXIvudsYOG5dYik3N513fwNNcd25BfDf+Yq2uyRTLvM8u
wNwDCF9cCGc6DMsbqqVHFBC9gsgNxF7FccCpeIuwT7SCVi8pNsHKMUMD89MiuOhbzkC6u5FCov/F
78OxnKuwWPeZ+0F387NG3b61l/ym8eCi7nvG4MI4iHwXaykSQ+sTW98pVTBAWWv8ecoPQmdG5Lmo
OH4ilCpyfZ0VLnkwydIyImE8Xyxy8M8yM/nOhK3exh1qErr3jm9rybUpU7GCCfQ0gEtb6RMDu4K3
tA/OE89xBTETzy9giXZ6xjwAeqMh0IhAbeKZmEAidPfztgOtmkQsqi5qYUfBApVA4oB0ho27zVws
ebairtQp10lz31P9vteZw6Vp4qOoB+MSM+Acs+K7/Zk4mXVnVouat4lXjVPaB6fGZjK6GPPwMmBj
wfPhTFKsetl+sca461p3JZKk4dSFTBcm1gy4vHReo7nfyNz7UdKicmdGwckILtKVd8xyxRbGjrku
B7vMJE4MmC54knmS//rgLlb1ZLGq/+17v7/UZqPDmx8Sv1sXREISvFwei84KMwamfBrroNEZMJJm
zgiHhNF8wYaws5VHK5NsiL9/vwlM5t9EJ1W3m99+5y+f/rq75dfLpZkgTN4exnIXmBPvgW7OTPGW
B1w+3G77+8tfT+L34/3lrv/2678eT40VKlyy4bZTkGCAXh5lXLo54XLno5NQZN8e2hCRgYhO71cA
Rl/02Yp3bqgX4Aq7T5pihBx2VbqrS1niHrKSTZWIT1Tj+2F4i+uS3dAiMEgBrXLd5pjVxbdkHtVH
BO6hiFz3LM3e2RNsQ8dqOZV4o0c19PdPi4VHUEsOONC1PoLlqEL99OeHRAoUIbevUR2Q0HX7NDK9
mjHP8lut7i6qZfq9BNeV+envP7/dn4tc9M97yZZHu/3S7YMwk3/e069v2sSeRgKNI9CCX497+/7v
p/Xrvn5//fu+/uvv2VonD+4iCKOB7rSqxusEitC1leXfvoyW67T9109vn92+d/vp7cvbh9sd/P7y
P932P90VOOCRuo3XolmGIwza6CvRqA/533KBL1//x29aiPz/+vNyuVH8+0a3r2+3FDWnn14e0IQT
p9ZzSTOv5lNcv+rPT28/un1YTB3QXQ+/b/77Kfz+nkVQwf+o0H6Jxv4bFRrBOgjD/t+5P/4f2ffx
e/NvGrRft/ln4LXzD9326L4L4ei0l8RfAq8dsrBdgvMEwHt+gNrtz9Afy/sHS7rpAEiyHZcqjxv9
U4Em/4E6xiDSS8CaveUB/Z///W85Ie3fvv5rgBbRBQjM/hIoYQM448wtEaBJcrR18bcgF0Z5UWLM
Xr0f0lL4kn7BbDBHY59mxWNgwpSwxchLmCYj6YWNog1iM8Z1sTeGcfJzDBurkNPOyjFyupNau1IJ
RAzaGHh2Urc+YZjMVlsdPe+marvwNBRwlSWtsiodTH8szQ5PZ7PO0ujct8xNtPBDCgCkndOJBQ3c
k5MT4uZDEO8bNedZT8gd8qdFZ58zfTTJO7aZ3iIminQb+pNcjCblH8TSzju7XVII+S8i9PY2Q9G+
25NzV1b8twwmgH32YWuN9AO7p0VRd75SENOXfr6y9BCzYXDH2RFNKX6xTWNSvwQNAtg5WDx8zi4g
y/daJtlJD0lT1Xqnow/BFFmocFfM9g5Na31pDCfg3O6tZD4dZI+QxtXBodpt+mCG4YcIMuMqY1rY
qTyDHmB3mHnfw0nqwVWvNLyRqy7iAIBUCfNW4rrricCW1Rzq32YU2rIgunI2nes4mtVmstP0GoTu
t7gi2PZiNciCx66NNo1t/DEzb1snbnVnZKYBpcljVoHGwMyVvmra+KPHUhpqJl7zhhFFbjDqoWLa
iHGTk3HGHp1TAndbrqGvdCTp0qoYTTdJd73lkQqD136rmx1i85Aj9AThzYF0HAlk2jL86WhYcQpU
CICBzcdmAI2Q9u3a89LIH/sIsDgl2/Y+Ss07yDWjj6D6S9kcBdzjPOic940yv/RxssptPPEBlmO3
FfW6bSAQVTEutKT+aSyOHqdWrp8KUa2dJH+IeCCB+GSBLlw6QPOr3jQfSUlaKcsFOtpfjABpWjQV
V4Qz8ToO6BDTt2dwXVGnpcWAiKk9pDJ8NGV+LhU2Iv1HU+UPVZ0eJ43U2DCAuZgkvCiY9j84ex8W
pCXH+7lMD5ll4YdNP2qHVDi3LK89DhtXFtlrSrA04dB5B3LbiiKfLKTGz11tT3droFkHHzq4D/ua
oXKwCdxEkFbA/3zoIWXR0V23OEyq3DC2+cCAiSY5EkI9xOCR7a1QqzY5LBZc+RVmmpBimPf4qgLS
XI6jjeTL3ff0ZagGxumAn8+nuU80MAa8nVVkYLJrdD8VzLw4CZ+FQWhu0XU15XT+lUhisKNTO8p6
U3oGEHbt2KECWvWNK8hHufZNO96LJj/nuti5c3UVmuqeoNThFGT8iU3s1aqyzTTGX4bJSB8gQDY6
e+LnJcfcriZg3tsn6qqU1W6yiThZoBk04C9uRipBRsMCKH7MEbIaV7rHlIzkDmIXU3cTWiknxpwu
D9Rv9HUtB8aUpSZthvhQ/WgyJ3hw7gBUkP5paXfkvkfbalnboKBpqzIIEz8w3tQ4ldtQH57y2AWA
wqBqcDGU9or2AIitgkmM2zR+IEp4uNqIBUXUj7XKprM1T/HKJB+SppEKN5FVIESJK3uXlyjlDMXq
NGRPsib2jMxchD2KlnKKQtXtOyLSI/3eG2YPFcVqrPtyHdAnKiOkJgRZXekKIXDt8i8iSYxdN8NA
UpHx6cZHLcfMM16DNtkPdBQ4bCCZp5NqPLhkefieGu8G9WhayalbuNyWxRmvygNfBvonRH9gfSaE
MLO4xmEfrwaT0YHTB+JEU8Y9JdNgHAqBFVDmIRk9kN4y3DSnymTwjK7o82bxvZl9wTfRJdHmn+Cr
aDUpGtrTa2JgxhQGfIHBkTuEeN1e9fEjFrRp5xk0CcpAsm+4jTiZphMeGIZh8H1tloXfNKb+pBuM
5coMeWIOYmc/L8NKyBfrNEi8NVdLenYy4oJCFR0ySeM1HZ1dL8eJRYd1VHnxvITa49wIzGGVW+0X
lpDFfD9rJ8pJ7RRnrbMLB/NBI+DnVAwxydVoU9fMI/NTlPU6wcA8HJKRBBjPfNcltLK1prxYk9JP
wOUcnz8FjFhCMqPag3VUWG9ePyc7y3a9kxrqam/B7ysTuptJoYgfaGzhx51NTsbyLJrlw+2zev6K
aAYfb1/k3TjtudB+PcuCOBQyLug4tETIzySeDqqmefjrU3q4B1CZjgcVMhTWc6mDQ9D6aK8MYFWN
bT5OiwIAZuAQwaUDzwycbvmsWNJWbU0Ru50gpinn4Ssn8WNbqrrGY/I+ZHw3ENkO7tC8bkybrGZl
P+CVBADuzZesI5o1tIriYJAgTRjstBu1+VJPpKv/jw3i5lr4bwpQ4CrGf1mB3pX4tP/X+juENlpx
f/VC/HnT34Wo7ZjCJQnNcU08oLga/vRCSPsflmkIW9cNW9jStn7HT+KFcKQ0wFBLrhlu9hcvhPUP
fpWyET+ioxueY/3/eCGoaSlq/70UNWzTsjzXWTwZuuX+LQDKTZnuNBmrWIwAcSdQ7zsSgSJz7k1R
YYtNyDl5DJPxWOQG8SBdaPhWpVtPBMii/KH5eXRgdqZjIZ4qrfY2c2sWWxb24jwqHLvjbDsPgEsk
tqUHvI7bMCySa0n9R6dwJHCgr6o3iygbI12nsT5/BH0BesAb6zuTZJ4Tjfx0FSatQiBluI+1N3tr
5QT51aVLlIZ4GLALWE/S1NS2Mw3z5JSxdxJYWbdGjWISTIizrSZmTCWZSp+dp10iyUKNDAuORCGy
/TwFOZZvNb7ry/4COuVbjGZcqzsok2BrdxBHyzfo94si0B0OVgYlMg/7F8YYoM81VV3YR7qXNpfA
46qO+YqsxEroRvRSUJOhadll+Zyf2qkktfxRBZF9GGT9HbtLQVM53SE2y7Z57MhzIuZo1/Tadhyh
EnWEr1vxm1dFE7aLyK9n5Ktefh4WAGQbsIvzx3rVu8bPKmEdEm9+LkVu0cofGl8I+w9tlBsyI+wD
4d+tn86APdJsGumBUbZX0Z5Euad+qdFd8zoCOohDO98WurGwp/CyE4mQtL33qp+SRx099UPYT+8B
mv5tPmWEPOT0a8jOKPfeLh3DYduObbHylpkj29cDLkuk7yBKyPjEv52TeOHxXzDFmYwVh4NIDfxd
K9Zdo+d7hX34iJ8cBIjdJK9BL/0lZ/dBk020smsDe6X9k/cRQ+8kt/euEohCPeg3QWk9L4JhOm2k
KciovZcm1Ah019XBqwYIxo457Sqzm7YOL86286KdTam3RSDVHLKp1uj0Y0wrcoX9N6kZd6YLSQJe
4ckYta+y1X9Umq6A1dTWo64dwyGwQAcV3tnpveoAfqhbZ0FsbTpdhEfLZDOXSK3wXcccq9gudx3o
9TUAAevBqgqJOh0dXWBlH42lp2dobmxeMwCbdIj3UdFXsDUgAcF20z02jDygC+Z6T3PmmhcZT+bF
spzcbzMbUKydXFPOHDFX1lEG5C+PiTpKO0geYrKkwY8JtiCFly9iaxVtHTPOb3ooe0VGngc26RDb
JG1oNYFMyMEqaq7LUZMRjZ33NPZjxIhoUPyuVK+FolnNrCnD08AgJ+GYJPJxmeYm8w6NBGogRVIW
bsaNUTHlfR6nAqxcE/0AJJkdmppujiO6Nc79DCxtI9HIabuZmm6v5icss6e6rtwHV8+LdY4tlcOY
ydHFKps99f7sd7bsdt1ysVZBBwmTOD5I3xU74pDKUzymb3pkNw9eaV5FmB7jwLIuZihfIy0oT9kY
+RCFKIdEWL7npbFzmxaVGCvwhffOm9OFMSuX4W6NbH6cJ7wc4PW5uOPkVARVtJjXo01UlOCWKNJ2
fZdWAH/JHO/1YWZ3zjjOZilvNJtloikr4Y/ZZN5ZCPkuiRXtkqb4sO269mlPJkesju30onnZprPj
HqdnYpBb3sgDGr6NplvdMZKx8h248wWhRmCyyzUic33djhM019l7lx5FCUdLxqBO/s1g1lICod/W
Uiu/AZ9ZKd3d9oxqL2FOLKNAGP4EfTFfZ24VnV01M16R4ACwrrhrUTgCV1Pe33duY+Ig1e/NuoMj
PLqPKI+wIJQz1NFQDHe1RxqSJIxzHKJNXTqHsEpewzGcaXxXgAj8ckiSg2pJte+NND4MADL8Nne9
DfLdeBdHEfYCU0v2SYUumZzGKxGp9yUgXWwLIJh0AXk6a8oN+1B5Fo31SGjDm65Y+Y0/6GaYWMAd
MIw6ORQQK9EfMe1ahdPQ74i0NNEfNkvuuB0cETOt7dr9HsaB92oFKrizG+PYUPb7UxUAVk006PMJ
FF2BZXnL7NHbihlFmKtPD+jkyo/EGe1719JelG6d8kb0L6UL6TOwLciw0ocfM2z1rv9KYq/farrZ
40woo7NT1Gwe+hzvc+iQp1qm71lsXMN40k4yiKDMZjh81Gc1oBCITPmSaNp77lLbAyNCRE5seWqO
yAgj0PTU5vMmBxGxYvFu7kzQfqHiZLV0rme9+FCC3xzyPNr2Te0dQqfwgLMoZB2cqvceVzwOZq95
JJCSHMif+IKQQIa1s5/18CGGfLvuUcBdEwV9clTx06SnNXnM/CsS7ZJHlg/UOYBf6Q0nuyWeiRbU
exA59XpkkMX0NBqo+Ge8vvPCTQmqfiuaxNyJyNy3s1M+A3sHJNzm004YpXcvrWGvkx67dRtojM7g
6GevrrpVScN5J5FbbdwpnwnP1EdfRqhAGlWEd6Pm2RcaZR+mQTdqIJgY4gOcnMR4mGP6X1T2zpPN
NcTkeitKYzh2gbEQ/Uxnx05dkQyBGnWszS9CbL7nfWq8KsxVQ+G9qmx8ojD6DkwNRTbSJ0697QtE
QyIqOr1vz3OtoeOX3yNbjcdSG9+r9qgZDMcF4zeoqVV6MW3j9GsjcZGaQrJlV0xcY2PXjb5vWvbE
vu9MagDEMhjuSDSx2/zByzLc7+Z3s9adR2gEBp7y2kJaAVUEFYy7ipCegPArUMp2qOoaIyqfyziZ
N55kW+/NZmGpqGafWW2JKs5KGCkw+etTddSJ1NrzdqfzM36K7ClDjXeqma/sOgOkSVOnxlMKg93t
Bg9aVLm7KTNbB5WUa9H9sPWnjmSQtsIsZsSg2SAWVGlHF4fp5jAF89aIRLty2qp9bL3g5LEAnYGT
92tIJumuJT/kTMfxKGpiY5MqdxkjZ3/UM/katgbFrR8f65wruwrb6SnU+2u38EobMjiyThAzY9Ro
I7oFvViSDZh8ZJZecNRSP7EglJvCAz8YoU2LYklY2kxaUNc2Fc8nDQusI0QJDjILdrzOZPKF+cdo
C7k1gfFXYyjXN0YDUA/cmFVT7CM16VteafyA4bdf2Ka6ZHBqdWR6jzPJX7P0IEvI/n4QPcVjMp4D
VRv7YAzCVds4tm9LjB301qKzcMo/+ga+WTkZWxExrWttuzjQtWkesMm/oUFtTnZ97VytvCa7WxmR
6ox5Z+MJHKqx1WsA8GPaF+9DveknljZthtCSfroJZYdtYk6yK/ciqQt9GoANsWY1PTmG/M6TFtnj
vR3Y36Fc9MzI97qsWyQdSfu4KIkAGLonmWXbmsPPmQiCzs6KUzaoL8uxonNHAxOj5MymAFCQUAwc
BUmRp6fOqEj9DRS5wBUmHFqPDzml1mQDyAyT/oGalaYTf8W1cCfkN3aYAWZP0zXw9sW2GRrMZAX9
SbgMWjrrewhA89p0UwcimM50mQjFYRES2ESd7JVUL3bbxzuCQ59drYn3Xa3HO2SG95g3KQia+VBU
RBrNHe/5jmckTO0ZPKAZyOadmTj34EMcrO8rm0ztcMTJCRcprY5GD0hOT+3A9wylHx3zWC4Vdp0I
JExjP/tNg/M0EMP0lNvVawTZMmW8Tt5czt5ZzU8pbRw9jtSlxHE7hdP0QH+JsVFsHNoJnJQ2ecjI
8YxaGkV4M4IhGwh8QGNd/CwKttxAs+JzWoCDjxUIrqhzbTBTQ89uJ+Ydpy5kGBqaxTrS3G0rwQUn
y47SpsMbY3D7cCuGeL6rCrrnZuiqaxv3sJ2C3ryfQ4yx4MPOLm3cVZ8htgWzc3WnIETyAHeyjrLH
FAThhZ8fM6z4GGFxtWupCR3ZmZsN+jxGobaq17eibHTH6QxmveRPYtLE7BLvpI85AckdMjKtyM51
n9QHaKGF7xLienaAH0KJFRuPOF8kB7XaEKhm7fspSVaCQMWkDnmoKXOujYU/WKBNgUbHeuioYINQ
qBxRCivjjoYmtHp+SMhqxNOqaNdWalfgBJk8J38ig473Lssxwu/uQGoElnE8eZgeEw9BRLEAAGts
irN30CwK3z6mptZAmcg4x5CVc1WC6ol3uGv2bicvBb7QNffc+oY+bKQirK/sP5BEc9lxDqDvq29g
xnz9Cpfx2FPJ0/0EY8Ab0qrQhlTASxPsgji8kCqGLS7gcaZXCnmg8dnuh3Wt5TBohoMZAg2KYe4w
DTHQqpEqEewxCnMJRGbtA7Z9T2h6E/ErM7ZYlgFeuk2bvSYQZO5bJg4IJWRzoAG3xlq7xGeN4140
xAqaZngH+714NqriHWT/MS4HD68lQhBzYq0PEAef7Gm60h+mYdchlsoCa+BwxU43cWDRs8rd5338
PLdEncbA6beOCyGt9yDKuFciIPu1Wc2sommfs4GLhmo6aFCKQzsBdf3GLAAiW+fCH2kX6eVyWTY0
yY0RV1CeppdKVW8k4YLjEUXPDMWKT1WhvrU5ytfBRteZlIHYynZCrD/DAKjj9L2HBrEaPBH7aY9E
eZDi4pgaXo8RU0/NuJacmSQ82lN6wq9cH4za+WlI0lungABRJHzFqiCfBB9eMLKvtnjzh5LgH0LQ
lgN3LFVKAG1O2zvlLz4YXyX1y2ZIIjqG4fCpHJI0MwLinNqW547D5zpCcOZ7OYElvYi9sz7yVotz
ZAmj0kKiQFzdr1II4ZDgpF9GuUUEuMQ51cg9CIBibxte5MfgM/ZpZVLYIdtLjbi8YDagR0i1YjMN
2RqYlSJ8nJ+xNa0DvS435hhieQ+6Zg9/DWHV4jgi0Z11exvY9XfhqE8o3x3nzv3cTt6lGsBdlkXh
QTrVDtWUtvtmgk3Qu9b0ZJiT4DVU40lVLcfyjkW4QpBTmHNwmYLhg5Mrv4AX7jjL7k26gzhUptM9
NOVDEY+kUkYdMwiz3d1GeXXF34Wm1Q75HR5X7zyPxAN1uHFWjtNlW71JDWZLk+fH7fyHTGYSOGug
fwjQ10Wi5DkzNeNZ0EXlFZmzXexioMfoCybYKJ6ioDlYjtndZxlZAQxWop2Qqe/JvD00BZgp0z6b
o5sd4iKAu+4W4H0Mt0Vqq+Z2gwsJEiMW8R2e43in2SDA0xZBqAJ6eKczY9M8QD/o3l4jIDi9XqXb
MPF637CodsoCQ5k3n0lZ3sVpld5xIuh2vUdadZVBpZDxjNFQyWYtGBszo2ALnBhangMveQEMNp2r
hXyJDmVWzYMijuSUk2U0J0H7DNUAKkG3diPPuXDu2CVdIR+6SX+qMm3p57ymE0WXLqQ4oLcsqYkw
w3jRMl5I0vqtxFtuBJiBwctB6XbICm5H1pfGHPbAnY6gQseDNstHA/reQyk/hrbnwDqWD1gLtkbb
eZtyppOusR0cDMticGWf7LnQ9qpATZubYtqmFU0q1wYkYIzxQRGxwHH4Eqfje9Zp7SvSWBoGxY9O
0+KrncXvQTLkJ8SOH7cdK0FyHOA43BhGXWzLWXsZaMSgVG2uUcr6YjXWJUWhv4rQamIaq80Dywol
+yMzi+w1YmriM1ccLY//W6M64BT5Lo8H834kjnQNrDzclVzkHUGXiEJESWqjZyC6VCmCv0RHV81F
zV59B8XI2xBtqHNqtuODl4zdzkLAcsDn6k7Ue+FoqP0YdMiqQ8q5Gq7dPjXCLzG76iHLxF63tPZp
ogQ01VPu9NW3BHqd7BJ6R9D6t3LK6E3ZJSm9yVdiN/rFiZyNkzM/smnxHhhggOGaTJoYrR7diY3t
oT+pJ0ywIllDXd/lC5aFTNv0tCA5sV153TacavdSlKW2r2V/Lb2R59+k+mHI4XiazA2HCFhjQhIM
0v0oBsjlmLsqA/MeKiD53mTbP3poa7V9qJyxfTdaD487Xc0VK/m9nU/RnskWJT6+U1lq3kUvfxKh
t8zl1bppiRePdO9bpPHXkvRn1hR70JTZ3R7a3HjS5xSFQs9phspmfKg/QF4CaLQWXiDeXTtYgKe5
5jxFTFqTVn+Lhs76CLX3INBQGFgOGncGt0h7w1MiM6YjHjPMFgSjYTY7O5H6PotZ59nFNV/TNJox
uf6oJU60qmJ3uBuN4ZBk4+Lll+m16OudhwSWVZOYtiHgmi2XZq01tk9O3NDMlOizEtRemznB3Fja
BYuFXry26eMEm49Wivg0rWg8Dppb3Ns26Tr9+ByHqQvK/hDSQz+TFrM2jTHYO+2UI5RQHG0W+MYs
AJEOOalmuZQB/UYi+vLC5UGSrD8C0wTZN6aEz4Shto81auuiV+G2SAOcUcMIZLxDKutUg4FOnY7F
MPcQIEY332nxYibOFIz/UMu3ddMARotLb0cWAbNueuV4PR5KTT2VmAXXmbDv+qkfXpVHpcz+fDfa
8nNwSu+aJoZ3JWF2HU70JqT9MDIiJjlY85aWc7IlzPSgMcxea5IMgMjpcFvqxWUM07c249jLcokD
mj7DI/0RpsFlCgYQRSjiyJq2Pki/Ull7IuF8uOHkgRsKzI2F9AA74U6O5jeTrjm4E7HpEfG+Cbfa
S0JEaudzGOZx6XBIH2bOl0hx6xlL+0OGVM4RGR6uSOtjWdV30KUpbMnOeEym8irmzt1RfU2HTNl3
lDrhIYTbsPcigmkjTJXnIMMdl5UmHdfaFIdBMz0GZoTjkutOL7hBsT4kzV7DDS3dgvqIvQLrJ6gf
Um2HCu3jCKZ1NSjjYcqtfCu14rskOD6aCZDGYnpkx8E6r7Ek4zEvjt3kqn2GZzyFr32A6rqugUPv
ktC9uwVakdEx9YzpMDN0/M4TBN6VlQL9NZYP+s8J7Wabp2p/cwp1sXPVaaFsuyD40OpJ29gly2QP
b4LiHrtQQ8dV45dutli5jB5zqa+bGg1uO+j3VCBgVcCTE5ll12vZY9HFtQRPu683omP7cts+WqSD
5ipOPCp/0WNboaqeIEs6iadoG8Wbm7++D8PxOCFslvzZ6N2iVnGb6IFjBWY0R8PsbN/poeds9UTc
tb0gGX6uH+3A5MCbLaq9PCRS4F/+LQMrKVFkXYY6m78/ge0g+C64rwyUNsLPBjntKalZXEsTSEvs
lD7C/Gj9eTP1i0WTmKh5XMIfDgDtUWUuH0LKdSzN4KxrmoPjmLabPNwMVRdsnSF9I4XwZ1XimU7a
8Jy3ojsWS8iX5WRfbtnPmz7smcnaEiVLA2M/6tIadYm7G6f6c3LYrBkclVp6JiDg2xy830LNzBmu
ZAmsy9EIGnKXDyGC6VVIvK3PjLY66kSMgpWeet9eLpHbB1q+JLgxf/Fv2V4EJ6S7oB/Ot6wqgs5I
7ozGH11EHHdoplfc0MzeCSFaKbXMJezyYKOYgfE+cmgYOBEaBq90kZJYsmQYxoVDOjrCoV4goY7Q
k3O9H+c8Pys5WTtKXWsCDlaoTcohC7BXOm5ivGdbrfB+hHX2syS+oavc5znJ/gh0bauXSyLVzCCD
XVJwrRzUwjuD+ggSOdJfb1FghLAAQhnUhxPRpKw8nyqQkLhJe2inxb2OcmSWpkHjJteOSkfUEIQk
/9aKF6IuXnRrJh1dR151cyvL6YErly2wdC49ih/c59i+QSGcSpRLa/Dd847+BBdPGL4O9mC+lHNn
rKLU3TssAge3dnukE2WwnSv14iEJQntBc2BuYZ9bKMX8/u5sxEq/07D9fJNlB5eJ6sNxW+1YGfCJ
tcnc6pprHfVCvZrjJDZ63GmrSToASGW4S7WRNbsP7XclTGjR+jE0AhuvLF1uOlZKx/SKwmWckbdh
7uy4CCrgjs6Ub/oS4wWyqBvmYVxYD6qtoLM5+tOv63LJlVP0GVeaLcg0GS6Ncp9z76fTvRIB9aSp
CJxKX393sUXSufB6CAfiXua6gxQ+/Zp05dtep3yhIbrSkCCuTFseaAtrGIQ6gQ086Jjr2Na+Klzz
qHHjyCyWhiOvsSg6d9mM1xhpKYpuUA+bHuIWSrovCCc+eMLaeC3JJLFmn8fMfqLjSLgR9mnN9r5L
s/rQY4yFRXEaUgpgcZ3ahzmcPmzPYClwKw444/CuFdVb+ymjO/BQ/UYLznqbwLEgfm/lmi+N3l7J
jToSzbgife6pkj2iGUQubAnYQSOu7t7XDSBxde69pE20CTT5ggRmAMNpbEYrSffOIp6cgmoErU7c
93QX1rV1YLrR/8o2w1Vr06TrmQj1VLwzHbK63kUFHW2GzAR9xYj9zmPHcbA2VP1/2Tuv7cbRNLq+
il8As5B+hFsAJEFSDKJy3WCpShJyznh6b6jHnp7qcY997xstVVCpSAE/vnDOPo6Yy3srBeaisknC
36XmtkfDKjuAF6IFYuZIVgLT9/CWqjXTiAJ2Wt6mZ10iC4tH+Bw/IBECmsWqFRnYgMVixAgDQRfn
HYCZby+7KVCBzdjL2376SFYZfOFX5JFZTcPIQCp49RFszlkjOmPR/aiBiB3SECkEMfvaTIQu6Xi+
sp493zZSOYEAUYO/EYkq+SaRXyEEEyOxC58QodCpagC3XGsfeSQRhRou1Mywa2nyGX0xH0CGk9BU
2vYpNsxXCuIQPHh9IaahPPSVFVNhC8UPm1DefTMJMtA2bCZoMRKLVJk55N4I5OTIDiXcEJ9SUymN
OlThOt8us3w3BLozUU8yw+vlXahhvF5FsHlNWT2ZOmGp0/SSk06/xQ35XK1fFqwoE6vmp9NK91QI
PRPm4LLmHP4r4vCboqPH+OXhWV9rOTqSXMbrCwgiaVZlOAHoD7UQHLEBUcRVGWFuBk/KWYd3d1Hp
CyEFlWyo1/8tcSGTSyAct3aRX1AtgGQLKPrKPjzLMv+EHR4qvb9U3ZLujJQbHTT6uzVWmzBmj9YV
DU0z7mWsbTK3G5+N2fsABg9FJZrBqZReWWCWrlzkz9M9ckDX4I2tqrbezhS+FeUM41krIMOPBJ+6
cavVYZ2bN55X46bp6ptdAgChKV0O3x5hWVFiJmfmyZ4QlQ7J8KKa+XsfkgcWz+PiSiAf6fFUnQ5Z
+2lDqj+Ija1xPGsFSzVgwx42RYtQXsU6YFiDXzbaro52adcr47MQPDM4zkvYkCnzeBuuSpPpiKMq
WBAZHmBXYHb0Mjvg0ZUhroykwT5kivpV69i2BHPMadF2389tBlj9XmrfIec+Yui6ROuVYq0RpqFB
HKh+a9Hh7MzWDNyqS+Ezcga45jBf+hZCVJBsJ4BRJBcaO12rn+chCbm8m3PaTUeNidARKN1m1hoc
901es5FYYx4MlINF3iEEGB9Dgp2obO/p1izPWklW5HThFAVuJRQOCHplz165V+BXXizupHolYgWg
sUYQWd1LKsPLWlZyVrEytEgaLTa6/NmONdVTGbew1qpgh+oP3FMQPDS0gCiP2+bCRLQhIJwz2fID
FR+enQGxGvtpl2U1p+A6mNPMMtymj3UiweSLonvOiYCxImMMwWbbYrJdKZyMCoLZvhmDTbt69zuy
Rxje5tcSAR83sLRrQN7vRNpmPvAtIE/JrJPrLm37XMh72Wq3RdgyLsittziz0r2sUMSY82UgyeLY
xBbTBBQ3fTxekJ1mLoVJ1vTvAYA0YICUHODBXKGgbEa/oTkws3+ATfoB4TyDcnCUK9zTcvKzWAls
5cpiAxcw7qeVz0bD3uKnMnh1WYSH7FaCUKLjUXhKOoktDzjUIAvyfCw8O50kHgaw4Kicn+1Rn32l
/5CBxbUQ9fdahRYG031hK+KaJLx5nZk2OyU3Qf7XySMicFglYHSQAaPeFJ9E6kps2sK9oJd0G4Mw
E7v8asoge7ULxittvldboApEDpDg4CZUkP6oF/p20cSnXbVQFtoWJj4OtyAPjjEhnY4BHd5F0bjX
ALdteAEh6m0GZLpIHYbLqscCFDi/bRbY5uHzBYD6uAhcfWEgFK0Mv34VBiCLFetmPrDzSzxmoa92
N3lAuiOtqZAAAdsYMuA6dQYUCMkTKxroQGNlCJJ6xW4bqOBKF8w6iwM3gCmF1BlLf4jJqsj3tjBG
NkTgpwJcoEyaHpomASwmLzO2AL0998lwDU0ArSkENFv5YHwvrmQh57RSpw4rmjeElbQbY8Z1fcvQ
PcsuCg22ACXvtXBZOKAS3yoruKs6oot+X2XyR7AyGAkgIkhk5TKy/Kp2AajGgMEQpxVVCgzHbDkR
AeAEtjlszGUmOAJmoQ52SGqa1p10VFuajmxsZUOWKyUStwck0ZUcqYKQHE7LZoqZ/zWEYzszzg63
NBKW5Ys3kcihV9sg0X+ozaNmgtzFztp68ZTo6/4K5Q/qj40M3MVRGHKVGjKXtLhHXGFtzTRrWCgj
YcgtP8V/zNSB7G0omfbKy2QrQxuPO3LoYGmSIcu6C7rmJK/dGgqdMt4lZhYeDbl8NSfDy43edjgF
zRqROjV1RNehaswsODQknWVTm+Y/7RHEprz+x0QFY7OeyTosAt2P2xWlF6kfFvPgWj5KAnpsGKWP
WQVFdAYnqtUS/d2QwpKVKJJ5zJlIZpCDkdeB/x7pfO8RAH2jy+MhLUOUQdC/UfTZy+J+3usZOqAG
k7vA8BrlY+HGS35PwnhC1srw02zEw9I1g8uY36uqZB9cDEvLGZqyNmLu6MLi2MtNtLX0CZZyq26M
WU79ri9slDLqNglGtoeicjJda7dTynsXKuNNakLbjbg6yEg8sBjN3DqodokuKbsAgqaYZFTyqopy
3lRnLDDKL1a/oOwqYHNtkjOIWRGyRN96040OB3B+TAZ7AGtWBzpbr/TZcuXQZgBpjfIUgrRlf6P/
zGCFeNZoytA8uc/zcnhD/JOvOzrChkHdsggmV6zJNzBDOPqs6dYUU0+lNyFDWv+V0ZD1bQ0Wr9ZR
OXWkyTAK2pPgXd0beXFNss4+sL8xPD2Yv0o5mnytME7aSuhdAX0UjqS+qTAnrbTUt2oYXdKxdoKg
0/0eeR7gT+zOlgK7f5Xzc7VWdYVfQ4LDZbC38EIyikntWuBR5ZtQCt8aDBddsTxVQEy5osgCI2JP
VQGwJtgTWuKamE6SPDybI8gcgMXoxjTy5jGu5stK/zReQfSBM2x7hC7TQ5gnNPdCjdxpZSHLQJHz
vjXZwsNJFqjnm5WcLMvJY28oLxbrIwBTzFeQiVpKSSI2nAx0iFskGrTpXB+IyLT2Xous6Mia6jQi
PHTqDPibDXvLMoKXyCbQuAdXkKzELGOlNeYi8tcpftcaCGNWNnRC/b8Ai15WanS+8qOnlSSNLuta
Q4UL0LxvFZIlSU9oAsR9tQQoMj7kzRidm2p+S86ATX9pGbfrXBVPVYe3RB7sH/FKtY6wb0AqmpHB
Qbzm2DzC0FI2xdBxT6AGg39A84YWG7tpfexYxccqz2WbVRj1fPwcCCOh8FBDN4OXYMiiO4zFeidO
1NCcfdh145ApUg2MsDtWxpNlmt0e5mFFXCzV9feHP34J2dkxSH/0vonhEkHxDDkArHx7fL9ds98f
vq2y//rl/8Xv5Ql7547GcyFaCUgPg9tgpd2QXEv61ESfCYpUgVVhPci0hGmJx6BvOoKribpO1rjv
78+i//3Z9y//0+99/5V/fcV/+iu6PtEsxKL3Wh0kjBbXKhyiJrpE5FOsNuHJlUtI3vMcEA/SMp6J
iKUlEu1JH/WPsA8bWKHxSDABWXF6bR0LCyBWBYJkqyNHdg3+lj4gM4Wh4lAroSGqDpZKunqIdSTo
O6aF45DcceXtOGJVOGTUJL0dTZcR63wHVMsrBNYtFKVsKhlzCFa1jk6sTbjifCN0x+hY3H7xGbYF
P34oqWKf9OyLM3NySY6cnL6dxQb6807o9uioynuYkPgK5if0ipEpkpJwSmomJVSP88dWDmWgvlkc
HfsAt92k/ajU4AoA2NyZtPDrElvqx59qZSjHAPC30rEENWA8wlKfeXsugGc0ZoZAGYcBRZFqWA5x
JRTIgfTc519ya+cPo/LWKfMnw9XIW2QSAklwZqg+77S2qw5lmgKnwX8CpRiUbWPtUkgW22Cks8e1
87HMyYnahceg3D6jh2YuDd4B+112plyAs43wMlJMoDlKf8sD6IrSDRWR5vGinsbG2NGlx/wNuXFV
Nf7VMqBwEqDJ28kecl9trMdCIhK1G8fZg7TRufTLF23J36x+fJiwcsHOBV045naGpkdn2BKGRxC8
GtRqUH2aVovDsILj9NJ6zACNUvPS0U351K3jIrLtptnaTk1zznpIQLVt9m7QA2sOuo9acON2Nf9g
2WrSoZwSBln3IRNYPJjNsZwuKrtqh0OzxyXFg8aLcyx3c2kXm2jK78nJeYhsq2W9rg5eM5iLIymT
eTByDNXWDOWtFWROJaxbIJBe69EmdZRTkP8ds/Q8n6FWyxwo0LqsyM6Os10CfMhHX5fhQA1llbI/
6MCVNGgl7JL3Qglz9aibywuNorN0+NBDe4xg3jXwu1I035Pif79+pblohskIZZLPbMsP6jIbdN75
i5mmVzFp12RE9xY96wEqIEvGpg+KiiDKWNz6hHoHKvn79z9kizvN4DVJIyPnyJC2HTODIWoMH93G
7GQLs1jbJOOuma3g0EnqLgeq7NfRMPgDSB9NyDNLK9LDc7htsXC07JwUyaEkl9qSIdwRvmWGpuFK
IjiYtcSFQz2MxpXuP7W3FHlvTUQvqIOnA7M2QG+ifMvSyUnikyWUl46QNVezg/e2Uu60xMDFZr4t
RfY6NQOaxqn0zTF404IoYIud9A+DBrV1kaNDH+V0NazMdE1H8pzVjIqCV6WG3WNqZGvW8fyWVtXM
xp951ACrYBMkAT9YOZIfSlF/ypDTmihNbj1CBkeuDTcZs92Y6vGtiNhs9Uv2jF3ZPkkZ9TrtA8AI
kJSzsJJLngIml4KVQKZHp6QD0TSRqLazc6Yuo35XTja2xbhh44inEL6MQOMdXZReoZ15/06AL5b3
An3RXJu3iVFOyMYRWDgQmDm6z9YuasQcyWQK3YLF5oG9I0F82fhoAcEiegEWcLtuHcrK/pngPkDN
1RcbZYWMqevl1wlG9XbL2x4WCwF4bQ83HAd+mDLdkqlI3YA6YxcU7TkKDfZWVfKSVJXm2ASTet9w
gMUEksZzm6T6YgQNKhQDCniIDrg38OPPYEkxr7jLbGPPS0TI8c9TNhrGt2GFAWsrKOv7g10tTPxV
5gZV3JyIMxx2CpsIS0MUlNXQhgGDBp0qs0ao7gdF7Lt1ofH9oV+xtUKWZHSDwfOUToaD76ByTBHD
/xymj5zgGdeykTpjyDpSMpXfFK60A08fPhaQwR2cE/i8GFgfjF7uD/r6YSkHRoTk5nDmx8VBUePn
BQIbewSyhBJDxWtXrE1P86HGacFwla9BAUBjtZ5phqx+EV3SuWOsP+vkGcRcGr5NoOg+GZqThb7p
rarY4FUIzYpgemnWDXZppaknj+kHcqloP1iVfIEcE5EypDMMjCXAVV6+BPEVkTF2W0nHzWmm4FBa
Ur0CY2IPICelW1lF7zGOi46L9DUzr6eT0I9GGxsXbKgUoIvSfFrVBrKXGAh+HhWeKtrr2LMolmXE
WILAwEsKSYv5ebZDkVFQl/WnnP99YxflLTDFz6nVHkKd9HOJmEHbHKfPXItP9nUUC2HmxEp5CzAT
NjjYzUcraT22ds9qNLvJIkaiGpngz1gGloglqq1W8ava22/aKJqPuX0xoxIyjXwNsfzRLY3gZwrt
KzARoyYwxJ2ksRJSvfBklwWCLQ0viqdEa+J8HHymC1Bi4lndaA24DsulOM3Y9zZkn9sP5ioBtwnn
/KGM+65qr50sbga5Kp5ownTfWhbpGfUTMyoWV9nqFsiXLcq4d5Fc9SmOHotGYYweCy9mqc+dwckG
C/pdzZpwDTTK77pO67dU2dVehIhKUgzMcM0xPsiA4a1Wpp2tbyOyURgIwy+rs0YeJXbzCGPzkFDZ
OqK4GXPf3QXKsqlnpTgksRKgFUDYNdfkZQMmwBTFz9GIzGofWsxg1fnT1rK7gohP3Jz6l1pHe6tB
8k3zbmzjkTfK7jVx6S1F2XMU9jsdhcUDni/6XDxNnyL0lUUCQkWF65nh0h/DSOCY6ZVrAwftOjWs
FU3DuFPJ2prLsT4N5GVce6OPdqkaMQJm3HayDPm+Qy6NfLktTmGdsl1NGKYOjWxxpvfKW6su5C6m
qnkw1zXF94ecnvCQvoxRV53IHq5OeRMD8KmYrv7xSwb5u7YjnkGjVpn1ZbxaXfQaEU5Hl8aGp69U
ogMC4Wk2WP2gjqsNyI/VJmJLbhp1biAJk/NuSoEBdQToBgZJQWb7appLeheK9T2v1vSFlZNap9KT
6FV7wxyg2HTRlwKPgkfk/Mw6aKBHXdBD6qilBevgnkBqfjyoHNsqReSaLYBVRECwc7jVshF8yZxe
rYcRKKq/CBiDVtkjkLCnzG2I42mhJTuYNyiJVZ1ZUoVppuQw9qW8sDZWIGXun0gb1z8gFX+GV4iV
TfFv7AoFOgYRStgGVfJl1N/Ck/qIjIiqixMfZCUmnqVVT0MnH2Ic2Pe8Xdue2RSxQ1rROcxtNoY+
tzzF2fwvBaYUSinE7NkcZyhakudhTUMs80w9xGks+chX8pzUwzx1xkr7pxUK5zjkpIbczbBqfWOK
k8NMCY9iIDMeu8xu8X70ylFL0eGXiiozSJCXDfOkyFer4C0rtPHU2nWyV3vtgss3PP3rg5UXLYCo
/jFUavZaOnXSgAJOnk0DdnnfVptKVm7EPwf/5W3U4Yz8/jZamsK+SzctjbdS58//lEE1RhgiFrUL
/W40P6ohVN4IOIJYriUWsY1EkYTmEL8ur9XcovkxM81jjK/dUDvC+ciyct/rmXZj/9peTJ1MIwQE
W0PPsb8w7H7gxsWM05uP8txK+xRcGPqS8DqlieHx3reb0jB+ZUrTHhAHR/cqNkQkF9GPrMnQFE1L
/qzEEzjQEqIbR7TpIv8MzqbS761pro9IQq+dik9Pb+t9x96Z+qxVni2d/fnfX24r+OX398nWLEpA
lUAHSCqrf/VP71Oh9UEZoQvwe5VU2gJWuxG0uwrCLiN+daaUFImL4qg7DjJS1ohMJq6B3aj18Z7x
8DkobPkuYkNhzlnjfxvYEgzsvgiFTShQErofosrDi7Wpp2V+yqf4PMn5BBgCLaMU5G8S7L8HadSP
aHj+/rXxff/jizN4gQZyYXg0v724GRdrMSzI3o0s2yMvZXy6HUst/hFVkDyAhNfcSvwg2F7pW61u
J6eSAOxZtcKzq6QIbrLK16GYbQqLZSv7U8jEcy8/NbYgNarJGXVzWTntUiJeYWN7CTUz+9NnqYjO
pqoRXtMnhSOpafdr4Ig0YL2+GF3QbMG+rCsJXLnKeSlbuMShbL6BfCfWh21cMcnPMuFVsTrET1Q3
/S7DAePrZq/eAMVDlusHhJikyCBRl16Y+hgPWCVSB+6lvmnoOUDQEgRUszfx58zYg8BXsKUd1eja
WIAw61CxHnjoHZCWw4avs+iuso3oTDPLgRDgpWySKTi2dfEytMbwObDsCvQO+uMMm9RACqqKWzeg
Y0hNQbCD6PSHiln+rsoneGY01J6kYCTNa+R8Zj8Yr/VUXpRmEZ8crT7Tz+BoGBOG2hi4Ztdb4WMS
6NmmJ8HujM0Ox4WU+5guY54TzCCjLc/tBpYyFpVxC3C0fcP2ZmE/3HPv4t8d7e5OTXC56AOPo7Gp
XgvTgNqOSAEtlk6sjMh9sh3mneiQYg6JaqKs6r4D5ZHClsrb31+F2l9PImGaijA1W5XJqvn9DmPB
Q24BnlzfZmBKFBI4XkabJ3N4yQb1GpswYPWwMTYME9VjpsDmjmJI/kjo6fitsQOyyM4xltWfuWDO
q7O725kye3J5Fmx659lbbOwdaotToF9V9UtnOWbX5m4Ol0G0jbXRCK1zuyB6Q9iGaIPpqKvny0nu
+JuZBaYEiP1/uflWe/1vBwtqClxvBkQITZFX2tOfDxZJ1NLSq2bkQxO+xOmsXlTSmFwDRPU5FP0x
L1T4v2HxWKo2MvlB7h/paC7S2NNgNm1/bXU8lmR1s/0R4QnSCiDejjl0veBZrgbU32E+oBxchZDL
9K7g/nPIHWRtkiRP3EQV7F2HOIr2bBDlqpbCZxxNROgES7Axa+Flai62tdi17L9IC07+21ugGH/9
0UMk0IVt4Pdg+qjAGfjze2AOcoUjuI78AQbiZc5C69Q3Gvsy9dUwu+5+IWPlUIfxL1NHu6HH1csY
k0JkhtPWMGUGcrldvWUpMVTKQzanqJhzVXvMzVB36oKYKR4iR1E3w4sdvwXIFK7DOPyEUyH7aj3j
c5N04ksS00ORwp3WJvhV5vJCWjzyfdbYUZk9FyzeLkvcvEjhNygoTQ6t1PQPBJnCI6oeeyZCXp1P
ld/35TWr5PECZnS6m8L5hyW3ZGkg24MOjDpcGM/tnIhLp+r6hfPyNdNj2TNUhcu0i7sb+iHtDtbA
Wa17QWtI3lg3SqceVxEgdl1s4nGp4OTEiQeB4/StLeHM3hO5gkRQnsgPn+vlVgnlZvVVeezr5qZp
nXU3IYi65TSDlb2gOEYvuWPXepRKiFtKV8Q7q4ehOizWrl/sY0fo6WEZ5Zgjz7oXSp/uJKOT3Yio
lM0oIUjFphgCD3Uqs7LuVNFKiJaQv0xIy7bMPz7M2ZY3uKlTBwtY4Y6ET16zXLkwcch2yZA1m8pC
SdwWYUMuIcZ5WSESdrJMxHeKlG5jNS2uctz7SE6R78X05cHCsFsoIdnX0Zgc0XSDVCVqD+yvFWyU
WlF3OrjeJnumuKL+y5joSRHG5/anUIjXbpYZKdcyvMmmRs5MhAgFZyS1X4/BsSogKQwJfUOzRF91
pl7RbZ4UJFuXMWc4quMwtRDmODVt17XJentjmAJc6szAJV5p1fFQoAU0UVvMsfyIz7y8zyIi90aD
ryTGgFp9sZ5RijmaSd+HwtS4y/uZBU8VSE9/f6Aqf8kXRbVsqqYOoUlXdMPWfyuRI0ViMDSYhCTK
DKxXE+EFLGngouhWnXnRPwaa6FtRJYE3K222qUwd6GWk/BhIFYCewOBOSuBKlLY9XVtJjfbgJCfQ
vPajsK3Yb0AWbAeS7HxNM166Qnanas5PohTtpZslpHv10IJwzbqzHazRXFZJg3clHSC6ruu+ewpS
vBWKam7iAtVvwHLektVkZw1dRzTAwNeFjFMms8h4CmnpySgRPwyCIMMRq/RJ6Dlr81JR2AyX76zN
mVRb5amPogp1P9djLBTzrGakMWlG3G6jEU7XrGDdzufuhXB68zoCb9dwm60+vW1OlDWxQ78IH9jH
NupbRbqq6k/GF4MvlWzLy4Qk+XE+m1S4PEnG0Qcegv7ESLyRA3kzDnyXUDUEe6lg8TUjvHZFguSG
FozV3LyHeyG8bx+8MI+awVgvCypCuZnYOBlJWM/YaE/pXEOn0O+LBc0Vhbd2iEjVIGnJrEmuZCOd
h7a20bFhO0tdaJe0oDRHmHSHDtNVSHFbZa6HJkMZQw6rSRpNKG+Rsa+itlUJgbgavYt4THDeHBZS
l7yB2HQ3ScvFt620PsfoQRawFRs9xIyHSjIJk/yXnSIMsBPVUcC2HlXI7N73Ffv/047/K+ZHtkEz
/p9Bk+fP8X/473nVRvG/0yZVAv74yv9F+ZH/YYBzVID5fAMl/0n4MdV/CJQHgHpUg0m6suYM/5M1
qYt/aLKhCDKNKft1sbY9/2RN6uo/DFuYFvhKqjKLvuD/hfAjtN/KHDaG/EuGpVsw+C28Qv/+iCfU
cgpry+QCC9tdGrNyziNcSxvpqb7LfEZPCN1qnqXqpiQs6rF7J2/1sXvWUZtBh7d3bPumxTWll646
9sFOMRx4x5XtCnjJjCMToCEe/V/0lMJfW8Mgb9ku99Rt8U7Cg6ZtFNiBgRc9kbp5tD1zbwPF/y89
ovJ7G/X9Gm2InkJwfBv2b6Ucd8WsqLmF43kxn3tFuUU9hihr3WDov/qm/8I7Auckjd9ErNz+dEFc
/zoP0e3fC8n1u+v8pEyhy6YstN++O7FFU52E2uJbT/Z4lL/KW3PR4Zf86Lb5F+tTdET9l/mg39hm
68d1hfogba2T/WAx177gf9Xvleak3BGy9Z6fl316j9CKREQ0Bfc9m/pNfEZISAIM2uQHM9ktiYeN
9Vf5HN1pV3lXWZ+hMIyNBC0k/eToMa76G3oCpNho8/iaExOixXQchMD9j/opfyLsA3uZYBBtbkwb
w56jVC4pJaAuQ4wDd/nduMWKwLTfh/uMVbcwkQI6ltc81Ge8Ecqx3VkH2BA/yicF79av5JGXs51e
iq9lJxGjs41PgW8AxEBG8B5a/njXX5KNbG2Tz9nPvd5b5k1MqE/lfKlHPOod8PhE2uNJb3/iBOlN
R/Lyn+iqEFdI++YHpTTJiM3TOgHUHVXdMOQKH9lc2E/MArLkfr4uphueQoPl5GN5n35SgE7g2U/l
o9gtNwsTKE+dR8oVYht5O8K7+bV4N7Yj5s/YEV+U1ubJwB+iHFIy4ghZDP3BgsLEG+JNa9FAAhHr
99eBXC7ttLCLJ7S3kO91eTujPb1vfkCL/1leg0tXnoEpQdXXnKH0aSgYHto3fIfn/DCewwPxUeHV
OJI9iDibVHHNrd4zmNIORozovvS0r2RDmky/zcmpyx1MAJQrwzZK2Rh4wg1e1RY01DV+JK/COqLW
MUcCCl2swJviCHt1G210AJ8ETiMseVM+iE1RHeO0vIKws738ErjZj+gERijkrW0rDwLTwmNcUOE5
yc68mxTUJbv5aOHnxQ7uzaWXfTb3qBow0YG1v8hvKnl5t3BPKBkAHKjaJeN5psOPLKzR2aUYGs27
unNUP3nv9yQKXNSbggjkKfxpnPv22FEevARP1j07Ji7tFZXp9Sz99sY5v4x7udvk2p153+obidLI
L36O2wLnmV/7iPI8zhPbj3o3YVFgPxOAUfY7s3KnTecCBQMe+jmcdd7No5o8ssioL+XeuLTZdhHO
ig4ngCA9jGwK+KHprdcPjooOwENw986aAPGgA7cbAPymlVySm+7FgclldCL9hJWiGPdgPVD4/Wrc
eX2BxrbYmHvkW6yviHhTcPqcZj9gJGM6jducGWb2+4j4axeHdvSkwbqV3WHYBDLrLRrBTUhE+Ef2
FG1QtL2hoM12FIj+dMXARwpq5Ip98tT9mD1/9qMn4mKlNczaDS9m54WEyT+y0vySyJ0nAvw0DPv5
BbX7hpWFfd+TzA3Jdjc3e+Lapt0Uuq3qWBetf7Lvh1P3Fh1W7dnbfJNfgOp7DODlm3JhkP335+Pv
LSYcO1XoFvtdReExJ35rMdVsscQIQcBviYMu7JUVZb5YcftHCfNvjOU/j6X/cgiv30bYqmnLPOzU
34nKDaE8vRwozPWU8XH9FvY8EVAyfS4tGzd8t6681J9//9JU9a9PV4sJuIzhg9Ekimh5nV7+aTqp
hai9JsZqviLlL9oMUosZAQlKU0hin6FJPxRBZJqdbYPqOQlt3VOs91IjwDiAFECHYOz1an4sA7KR
Vy01VvNy2cIwYMuuyXdpP10mWjC3thpUTNos3FhmbGZNqrVtVPJglqVkDl63527iyMgWnMGlfpS1
LLkUi1bf6SOOFzrsQ2qw1WjbZ7XqWRODSKZh7W02ZKW0AXJ86/I8oE3mQR9iPoMLMFvlE4rK/iFk
qHOyQYXUCX1cnqINb/QQulrX3tEgxLs55EEWyNWbPZQgiC4ZcWHbTPzqUZrWRU++xZo6gdtHYgZZ
1h0ReKmy0+Rlb/bFsjXY1zj6Ko83iG0eG5TttkTnNmbcG8VwjQteAj/2juPAckhYxAOpoMSQUXIj
iXhRq0byCDuqPKWJv1AmpWd1bDARlfJDagT6KR5qnYWlMXBQYbgvBWFP1uwzl7g3slXJNudbfHdw
5sQav1FaX+pjpAScqRhNPC65wAmzrmT7qGiOKi36Tq9z9CJoipiXMtNBKHXqWhP3GkEupjzy4DP1
y9ygnzEk/eeIC/dsw9NlnuMEvZn5w6Ay+ekEhGMEltOYXLGa/7JV/meFWB6F+s4+HdO6lX80WMt8
URk8zxb1kgzdKZJEjr7QEFs1Np572B0bPedBESDAyQyKBMagdAo6+wvDeAAG/cCQhx4Dr7sV+dIs
rsr0UU/iRhaSttPD+WUyqmciBd+jS0+y0qad8DnDvk2C8FGN24/EmmpE/tXzovepK9qX9XN93GAI
tzZLjHNUEBIXTpj6WaLzElOdeZI7Fpi2xWJoLqskFuV5v8mTBJN5Ep6jSjzF6nKSJLlniclPGvxf
mZTSTiKG3W/KZpMMY+tCFmYW1o/PRDW5srWK+6rQ2krT58ylLkvZ41SpH4E5H8YZ6q9uk8kiMy5J
+9kxwr7hQWFcZZN4hJknQ3ce+AnMYHsy3h1ExspcoV0Nt8iIKh0bP7xKC21p1WcebupdIRNyzVfI
AVFD2SdD462p964WCdJUzE2zZC7aal+/GoBjcmQiqHvcghyWihxpC4IegcwIpFg4ozJu8M6SNhMo
P8RAzg2inpTCqxCfSfS+TA8L+SjaNDxZxLzYGqtXpKh6RcpWujC8xyROiTZMsXHMzcY4amGoA53I
L3MERQ0WtkkYGfJkx2h67Q5ztdU7WE4XzUsApeyZeQd4SQSZT7CV9qpRzH7CaqBNA9iyYgX+Fsyq
pDIMdnqJi4k9UeOWIlIOYQvmGNMwijcNFZM1qCwrhgGaDpjnlOxBt6qKDWTR+DCX8RbvnIrZlA/G
zEo2ixtqNpVpx67urGvQDfAeJEGstoJkljiJajNGcnoEJpQeTOM9SQOK1u/fiq2XYgCfW8Z5dvz+
HYHH5I/PBvUXd0RyZB+KJYN1n5vXOjmJjcYgoss4PsmtDQ5YiD/rUJW2KsuJzTUm2NqRL8uNQD3K
RUoADMheeyrv7dyJdwArKBmDN/Vp8dW3pNq0XnPKTtNJec9Spz22RKbann1dJIezO32bH7j3CTND
D/uFxWAzUCHcaWfrzSnvI7Q+bxI5bpfovb3Tt9OJpWdwLn/mR0p22SHsW339n+ydx3LjypauX+XG
neMEvBncCb2RKFFeNUFIZeC9x9P3l8m9i9rV53ZHzzsUkZEwhEgCzMy11m+4R3gyH5tHauxU7RaI
zFfunVPCcwEAhAjiCrAh+lNquxrMFcB356Tee9TpWJ4mq9o+sJyF2g+G1HX22hn/cpy4zEX9Dp1i
cnDfggu1clggLrG9sT7de/cHggM/o/49nFdJvDKReup4Yf+rMtbWy0BhfpmDsceRJ2HVswTekp7g
mb8UTyzkg3t4oi+ADrcob1IXR2Zj5UPeOBu/0m/oLlOY/py/oWnjbGGTFTor7QW5l4Qpz161x3an
VYQqm/6oY9IeHIQJnuot3fjkFKvaQh7uOCTrACW+YTe6G/hYcGCN5qhhyINPFb+29kgRVr2t+wVj
qYWbPTLj6BJV64iimCvW58p6sO8tcph8vHPF2HTM1uBZ8NRSFs7AgMB8QtEcgjF1mmUAM+sVeddy
BQrdPbm8c7jYe/Tn6ze93BraJkdhYlq6ySK1lgoA/Dv94EZ7mtucj0eODtIvCVdQFKvhje844fc1
bVu02owd+gKufTN2Gx31fxJHyKVigNwuonV0Lvi2WF3+tPylUR/rT3Bg3B6wZbATEgyFFukdIjlw
j4lC7Pxh6Pej966cGMK8k2Ud7Hd05vsdj0Wm7PmKHbSpg0fnRFqxZfRbE5IB2gTZtkAjbWbN6D45
p7yGc35ygVH/sNbKeX7x74ifGmA2RO0P7RMFLv538I2l71t+U+77H8RkebM0fxqb6GTfwhyDmwYI
83V4jmCQ2UvvxM8G6fFi5w4wRpfFM+4Hj9jpUvh33/kFGJ8ZwVq86jFUqbhphJvL6hk/RXNlnZJn
i6XqvNK1IxBpr1xTVnjtHbQldiXv/8D7VbtbnRwky26+6jVYTUddPNXJkjywU22rZ/JxU7DnY3Lp
vr8vtDfsEXLU7F0AGasIwSkkhTmXQPKU1EvrRqvWztE/kHZDXnYquFPo2C0QXOMG5SvVf+mSl2De
ZhgeJdu0OyqfSIhFDwF4yRkU4BbSXXXy7qZsjXF3Nt6i4X8DvUKwszDrQN5rUW3rY5dsxkN7SG4h
v7GySX9g+RC/ga9Pb/wcLD8WmtT+EIzfF581CH+iOarWSBUtnDeeq2leImffd6huLpQdQlGf3We8
NnfkhJsbJHvHBeKTaEoiK7tkMUAANqzHFyy8qMLgjbFUhlViwP4n+w6aFiAb0CkekWWAgcgNaOo+
X823Hk8NISp5gTU6tAqBy3K0luGZiDw/JMlTj6rTwntyQeG9ooZrjFu8zPbNUnvTNqg7Pqdbkjnv
OFNgf2Dt09toYzzn5BXWzg0QjPX8CAdhhHK5qO7TM/HMe7uJ9xEUp9uEYQzu6spj4P4BTzrYZSeT
6/Zv5tb9xmc4E+m6yPId+i1khgBYzE2arVA93BfFaryDBz/VS4AkebFRT/4D9gigrYnqyuWwIixv
H5o75R0DlEcMUNo39+wVi2/hHkNiEiksE87+uIYtCoF87NG9pLwNrNHfexvvU19nL0yh7T0uF9rN
uClOwan+jkADIh/6LWJK3h1VC5Pl1nP5CdjrlhHWfDJO0XNyDHamkGQ/mNMaN0uoKRPSJaj7tvtS
vbfP5q3zWLxkDVIxiwjJDuS4eOqsXf2D0AAu+7Hea28oB8x3hHQnZhhSIcSI0WcLUl1feLga8GN1
qE8vU3OJUm/pH/jes5X5Vh2Fhy+l9DfNWOONmNy5JyxRahytFRQ5dyHaV9qG+wSQlM9SJGd1vMHm
TI+XBKk9GYVuk9+SVhkKFgs3RJXaj6b6ZFXhoVbb3pjn8EmBrbeAAnDWt96jhhA1PqH2IlCX1PFN
3DvWJNHrfYjeQbcYb6JdxIoAc+4TdVDVPAF6BR3o/kKU2tjz2AWv8/fsJIc5cx0csm8C7I7ix7cs
2Ams83q6z7bFITkH0cHQPmG4xe45GG6jb4D4hvQ4Y+MbwnA8uuAMU/uWwR8sapAc/YFqIE+68gv3
2K3rrIv4nvHHExhk7yk59I/TOvyuvSIGSkQw3Kbvgs37pt2RACHdTpFmP2+qMzKUQCGyc/CNeYnB
wDA+oB53t/1d8QDh2PpOIatZZq/wKlGGRK/S4wsYFjFTGeMjKDjmYVtbp89j+RwA5rGXibX1mFuK
DZOKxmj3Hn9rnWVyp7MuPSOp7T8qEdmwZbs3eGJjHSDhqlvP6CN8o2IFNAegV/lZPRffCv/GfCmj
h/jeLY+Yp1q7+F0sPJVN9DEWC6iqOEvU2iI5xHezsZuZKF61Xbkxt1iUUO0iIbJTt+2e8LRDxWkV
1ltIDt1PF2E5PFWsVVBB01x075A95pP/mO9w33nvfqK8VLIKeBIGf+nCELJ2C3jP6+zZUZf+fXEG
L/lQ3mTzMvnAELz6ZWy6b8D2gl/TIfvQjTOGsQ1B3czX3h+HgUd6kT4y50Vn9Nzve3VrRfv2EK2n
b2a3qp4Z1Y2MYXIZkBs7Jcf6EY8kZhFj577gPxNAlL0jofRhbNSfbGjWdgj2I3lmUqyCELyIqzX+
Ef4Tqnr50XpAY9YKUWI8Zz8Be7r9OvtpIXeZQKY9JtpGWbv5xnBOcOH7e6TOfKbFSf1mkm5Jzc9+
xl8+VkFBvM12tqqxO2nNddFsCn56EYHtYDLSDYi+dNBPWQJVUU2gvnZKrCJj+GMIfS7M24kA/Q0A
n39bG7+a+nsdrup7PhOyAk6/9PfBT9Yw+V3NIgH+N9oYy5RVwsEBYFGvKYqhONWxxl2YsFYJrA8W
JFIe/eeBmiz0iaf+hsrv9+GbD3UjWM6f1U+iRjiWRb30fzX2BknlxUDMjEL4wnoNINyJWWgJyPEw
304rRDy34O601WAvhlPCMqMG32tucYfS+lV5bPsFBao1Yl2TtjF/qHuWiGjxZEtEYm+rHQk/hpdq
HZzS93wfb4FwNJ+IgTukNZ8q2BMQaxbMFHfutjq57lHdjj/7n+6Jp1KBcPeE2/xt/t17Cu7aW9T6
zU9vH73UNz1Pgb+oXsZpM+W/tPkeTAnceEIvtHbReorqzfjdcbclZQpU+pBPcnnQFcziowyDajdA
BnrEMmTWqTUuRugcB/QxlqHlqMchSDU0AcQBTW1vQV0rW7WZ6nUrjE86cVQ28jzZky9zhoCBPEFb
JizAHXpjBDdMHi7w3Tn4yIUF7W7I4vDcqBDzoFKsDBcvJEhki7ZqzJWr1vra0fm+SiMYtxncnVWM
UvECXSXHiu+CcOSHDUx8mZVatMIu8xx5IXakLu/Na8ncmpm6oaSIkLOjegs/r8wVkuTJQu+TjPyR
zuBhF9TxIRUEitNu/EldY5eJcWatkozyLD4yIhLrNm7ftcRGzLtrhkdNiDVlORKxOhl21WPB3VLY
WqGsORIJ149NY6Bp6Lsf4HWZuJRyFWAJ6ABcXgU1BA7dc+r1kNYkzXU/2xjRGL5E0QbxRHOJQyjc
wwDwbG+AK6ss5A2qnKmwqIr2oWJ15KL2BnUO3u4YEKyNJuEaMAmzY14vk5lEijscwzg9K36FYqSq
+bdhY7zb5twvZsaHuEP2JZ/IZOI0+lBCH3BL5+gwOUGOOPYG4tEzBO+qYoU8FP45jfxvppE0h1bP
SdaPhM8x4x/C1Zs02QyCPgpTap8ER+Lr+7ZUEXky0Y2Z9AzZ+SgjEplYVGStuQ8G7znMHGi1WHOH
vYuXQXDjl5BMk1zf9wOs2ay17/34I+3q+oCZ/U+zTAnL0DlCFSSOt6qPLBEJkBhc5zt2IiwAELtH
fLhU8Jtpa+RRxoc5OGd5bkGmfkPGibK/2r7nuN4sEYGJYv+psn5Rhq6RTUxf+hAb16FCdGyovV8V
rkJaM9YLBaDSSs15DxkM+2oEUqK7CqHv/IoId79rR5hxwA1/zYi4a5TtaxcTi3CAKOOTy4MA8VwB
DxYC6kj3KMhJB/ZAhSEYXuEkjqw5iU61aal70ApH1F4X9QxcI2w3CF8qyygGoNsgD66WpKcjw9vO
CaoXCXqSsKSP3fw6VMor4tFIfRFTYxgFq7V4bVuCMflaWKi/VHefaIiulgPxO/m0yMFweUzdu9RG
XKSe1KdWNd/yMdkJnSucDDC6VitmHTgTL4zK4QIYH+/A+a75zWthISUL2WaFv3y0NIr2Oa+ATeem
wVp78D7rEUai/2naLI2jvjs6BQvmMqOCgDCbZ757qfZWd2QcE6RKmjYacEOZbopeqA8RMkBYYGVV
RWAt0nSr1VmwfwgtikrFRESXhNW20CKCGSQh9Mo5e5PzosQDYZNTs55W4RcNnzHEH1bF/nbyyAdl
7d6K2kMtROa8uEexMH6uhDMmlpnGIgW8vA6btFiF8LnbzJigAOjtDoKPjeRUZB96jQnACZ46mLJb
x9gK0Efc9qhXKuoZd7pN03jtUome/DBGTFow0QV7z23bvZ4aCaTAknlR97yl0ZO3ULAi2jcVGT2M
IcTIujamCjowxHDVoN4WdOUdNOdzNNTPWjWJNNnkLqYGrSatffAGdKErdXiGLRxDn7WJZLD3WAAX
jBY+8uFDQTlZBRcDzcoKYJeVWoE8ZMkIVuv5rjZZ0lq1iQ5+0r3GRcp6JKUWwxieIS7/Ake/Ie6P
353Wo3wV+9PJzAXFyH3C8/tmtpuVr5vJxgXLURTE0mMf6pDelQlZRUCBJXVABUmYje1F2L87Bige
NBBNBBNiFz6llnofVUrkitTr84hiBVAkVpWeAc1+hEFiAusoSTO0rf8zhIBv9N1riZ/4ssFnb2Gn
MdThicKaao6Hpj+4jf4tHFnIlu27ah8DrTxR19iVTiWU15qf3kjhPoNOiC6Mo+S3SO6Rm8mC2+VD
4VrYV1ePqueeRqTB+8Gm0taqwz6r6x9levAm9SMIMqbTvAPwE4HwQR6TZJOTvifKpkmo/tZWeJsW
8JOoJbDgIcSZ3j9wpYcGV7Gwb0JcpnvypIai37QdWZFaEbGqOzxEbs7CI47Oah0g/QKI1ago+45F
h0yh9xjUqHel3cTEmpQ7zDj2rd0f/LhWj0WtIHWtpg9j3773JdzpKptZnugoktusibK8PxeK8jEK
KluIQH2fH4FO3A2jF3A3OmiOMaEk6miu4oybtMFqzbTYtDMdr/VE3YYOMXEeBA3rqNRZFV72XIwD
u0rSavXQH9MweEZlYdUUQPAbS9tWQ5pSWh3I/vb6tmE0W6A5S7qjN07arL+gm25vIzOB1pAeLESn
P2YrOmrBrOxjVTtnLmvQtC2fB+Fw3dnt42iQwfWx1Oh4TpcQuaHieriVNcnK7VLiJmqtAVQbfh0g
Pv1yk1TGysfU3TDAkZUk+owUnHSECoKBP0zvRo8Kn/8lInmeFMlb4gA/xreS1SITmYYmqXBRUvcA
V4+qh4ahbmSkkGODcQqA5CZE7wjpoZoA07eZ9pWu2KMJsepmPBDVII42ft73dwnCFX2MIp6Nww+3
xIMKP2gbg7oONm8EwBH+fJo9fZhg6pbDmAkKbrKfVbyaC3dvxi2m2Aq6eWGHJHyO2ynyKKsBxMZq
gMmVzEgzNqgYLG1cBYyQuEwDxLL0Y+V+Mttsb5W4Udaw0RZdVqCv4OTbeNB/DVVPGjdtlsNTr6jW
2sXvsppiQoemu8WoIqKyG65nM99NbvvYZC55zbbe4yu0Sx30eJzaOg8ZU245d/to9E4JXxE2lM5N
CS8aaX0mG4pWaRo94grBL6axXvUR2QI1yd4TX4W2HALQti0Kdd6rA71lo/dYDBmDv4w8VGP6wH5D
coKsQ6ysLM1IKNLkmGiDGeZ2DxuIKm9tH6AubpMTcEXO2tLTh1lRjmE5P9YJFQgGdgt1ppKfcWZC
ysxR9Qhc7UeXdfWtGTdb8vgwHsyy2vR++4D+D6oTn7YOqLXJ7UOQTb+guiHBYQPB9/mGCtNcdyP5
NQ2dDVLO8GrsZlpWMMFgoH13qoqZzeaRCBs/W7VjY6+SjZYl1VLvcw17ee3ZV7vgpu8IFEzQEQWa
hSgJRY9JFncbCjQdiHBBUqSULcQnFxiFp763GqlooDmFVUvr3OoGKwMGtlskjyfkxc++3xRoKM/z
Nsr7u97YKDDyF7ogcM91bh4QazYPsvfH5pgW0z4sCFyr5DOiMoSKGVzvwQ2/NnKfWwtBeTX4FiB3
cJBN1fMLYMDS1hm8hY2v6e9qVxiHxs6/W4XabJDS0Ve94IWqVdACR+7J8CGttkSpBLAESgmrsVeQ
ULTJaaZEbkHZHvogQJyRrJOVIr4oqdyygap4xhfA2cyeYh+aeEKjR7cK56CHhn1p8hz8SfsO1NPB
Y+TvJgJeYM5WtY+FYGUqGlTweDsV4ogOug3Z4JIVM/DnUv1B3/adldykVWJuZbX7f0GC/w1I0AG7
9wUXsPpoP/7PxcX69JH9/H//d1mkRf3xo/hqAnh5zV/oQE3VcaNGyQWzPlszdBeQwF8IQU31/qXa
sC4wmgJc4Kn8p78Rgtq/VM2wUY0BaqhKGODfCEHsAT0P1LELyBnAGxf5nyAEeRv/hAiqruNCMQeK
6OoGohN/wpXVLCwpceKHmdZhRnoWNcqhQcrR+t277CtHscacIhjeg+zLs/7TsdFvMdOYiKq/HBfX
k5uyYfQD7eYGw4bA6b5NOrKqDOfnsCdWzYVKatKE8E6QggD2HKAiKHdG05wfZIOuAIcvJ9V5nMxL
uVuehUr8X2dd913OvG7L3rUZlQyRpg5SeYdy8HX/H/91MGH4fzn87653eWeNQrEiIzWwup6Ta80r
tooeOAbSwk7dM80ThyECWx9U005UHB+wSlvIvbJx7OYf20lh1Qd5ZA7FII5zq3y13JX2WnbQnmT/
eqLclM31zMvp4t9++Qf/7vAf+4K8cFkl2rch6enOVsv99UqyB1OfQb2yN2FUYpJoJITpsiubWOy8
bupoSLI87tChlTs7ALOLGTWBy6283sU/bqrczOX9J7szrybbwcHCLlEAq03U8CbxqMWmCw92dKK1
sDBJKYDwUBcZCjC1VqKQLE6U+2Tv8jr5SIPBMDYavjDyOZ3kPnkYz+djZYTJVm6lA5quSJHYYGHE
/7yepw/gATpn2MgDlx+HeEdy83JRsYnCxKgpiHOjGMAaCgT9VbgyErrmXfohxYmnoNYRSBDDfiKa
XIz9chNEUrucFIN1i2YgPVykYQ1tmm47YakVVMFeCyGEtpDcUBtE10c2XUPGUuXuI8rZRTvHRQRY
HIx+n6Em/lbPaxUHGVZ/fmkXh9gT3MTrtlEXENLs/F0f6/IgG7JTf/UQU0KUUDTyQDpPr/NUwkYW
Z7hBDMAnN3fwNvkx+YpK60Zhj9CJs1MtKzv0Qi0hwJoFyZpr14jOozXx85io32Jdw1EpwJzJrquB
FRiqsQfXem8LHerKUm/lB8uZcRkrxMdzkdoCupkB1y88P2ZF4+jZnUJ5zIljexebgjhzffuOBjdJ
r1QSQ+LZLcXXwaKtOMhN2cCJ+mszyapbtxG62R6as61TphT5Z5NEuSq+o4z4djNPzVl+C7GQypU9
+d/UTqFKZjrLWKvHA/bJ4yGeUeMN86kCH+RELLSF0kUQVXSx1ACkkuQWGifQ4LGoh58bkSea4oaI
8/K+tJn8GopLwIjIylG+5E3Je4JhhyCd6xdtXHmHrvdKiCWj/YRhGIN8kmYvJSShzWVTyvtO5KiQ
rBTFd0TDs8hHcl08cug5vHgjJsaDOaNmg0z5DKEDQWSOyZ6pAds103THHa8PiuqRgRI9bywRDVSq
pj7ge9Swgut+uO2A4J9U+jYShWpTHToVRR+afI4fNTcpN1ZvllhPIJRKEo2uH2MAIXuu8Prw6uBG
it9KGdykBZ60tIWkllStDWoUKO1B0G294A2jquYg9axl77rpwsVYm1CS5K6uwyCsRwWatC+PhJT6
dlNgc0Yw32J32F7Uv8MAs7fIBqKduK+lmTLe//6wbm5SlrxujyrgBX0kj3r9hJePaZDBAWeCzHnZ
avpezW4CUkVfPqXclJ8X6FJ1MHsAFW6NalVK8k1F42opP7n8uI6C6+DCkq3cUcBos50BhK5QH+tQ
I1t0cMDXX55X+cAUCeYwCBckCwOPUYAm8hcsGq9TtvgDatvrLtPMThVWJhu9VhiBDab4axPMKWAm
ocYn70rhVsOmQqNNyhsPTVtcdNHlZiyF0aROuqWRU8Mgm6KZXBBIIXDZIAchTHqrfpNGVJbsHk8+
RLnKlSOeeXv0h0PmwFWNs35Y4uw1HuQ+P5++4SoXg7C24qNs7JScWluQqh+EvJcxW+2i05gdpYCg
7IEg4yHNk3rc186jBqhy4eQuAZUQnS8z7HABJyCgK1V0+5Hknqei8h2oGvO31HSXD/hl26zQa8q9
kJ83Zsp2WfNTk7e/FjdSNvPksrOaKN0jI03UNzua8EwjyS0l5VtFpQwHwsZrC4BX4uuTD7fsXTfb
mhxqASARgBYl8gkol2yCQHu1+qgnMcOPHfLfX40TERtd98lNtE/AHMmuPFEevm7KfUaMJY8+2djG
cymTGZqSlLj0pSv3frnOpesCOrBbxj17onxZNxXCllkD55GRQW9GC9Pic6Hb/arrHDz2tMRY9RD4
gKUBRhtQfl/piI8IQWGGBrGQarRcyISKnZeuPM6gcudnpLrUtLZBtDC1DGKSqQOFdym7cqdsSnFY
9hRWzUwaQnf++hq52Z+NzoouF5GH5F55IYTsuSaGNqjfN3bJ0kRsR+Ii1yuFPgkuPbIQe2OBElwO
kwtmPSvPDOUiV7wGg4P8IDcR/OImXLflidfNy+FMrpvlmfJF5MH+cU15/vVfXA7/8d/i62ssLwYi
05WXdyBf9+VdXk68XMOp8BwIfFdfUhpFLm4Uk14Dsx2/VbZJr/Yw9VsALGKfbLrfPbk5u8xO8mTZ
u75WbnZzFR4oJMgNM8BL8tJVLRs7MnmyQjXlr/952Xu9zvVfMSOqFJQR9JNH5f+7/nvZu5785YrX
a/3xFv94yfW8MWKkgKipCyVHTfxsZTP/7v2xaUwZWcJxoOIiTtHFhFaJ1ca1Ma2sXvvW9EPuUruI
6R3B66+n/LEpT/z/7kMIFgfpjlq2PM+Q64Xrv5Ovu/yXf3u860GvVbbI18l3/PuDyvcu9zVykJLd
6znycG3EDF+XneKjXs+BYWzt+2rnlYOxG5Akk9+gbOSXNygtt9zREJdXEvsR7Cl5/7TrV6jns8jL
+v42FPDzRqzSLLE2c+SST25fm8tO9HN8UC6VsAsX68LrcUO88nJJeRG5LQ9fdsptdUrHtYbF2SBM
iEP0rDEYVRUC2do7tClAVlWx2nVVRwjCgXpem1ZtoMdUAvQ0DQXSuZz2RtSIHrWxAapZNbte6B93
GjgYVSygTbFs6+RacpYr7TDk87s15LtJUwsUKz2E9GfVPMheWGXWpYdlhLMl1N+FeszQKJZOnlxV
xbldLj1Dh8GCHhjowCPUuRyfcbHiG4UTRZgjoU1pjnE1EI3caSsQYnod0G/haA+6MCZJMXQDoxS6
B3VsJ/JOKCyOounMotxHLaqIIiEm01ayl/UNKWbWDLWaq4dWNIMDzx8FX0QKC+vTFApoUkTt2sh9
NiuElQEBgu+6gVg+VxikNOgx6s0cApOA96tV8dtcu+46k9OxK6Zj2VDO7cGOvaoMwdxj8U1YYl0l
vxjZk408kJZBv2x7H7HjzEZ7STZ6GmJm7G58OTa2cmSexXA9iPE5ll25V82hM5nozU1D2B88W/OI
NSI+b1DjovHHyVKoVb5MHpE94WtlcDOKum2/NNk/N+VRuS+q0KHEvc5a5XlFMcXD+sKOTaqCRggr
TOy7HpC9UXxV3oiYXiIiEHl/Ze/a9OIZkPdc7pObrSaSPtftS2/uziH6lpvkEi2IC8oD8sXydREg
9NY2wZ+JKVeq4LE2zA/XTZQNmCJDGew1YvatNDHxXk8NI8CSvgqI8stJqYHnYoTrQE+o6s2F3+yo
W1I9w7HwAGPDZXGklUS9kM9XBBjhcnDAGfdG2d3IpquGpYOYy44cdMOkoLHokE2XkYdC71FYUXXl
ZQCv+onJ5TqGZZo6rsse1CHiBdMhRTp6MEAbSB1CTcRp181uNkOA2L8Py548R54tN9F1S3f/m6zN
0eCY/ptkrQH5979kdL9ORRblwddk7V+v+Z2tNf8FiRfpBkvlWo6BMNff2VqNnKzleK5h4DpqOORR
/07WWiJZi9QDf6qJMjQc4L/p3CrJWthvquoaJHqhqf1PkrV/0NxUV7VUzYRRrqFRgrqfSOV+4ZtR
eWyS2quGk1G9QSxl3kLdHXHBhWXewxb9ksf+N9Rmkecuv0i9/af/9gd3rwoMUBoD/82/nX6N/cJ+
KcYVYaB/plxF/cJ6LYC+3hrb4gkAsvlWrqOf2KLtzQ3oiLpYusvwZngBSwvvG43xYgnyAmGktlgX
x//6raJW4/35ZuHXc990wzA9i5v3h5bWpDVaaqWmdus0pCdLEZnlovEGg/DMFMZcfSCUzFoqlkb+
5DTziN3FRGDXVeRVWxHyyR5EvRbn7RrKpm5pYEWZ4/UuSggXaXptjnFcVb9VIqjETgEVUm3GPCjG
EF7uw3UdBpYNuaiKPW+ViPjUF5HqLGJWOdLLhmwRs0guoltTxLlSrDu6qIIL1x+5LRcJkdgsCZdz
ETcnImi3RSzNIAdiRYTb14aEan2YHOxbg7k4yQFZNlnta9sSlcbrrloO68SWzGUG5qyaWGLIdcdl
ydF1JRVvGaSIf2mJjAGGzbigkEgxZTrBlu1Vp3wWmYdQ5CDwPPe3BmmJ4pKfYJ2niByNKVZ8nujJ
zaa+wYZb38tJOJNpDzkVy0ZKxGoiP4IcDrrqImHki2yKIxMp1+1C5FlQTnqt0ko4hlMGEwkZOUvO
JAIx7vI3clc7KyqJDN2w174bvcslQtAmv9weyKj9e9Ug9183xerCEvkipSJzJD+uJb6EWCaWpEK7
vCsuaSdH5J+un1L2fJmokl1VZK8ISB+vn1C/Lk1QHCKIVUmClSIbBmezPrgyRXb9sLKHLQ2cYZJq
k8izKSp5NtmLRO6tJwkHay/Y4Fn5Io+BdQuge0NKF2s4uZr7stjzECKkLo2kgFz7oceXH6atLlag
KFwQkMiMrlyAItSHA0qzlPvlA8Mdd6Hw88wHMkt8CSJQCJ2XWgjZ220EtQoY4qH1KlHTJnuphCKR
eZkCZXozEJnOSOQ8R5H9jEQedCAhmiBmuXPEe5CPrVxVXHqsPjLLbzdfntcSfw0mavE+m0LUKvz6
Vr6b4p+xlFzTXyMjHyMo6KKzhRo1D43vMlRkBUswuSmbURy4bv5xSmoCvaybSUEwkfvFYoXVRJaQ
+0Ga2dnaXrHVPB5deXQWvT82c38C5e810coEz7VqUvC/huHrsM3FBW1tdtZl2r1dLy97LQumXZci
FyPOqkNq+cOIw/gftQZZdZD7LnWKvI7MZdIjTSF3zloX4G/tpesvZYxLt1V/Kr2S7cFCkMKQK1jR
G824rN/kzinI0ZiVXdlUrvURMmWsG5lfuR6Qr66uO69Xk+cobqYt0twFJym++eT312+jLczPTn/o
wmrYA91UUYoT2YPAEiE/wlUe3m7A+WUJ5lpvkR9aN/pk6wVAfeVR0xZBTnipYIoqjB7q7jqqjddi
wj7FjuFOAp6Tdc/LufIqcluWLK+bsif3XS735TW50mXbCaIC+DRna+CeOMYiovp3l7nu0wdo2Eu9
bn84TVGiQ4vMvYhCUb+Daps6H3JL1tBU8bym4WyD8OOMQSNRIHvX5s99GP2STrZYNit8GxmmgBSc
xOtystuT+PD/9rXyZdcjgLB43XVb9v78V/98S0FnYmLA1zDp+CshaV0wmq17MeEaOGk4Y5nusJl9
Qz/RwqeNae6aEa7QAnFSBdzNtgc1agHCwCW2QPIaPbgeAvWEzIkooMnGBQpBXqEGm0TS5dqoIj9x
3ZS9PKp+NlGJWpgIwVXweMu8iUdQgUxzObqP6rpFSxwcLYj+a85ZWrxeN2Xvsk/MenVSjYxXIvkZ
O74Kdp4vKx8wSewmcgyNNe/iAe863TP3btoVm6RGptKlZKVo6k1shxgp2c6I4yli5FnPmN4/mndm
kiQH+Z9kLcyRv6AK0CMkXbSs3RFDgMji68EYeD1ZlbMDxdqudYR2RXGtPvQyopHdUIQ5sqnb0FqE
NrIV7lRsxmECYth/l9+NZSh5sSvyct43+klm668Z5cRp7mIPumfQNEgnD9avLjaqI6Y5oB3dj6oJ
qQCB1fSSZtrhHI5VbXAwg+cw5sfb/E6q47CQIYSBWFAkzPZkol08DsjkpsKlnhCsUWZvP+g3g8YU
0lR4NLFYOhNTv7SsdacpSA7RAHRQg9eDmdvWCsI96H79oCmGdmngq995lp3s+nbamUnhnpA1X4T6
/FThGbCJJ0qNQ/kQaWRhC82pV4h9AlvNnXNs1uVSb0dM60XgKhsx2B68bPxr83IAmTfM7XIIBQJW
JJsvpcnIpgDhJjgSRMCbiTaUkxM6+hIbnJqKj3kz+FjqOXqCj8zcoNY+wH4YITFYA3m5UWfdSin5
zp4xuStVq2dCzbRfDfq062vdVRbvZLVG7suNXtviOLrNC/NHOWr3eYq6feIq5AJEr4ozPCLCsF6F
Ak2Q8QmI7AUY4Mu2p4rizWU3zgbN5ZjL0NFbNQYVv3fJF16ukXU9tS1K1N6iIZmzbERhvBINpXxj
XspuZ8ag8SMUX2DSU7pTB49MoDy1FLlieZLsjWJ8lr3rAXne5SXzGP1IY7Rw5D6Qa97Wrc0NTPwO
1D+Nis87X5/o8rBrC23OEeOf/fYg9zmKyeESggmydHu5Sx4Mg6E7yB5Gv8Gyr3h7QPYhZ7oqLC/f
3eeddT/6trnhSWFKR5wvrf1hO9gBCI7Lvrb+GbhoK8oChNxlZZoCGhpJHVmquB64bg53JCw88qnp
ukd7aQA2ueIBwCzU2Wpuf0q3QbxpjaPmrS13PbzmP6l53w4rtCdx1GhW9lN6Iux4UNa+B3sDE4GH
CcbXuEVAiI7uHyvsPWAv1CAnb+oIt+ZFid1DgJr2S6d/9HC7gDek7jrR12HyYsZ3WrxFXzdTjkV8
h/BUi23XtHUwZ0JdUPH5fd/k8akab7rxhgILOD8s8FplD23Uts5I2wzeKoj2SbbHEHlZjxufz7Wx
D/kNFi2kTSG8fZ+xFV5nvyqAGe0WVqajfIP4Sm50eGydvQVOWp2Q0sBf9VWH1wDbAB0dsLPVJ5hS
MyYl+dSFa1IsmLwBokVyTF+2CqIiC9PYoqFgZ3tISEG0EfJkJga5i/i5ju8b9TO9VTfl4sY6lB/u
AheoBRwxbxkt54NxsJbYxd0gU/Br2hgfDeqe62Kl3FuMRBANcAMcl+5e/6Gd8/WwT97UVfmC4sNq
3HnzIrwzdtAoFvkiunfWYDfte4JO6Mx7VKxuIeN9RgSW7Qk/lLZcA29OgdoixQRB/caAaNVtNFbY
7QqWgb/6RMbxDt+zzfwEvsVcJ2flFPycfoQv5a/iprqBQ2Et63X2BhjAJsx+bjHDO+lPzZu5+tnu
5uO++wa7FXe+LejKJW+YdcihuD8Y486BNIU73loN1lDBQTrMiDBt8wxzorc23uEyPARr+HM1vsTV
zt94sDhTOGKQSAAU2I8ocCAhoP4w0TsIl9N7gH20uka/eZ5WIwS9GuHRHaVQI14KDQySA/CiEfpq
EJxal7As1fpbfUTpyeNj5Xt7mT/a4wFuHkDNPYQWxX9FVK0ItqiFMUKS6HWeu83sw4L2zvoKd4D/
YO9MltvWsm37Kxm3jxMoN4CI+16DACuRkihZkm11EJYtoa5rfP0bG3Ze2c6T59zXz4ZhViJBEMXe
a8055m567lyv/aZDbUUi46fuIUTSO/nzhyz1hbvrpkPnwmJEO4lj9V5C7b5IrPyy+9zlfkJCWnqo
yhtwZ18rZVst223ElVT+g541v9jfyGikfVxap9Smw3sKGAoTn3irUT99IrLnZCE/3lBC31V++dHC
0MzJDGk/e9I5uA9V3/4M8WKWzC238xV82bhuTyZ8lOf5wa3OunlQz4y97rJn7VXtPCoT6otLqMbV
8EVlr6zPGlkc+2FfIPjw3PCYMUYRHt46OtCxRjV7o38s9h39NeJKnsTLcJdfnE/1cbrGnI39sCrO
HP7KcHQCf/xAUDjq//5b6DWvsIdNEGZIrbFVa7us3JnmnjXk7bORSb+nXRtXxl0xexOO6fyAQzd+
Va/HL8rX7IL70WOS9qB/Cr+lD1gTCDPqe0/gxQ5u0o/1x/Kk3kmLKDSy/gRfQdyUh4w42k/Z0bx5
mu+tD8rBuCSvBd7H0DMAIPjqG85oco925RYvISea5rHbD3f6wTypxzTeNER/+MMXZsdkbPiwNbYk
5paevQt8+vV+/xBDqS03msesIJnpCvm15neRl3LKZgJxNzwTlwwna81cBOKlngmn3YcfTZhvm/AD
cD6+erkl5AbtMbNfsrk2+s45FHfu59R3n6at8JdD+pzvAShUXgxKq8WftoXnt4dETpsYB7owvWBT
njnckh1FugO8XOsj++G5w58AxYCSxEhCE1iE/XKTRJ6DZnw/3X0NDuGZmeehOCwcqFnqwdc/qEcg
fkOzg+cFxw87I1Y/3a8/sE2P3YnqNi1wiAfsqeEh5jsMfqb6CYf1xf1Uq948IQLzamOHIdRgz9fx
b9qHwPLQZbf7gLLXnpBijxi+z+N1CV2Pi4Hihbyju7M+EocKTgHsjnEGZH2sz8EuvxJPgA2dPSpx
1C3eLVmg9qmudpgUuKZ4Jld13Ne7IvD6ZPs636Zn94t5SR8h8+2jFxTk1s2Uob16v/w5RY3OZb1E
Gpw28iEjm1Gb0UPazT4yghvNkWIqOVMJSpqdppwb9SPWjbgV/RbzwSeROIytD6Z0oRlV1WNCp/cH
Bp4CmrwVygnJemu0jK44fL/pqhh0k2w4EXVKFql8TbbObv79X69yxroFhmx3FgzGHmN3VxJuYb+h
QbeZUEVuT2TUPxdJQzdLMehIrLfWJ9q2esa4R8BQjfmZcE/zKlwW6H6pjoXqQJKLArNjwQv0/SaQ
Kfg/VlX7tjAh4rURA86xxgAcIkW6iio7A+NYkBslDGoQyXqfsObpitgdf05T5BWNy3CaWGlKoQ6l
ovVWF8k2x/v9hijCfRypJzGYmV9lDRCDX2Uhq4jj/THSuAEuN/0lUAcfU0rrCdhCiIdlk60uNMQP
MjEzCG9D9M+yMcMYRBREx0RNu1/bO+uiS62bela03doFe1+Ecir4flcfI7bSQL6YnKFNcta23mrW
+PH3B01Be9COgWGvPWMB0kbFsnlYy8GdLAmut4SsBpMhox5gKnua0D5kqhEQiyCFddOQkiDGZSLo
q/rUkKO9Mw3Ox/3ThCLnOMbjjrRVd/9eQFLxpxDJK+TBGPfAhOpuucqJxfOMruGs7uIkiXRGnj3u
/MnqMenJu+qIBMdhqOQOwYMdkgse5ROOI3zCD1Xj1Dt6ANMVfYDpCk+AsTdi54ASiF+8Ma2PuZRU
DtlUEnAq63VmCrXNDpzKd6T0xpU/3/vi/bFhUOejHpyLUeqFh4Zum9mXsz+b9YPatjc2sx7DDsTh
PWBLdkEIqxk468kmn7lqwb4Xj9+LyUCWni3L5sRKXhkYtcm4KubuxNw34sxav8xdSj907LtoR+uW
sAaSX9aFit27kCKlVsqV1rLq+gOvi/e7jpQ6mWjCV1nBu7JCmaU2SpMyqUoKpubv2ilZdK7Xxdrx
XVVW6J78XAqvDCnBUsgwppchK6yJbJJ/v+9I4dZ/mnH/m2acBiv3L5txx3L88nMn7scf/OjEueof
pFIQMfSj1/ajC+eKP4SpC03otubaOgEG72044w9Lhbpum7gtBH9H7+69DYdTHdI5BGTHJG9J/P+0
4TQIv7+1m1wDr4QhdLpNqm4bhuQu/9SJw/UNzMwmF7020o9Th7O/iaxtC9iph1LvqUHy5BAocXaU
9tzGS4utyxo8e9a/KIkBfrmes31QEUGcLMO5cp4jeW6B19am8SNJy5u+yijMIdCeZ/fbZD93jaKd
zMz2euRyBzuN9QcQitupcoxTpTbneJjVm358DBo1PZLV3kC1yx5I/DDuZrs6Ky264oosijjE5CwK
ZcQ9FrhX6eh8MCsqj42MrkjzvU6S5Dls7E3QDBP2u5QYqh4OhkWoyg7C2hYee+5Vmh0fC6pBECsF
Qb2JelvqOa5RA2RrEi43lg3SQAQMySrTuKsL8WoLnJBtNLzGVpdtl8Y6x243HU2nfSR5B7Re1lJw
C0AQmKWhMEieD6TJfR5jQ7mJKcMNI9HD1hgQJ6hNjyk89cowr3Wzz18MVwCYiA8EtcFTCQr1qPXd
0THItLbzdGGKzHgrmJ0rrSPUOhxszB6WfXQICPYzJcBKUd2Oy7aImVDW0rQx4B6AthmfmsqmREZs
8qas5uXUpMbBzI4zCIap1to9mAY3Ij/BiAnfTKvYd6L5hcwZ/Tz3KMltDB3Ak4obc+i1/QTud2qK
Z7NpH3H89ts+MPdtFuV7LbC+1QXAwDYTSKmrJPNGHeqQO9iykpyKY5leCLrWr3oB7klb7vtcQ+VI
ujyYPegnTrLPYrj2XPZ0fNzuNDpbG6U6YCDzzTCKkxGM3alQmnMyKUxNRmcnntKuYG7lTtfZpECi
zqIXE1ul3+gqPbpUZ65m3ZgWzM7CiqdDXL5iFhZeH6rpLp1yUBlJ/7mwR8gDC0gsIpF9rQisow7S
a6zBW4FAyLaJIYFrJBEwu2xBiSE/GQb7G1ZGoi5NxlJqGHzTRDweADHQlcDrQ8N0jn0kJ51XKTat
ZgIGh5E5AZFNQIjE8FwQEHPIzO46pcV5CgAVoK/ojrlSHvG1E9atiy3QH6csAyr7t1XYhnciORgD
Lc6oYejADravNThklfMJw8dymhsEH4oeHHO9umuawbgeynE4J9qbiZ0W5mYP2bWIKPAozJdaVGeV
bTYnoY3FiSNu8hninXKz6o+V22C56OKPvcBtYqbMCCI7F2e1/KpMbbMn0vZzOHcMIgnZ9PWG6JfW
ZYhgWzcqV+VGoSaDzD9gr5s/G07u7DM600SfKmRhmDaHNng1qq1JpB5zR8Xnan4oMrO4zjUAIvhg
x0PhCgphOOKtmcqk6ZCgrYWB56YYj6mZWwfyr3aTnb0UjPYAnRF4HhOouneT9FMHCYrx403IMMWb
n+MsdnctfHc3cu6bkROXNs/YdEB76cDkrFZCzwL2mqR41nBAM00ELBPBA811PduqZXuX6cubGai+
k+anMB62PeFhfmypr44Ij6JULE8PqsAP5vowEXbAejPfSO1jVcbzhulBA5vHgFdARuRi0fIeZzQI
fRvtu/jzJABeEaC3bXMY4QSobCc1eiSDRsK6uxwbOnhcbNjMHttq9u6hqUqUaZ/6lpjSG+U+rPFQ
Mmg7Elt6a7YjnCdLfB1Q2XmZhmQvEHWxs/rK2sxpzxC9Y7TVZZTXRHJpiJvaulmKRWAM90Unaj+3
wK0JxcFJcitcBk1gVyNvKEFl9UFKHU6Jdm6NK7jLP1VLk+64UNUoB6g2qOgrzHo5t3pBdnO5LFtl
/gbvQNb5A2TgYUieOiTcWTTPYmL/MSe+ZY3PxGsX+2P+SqQuldmiWY4NtQ2KqTRqyvnsxsbo93Hx
lbjYsxrYKZIAZQYN2FGQHIgkCjBAR6xyOYxgDZrSPRa5bqMKtapdr7wurk78o8yKLCcVgtdIjhZF
63ly0fPGRvjENZc6S3xZGjf21U5r/GSez0kScU4qcrAZyqOiBidtJOsmtIg+DOkEdcrwsZ56aY3A
kZUEV1mj2dvC1U9R1oYf3Hy4r4eCstdkNFvDtNLt0DOTnTAI0vKwP8xEYe6cEqwKag/9NvWy4Wk2
SBfuk47QWh0rP5FjMlNRm/dBizNBtTsygPXK2pqtVHzZBZRKc7kEdGEgwlFpCVp2HyKjoAnY8yXV
8pKdHZZBnCznruw7iEy2CzyJxnXaUE7EDm5AvMlAYdbM2ky31vcM6w/mUh3KuD8qc5j7wBgWTOkD
OOiobzy3Tegj448Ug7XcGIKJ3QClwK/K/hQHjIF72mM7V8keHeKzPWWoH1WVHDMnbCMiWCfoNPOE
JF7V2cN1AJTdwnZrFhQcFnlwN2Y5c/KlKz6K5jruIXKJ0DwZDVTlUG/PouUwsSbKuSNIChEaN0vl
jlc6vCQiMFJQcjklv/gwBExnhdJp28mleMKVHUngWOzNiuIfoxbyCyjQ0acRXJGXzhNldBerEEFb
SCuIGeqTTXaaW1OSQWWQbJ3GdvcENYH3Be3sFgBIoEmDMYm4AMc5xSTXZEcgTIziGxlUhBsdGqBo
lXKIDKPaEMz1ENgRuKFyqfciqJgER8Q2Nyh/nUgCOoV2toKa7k6SWNdmNeBPqnZ1pUzn3IKQkA3W
sccVuRVjM8i1zG/bmGGAm1q+QhpTmCkfMKGF0Ocd0gcUKsyCbOZz3877mfRv38ogt9cTTqtSzpvW
To+TZYRFdws7QFjpcmrGRIR0pQZw52z5GOdgi0TdwnSNyUjfON900nn8QT+u5p310fWWKfWoNnNV
1IjFNmuHD5PUxTo9JRyQByN7GZ7xShe6Z0VQLfN1MlkZzxBKGmB19AsMpB0NJ7GD2qkHSwWIty4W
ElO3eH6/YBFot6E1fFUWabtcXWxqLn/tDM7K6mLLraWnPKT4YmL6bkZh5tmxSyW3T4tTojvVvmsd
ndm92dF/XiEtKS4ST4H4r4bKvNW67qVjDE7+MyaxdSWnYmw4HEUHKiAmcr23JHiR5pbRPjY5THI5
64Vw/hikXbp7d8VpbnsGXRx+txeFMuZqwSWy+olmKVBdb/2Z0Sg3GXJVsXtYjTvrYu07rrdm3VCO
cbhthiA+RQ4lotK9NwI1OdVBkB4havlF71CnIjXWKxJ8/SWtWKBdhdhpZnVZV3e0DWcfkYC3Wm7W
Bum6MMYOgdD7fYHabBsG4uMkhROrnWmowqw4BPKwxyIwbJpV7Oo2RDo3ENBbKa4w1yn5erOVbeVU
pei77m+qRlUOfvPqdRwGjUb4ejOzWpB7S+3468/6k9PRWXXt6wOaWV4WocI10qfPIbig78bO9db7
wpB689Xmaao50WgLESLLCM1pbaJL5dZqOVvvNnP6qlZtvX1/KK0aqgluzzhLNuHXbWGtm2XdVq1u
nS09Dnb6Q9FQIong9lwFiyk2zkIgeB/rEa1kFu26cN7qnjTCaKQ6kaqQqtOQOUopZc3TQAeGwc4h
oL2PJOyfC7dJRxRsNs11d3nMiWS6qqJIucpkQ9WIOT5rBVyMlEytC2cAWKaK9jXDEat6y1gv+6i1
D6tda+2ZrwtnFZ7JxXcHn7ro5nZSus+rWW9d2FrB6dIR9Y6BI+e+vq05q9N5SWQxSMT9TdA04R61
PwWioG3uXXucd+uTgzzYDSgcXldP8OrChZpon010SMqcAbk8e6xWwNUltt7S1iLHen/ogMDQOd6t
P8r6WxjyhxpSgu9EYX9oV7fF6o+s6YnYsSb26y/z2/5LqhZzKimDeH/CdpllDS7RuXUBmFbuyBNn
DfSU0qzQMCD43dK4bq/vpk6YINGR6cT3TbB+y/X74ndert6/OaftYuc00REtpl8NwOMi1fiGjmKg
e4lR2O60O40ZMdQxOrh6w9iblGYszMTc4AeDFUI2JY6+eS4flaKPKYcVGtZbEEKu072q/CoOjKkp
G+dPTZpygnVCd1MU9CPQ0hqgCrr0+n0xuQ11TC0+tRapW2bWb8WC+aopD6pdwjeLrfshciK/d69r
pb7Rw+DSCOZuClTt2uxhi+C1U3SSHVrzvuzKD7W544oJbdxcdNJHGLyDVAEDUlxPw3VSFF81W3tS
Q23YZAppYOMYf8zVp4SwbrIvq0/Qjj6RQUAcgcEhoOUJWNUiO5TmBGnJs8qaTsOUn+NwrDe5qhsM
LYyPPWj3TcPofcNoZ9fbtB/UxUp3YdYfSApg6GMPD0mlVyessNedMVJZzKLHWptt0LRk9RBkDesm
Biyucn0N1e7YO7B3wFt42jxd3Nx5SAw0HBQiTs6LQp2AJnN+mHtIUBZ4ZSySw1VrmtdZ83XS70iY
QK1FozMCzVXn6TmyphcmJLkXK8qN0tMn0U3qgKHJbJ2oPyoROVztwA6pOSj8Ys2HJLRui+wyO+m3
YI6XTTVHnECz8EtLpAIR5OrkqX16dqzJ8SZ7OFhJde80RwhyIE5xdGgO9Vmr7C6pnTNOmKDvm3m2
Dcb8ui9rOE7JcK1OT4Ftd1BcxfXMIKNrGg4JbY43LXoJxsy+XVWPTsa1zkC6qyaMq5w0Pi4dkLLJ
68z0S2sND61wnrHD+EsEq7ofVXZEYX0gFw72tArqEGixMRvbqlm+pjpz6iFxi00ytndmQKNUgGNq
MhesVxY/9cAjp0F/nAN6W6FL+zm3XpsGAmtv1MdeBwA9t/0lJzMuKnc0Dk6dm+yxV721MURXt3Mj
vwL5pE/WuU6ybWuVXtlHIJclkS6xbDak2t7nlSI2BH8kS+hR+ntZ9PSepEDDm8A9ZLPZb5y0ONvB
dDCK+arLZ/omGD+GlGQ7c/pa9NpNlDePC+7YVHM/u6IP0LLRykBVeVSNtESQ7VyyKidUIbsZU1h8
jEn3jeiBduf3rOVGG9wZLFCCcgUwJRG72W4yCvgOKi3LgDXIS2budkzSDj9DOF6mDHAggezqQRsW
6jWDsMmpRyQgg3VRiNuekbuXeGo/YdHBBxbMXtC2n5oQ4ePYpsdOh+OfOw58sgbSWDelwOkx2O+L
RfncFKnrB1rJpeDYM+mxy5ZOoyOY3Nb0AvSek59CvgVB7IzBOR2IHuCYnXWXvnUc4uL9KKVVCXxC
2SkZ2PUCNIdTUO+HLOZHiew+N0C1GyLg2WqgSSnLNXiVT33bzr4DRxgxV4Q0hlZsM6r13pEc9aR4
yyBneoOoPjmmXnkVPBFyGF+72UUhVQ43FUOszaKSIZuRO+P1Fb36cMChYkrcVnw/p9F86vMB9Paw
N1L68xU9kIOaioIEAhIH4S+eVT08Ryoc7HBUk0vVp7PnkgvbWva9GzUgvgZ98Em225jZZCMKEW+M
LMKt0Q/g4bKLrYca14mnuY3vmBcvZ82Mz0DXGFmL/s3o3dpzawoSjfFlsuBMLI36GdhFuaXzdept
XfMSSFSTExHQZHwzs8beLskybQHG+Cmc5MlEXGE41wR3bybMvfCRhL4z8dW6Ce9dqQXA/6AASDhf
2oJqbE5vZK92tHoZwD5x1YBCF1AInItzi+DnqNjjGVP/vZssL0I1imsd2RchEYq4IU7iVnWtmJMz
fe6YoKymGw5DOoTHHA0dVQZjEwTOW5LgBmQagvBJiXvasHHm5Za2jazqU0vFGrwpZY+JX9MKmzfK
HvOumdB5mtDwVAjQNeegq8Kt36JshLpKezbPm9eIKgpo4TcnASKpIJxRsw7WfHYHMCP100Eg58jV
c9f0t2adfeMSc245ke3yFVLRfeoH55VL+uAZE2lS+CautFzFhPcttcS8HZd+POOtQzfDmKw3iWpp
CfnooLW3qKMyLmkcSC3ZcinyGBtMPkmVqD/wYWMY9EvHvWjYoNDNcZZhVAv3UAWD3JkOioBFebH7
xvKr2aFzDYVTb+L7JrXyG1GMeElyOPh9P+KF5IKY2ZeMibXXORWRZOaI19uEKn5dBggRTPO5IWmI
cWY/7svcIubvtXE45Ine3LklHXVD62hrs2plN9C5pH7ujW1/VZfR51IlAXfpfKTnXjSMxa2xtPNd
YNEUD3MAmcYUqqTYTA6CoVsT+h3scJsvrOcbkADZbtDFfUtfFedhSgaZBY+vHs+KcF5AHVwrouKC
a2LrKMyHIl0AFSWpTbGUE1rYDxd0/17fVFhZoY3o+XQzh4N5bbBXx8tIkh+gUNPA9qvMxDdFV2me
NT7Kt1PMWcJTREk0X1ajfSnDj+hj865FPdKDXIZ8bhIzHLLrZ9D4MnuHOeNraqQPJfy7wkFARSfB
z2g6e0OPnCF2e8l4pQIn9E3hdPs4UOLLPOwnbVGvKJMhdFHdykPW6PpxI+7iWL9E+UwCjvkxpb79
kzvWHoDtpUVw0MhfNjmxjf5oY3e1O13yOhky0nffUgtGBdEEkHJTLv7hWz4F9FRhZe/tQCeSnv45
J8PpQIv8mssc8em9exMj2NxkU/EhGV7i7hTotYUUd5SAf5QLgWE8Nh1RKRW91c5Ov7gBqjV6EQ3Z
8cPnRZteGDdttTB7VlOCX9PMuQsSQvUGxi1NfGcg1YODPH6bIvNIpfKs5I65ze2FPqD5xbJmtAZF
JZgoHxeV6VXcZa+9ad+XdYFEEw+qZSQvlW6+LFQ8/KpTOs5FTDV79jrHUa51YG3Ym4LagwQKBdPm
2MpScKN2CNlB6dHnZeCJFUQW44ycipLpvVHXKPbrfGvlxrbT3GMgynGnZ0lNupcsJY35U6Pp5ba3
W7CrnXEURk4QIhHl6LbFFVDRW1uLUNE5ibIpc1f4bVxWtx0MY9LFMRIMJtkZA2kBExLlc0TYfKrm
lU9Bpd3F1hcwj+Bx1a911QXA8iG8VxFMeKFhclTdLyP5PgkJtjUJTOCPPQ7xfOPIgnmvzWe7vhkX
ihZuUz7kGbEwNUFsXvSdQpThtKmkB3i9v0L0dDn1elopds1aR8jjpP9OtVsfXBdxRcCfbnGmVwob
IoRW7SMNzUdJ4d9/97uQrsycDbVhFcUJQAc+qJiKO3oi044BD4Rc+dD7YhjHxQtsJ/FK+aHJZGXS
cI2AXE2ukyX/7FDKwGeBgAO9ApNMaSktuqIEfegsaAJjxF52mYZUBMJwvOqlq/O7gzOKz4sWosSS
j6vicwJV/Ljah1ePi9MzEFxmzGQrVXqCUknDjc7IetdGM+spZSW++69X53Wk1nl1qBjOhHWcHGl3
kWgGj8tfvTCr+WY15bwvsk6N/UVfkBlJLMDqHJ8C454mNyO1OHuwRr3ZWRKMsi5Wq9qC1iGJhXII
5MQ5STpQyHKx3np/DIbIpRuRzzU2etTVSRwGmI2/e5zfjcbrgwVg+9LKtIOajPy0C0TSVFQHxWJy
tExVxNU9oFnUWEiBVy/zKoaoC0enGZ8klNoSAOY93S0l4e9Wrca7amM18q2PyVfUutMdwI6ZftuZ
Dcigi2PYyZXV9QM7fp/gTddJLE1EY+I+IJYqF7qOk45b+L3IsKTzuYoQgnQ0ZcCjq+zsJr1dH0tC
zpzrLW0ibV3tBQXOon/VDGPaFlbNaEIhIssMBu2Y1i/rnfVhsyu6Y8ov1v2P0f3d8r4+9n6XAW+7
TeHAb9b1W3UTwDm1FuviiqNcF+vDMwzh41Te9VjaEdMI1LowxG80M+JuJld2XeOUQYIHoVDzKrmO
psS+CLlY764LUXeJXzf3acWVOM/4mRA6rp//00rIjSQcywYBLLGY6zMzO0IcMGSOxtTCQPdg1s2t
O8yV10dVyJxrU9bqxzxksrLYKIHiCOgKDGDPmm1Bj8MIDg7yi6Yyb5bcJXe0pKStDFSz26A7azpZ
T5OTfEmn7IUxkJcZM9BuPRe+VsavYHYfS+JQgnQuvKjUam9JVUK0SH7cLGDcKZ6WJ4b5zCUUmodD
3OZbjULFzpjNU8eMppsKa58OvF2jRP6bSrSrid4uIMNEb8ITRV/I8+axibXHUhteFenaEYPTbsJE
YSvYBNIyUvSbwb4KOyTG9qB+UBQSSWtBvNt/RCP/G9GIqxk4d/99JLcft10Tf+3+Ub79A/Qm3f34
Fw3J97//ZzA3pEwVU7YDMF+CN3X80j9kJLb9h6bZ5JKqpGO7Gsnd/yMjMRws26brEsGNpxixCE/9
kJHwlKNCx+BJYdm6zlP/979/CSltf7v/j6LPL2VcdO3/+S/58T8brJGO4Oc2SUXVTdighvzmv4hI
tIL+4DypB4XpflWR4/VmLYROhDu1JdWEka0K/jhh5hBorxZqX1oDZDRSy/mmU0hp1QBRdchANjmM
42VkJhHfdvUnjS5nF19+2sx/4gbXnT9bW4iknN7YPDpy71/XtrSEqBxMIAdlUq+0iOOizauLSpAF
o6dPM3rmdiAJi1KdxbSZSoeNFapabigFHWqle9EJQBro7CzYq0LS3swsuI6xaY6GOM4mFj4GFjFM
3p6Jp3trG6/0bDdIDTZRcMvb1HTd0yDwwqK6yLebRe4F8jFekTbjzqzLr/I1Q+psOrro8uOARR1G
mRu3gELno7qQOhyKVpjl8iH5EvmWdaXt5Ro4Fe5q3moknKx1+q1afTV593+uFE5wX66TXMF1hTFj
l9CnBYoY+ZqYtwvreYP/m+4Pr5UafhfNcYz9i9s1t1sI0QFDWDIkdm2YEk+n3srXRLnYkjdUR/wp
T9Oh2oQg/Wr50pDHEt2b64LCAI6wiXps7tVko9RNj92DTBgaHmoePIu2zrbyPeKy8OsI+BJhRDV/
W5u0ZeY9F31/zN1r+XZ6cuqH9mAaw06+Io3Hu5pXl92MKJiPHTv1TXcYgCAbMMxbqz2Z5a7lL9KC
N+Az1vXiw2sN4M6Pryo/ryX50Ha1fQdbqBgO8inTgKHC/xO9qZc2YXRX99v1C/A+yCawqsV7uXnk
d5cfLr8DKR7bukh38rbchIG8zXNtibuATIX0QWXVZqN4Mimx6fhfN3pGqJUeqvucC2qPpz7Up43g
9lBeEv0hIL5HjdkdiBqSRHfwPPKufHGrIZduncOsYtVQmHRnuYcZd9cnZDj3xUk+HjDDHAaE4stz
zGfI923J5o4pY6a8nXwLndtuR7QQdWi5VoJixj//1GF6VCfEZo6kcxOcEHBbPlfLt90i1VnfLTVj
EoC07oNKRmLOn8s1kH82ZmQQfNYMiNMiOAz1vBvgaG6SofySJxolRsLJhE0UJkh3rAWUxlUCVb4M
U+41fXo/KcGDGyodGq3qOeXSmGnkQczGJcizp7ESCaIMiPiOhbfPPrWzfU3OrreQ8tPRcrQjnUka
hY3C6TUii/Zjh3hSd5yHlPJ0S5SJEjPtSRNI6wwSvmJ+9POI7o0IOWAULbpk5JOBUGI/67e0yu6w
lHt0SLc9icdxCtU/T8L/XEO/k6f/hoKiaaoBgeTfX0SxczTxt1+umz/+5seF01H/ULn4UeuyNEv8
dNl07D+4kgpLAqgBT/8MQTGgo6gILx2hq0IlEhtCx4/Lpm7+YUFUcB3kl7bQBQjq3y6Tf3nZ/E17
abIro700NejX3FRBqvzj58tmOE7q4iCZOFgpwrI6b+JbJSmTU1vV+CcHoIpZFJGPq6TnOFA5gvSa
qrcMeqwuZrVEgDz6G6UjGMSpGkBAVlOcrY6TZBZy5emL9thpw3Vr1Q5V3qLeuxGyiZ+2959cTX+j
lUBJMB0GJIYOR5ANrP92La3rcHGHZer2Kj+V1/YY1BT0kwoZOzg1UMgsZDX2Lg6kUsn+5rM1Oaz4
ievy/cNdDNGqDckIReyv268xkkHTcqvbNzXpAEO5rzO6Ic1MDL2ujZRGw9tKcPFJKZ0FRtx/Pyx/
GQb9POz508/nZ3NR5LKPoaL99fMp06QV189unzvtxSD719dGNG6EFpARGsKXTY9IRzhT5+3WsYhT
+ettr/22/6zf3+Dbm+zeIM+d374/MSN9mllsfEi6RDY1w33YcElH8akx4JLRpQYKT9uJvzYDKpxx
ngkhIZ8ST3eO6ccgcfxvNsmfr5HBWJODS6PG9esW6aYoCIyq6/Zo5ykSJVO0RSRTn//mi/82guOL
4wTXdHjvJsplx/7tY9rQMdqhDvr9tGilT8R7QlqISJ6qgNAi0YVXaliQP0kcA11VDf2tMl7sppm8
zK71c2WQF5RNQpyS2HS+xwv8251CbvNf90lLZ7RNg1LT2SWldPvnY9qqBx0HeNfv2/qbHYQG8qPo
q2m46PmDh9gkbFEESfU3e8K/bnZL13WC1U1HMzXOWr9+aBClyegYZb9PqHsSNEfDhJJXuf3rzf5n
W52Mc+YMhLEx0JfP/yQVV51WTzTEl/s2RPq4OHyNphRUBg2msH/9UX+2FX/+qN9+YGGqYL9Jntg7
VHzREGAM7JNvVUKwq2GjCJ0ZEcTRfP3Xn2qg6v+XH8+xmRIZDgAu8fsJeY5S4YwjB7RuMyGPFGxW
bq6eutjOAUozux/c2yiZ++uqGh8620QJWQ8HTg3uBolv6g+ZZWzHhPj3UegHInoC1lvfDUy+SccZ
qAFM6bm2JpVgXHfYMlh8a0Jj2SuBfh0giPOKJnxrNbEc5vTSOKQ2hym1CA2Z9RnTatjdab3ybNI5
O/zNN5cb9Lfd1sCMpmrgzTEj/L7bOm0odFgl3T7TETBpEzXmDrlqFPKtlGi46+T4biQlxB7chzaj
15GY82UsBtufJmvYiuJD1tIPVhWqIb2tbSqnHH0DkjcqYIZjAzuLjmWHBjThWplV3jj2cqhIT61r
mWenGyhqzOR6ar+S3Id9zxnVQ/BpFm2CybA/K3ry8a+/sqb967XLMlSuXfJkZfHvt0M1cTORLhYC
wrK2823fL0gOk9eppHTcjo9LUqbe0pMpBxN3OhQzm0Ox3uhP3qhdvKuWRDmH5TcUVvQZ1c86qGy/
qbTPUYAtODZK9IHIvEVPo9rogFjR3Hhwe9zm6kuiOKh7J5IoR5vrpFL3zGI4m3VDPntojIFmdvkp
d/Hf9grPmUl+Nw0yA7h67PqzlpKkAmdoQ43wWu/U/0fZeS23rXTd9olQhRxumSkGSVa0b1BOAhoZ
DXQjPP0Z4L74/u3tsuvcsCjKJimQaPRaa84xrSPx8UzMGXoTZZYG9koMpFQo/Zg0w0uINxAtyLou
mXDV7hOl/EvoFU8y81D9+1hA/Uptex3G6xpiOgl2cHcM8l0CRkK1zYRbueKVoW5okS/ej9C/khcn
Ew8q0PcSbWqxJLuE0/B9QoexNpoKVUFCl30m1TbI7+zwIUDtWxoH3ahn1yTUdzD6+2QQJ5Ty5Y50
WUb4M4VoQWdcF3euiUY+m/uc9HiJFUMbn5hfR2TUfU+l970O5IPnPvt1563K1vtiW/4z1rj3oMQQ
BUTyWFq+j/bbwcUb8iRSK4z2IdJuTwrGbggMWa/ECuXWfZFOf/lW/XfhCj20tTZLMdu7IPhlSzd2
iadQisEAwGbSlARO69xYW2J8jkdGDQnS+7jA6vrn7/JvX9Vb7EBw/ZYLwb9X5kjy7YjmnMuu+do5
w6Oqiw8l/es4Gy/Szd/yyH//8yv+Zu9Dy5QrgRVZER4l+5dLTpdEujIKxd7L1UACcvqKY/Ykjb7b
yq9eoEm6Nk9mTwXaePNfWjj/PXGhsaMSNf0oWtpev5y4ifJ0NuiaPzeo3xu54Bxs4+jOhL9Bxbsz
+0Ng/DAGOr5/+aOd/6ySvLDrh+xzcUpxqP99nEviZcp+4Di7KrhGnGFbpyxJjkqm8ZhX4itdeZTE
mhxCsEbXjsUTQl/x1devmUe5+Zd389+rPu8mtKzQxoUUsCX697vJBU4/v4mw74zsgsxl2UjQL0UJ
3lGSwjgzgfZcu8Ak8Myt72kQ4XIKs22ZDs+1b1d7FMWbP78n+3cfDfthrDoWEEPakf9+T22LFh1k
b7e36WNiYYdGsHBTgbS/Nsn0oTvwal1bxyt8cQnXveKtdOpPE5yhc1dYn/MRU/kBschdGqLuzxUK
68BvshWf66Y3k2crsy89Eu0rWxGGvviy+ri8tNCfUpdIdNy28V8O821b8+9LY+hFADSpCJ2IWu2X
vUjiGmSNpk63D9w52mOKSdTVCuJyW6GNWhUWbBydgXjWDpMX1BP5Ye5oXBbecuKXVGud6X+1Z7Yu
vsZfnAN7app+40ddtJ1xmARE9O1MrzI3eRI7R+WGz6ZdI7n1UeKN7sQSFp2jMegPHmF/fJTHxOGy
OsLNQ628qgVhR3/+FF2SnH7ZDfAnRxYdUrihLGfL7//PTi+2ZFRO4dDtNTn3fZoeUqRpQQrkfm6t
s+5JrvaYPKcD+aKqAttZpx+ZICAuZcOvlWsc2J7TLolHWAMt7iiOzUy27WSvh6x+L0d0atlSzPap
v+uLb0Y4vMi0CO8KwoW2alj2PwA4ykY6K9vTmALsxln7GuFZAsyjiTv4JGL6OnfoWIrclesC+B3x
mt3TUPs//nw0bru+/3wB/s/R+OU8G/picJN66vYJ6RjgpifCUGcLkUZQDuSXhOWWdaFZDyjpfEtn
68juQHEH3ovO+vs/vxfvdys9G3Au0qxCVvDr0hdO2h0mT3V7VEh6P7jhdHLt/E3FZNOiejwLD0gh
MXCoJhPINWZh3Zdjnd8HUXNEBHqYeePnuDY5pA1otq6aTkGE9EfOBoGsyx4nq5j6u/k3z+ZJoDB+
7S2lj1GCaDNu/XDDwXjmaZ9lqLLNHMQFchSi6wgzqRjdi4+i6hGoBTaDey/eeaX/XjaeXOFJn1bO
HI/7PMX25ZjH1GaJCrGGbTwzjIi9Xhzn5pvjxl+toH7xVca1vYm2Qd++qb6DrsF0WrR0B2XyI7Sy
4u4vx/a/X3os/Khw2AP7YHB/+Zg9G2BznLGchsgf4fwjVJqZUaD8c/5SSP1mkfQpYeHeugHPai4f
8v85vboCkZqs8V02SfWRNTingubA0vkQktyxSoklrUoAFS5anD//ib/Z8tILs8MINhs9VPPXwrmN
CbENYo/lufK2Cm0NCcKje8z77rvtwGyb4atg4OhBHOQ+RkVTbEsyPgFXG/BByOJtgvCH6+GAmZvR
X0+pzLY1cljfSv+y7P7miw6C2PaxJLO5oLD99zHq8Q7acWZ2i4oyIv8ZY2z2VZvFw4jTrhTiowvq
vzWzbpuWX850On52xISN1pz/6xUVQViHfpGzCznY1SRom7V/EwToEfzgnITE+KK1bHZG5BzoMnyy
wWjZXaU3pFrg1qjdh9GR/SZNew1Vi43mLKZnYQ2n3vjbFui/9RofpMelM+Bzcc1ft19C9dpLNWvS
ENb9hgho1EY5GfU+YufFXPPx5y/Ob7+xlEgh0zLPpNP370/Dx1KZlGrs9mgKh96+uC6valf+lcUZ
CgTf33U0j8XG+NsX9r8Vecigjs20u3wgWOH//cJZZyU1jpVuT3b42zC5j1ZAdRinAai6Ud5Trqxx
4+ltPqbG2k+A9WceAlJtUIfHSbkOiRhD6qMJ9czv5pnMgD8fGOu/TRHeYEDxaHIyh96vq8YwKW9O
u5wzynC/sqpoChlE/HnTXagbf6aC3bF28Snb1GvB9NQwUIix1m0DybyRVezDmTiEf35X7u8+L3bI
fFJUtyDAf1nL+kTHtlOZcj8paGtmOaVHo/KOBaLKDXKg4Nr1xF5nTH9Qj5rJho3jsbFpIiI1KR8m
5M22J56ccfypsnR4UlbymCI6vibVKVp8xm2YXnHh2Oc2atXGj71qL9hoXhHRySizLn1I2raI0ugy
N1wmiFoGu2ROZE75kX7r2kvVUCGIkQ4PZtT+azF677Mq6qPhZMGr3SY/5lZAy7LS/VClWLstLmuO
nJsz3JyuZQ/w5wP2m+MFacH3WYwhNQTWL99vfKNi8iq/3RNlu3ZmkW2JctTboQLlVivvWaTq0Tfk
R4bo+c+vbP1mrxVx1QkiE7g6Xp9fFjqRWbT7UU7v/bEIDpmp3IMwYpLrYgd8Uu1bx0HKO63LgTgz
+pvoNj2ybJz//5qKWspDP7BMI/5zZWjgZPZN6LZ7XOv30i31qs1NcyuGCjZVan0dMaNcp7o6Z67d
/eXr+rtikhenm0sRE9DL/+Ust+c4yWrFi/cBacFqSWEK629ZkyTnMmntrTCAiQEYOmY62TUplL0/
fwi/WWXIJvUjFxyH5XrRLx8/O6UK6b7XYiKfgUJERzQ76JmQqmWYWsG9/u0vphT6TS3JntKEqU9g
qcM6/u+VLczdWiWzxWvqMvpW2wGx003vP4w0bXail09FBfvLGtvo2QAHwtcw/uEEaXoKCJzcJ2Mc
PWTG1yozwWiVU7IahAASNjjJg7L7c2e17iqplYG8lBRp8t6NlzDu1s0kvRX75PyMFjp47Wgxob5o
nuy0eOsmDAdBJ7Ov/RghNuqKxw7MFVOE2uMKaFL2VqN4qfpm2IqmTA7k9zpvuet+0z7MkMEeK850
FV4Sa3ki14q/5oGxR7Vtwe/4RDfHeHZjtpHB4L0KGNtH2l/xJRYF0/rahUtoavk42wvSa3AeGWy0
L/2HU4dqJUbtv4XOq5qt7Kemry+hZEklngMqiMd68IzLIGMN56ui5g7TOPqUBYsPI5lOqcLUPU/W
a1dZ6H8nJ3qPu6zaOwEp5T1sovsqKl7Zyagj6TbzdbRNUG+KCOM++kIRlF8aa8zO4Yz/litk9Qqa
+tmUidqUw4xw2+qnzyn7tnLqx68uikHWDjvfAGjHmGWiggd/Uj9lIvhup8383cyhF4bF574UIMZs
V1ymQAmG0v2PZoI+lsI7mVdhWaslz3mm3kPCiQyCCqwv4K2KHKhVZpUE+Ancg0GxJBPWEEAZub31
Rqb21vLT7aEgncM1urBy45iBuHJlF9e+rvu7iTbJ7SErbDwYXTYedzGcs+WmJnXvn3u3x+KcOHm9
JPKN4S7LHe9M69E/3+7972YoE0b/Az25EDfDbhK4j7Rdi0s8TOKSuFABhgQ0ehLn9SkdYStBwe/r
UxvIL6NfU70sSFPMX2pJgOvv5hJPU1FgusOhMN8btZzvFeYqNMn3t0eY/E33osjcQzjnh1r65x6l
9sP/blpYVoK9yjUou3SDtXTcV7TfD91UAZi0G/dlzFFz9KBJhl6RnDfEWG6RT4Z3kW5fJz6BXRoE
CfoCL35yw3pnQQZ7M1IADuDLVo7BNtlsGuNT31jGp7FuH3UR9Jc6q4wHS9I7jkS/j0fD2QD8iJ+T
NCesp+uQUy8/lmzxLxPsSdWNRwmcHFFJkA8PbBPkMBXGqs+EekD7HuDqtUlYeGwLLMloUoqjbnCd
WHhfd5npZ49urbNHGkx6O2IoA1vp0373dXpyTKFPhNqgMXeC6LWYsmLf1E2w7Ss7fvUzopAqtweF
OYf7zh/n18m1aGEker5URjy/IgK5M1wreixNKV/LLzBm5le3S4vjqCpOhibYY39vXxISe558bFrI
atuXdpLtpsuTih65A9CtVozoKInvYZo597d7bF0Hag3YIZ3YWUPPHimbHIkKew52QZt/ITLCuwvC
3r8r0wLcKyQut4/rKyKQBFV2L/eelYJYb4KXpUeJXAW7e+ol0JArx3oyAQchx3xQdQPYcObPBk0W
vei08jfmGILxznlhIPwFzMihuWBbmE9j0+06G9r5gBuMTv1jr7X6kozuO36NE9zd6t4fbOdad3xP
ajscN4Ys+0sH3NCFkfIj9Us8G27i0YMwsc8mHjSZDv1bVvXl01yqxykc/c8ltk4EJA2hHaPRvXvj
q4c29dUR7tZpDBrHVab3cdmGn1V615JG+IX577gb5dwfOiPJ3z1/saLzuO+wyy0aolI1loSVE9bd
i+8i97elPR1UKuACz9lrNYkvLCTFl8qJ+ef5U2bX8iG0cv81zQj9FOXrqAb16ITikk6vjdtaz6GM
aiCz40uiZPxCREd+zXrj++0nDC7iUnUFFj6ARJsBHM/eo/f6yEUGCqYfP0XLzYSLkL4QTqiCEeim
wSeG6U4B0KG5dGhsa3qJwA9vYBY6zNvq6aVY+BhFYH4bMYKu2zrrntSYWpfIxXCDYOupX26sBQE/
1qT0JQmO/Vp7tJ0r6A9DBVm3XX7MVJ89iarZ+IP5JSpJqG6BbRwGP3rHipdTr/mci3bOd8QNDlaS
i2/dTz7o4aCNQXHxCd2H2A+ox72NLDrvyliuXFUEoe7DtmdMMUhsCon2z54RNluvFyk++GS6T8J2
ur/d0ykbmRobrDcbWHpHh3ne2OUPI6aEe794jYAx7ErtRbTGEvtkasc6NQi+VkELqck3fDTLi24y
aqP5EE1lcHLor+VNeg2moD4lVt6c3AYBYtdl0X7ARqJyD/txZ3ePtjDzjTO6wQlZeXMqfQhDXTCn
97eLXe3y2zQbKPRjc77ebjzmBlYemXuzI/gDAggWNbJM3Dj+OuNe8dO+3Gbtz9rQ3/0YV3FBn40/
4BSRhKaIa95RUUebOhi3wu2Tk2UupIkKQXFVl3f2NAO4wHTlufDCdLSHhPFD5PmnPI8dZrvTLpnF
T2PCRtmAATYGd1t1Lu+CfZ8eF4tveMAPwPA1zs5d2r31LZBmW/7I9NnlOk4Bsx5797MW/ifMLmAf
hXpkO7+pRiQpQQ7lZtIefGb2kEbpnkPVv9lT/zAPy1S5uS+CZLnqMlmCYyXbANVn/hbaMQAU77tt
p3u3E/vRvovBLnW58VFp4tHs8MfcQy2uiK02EshNKgjJZy2s9Wj2oGx6Jkx2UuttoOBqGHAxKIay
O6ueX9XkP7S+njdW0RxzODfOVDwi8wckvhJFMxxHos8Qm+OHquZ9J4ztpO19jnjSKxg5BtNPKs7H
BtPGZgrwA5SNSweyxIhbdWxZPf6spmKvbJLx02uMcc1Lnrd67Wfep8wldkJ1LqgwHbMr8OjXxqWJ
0yb8HmLRWgkBuGwu+scqij+htm83Br6VfZexMwFYuDQZg/VAN66tw3uwISFex6EHtVoe+474PccH
/1MZ92Icv4rZ33n1DHxeTvxBjvWlaswrrRLco7hjTXsTzNSeUTf/SAeB50fbR0LrQND0DFVaAzcT
5tpwNxntxc7JE0QRskQTOQ+mhPDbYbBYaytbF/a7rcLr1CH80R5fVexnzdbGuICEFF9PYFQ7c7Tk
jlGVRqGJ4zCp7atnUEdUshGIQe3oNPksCW7w0+g1EOTQ+TAqB1eOVzvw46NrrudHs4uokFFBr2Lf
37q2Ua/zCocrcff4Kke46UnaotEUOGpJLuIiPF+CVKu7MU0BcjvJvh3qs22JF9If4YBV3h2dwI+K
VnKCTrZT5c8wyz6cribIaIYprNhZoM6Xu7zkM3Z194op/kuLj8igKFx5n9x7YTCMTiLNWjeMm5FQ
oZWwDQ5wAwDa8Ix1k/WnKNwRgdxszEEVFx0nO8hiX1FxgO5ucdNL30NdqzSXXQuLQgZ9sp36s5PB
UM3M8d2zDGMPIe1eNtrZCCafK6vF4VtzXWo0LC9bSHB2BTkTJmkLrfpecQHMmkk89pO811mBGFqk
wYbQpfGUQ7463e51wtzIJFJHIiEutHPc/TAnzakZnfokAspc+oye1TSnInQNpCDpKaogNLcmsItI
EMtQm/SMQ5AbukzkKVSJRGXQJSB/PVrwtwdvuQ5Nn5wdYHL4mlR7sgxJR7ExW6hGeXuyqW+QrA+N
vVemugTLC7bu1JwCP2D1tIjwzWUINkrSGK/dcH177yBOqx0ene+MBsQJDx7eaGr3VSU6tdFS2yxX
gLMLM+9OHrJX5H2L7EOO85acoWud5wcQhRC/4vKbTvCmBUkO+ECr+qSWg5BnDBfQxeKpjA11Sr1g
OtSTt08ZtpejPQBNS+jlcM1cGRSBd6HE+Oz4nbEJI3WYGmQjwxCbayewu9PthrngLujs6CANbzsS
7gRgy3ORqJUFpO6U+X8rw+okPONNGvGw65afbg9Rgp9FFWTbWZYngYnwNKOJPYXj/CX02Cw5CmEZ
jahmq3y/XdUxHIFVthzltuvqjdXM1Ym3Vx3nmHMep/ExC7nwp2Zx6hNZnPLlnjWk+9lLe2TZ6j3U
MRQAL42JWOSmnoN+h0PztSoWFpX0gtXt8ayIWCpvd4cFxOfYwaGtpuQ05Xl6ut2L0vlgCJ8qaHB3
nWsNB9HofSBbXGBatm9p041YpZYfjTQqTnylFLGmENqclCovRBJhiOx0u5kMUIpj/VbUSfnPwyEe
4VXlZ3IzzE1R7XrX6ag1MOWWShl3ss2/ERYSbxlmhMCbNWSzRF+dPIJ5HHQXTPphhX2e3TSGtZDr
mhXw9cEcaRwsPnE87SI/WFRwW3tJkZoLY4PQPrwUdKzgHS6o5MgEEGU0Nid5jmCjC+QuSX/OoRWf
aPLJbZEDd5DVEXatufNij+LaCcnYiub1kIfYhZk9GC21apGb3wdF+itOuwyxd/RjsnvC2NNxm8eC
bxPgMRlZeKlvUJ+wXLKcb3dn4cKP5iSu7vzbo+izsUzoBbNye/SW+4KJK9s6Ma0KY7K2s2mmh9vj
TrpEL93+nemr0EFwsvCDbje3p7/dMwfHXWcRnojbj/+8zj+3t/9aG1a1LpUh1/88ePtXze3t3u7+
87MMkOAv+Wf/e2/j7c3ffv3PO/Gm4s2zSaq6Pe///mGKV2A7ju5bbWsy626/zQ3v0Hkjl+mkwbW5
mDVv94rl3v9+vN27PfbLv0PKUeyQ5b/cHr/dDInEK/+//wtQ2dsB1bm/PUT287yVZf2t60kE8UMM
auU/tkF+vD12u8GRrThrWj7t213WdIWVkoTVsHDuyHuSh7TtiFAFsraRdXvWpuFe0FD6mwbAJSkT
WbkfSyveNGMAzH+ZBY7Z5K4Rx32MmYVfOAERgDP0OxeiZmWyOO9z2DfEvs5QLZTz0JNkuCviarz4
+OwE2JRdSZL9SnZYKtwG1f2AwMrOB5hFI+yEtGR8GsIZgmSmmPYK81tI6XKf0uqgzn4qg8/s2NKN
ZCHHxDuDxyvJ0TBd1h4/L352Y3+Vnv2IYAXZ5ygKmGVgM+nYQ2uYjZ05B1+i4MGzzB1mvW/xmBR3
wBrVFk4D1X/cvxQZJZ2SA1YEX+zLWhxTOft7qAlPVY+4qJrbA6XVwzwBAMUsuOqSGAQHzRN8++dC
Fv06VCaICdR+jh/rVe4CNBsYAuOjx21XyTUgVLkui/abeBp0+yjcGL+U47B/Sh6cenyws/qjd3HI
l/hPuH7+BI8V79OewiN0+o3uXIJ6W6qKjCnCiMKCwo5mET0WOmIQhyC7GNLQW4vYuHPpNJ9Hda/M
6lOct8NeJhiwaEZGD4Guv+kqS7d52P5oEvVs9O20VSZRJqIaT0mWYsXYGSX4XJNgp3WlXBCfKQEd
rdoHdRWB20GbINgbWdVgHJT9EwqvdUj1S4p861NisZ1pRAxfoIlO1nScdI0ayTHPUbSEhUSZAMFd
w1lsy4WXJSwuz9es+VG7ybjtKIF3lpckq9yrC0KyMHhoc8mBTmRHggoYvAnnudWRP9/JnLaWBQPT
kMmhi+efaBzza+ACwndleCr1SMS0p4dHB+GZKJs3o2i6U+CqkVmHYreD3epSiObgadc8TrnA1lW+
GryFk0frY9XEmjFgHI7b2S3cXR1k8aGzm69Ut6BDpF3vk8DW9wJXqGLLVxmM5RvVg58ZSWLSjDcR
pLdMFMuAgrCmdqcFVm4l3QF+IZ4paCaI9UKvMuayp1g/omOK2JmwN0BqcPKl/6JtPGpglCZjYXOQ
jaBK40iAWLEWgKWOpV8150o0XInKhn0wxAAndsCD0UlEFZV+DjKfK/zsiI0D6efc0x/qQpRZbhlK
zLUJ6vQhfIeWV9yF3/Jayfs23mcxzKDZs68qocPQjYY45GZ9NS3UH9oD1Nil5Hdkk4bO5XXRHu1r
BCzG/TIUpiY1yU+X4DdYzgxwKSsISxFvzoi4VJA8tMlqCqe0ZpMqk6pY41DdGUYBUZ+/YxPU0Hjn
qZr2daMePLuQ25QniehzHZXqVq7ZLSxQIn6misCOIiTfy2YsDFyNrb0PmzcGTHIozK+LBqwxYAsa
HB3qOjr6xfxBRtpXoxaf8ap/qGF075SFiY6dvL8vfeRa5dzsEi/CdYvEYxWNvb3F+fM9hfiG87bd
suWuyayLgks6pCn6Z9HiEEPO6Ulm0vT9zuicwk2DYJtLpxvvgO9OB1nX8z7rRb6J7eGHAGr6yAqI
EEYrUmbbUUHyB5YwDXjZ5Vz6R4NqDqq4dSqp3RO/rU9g7ku6evara5TkWOBrOdaWIsR2NqLDpIlG
UtmwSaIsfepH50fsXerm2mXMcQztOUsnOHuYayu6pLWzLmePvZksObWXs2iAB3JsR+s+SCRFHHxf
ZpSEPkJ4giAS5Zd2uRnWWerSmqt6YjChje+NVp67qMkv/9zYrI29E33EbcqOiiHE1owGRn9EdfFk
QZue6wqZiicyGOL+NmAESHMQ4CVRYerUIZw/UVCOGztkfoH/mhAlB5onZ33IMe46e+/J5Ager4Bg
VqJHMCpcksmwrYLgQHSDsZOiPfaxkqux+upaGe5xMIqMyVN789ppAIgFIixaW1Bb0jDdkTKbIHNl
tTamjMZQNBxcU32dCBQ8BrHmucq1EUfdluuKveXRbdiIZtsoG2RbF4m1GfRwThY0VJWKnS+S7vtQ
6u+2Oa5FzmanMgnTkSMot8qffta2c5x8Zz/lk08vNFyN0mjgmWZ7zQ72wbIJFqKWWSmkm4T1Oqhr
5Pwu7MTdQdd9m/vsksYMNZKhzPbMcgy+bhg9SlUfErpeO5RXcnrGhN5si7T3cOMln2k2emDdIrQ7
drUyxtlmmhPJU0WmpLQh/tqsUYozM+I5HZbH+5bDN6X3bFOHXaMI2MINlUEfWgyS2Qstb8xH0U5V
zn00hxHK2qCgpQ4pKGiGKywIAmUQWWyHcqmxwIzdRYVBJJYaH9LuBOJpXdt9eJ+zAwRYKh+l03wX
OSy8CGD3Zcy797zNxH6i+bKrlQb2wHeRfXKCHRRhnJyacNfm1iV1qULqRKyHeshPAcP0bcGivUmw
w+8ApN7pdCRYlk792kP9fN9FXFwc/cmaE/RzGViqZrHE6EZY2+kzlo7yk2aAhCOzctfglCuiY4wl
+BcBW9jvziMa8aNO8h+DlTRrx/LdFecEA57C+Qalyt67g2SNpdd1sOQcb/sAFDEDtSN9menoKZmf
Ohmsdd/EJDbP2CXD8ZvhRc4JjkF0Js4+2RVoKlFj2QzbiERcBej+rrQCzHMOBd5ScfYAnK89EbRK
elMN7sdQdfbwaIpxho7mgW/1MnLiZ8ucV54/2gecW/LBiT9p6ZRP8Gs2BemQD2gUqie08fkurPp+
Y6nPUsXNM0Fl6jKm4jOnW/vch4ptvZfCX4s/bJ2V7wIy1skER7s2lx9RxpWb3rfzO0fX4xHmMVnR
sO6GcbA+DFGcwgZqRjRudOsF7+XUJYsIkC4JmAZnqsf7kEgO7A3EaRm0krw4yw623UIHsYb53uEw
r7zMLY8EqmKQ5Yn2IIV3JHF88YibLLJQPzZ+mlyZmV77sSmfBVxAWlDE5IXFR+/1AKOUTHZuaX7k
/X2GiP/cDt9oSHSXPMOm1RdIK9MqustK5a5JNLG3mRiPptUpzi4T+4ah9CljmDWggNmXiHqYbbHt
nFqYMGTHMCSheKmSWBycBsh1zDbF44sLr+O7wHntTdpBhZeQgCtiCty4/2I79dW3y/rqWbQL45Lw
AK+bj0NW7UaBWYlE2Z3RpP6Dzry9O2EqZ2h7gEv/CRhcf50yaXIFsTQ0RqD5ScnVNSYFAO1eSkqr
GZ2Llj3sUL1LO8XIS/MSVWV0KBv7W9CbzjHKnMvo0EZwRmfrD0ruzQUQUzBvAmebUsSH7rkck59Y
62iIBsGwzbPZ3xbVsC/M2j/2qaggMPYA5xQ8rCBxueDGU0E/YXQPTr0LFh43c5TsXrPqWsLywDB5
3sqMQaeVTebu7IqOiMEIDKHJtPUFyC5z6NRhlgVokJTdTVrYmyIskFWxUgzS3zm0qjZebTZHmUO0
9OPpNW0t7+TgWFiV8GM26VhGuyqE6zZ2onmyinLb+bSUa9Qt+8ZfsIxxBC8OveN9RHt8Zbcg6gIG
b5bZHVmRRqQfvqbxodNPoQueAFl150U/LdAoR+3QGe4cb9VPgk3fkDUbmyp73QAd3iUhl1GzdI2t
7aqLlRsT0fHA5Zf68zRTziJ3jRkSeOKLTYuVtIjoSzLE+iK9rZVm6QOcesLLVMg+yYdYm4qAjkpD
dUdFKw8mYm1nbKvzMN0hnKbwg4qFINeThOkIOFQFinN/PAIBx/3ZBdNuqKJ8M+QPWdYGV9n6kEDN
8cXs1nEmjTc4MCcgR4/Z1MY7wxm/T+wVz1W9QNrM4Bxm8bwlEafe88HEB+m+xbUXb3FGG1/84Ucc
VP6blX1vpjLeRt4I+yvU4VEu8fJImLmo5+klrXDAWG71UlZjd4n73Pqkh+eGrCI2Z8q4pFmYX8ue
lYRW/j5HcPJYpor2UCH8iy6uXkgtl5AxzigczB2xT/1jzA7mYwKjdzVg6lvaQ7wKRGolllTQoqG9
oL1YroJyxk203HRu0u9kMAcrto3RNTIfGXudy8k8JLLOD3Ken5u0z86MKKZPEiiUMcOP1Denuue+
t90cPt5uaNsdstz+2dQOwzvAvIhQAwLiuwkzUDI9z3E2Xrge6E+uJv7ITr8MtInpWmsmNCmqtMCI
usus4pK6wJAb1EAcVqd6rJ3cWhsBQLh2UMzY58KBFoL2GYQDgW8+RJpWxvLBnjfK20VoF7du5Uzb
wDernUrL7Oyk3bbPw/lU0SgmScx0VqNJlq1paMY5HuPm1kv31hQPjzm6kYEhZZuN4Rnv6HgXJYi3
RTP8BNTWMjOa3e2Np+RRsNZCdBudtthqSwKHVGonOyukrWid8iJpnojTWAOjczAtnSfCnAAYpDvp
NTGcCI/9ewyzrTfi5CzC6iFPHXFIGTDQAZ3WhHy9M3xnFXErQaw0GElf9NO9U089wTB+BjcsVttK
ZXKdTgyDLO8bWlQD0HoTgnoTd+gN5Ol2Y8iF1DZyYEhaKB/Lqd7CSbGeNWf8XaYJY8mVqSHHhZ+r
OPlpYN58KBwHqWTVHBFT1aspdga2jFWzncG1bqbBUZtakskatUQ7lH0CubJsk30wq/bgNUDciFNg
ezKN9F7TZcYvmD17uz6Lu30/sDtsRfg+d/OFdGRk784gT2MgGoYi1TvG2J6vRCS2qWF9m1yT/e9U
DHfgTsHMWSBjM798tGclr/+PsvPqjVxrs/NfMXzPMXMAbF9UYgVVUpZuCHW3xMy9SW7GX++HPZ89
8w1gY4xzIJw+rW5JVeTmG9Z6FnDL8Qov9TRNhrmZSsvZVZxCYQUEGtx+tkI9lLxNrWZwSBakt2gI
+CI/oxTKBm9F+llxdeKvwPypPVi6gRjQ9bnFh9Dwh472mH0wV5friEtssN0DjbXL6Y3hb0isGsmA
1eyScngujaw5C0oKp0zDzlVQrjlHD1hgmA6EuerTPR775yqBa09kq7UevIHaQ/nkLeSqO2Q5+CEV
6PWlO+ml9+13JuLNOnI2pjM9225pHzoFmFVvESuQeEAOXMU7qhR9h49OoEPwhtRGOasUnj3r2vkP
GXJyJ1iO0z1KwTMOkIMAYsd+AuE7ZhAVC7mLsqLBsOAhWacrAsyOKAcRHnMtAMbMK6DXNh2c/9T4
qsHpGSaVPnGwtpJBWEiAG1Eg9tKGWFmKpFtLdKZhEc37vgLuOEpE77ncDH7M9lOGri3sn0E/4B+B
5ELKd5RaN80woHrX2l7oxTYvGFyZI/MfN+rOTal9jOX4OzaZhZQdeIpqBpMvZ9s4EA1+nXsvOEst
b4jOVP4GNVXJQpMlak2OW2WZ6Zbn/XLrVmvAMaSFj++ZMClTvGOtSs57m8RTt6551BMLbQcZ4YaU
U+k0bIEkkidq4ZB3IxPJJSMZagn0dRJip2CbW4rMX+VZ8l53GpNaZvw0qeh5yCVDieVfimaegI/l
YU7M/Cl2dobRoh3X2mrjVQy/TCdQoIBSc6VEZYVRE5FGyTPqKBz1h3m4HvpWDeTESobtwJKtyMUX
azI3nGKLsZaGtYYqaBubCfmILoE0Tk5crdVFjzXDpWlkX9vhXjhpvUpo89RjnSdQBvIYOUSn2U+q
+vJMuyD5h30fkF9jQcg4+27p6wlHXPUqtfYT9t61luJacBiF47nNGKPXVI6l95ZoAWGMpazCmoie
TS3nHLEDiFhOwxNvFmmXZUNvotfWta9gxGKvX7FVJRNzQiTewCRaYYQiMidprQcbVc6hHMpb4Cnx
UFUZk5+2aS6eR83pqvGBQ3gGAJsH1yJlDpIyW0uz2lmRHPdMBdVwsVqIZZL2YPlmtrHx8rP8jLex
aoJwJv4AI+3Kr4W30cq6uXTe/GywKVsmUt7RMCEm/k3GM31euEFOtP/uErkRGc91PqsjJxx0NfLF
mRx9dYMJ2C4j+KC1GO8lWzsKiGOqKd9iYfxKClWw5aj+tDTt4SjJyNTEd5W3yQMSO3/nOdmfwVlG
XWZc7DMs944/iA0UpmBn+9Ev06yuUfZ3bssgezLZk7UJ5t+OqzrQdPdgVIlDjAb7l1IU7TpWUoNg
nlHIYi0E41LZnLPlN3temqyS8iUCqUvACMMiX8sYLMjxbKlPZhhr2LX5mzcQc9V4x9xQxtpwMt4d
v2YrmpT1FgP/MZitr8bL9F0KIPw4Slch5DcID+m7Q12B9hsbjhLqyHsV/RheI+667UyoIfxmW8ks
C92YO9MDn8zMkTBFug0ZYBuJreXBWgaHvBg+VNGkp1hNd1lBMW5q+VDgLFhnrmBDONMP+y0yLHI9
eY2pB9KCYdCU278jgxGNnSve5cHZk6ABb9YZCa3oA8Kdfe1XgZEYuD73L83/0lv5p9Hix7NH38U/
UiuirO1mE7NyvAZTsrc8JF1MaOONXUdW6LFsyRP3GJe+WEHyFAdfc4swY+y36+0PfdL8Uz1CdTTS
IT149gWONKojThxNu8eGs+R7QaXSzJYbuWjeyFscjhj7RChnnRRa1k+j7bLQt2qJikRy7tsqOP39
UAzOH8lsjdlfWu8YXqQH9kU3gh/th6SxflFT6r+Lxr47kZ5ckqn2d0aSnr0e6lCd9saWkVBPRiv9
D44z3uA2Kug1XdhhRfqWBeIyD924KhiCZXJZj6n4WSFnpWAqsqNZlYc6b4tjrMfNoRqdu1V5Y2jW
HFpzXrPeIwU3T2Jg9ug8fivKta7x36KioTgfrDwcc5sAk0AbqQOsl8yr9mXXfpmizZ8lI6GQdRkK
j96qL2XXPFNUTYeRCI58rorXihppSpR16INGrTCCb8kzok2TScuJNNjrPmdgOvkY7OtoWiXKTI6N
zlO0GyN6wxocc9rmtAIzLgwjzo41QIMHJHO7Rci+rcbYv7dAtNfaKHXyBIJPD+Ea8GLipe0R7wHW
rW5dCLWvTWGdxil2VgG9mMoYv+VgERg0DMausehpZqGfg5m4b/aEYRmzi5mAeIKl7r2zG+RhKwJa
HfzlvMfR46WICneXBZ25tWvu8laaTGiSKjqX+rjXRzsgIWlkiFLgMndli97JLC5JX2j7Md7xfdCX
a9njJLwKvc2UXAIsg0mGf8KMjSIs2VOyghrbwyxtWmXtnJHBuYZNl20sY5YHgJXDjjxFkobArWMH
6Rlpuu8F98qtJAWJUiE5VCiorqXULuXU9IfOzdtLEMegD2RSnAfuy8QajaMDp52knAgQAlq4JL8k
yl6S7Zz0IY8kb0+vzLCpCk6rSs9IE+DgJ4YDvYYmixV8R/PAs+OSTpSKei1vIs6ulsnQd7YJONay
/sSbCeaK63IbS6nvZd6dmcrXQHQb9ylyWU4kjfkkKmqUaEB81OdshvrU+FVlsrqlXrvtRW1/+Axa
1liB+Jbwd2yrurRedZLb+28llf1cW7q6+Zl6rlr0U/TDINKsuHh1iuRbuG7/LQTzPWdawpnRwzoa
rTBJeA+95lqH1hzzs2/aIfl68oPHYIUG0cwgd4kEbmzDdLybvEuSoymJYlESitNtYqMuDhqr9Cgl
wT0NHpNy5iLS6c4nYck1BukJyWJpXUDHQpHLlHPt5dyvE0AEglHetV4+THpZ4JZtxps9QuPWB91+
mVGNE6Tyik8uWHpcsBoDWQqSGPh2lD+lzOu1n3m1S9OPoMgm4mEIjPjS6HrJuuGxiuh8Gd14J4c5
58bHzMD4PoFpDSV+q8Wdt6G1dg5126SYAPC2zZK6v0FLm1HUooMTMBQUTZ05aPh44/zTcIwr7mQt
xLaZ7MwGkRvH/ScZSg4VuVCHVAzxRqVNviWNwMVBlQCrw+v0lJfzj+T6Tv2+eiZtxtrX9NGrnHt5
1skIHkaOn8zL0azOA/7HNBfnslmELbbfsVqdo1PZSLYsc/qAoTG/mAaJlyy3hbJKBCTBXRWxuA6u
aI55z1WHY4iYZzfSz71dtRdwZwe9Fk+WozF+xplz8ElkuPYwyE2PissIYutlnIJHhv2kfREOYGMR
WE0ijp7QCL/agw/YMa/zU+1Gxd0koGUlSN6BqJ8yIWOadw4ywfDPxKA7Jmb5wI6WHkv2e5ip067L
lHkX419TsLOpu8J9GN24vXS6fjY4MzZtJ8xtsTxFtILRrUvk52VC2zSwwHKKWTAX7NRjTBD1PSB+
0A0xWxW/c8ZTa3fU21vb34QqiocCcwGNZ268I0zEwG00CMxZM7zRL/bDmWhP/8PKlGD7w0PRYPxD
deixXYI9x8yy+6rGDOkiWYTH0mg/6Qj0k9nwTCCUbqtjB/eGSZwIXrB4Vzic8qJPbsNoPQufWs8G
jfnw94PPggrkRnfPeH7fsEHcDStduTBCjnbWoiIicuXUTyQdqBq/UesMK1rWgauWD7Gi39bmYdgX
XRf2fW4cyArOHkl92rh6vfU4FyEA9jPZ1122n9x4YCRTHgcNW6AMSLhrUsaucdlGD7zrFQ7GmgG0
nVefBahulqpeei+rzgxbtqOECywyvTuTPdfOr2aJ4K4kddr35GvZLd0zdIGm32vYhs52rL9ELDR/
hFXzCPScm9sx6etbnb818q0LW6F7Dq/x4Kto2k5QojaiKy9i7lPqJ1p0kUv9rDPrXyiNTwqBMq9r
lb4lNeOd2scvNkwEyBuTRUdLrhVFaF/28ixzQPMlqkz2UAGHcOaQYlO6X37sijBx+ydTi69NguCW
8K8xjFyCR/KIL9OQPeBMvn9iTy/YBBMZ5NQFwfUF4J/envr7gLtkwHfw7jYMPvM8vRu4DVmUmC7p
Ny4uj+iA+2/ntqb7B3IvMMNtLphN/f2QOYZ3sWNbP0Nj2sQbjX3Qe2HXZG0WXPBGXunvqgHf2ZeJ
f7KANm/JgvTCQuvLs0wztNuO070kXNwMe/NXxFRZyPiQlmqOCZVsY0iJQyB/TayIptTQH5IM9IH0
A+doWjOwQwEj0iI14mSV1m/S+PKXlhEO1QBJjZ4HD1OXw/hICqY4aSr6HhkHPUL3n3eyQqgQ/J1X
VWhMK5lY7G4YX7lNWz7404/naeO4sSyUnUBljDWEuy6s1eI6SDPrxZmHZJ2avXVsiQ14qQ39H790
Jc87aHEkRhR9t9cFsvCiGsvDNEyYBcr4c+qs9KWQj4EMxGtvRvHjYA1oLrLsHgyJdgV8EMokemaq
Mz20VpAgzwu8Owz/5NX4u4voRnnsSckJ8H0+JwWJh4HjMU7Jp+cc/rmGyezUFIgwaHOs0+BhiYqD
pn6fSQrcYC6QR7yZfdg0zBwC1GyABbpgl3e00A4i7GqRl89OM4ZtOfhL3Gh1cSZ8kJXFJndCar7t
AQvu2O6iqHRacTFF+cOowQ9rU0fBYA7WgYqcW4JiYzUSQMMgW+OYodJd62qcd11AL0ttPZ1dCv61
FENPfacZ+8Cw1bWfaXkJMzZfJ3YPqvO7R76xn6lpgs2MPGTb5QnJqcjQVo3Kowdk32rLVpMFa9S4
1xxFsZ8Tm9dFpz6m4C3b7oe3kwFh3LZcSJ21q8p8eRQb1o1O177RVnZYfpxTSVr8Vo0C4O3b5JT5
cx1rzTP1W7wCNJqEjqQ+Gip67GFWJCePDMrU5L11lt69ILGlxfXK6c5qx7jMpM92uZedsXA4bCCn
z8ZVxvnvB603WPbggWR+wf9jTbZv6qAP/ZTYh6Apjqj1jMfIOaZdl99lG1mnqBw50wzaGteznmfj
SQWa+Wb8Jor54o9B/JpoZnyFKPI2uoHcFKSw4m9LhmvXtMO19OcHHLCkSIO8AVA6MzfYVRMl6ozx
lTVxpe/aumn/Eg1Oej7zVLZakuRlat46u/jKArSXYyatN3RSCSK7J9XTkWSuEe+E1TfnpK2unt1r
VxoGREAJoHUxZ83JiLVjK3nngaa8ubPR7e3eA6Ho9R90FsZhAZafGNnF+3E0yl0w4plpipmYAnSg
DE5y2x1pVcnnI76r3gi8c7jNmteEqfiaZfdXYZvJy9zdXJWUW4z/w3Zuu+9eqsdJGv5mtMVwhlRx
7IXlAI+LX+Kg1onVUfbKmTSCwETlh4Np9/9quPxv/4TJ+1cW5m8SpZs0TtR/+OX/fBYl//735c/8
n8/5S9P8t1+dIROKFsnT//Ozwm9x+Sq/2//4Sf/0N/PV//Hdbb7U1z/9YvuX533vvpvp8bvtCvW/
mZ7LZ/5nf/O/fP9nqOCL0RFz6/+daMrP0sT/TAL/x5/5N6Kpb8OchNVmIv6wLfzC/0CB+86/uID5
OEfYeixISn6L/alK/sd/XaA2Ldmuy3/q/wK5CKop4QoenB7z/wthCq8Cn+q/YybY+Fdd/nF0nLM2
HLXFIP/vYBaBySUSCb/YMy/7FlldojsC7F3/QIc8jpoJwyzIX9KyftARwE+LEt5fNPHFbJynv1us
ot/GAOhohFHQF4uW3jf1eD9omVyXkbeNmoBw8EV73w7G3e+0C67MZVTCHUBs/E8z6UsAkfc9I+HX
XS04ZVaf7oqEPbjIbKRhKP7JoOxXxuICGBc/QIMxwFocAsXiFRgW1wB5OsnWwkhQmu8DtgK1+Ava
jAPBFc5Naqj98dhQbFntWQOPs2sWhwJ/skeOB3h6AN6Dl1dbJbn5h4lCDF/ZwjGyT/QUa0huXiph
fxqLF4JAHGLlsUdMmf5lF8ktKhCgtIuBAiPFtDgq8sVbITFZ9Iy90hwgsmdUWzBrcF49x2Azx4A3
S5In6qB7HUHt9gOBdxAjB8hCRrA4O/TF40HWDrrzmoGak2EAWZwgjnzpFmfInJ/E4hSxsYyUi3dk
XlwkxeInYU5sr4O4GzYIyO4ayhUb80mGCQW6cpiXxDTyKEkxqQyLWyVZfCsWBhb+NbGz5C6T8LlG
W27MG16rm47xxV8cMEguj0TSNmAbcMc0i09mWBwzNbvwrkFR5rkJ6mnUYdhpxxUaxz/sQS4NxhsT
ZLXSjkJHpYItx8GeE2DTAaf2VsU+14MLocf5nXuMOTUlryipNqCubx6Gnwjjj8QAlKqIh8TiCcLf
TcoLgCIyju/z4hvKSv9xUPaH1ums90Ro2Q+m6v5IZH3sMWDsZA/4BJH4Y0hyW4uFCxalku2UvXiW
sDasoqkJNVSbClOT75GQk2BzMrE74R0KbTrDvsZeY2GIIi2OiB47W40jkgwEA/FpCKYtuK9goxZH
lY+1ql88Vi5mK2cxxejTb8v5njo09GOiB1swBSuDChOJGa96keMD8QycXtKWYOi5ZaKhOINhZJnW
RcaurBjqtQ6pOb6YHom1LndpGyXnTs8Odj518Buhsuf1noOlvANcUWiYQV+Oz2PPKFfLprXVMjJn
SBMdnCB6nxWiHn/CDTMi9K0R6PmZZp98czz3vYU4WIPsk7UxkCCEOVaMGJaVooY7G78bQfSYT7Rj
DcojbLsu2JIPUrOKa4mX65JDktTTpuqGT7DjUVxtc1X7pKkxZU1ccW5z/bPS4uDAZuwlGy1jlXou
8yomYcM8P2QaMW2Ca3dkrA/LZf5IetR8Sd88VMqedi1pXK5GHKzC/C1yRJCYW8iGH8kNjvBbEb2R
7Dqvvfd+SirfH20CCaDy2MGBNLpYWeoeZyO7byhVp0otP7Qcb36VDXiE+37NJ+xjZtN74rWArCVB
OBiGttGJ1FubyRCv7byWayqs+ZlhJJdR8itF7McWs34aCYa8wili7BcUx8ZzJBUTcXSYYtpNxm6P
RZi2otavd673noPbvGBW3xTsTGm9nYfGiX+3KsdCKsxX5EguwUu8sElXo5+LMahwV0CJtNko+ogU
dyWrvqkUyOr7ekBJ54vNaMqPovOcna3Z3alg19UIcz2Pv+25TJ+dMd8AkcLYSz4s0gnaYHt0Sc/1
cYa1pfcwaFC7UFzz8ywGTS0/ad6pr3GFlzPagabZ1gaJ8yT+nTPVe/xpEz/fsqtjwrNmY85oMHdf
sVJ4GzJad/2y52vNfDeqpHkUsUHsNNMAXRYtLZBboLWG816jIkU1U1/dxti3cfWClCXa0UuHljuK
E/iug52knzxAMVLN0WM6lCsAW4SPMiRPZitgpjU2D4Pd4i2ZkfNqc1W+qopVkj6eM8yhV8PngeIH
0e8y0/j6TU5obJMwqvilZWgK+5bJqus0JLgZxovZZq8lNrVdW6Un6miUZylSnEAfim2pyytJt2sT
IBx0D9g54Mv3TtpPm6SvTMIt4WGZU4fDJsYeEJGDrtW6JIXmQ4NNeJswkySTbu8wqncr5k4lrPvx
I/E6AZkufu0ndRyC1Fuhcphw3vrJ2jH8dKNM7dGZ24ytqY56rH7EdtetA7cd3m2znS9oGh574ZCN
q/hWjSRisewNycbwF5dim84vQtNvPk6mE15YpLZjXYYymDcimxNGXP34nkjjzAOtpWmz0uMkb5WY
iy27DAOTSdSeXBqMdtEl5TPLcgZf7TURB3JNc07SHLweJm9yk746s0uxONFlW6r5cNC2Ly2JDlGW
96+ahoeOJPkrSkiCa+W8VWTqbcgE/cWzxn2bPftlMp8L1Y8nNi/VtjKDp75CokkOxFs+F797i2of
Pa+34Vraz/68c3FboeeBm146YaN7f1pB5pjtuu9ZYuJ3k9llwGpzZL+h5j5MLOgSkw2ZPW7tNSXw
fJJLHoDWP8K6ZVtVBFc/kf3GCsYsDAw2Cj4P46Ls8gtTxzPrp4DS3zapRNCQLJNMlD7as84NTQmv
PjLPy4kC0asQpQqEJ3+yeGHx1eJKpTXFJk1CCcwjL7dQi0q0tI6sgk3pNgxmMyIkcnWYMjQoYzOE
rtDCiKvq0BDXu+4J8ry44APrvjnU8yKc4HFigtk+jWlEdfLxd9+dC/mhB0V3MZcPk15/+UwHDDTQ
MAQY6uU4n7lpJcKytWs3CbZzjbBd2BqsLiS6G1HyygTmuJ5lWYSFkX3mRCQhcBLLcwnEweiTnUew
Z7618qShXyKhMZo5LWFZhvwMyVvcvHbJT6s+pwAemx60tOZe/Rx7JoAPfI2JxYapAeEgxGK4TQwy
0fO5BXVeqL104/xql+HkekhpqphCbrTAj1CK6Dpjxh4ySTmN2hEx3hnI1LxuPNWccuF9JTELEiNZ
3uO8wA6InbwpTlGM98A2EVqZMZemp0tj68rim3IoYNlcsy7JfRgSDS/GnBk8NGfzrTGrfqssR20s
Tet2SnGr2EBlGkD9SjoHVCtH4Pz9j0kqi+Ht+7ZK3u1yNEK3TO0VnCRqLOEiOol63F9OP26pK6N9
SgL3yowGuetM2Wzyqv2d+Va8t6Qj9yZiIZQ++xQdSN05w7kYLr7hTickeP59uWSYnDlAhR+HmnV7
PefNRnPRubuYXLaI+Y7AAnlOdal7DMyGB3NfPHaWqxDi51yzcXwePUp9c4zCQbpQIA1IL1MuUML4
3k5OVXVrqmyT++2dbVh7K81GXBWmMJpcZ48269m3uuccuTQuCMli16jrtZ14494oFqEdCaYrUahg
y8rVQkbkqtB1Ea2TtuhxCchfKDzyE908e8uUT8Pmo29tMhMlqQPXwP0sE0UEtDSLvVeC/0/a8R1N
yMNUmh/OItZWQ1KtM/JPuVHAhOmxj0ubh3Tfzcbajyp7KyWPAnZ2R8Mfr6KEz9lP3ifj2bUhyzyc
5+waq2LTG+ywnaaz1kF1GCldtDLbVmw98qr/glJ80BIyM7spOoNG/kYjuK/r19oIfnkN26+qCzs2
Rfng/4oG8Z0oHPDpR+B31ymFttnTbrw2gYOj9atPnYPGmmqMrUPqBGdq06um24eITO0+UtdxHPZN
om9iD0mMyrWzRRHREYjgMwxopnbHwCNUqb8mOj7U5mZH7GNIqu2rM7YrTWTmRkeShaKZ1Pt53tuW
82i1iGR8z/vldPPGj9XD2ErwERucJ32yk6a8+6X7zJOWpBe8ShTeWHPaN1icu6ZLFK766LQ4j9BW
Eky8cDVIWD7LjXTq1+WTTKaSkEj34ySOKhseazt68Esn3VS28SSM5tSayDBTggYgUfKktYJTMcH7
mfwjV/ZP5wTbOE4xfrAAX+Zp6EHWvd7tJIHh9Wzv/EY+KTJHh+YeByxy6vJZxTeHbT8yMJzr8am2
7G/XvrWWBayCL1hbLTHM9B0BQBB+3+lZGuKDfq1tKDN8XRrqVW4Ad/N4xmsT3gH7qZnAf/ZGtRu0
xNwC+UAYNZDp61nRSvOjbTlg+0HDvdwgLE0JdSV9zZ3Sk5emByFY/ydxtZ5kuofLs6H1OKAeUEgx
mVjOdhA6aK5mMz2Xdqt+g0JJffQlBDu/9sjbVWV8jG37PjQtAvXdaNRfCFhfNGz++aMXGeZFanI3
OeNvLZgOs/9pe95blBAejV6aeJ9HxBufrT1eNKrrtJxZvsvQHpO9bMUva9JvvWky+qVgwRTguwk8
djB21eg/Y7ewQi0237Eun93J2mdGdyj7p1ItXjJ5paDf+hjwVoM1kT7ubZ2K9Ma+2CdX2fBwnSPk
OKU1YVnDO65VBzqyYh1rrJczgbUVRxN3Q6Z26B81s7y1EVeKNCkPdUnz4Dn1qh2Da3l0qCk9wQye
Tu9kx0awRnvgDNpKe+zlckOat5pUQdfQV1B4SOrJAZ3MW2kUK6QQj4xyeTHU+AQ0+dmfywevTY9u
3u3YT+2czrkMlVrGwlcdukdjeiWrc22v/PpSe/XKoA1z0xRmh/PAaOCtx5wMvoMtpYPq17aOZZt+
dLl+zwimnhatiKuOmWM/ulr3TuzSiUNo3fftN4DBk61V58BN16REX/hJH0gP348EYetG+Tl51kWb
/Itj19/5+NwY5a1GUYAn5hjPL0pvw4bBO/XdyvZ9XH3oOS3jFrjxi+a1h9TLNkEZHEXHlYZAntpt
l5WgtpDdhUVZ3prR38ds/OMqJ/fbnj76JPt7ZFbY3tqi/Wg1/dH1ky8ddnFU7gEO/cZ7sdVd66nE
/jsN4peORJFc003Tt8/YIpO8uAbo43QvWrE6XKuyPPh2ehcEYNEwsilof4Ar3UlZ/9QJvfbHT0/V
rzEH3Jy7W6Hc56Zw/6gEB8ps+i99ab8gzf8TKO0Xappj5bGNjfSNCIKHDK22OyCnK0M9AzW7XCxY
IT5EhlfPp3hLbOTGbJPK5B38UtXiYLMAJDa9fRjr+GwLwAP9oK3HAYTC7HDbT2WLPtePEXX9mAO3
nFfrb9XIfCp3lgp4oaEa70r5LyUhkq0WXEaKiUo674NVbzjT1rHsL11ukcX60WnZV8V7EgX5UyeS
Lb7th8kW8CiCKuxIGtN0enSne+LAIO5LMzaaHLeBrI6aO97cHNlgmYStVe91NYUZjYVFWBbqm6cs
Sw6ZbYSxOZ07h0ubmbDT3UZm/nhxJWh9L6MlMoGjF+ne6+stJCpmCFp70uxP78Kg8Uqkl7lmOIaF
LR3gpQD8r3HMyQLGVd4lfxq0v3UPbQI7G227DYpkXELDOTCLfm/4WClssrlqTtcSpfbaCYh508Y/
ZZG9StBqYQxZFEkhamN0yBPs/VWda88Nj81VVMrz1JjHWrd2wvBeZ8lVPUm0qqm+I8wHi5t7UcFd
ZvU9d1hstLL6QJy287KGpm2+zTbZchjDh0l/HAKGTla9S93mLSBjtLagNjhZRWdqw+wq8CojxyPl
iz1qrO2ZyJE8MHBwMJ3QM0aEoxzgyqv20xDuHdzzDPawSotrqcqDq+mhoYZrtUzynXKNw3lr5LRG
Y71x8hd7EC+VK0+T1z90VraZWB5kbfUeTPNzVhpPtsSuU09nOWvlakD2vrKwOa3KjJZIOKxFIcot
hV4dzaGgDbTdveIwcbNoY7LOZJyDs2ltmd5DXar3xIL7jrRrtB8da7g1XvWelFctrU6ZzROX7k+H
MjANyNxR53TWuwFsE8wearqc0sDd1U50zJLmHSfPs1wl0Ddizoh+9M6MHi8YzbntRftKPPW2SdtP
343PFMBUWkOO/BDSn3t3mkhtl7+r0qeHhClFNbnjWqXa3XQ3pSf+QMnbZtbfCx8v1J7CiXeFle3g
2N86HW0cdT+t6R0r6N35LLZmML3lxnDv+ek6HhRGdRrNfuvr9XecEzUzmXBFnfmtqSuErfO2mCNK
nP7muh6vmybxhYCOypJ47Y3jw/J+1Z346N3+NTDVZ9kWF1wkpM0WYSdw5MhHU7KhRytk8jxuztX0
p7DjnzTLV0ovviLPSFHFYCoNrA4PNa2wPWfpJkL9sdSI7JutDeFwJFXQRbk2UR2kvV5jzXuqhuhu
mOoIz8WD5VPPVFjiSTVPc8T2ejJWhYa/z0PaY44kEdpVsTfSXcskG1c50m4HCPqugrEMgKrmEmC6
Odc7BiqL5r47R8agb4NqcDY06E+Z/YlW4ErnSsFUCCq26V7MBy+ontCjcVz183vTW7jJhAyRQGwd
t7rqmvvBoj1fjarfTFb5J2+n49h9x4DzOMBfix44l1VoJpdsEQ4W9rzRYG5ad0DrtIw1asRcofMx
NjZ09Zj+g43tYhfGLWeoXtxE258F1/KxcGjQ85G1c9r7RxtVg1am+pmpM1WdmLZD7e69mem2wJMh
MuojUKE/har+St/2bQCJtdNICJg5P4nzXsg57Y4oxuCmgFkxAOGoa2dcojUtPOjdOFoFDs76bqpi
TrXpQAew8je9Cjw6Z0Veeds+jcJstqi3k63TxvvOxbLUJvEzHcGvObFJaGyz5tD1jMxjPBlew1bW
8hEgmglEfoytz5kb3CKjNsPBtm7uYF/bRuAJs7TXOigg9cXx86whXoqq18gBkOwo0P/W2GmbRNX2
PpMQCQtQIqu/YWVFFUAbXQAgyG1dAyhIPrSoFgq84CxRAR8CHahABfLcamz33dEsyh9aPWxlySpq
Ym1r14+OppPIDfJnY3Y9kZcIw8uYGOWmpZ/yTdzSMPURTPpBWNctr1A67Rizq8sqkl6wCZL6AEbT
ehHFb5YMX81wsTuAUbb30siOzJTU35NkzsY52uomSjl0pnTImJAc9yHwHCqhZYfDEpHPxRvL0GCJ
XESJEovsK5Eld/D/Yu88mpvXsiz7X3KODHgzqAkMPSmRFEVJE4TcB+89fn0t8L3urMio6uied2QE
k+L3JFEAeHHPOXuvnXVbTQLK0Bol4HHgik6cVVslrUhHEUQPyt90IGLJ4Gx0QCIbNEZ+7H9oA9vT
IEJ4JzQ1GByDmnPkUlISJFyF3iOa7KFLaGNAzpCe7bUiuaZd+hv3xAylVrOydN4eE2VuavpzWI9/
MtPkdndH5kcFUMyENN+EWH0tQixKQHCuzXIl1zVjkdZcuKEShuYU7hz+uNYeA53mRo7JskYVnnCx
1Uh07cV2n3XkhivgqbNFE4sDS3khn+M1RNCuPoMw3htl/lTmppdIXLJaD6Oj8Yd31NM/s7rWzWxD
7B8UHcGf2P3j809/4RKhE47tTrI4glpQYDHIX8sBbJOgTdtOVvdlW31xizuK0JUcSaTCVeuBGNcG
74aEL0D5llAfqM8EDn5lcuMSbFShT2VhgiOEkL+5UF8j02+RyhhL67CEigGzDDWf8rN4qzg+C1EQ
5GDEJgF3PeS7PDNcMRTWKjlnjLyRbCdIu2TCvWOax8J6GI0XhGfvfgPWPiJLu0y2qq5t0UzffAKT
EHWDN7aQunPFnAazI/RdbjdyW7BNGH8oq5akLBz5CTaNAj3BkAKoFJP8XbL6rUmM/CBKlyGOfsQh
c+CLXoNY+ZLr6RhDvHCBj3yLo7ZJzOFViShKDMOjO3QTB+4+Vv0tFHelV8Otz523afXGUfkk05IG
vknDbsXVGEL34o/FTkp1USUksnNXjH2FMHBZ+DICcdfE5YXcRYcmiB3244kh112nW2jP+vgbhvU5
ous3mBdmKG4l+itRqAFSzPU1GNMXOeueJBgiYhyeiy7da61fHoZW3NJh7qkS4QrQr86Z7rdOKeg7
LLOMQvR6S3P6R2/9TTIGaLLgmUYok6yh5ZMgH6s+/QzY3xMlpZ2HZFiPPQJrceCHSdtRB7iiJ++a
376JovbUCkTvhll6xUad6PHPlP8GMQ2NnH2j2tJON7S9kUlHwdI9WRFsZD+BDUL8VJMLxB8ybRD0
fmJaHm2yVvH5k61ainHqkHl2bUASoxv+RE/LyijO7GNAGpMXuVycx2DAC4ygcW+JEkqUsvzF+rCb
mCnWs3xSi/Actca71Vs3H1E6SV2YMIoI2MzAZqRuPIwiz6ag1nZWt69BxUgRcmZ1Q6P8FBu96Vh1
uNHndJFNF79pXm2lMX/GKOBFUstUllRdo5WwqltIiAUU13R7IcX6ooFnZ3mAMjD89ezxpbB8+W+v
/duX//Ztj+/46+dFzTqZFEZP2WIs0a9RXEggaTiEdQXa3JeyfAffIt/lzAoYMc+XPMY1o6YAqOTl
4fHsXw//F6+NDE9S26ctYgxRAlkvKHZTOOsusoAUbkte7kx0OH89PL4kBafdGvOtFru+hWkmFzsM
v/wA6JkAHUOCPWFFpzOKVYW6ZHm76oh6xns8LTODBJTH07mVnnzVHFe+GbEoW9mY7R4PWEj/17MG
iKru4zhLLdJDy2prah3v9/E2/3qaLL/l8XU5tUvDDhtlCViXLVy9GwE3wO0Y/n54vPb48vEPhhn0
nPf//c/N8sxIoUZwvxgcKG6FSM+SF0tSl8e+ZaIZlTsmaOWuVeHn4eVBYZCE1Y5xarV7PPvXw+O1
DGrW1uq+zLJ/9oXhJyUJeKvXkEF8MzmYAe04hLBfM+ObE76LiQ0AWqxoQIGqbhKYnnZG8y1FI9mb
Db0qefhNWnOgSuUBnhK0/qLal9I0uZYFDGZmmVQ0ZLHZCNErSSR/G5j5Ux+V065WJ5ADIovr1J+S
egTdoRmjg3D3fdRKPALcBKmWgdhpd7Gf0l1PEYDNozghyUL93PSTNxfI+QOwI2nyRzSqnTKa6s7q
hgkJ1Xwx4yHZyarf7sOCfM2p+qrjsNr0uQ86hGl6M+Snpiq7U6tWFiuqvmfKUNg0571C67dG1fvY
siV+jYyuXkg4mUUGZChgcsme1OBWZQrNqZiwgmboDFXYz1thEM/KIDWnXquPUoFqZMZ/XspIf9mH
2zdkx+lRRCUd5K1y6mVFOcES4NOvjCSG60+zUv4xsiTy+JbuhI3MzXL1WEeRvjjZn6N2NLeGpPiH
RPbZAWE+E8YPCamhY5bybyO32TEv2L9DfDp2IVsW/j82R59uwcRRTSzav2HNSm01n8NY441VivxJ
aOb8aY7+EBygITueEV7TXYx7MfFanbMCH44trtjisU6y/BQaRnYShRemS+NRm4PaDcuUkQrttpyI
2VUvYeenPjeOSNZJs1Y571F+kYPKoJVVTQd9Q2DQH4UWwcyIzdYri8BFeQ6wD5AzNXFjYquazS4+
TLaMMv1+qaTcDLPphBHcnnKL3KDlnTB7EpjOsb2RRKTCvmF264ciu4BO7lhlVnMnslJYmPIb9ztx
Q5vuhQ2IJy4nkYkSShMGKhkzOf6rMOfKSipd8R6v/fXPj39BSYkXvis4MPs52uSlksJfzO6KZf50
+nwocLHZJAJc4ebQQqtPkNd2seDfxhH23PipV8qv2MUvUxYcE7ItqKP3wyi9RG2Q2a0qveKqrmzB
Kj8MGQKHNNOVrebLMPfdPksVVxVEcpLZKUo6uHMGMBvBcKoq3ZVKdGhy9nlxhbkaamWkgNk0sM1E
Yq85hdHf1ULe9OTlQHaUSzx0uIRDBLK6zz4VleylCtLRIZNLdXKTlHBV6l8s7lXCaJ4HEME0G6bn
isgHGlo7ylsgDFiEzVZ7HfzhaE7J+yCobFMpPEW9eZYypDNSvUs3jLbZloyW52twS4a4QaGnlE+Z
cWwZo4Ll7C3YMXUSXeFuuZAE2OUbBCnCO25BHpTfQ8UmzMjEj67EyGNkljegTXQFaW8S3UQmvPJH
o7azK4lQRi0YL37Eyj+NBZ2+oHEwGGwl/dlHNUqwZbQS5GLcD8lsOmPWv3W6clHny7yAPcI6eO4E
OT3EFpqNFNCOLCd22aMzjiIcrsJJhHnBQoiBaiYDrOqFu18yeZXDnNluUmxqbf70wU9RuNYXEm+J
VL1o2okV/8VqyWLHbXWbMGIJk3KoKgnptKafTSncli08TukZTNxEk5yZRWG2HzmKj6TQp9VkUPp1
429eFtYWdazwLIxAScuOkZooy3sJUSgx75sZQperUeehAYmf5llUsR9zGNIJBbZ8EGN2lI287RiE
jbnU2U0LTrTIS0ciJMNWKHKUiDwkpUAEW8LbDaPhWAR7g12cGzUiKK4sQa8/4sRRsuoXfsaXgTbT
7phViphq1nVsXfHzjJtQk/GK5pq0r4LPPpTke6fRcNGaXQaZfht1o+Jix7pLwqlif1YWKFDUuvpJ
K4llut8VZfhHIkzLNkTcynX6bLE56+WeyjhAKyZEEkYucDMFBbQQJk5acwcOm3m3bCUbRdxPGiM7
2Yjw1NcovWtClrEQN5+x2dKpRylu+xplGXlTdvBjNnq+B5uDVI3ixw50pXgaaSfY8mRuDB16HtVu
fqmb8oZi6qtX49+4+yGATlv18uS7+hxsWHfV54yDBXvEliF6r0YqfuYB4w3u0uSm1mTQO2vb1SeR
ed2qor3c6ipW0soiTq4dn6Rw7LxKZ/hY+egCkyWxQPsMSa1ZaVSUnO6nEnn1u69Jv1U4P+lRJgNa
qE0vHhsnZ0Jv16ElevMg8tlu6RXqMttmmh7hVAZMNDsBJ4SvuqFSEkoaqh3vpxldAopMWw+qM+G2
iSfIWF9xG8lebUyeJZCv1YOqFtL5RZhj8CZY+qDknbSijdaBKF1DjT2zDCzDQdvTOwaoAQxn7N/S
/HcUksFu4olymJWNlq5+jDUkOgVODlPFZlCifLMAsmtNrTI7Q/ulhaZnyPVHB8dzrZf1mbastVFM
6SliKFVr4SVdoJ4KkwqCOoMLM+sNnSHzFBgYpJu2FLcxaRVQ57psYwHJ8EwNYlyR4vFqxmGnKN0f
vZpfMyKA+dn6jnD4Q+dP8WvaPYVq8xOM/UuF9oCNGhi8QfS92hfXXew/02UB3xRUdJ/xgbHaqMQM
AhnzA+mrFsbBzqSlWqj034IOsM2mdPDGhUQKkVRc0KT9AilNoJXirOdPgF+q5qppR+1iGk5pTyyQ
02jBnVb5NuEvc+oWD9G0IFGF4DdvQKSy5inAw/CFRtx3V8mCUk1CoKqhKZpH8hdcaQGuigt6tVgg
rASvToyKAbOKRoPHbYG1tgu21VgArhDG2MLA+6DlSn7Cie5LutYW6Ku44F8rOLC4doSduqBhG9T5
bv/gxWYLOtZYILLJQplNFrDsUNzJOCMd9/HK8jAvGFo5fFEWLG0uAqiFrZHu9briVhWUAGw7SLZ/
fYnmZF2rYG4BfqgrimyGi8vmDyjuuEBxH890msgbrAzetNB1owdF9/F0rmk4ZwtkV1louzPY3cfr
jwewPiROQOflq3YjwuuNF3BvsyB8w+VZBNVXX/C+E/1UPoL5VlzQv+UCAY4WHHD+IAO3OpBg2QAX
LC/gYGNBCBuwhKcFKhwueGEW9324AIc5QYdy4RDDAQdGvGCJQ/jEj5eSBVmMsiR3qnbhGA8NSOMK
tjGOHGtjQjuWF/bx46FfUMhjCRTZgI6MDY5YtxrRvr+gk4cFopzSBnHTBawc9GAcIS0HnHH0gMCX
zQXDDKRkINQFNDPmlWKPtgQ+9wJuhm7wJQXgGnOYzh1s526BPJcL7lldwM/JgoBG7ii63YKFzhZA
tCaixIsWaLSy4KMJ//mmbM1XGSrS/UB5AiaGwUVcLwGjAKjpbzOeWqDU9BbKfQunOh1KeS092NW4
Iqt9/wBaL0cZxxpU6wV3XcC9bmN2R92CS8k1vIPSgsc2HqTsx4sG9GwuKZrgEUBtrMu1Zy6QbQPa
drJgt9XHL4zouAHkLhY0d78chGBkYNDB7a4WgHcNyfvx3uMF7v14RiiC4XYL+ruBAY5POzrXPZ80
qf6WF0y4xcw3XcDhBQTxdkGJizDFQxW4eLVgxoW5e2oz3kCEc0pmBO9iuT+UeWPauCPh1MIrrxZw
efNAmAds5yao5hzoFcbv9MhYu3RNwOfohAIBELph0k3Sx8CV/GDB5EMZDJjDR7UYrdSzevEH9nqT
VUHj1D8UWOvxAl0XxGZFgCX+wQXILi9odgNG+0Pj///tEC9T+fsf//j8yaKcrU1bR9/tP/52Smx/
/uMfkkp19X+yQ2x/PsPiv/mOv80QkiT9U1QV/iepjJn0Jcj2bzME25p/Uu9JmipbxLrhSvjbCqFa
/0Q+RsKZiXOBW+GSkfm3NUKV/mlZmqWLsqJp+MJE5f/FG2FI8pLh9V+8EdwTCInkfVkEfKmSYv5b
GjIletVphq+fpCnuAZsXzhBGAf3aGdJWGaXUPWnIlOjxUEbERupBiDDAaHapFDXIsZanj4e4QRZF
DAOw8KX98XiYhbDBYsHD48tijAfI0Wm4Sgc52ii1QBG/PHTsnHeRIv/95V+vQV9bw9eEAhkwtoD2
VWGo4uHxTG5GXgSgCx7I8AEPjnW5K2ODZtrjqV8Byxl6Aw5WcZ8rvSZroEZHttwKDA15fIGnAd40
G6jqNFoDwtcwQ3luck9tDOZvEGlotehWMKxaMzuGzQLGGhmsWPQElLZjscx1Ed+qsW2m5MvKdSou
VHK7kDEbU82w3+ETk1aV3DwLGi/VLQBscuu59QdVeYEk068Eg/cUxOatm6ytgW8zQlKzVeSZUXSD
ykjTzHI3zlaGjWN52mBwTJFuIvNUpBEwkFBvHu9TKHVwwss7xthnbNHjVmkw7x4P0lyFa3GInkZy
yTZRPW0COne7hCyapTtbLWjAZYaZEsm0knQssJ9xlOxDlGdi2xhbGepOiYxvGwQDdlxj3GIbvWZZ
VIEswiTwYKEvaHVpgIDO/shkjM1+4F8PAanX/+XLacGuu/kQn0dT6lZ4BYvd40FcWn6PZ8bS93s8
k01Z36QEGllLB/Lxzh8PxqMhuTwIs47ML1Npefdpx/AfNnsbx/0qSNaysEmvILslGw2LwVgiiJ3q
rBykBs2wXd1k7UpQ5/gDsZD5Osq5omVUvIKU2wsriYGcna7AWzuCk5VYCT5biBTCtYJS2nUXnlnd
2gJU+9ojFpLdBr+M+IRxxR4aImf3jbFPpGPFJf+W/JFcRjH34hhGXozxHqVgsoUWXlBkNaAkR6bv
P4W2MhmHIymrkw7sll2ibW53IdlkTrUfBwceBXdCbpLAdLfzl3gLS5v5F0FG0YVBowGh1MYNaOME
xeDCLJbRt4Ucrnbn5GCogHzQD+7U3NN/42d6u6jnyPOCZLtwilo7v+ZXJV7pr3rH2Hc5bIxfNKpg
lVkWuRq7dFjHGX8rMktrw7wrpdmJrmG0K8Opg1NpfZU/hEpx+J76l+isvwqWbQVee2iv2A44EuiZ
F+7zWq0cgGiJfJwWLY8d7Ysz8JXmwuswwW3D+0y25JPsYWCMTD3s8p15OAPilLZFT7vXRXIfY0hl
XOJQEqqY6+2xX0/RM1pNeIvTb6fbQ/0dZ45B6UfTKdkWlUO6HXPLllG5zdFtYftg5bEc8bNEpo7k
I/WaE15TDI8jHld5h5SmuyikgTzLN+WOK1fSWENsNGbwzZuzgl4rcMorKRBb2HZi7ilslIOVzmfz
UpobdI5LrigapoxBkJdedehKdnvPv4xb/mp56VMM42ogg2dv1e+gH40NohyBswi60l/TeIH3YLIi
9d+G7OBSM9fRMZ0c8Xmq3Kx10VObL8pBeINlzR/DZat+qr/jCwMhfDk7cCPMoJweNICMHtpNf4qG
LCNA3uv4O2PaAr0qdrOjrLBSbNRXvBt0pQK7OyfFtT9Ur/DePxj31W+MhIDYcbH1B7OkDWdTXKVI
zhxKd9DDXFBaupIZxMJnNPYtTETdCT7qvRdtRXRSL4hGIs6EM6IixxREg89rz2rozn/grWBMsGWS
oTzDSXb6H+ubQmLf/Ko/IIQ+ox/rzLozNZ5+JVi9tLHzZPPNR3bW2/LgisW+fG6QmrSOdKevVDnW
joYf0zaMRCQnbvxt/zTlbHedQWccZMPA+cwKr0g3JtdDtioB3f1UzWpAcuz+9EeUAv0RZZN+Vw9Y
ARmz9UfLZbaUuRiqiLuj5H2LiPH1YLGUDlJKnEguBJ1jO1OrsWYgLtqYf/J5Nb2K4E7oh7RvjfLO
2gErx8RUrf8QeJgaFw14VebWNGy28uc0O8WO9hO3npQfN4L9m736HUkgusWfNljrQI5s9AcXguU4
5s0nop2V9FX8Yv9mzGpCVIBry+/fMGmK36abdoBQz7I4rANP3Q40KlBJO9otep8rZ1gVhInaw0cf
r+Zt+Ry3yEptUhQ5l2Hj+v5JFLfli78D75+3m/RZ+EYAzfkdBI9Tz2cvfxlDdyFhRwSd2eOhe/Xn
LYIfcekhupawMvk7Clus7Qbx5LjXOsIUNjk3OtYdaZe+oNPt0QcJXvBJEyfEwwBGHZw205aYyCJP
P/PxPmfH+Av+ifUdXFp/p2FTZgFRfk38NrJmhyj3xreiv8XVMWGAfGVoPAorfgzUQCTyk3AwhA8i
FdkWrIrmUH/jvX7zjxaNpek5mew+cIPXQSRN4VXT6QLWG4C/CRz9bN1Kr9AtRfHcjE+G+AfCHnF8
AQRDVtvM81Wcb16W/mbxRsRGgdbtPL6VeEPRf1KeXOer33/Ize8iUebTi11MNlYKH6HSThuL0L3S
1rNnfoYaWLZIhgmyYMo/3POIaeD5AtqmVCJEtXVT/yOks4sJEn8iLrU/6Zb/oXdZ+aPHH8b6L67Z
m+3C74COhf2C1uIcpG+JesTUydttnfk4bB3/rd7h74u49e0JQMLhAGZjDL4JiqO5k2TbnAZgt0L9
KGebWVzJBfDX56KmMerh3OuHNW+PWXIzuTBipeKY4EVCZG6jq23dpdy0b7Q0RqpwljFXbc5GMmJN
2Sfv1k7ZxRd9P23Uk/I0P/k3c8cVndnSXngzWq9iiUmY6OOYBeLMGBIEHWIxN1xggqeyScFCe5K/
wWqZy1cZKY+2I1DFv6Te8FKs0BmtkNqn4NlW8C1z9IHtKRmxSx1p8k97ptKrV6b2nEHtB1S+Gq58
eTMu42JCD5A0O2bN9gudLRF3M1FJl4UKT9yB6FRI+dHjkc2GCA0MFGpueq3xupI8ethytR7il7lY
ddpR6je9SoDJUfcd/nu59IL0jHEoAPEp4BmzywsL0W35UTSRnkLkyuxubWuLLxkY4k14JmFYAunA
rVdnhony0I5/o+Qsx2CYbUxJQORaLAQygZvOgKWtcxN9jdqRdm1VIWTbW8mrAZBCRvoBo8GOvtV7
ebTeM6IXzryK/dPfh/sRhzI7Dce8V6XLW7rI1Mz2dBjX5hfxMa54SC9T49LNBLP5RzDc+oSXEQPj
uiU7ai27ZOR5+Ud7Ftb9efYCOJK7bts8DXvlvdqcdWT0v/XHeGKCZD6V/IzZC/fqJsfn44adGw/H
zE3eRKRBL3XhiPgZ9hwjGrETEmnBjq4gTxpEhWxXLWqFLVqUPnlVnhkX1PAOwNzDAKVfvBa/rHfx
3iFqHrz6houaXt8qxUx9nfbslXgXcNAgBaxhN8K8S3eU3XD3ztCFz9N9uNc3jj+/LOr2JSZiuz5x
46Db7hTb5mV4oQHDFVu6ICNaXELpKd8Zr9Jt/iVyCFxslh+ZRe8oA4bSbfkMyl7w3T2Xn+qKHJBH
Y5ZryBUR5PsgWTbhpdsGV+HF+OHCqdfSTWzviJC0VwmoD/LO1qGI0MW7OV9B2gGE6j+XQfgrPkJU
BVW7qbHD4Csu1lBtq72hrFCSJ8kKa/aB2A6yZoAfIdjNP+JzqyLTXDWdl246AmU6T0wuke51/VrH
yJ1hvqEtvVI+l2hjQlI+vaZ6Kn64T1vMVLKV8gqKLFwXP8zO1+2pa0HBObJ/o6qqntqb+JXB9X8z
gRKuknyF5IuxYdMckb0DgMsGdrfP/aW+1PJRipz+ohRrK9km7xG0VIzg++oZxgzckuqafPPHV4o3
PPELMIkFqWNFu+pZ7h1mMA2GK77fOMmiK0S7zrSbJ/Tj/KcF0wRpk1/UdgvsOE+RYKIEsuOPCYT0
KXny77yjDuXsHDl58NQX6z53kepTNll/CBDyF1eVU6pgf9Z1dDXKrzHbdD9VviqGt5TxteJ2GN1X
7Cakp2HLMc9Q5h6GmdYos9xlDIG50q6VWXUpy/BdPBK0BtzjJUjZQjJ3jwdjgbcvjgHTrD98hajk
PrQYE3cQzR/PHq89Hh5BypaossMw0cClLaL1EgOa0vqxWyPpBDGaVOz2KZfxBi4BMsuzQRr/fpbB
DmWWuvxLqpLYAOZpP1pihPFo+Q9HTWnzzf/43WqJTVfTB/aR2saIseEkwltVE5ss5+wUYcWUrlBQ
Z3bLL5TNpdhUONQW0hHQdTvSwFsiKSe38fN6B96T2/7jqVJS4gNgHhz5WWe5bd22uAe/xW8k01B2
xCMlWsPy6ESBswTn1mD8HGaviLzIUhn5rXyS86VKGX7xye3rjaJue2Nnlnb+BdTHPFDxxK3N3I5K
gsiDd5jlDPWMQ4GhPIbAZlNMHnsRdYFD2Kmlr/mhqn7qjr1tOPJVvyrHSaIRtxfMFf1lGqOy4WW/
+X16FryWvahFuip7fa+8Mwb0D6ETHLt3+Z0Cad7z159iuoE2UeYb3bbOU+h2K/W9O1YfVJ1Ef9B1
DiGmog4y0UzbZW739wrj1Ds6hWfpQ7+2X8LkBr8tec2Krb4Xa2NYkdDNuZ8qO9WIirTl3/4nfqZI
LdOL9mW62hn5HtLBJLxoJ3qY41e+yrdsPKTUKQ8tTFd2SU7zR0Dy+wY59TdcSR8x+75340wTnEOH
MPIEC3Upnu1Bd/z35rf4qALkiw4QUlzv0p6Dh5WDeodvC+h90Ji1bPm1vgI6YIAGT5luo3ZA0cb9
74xdloEz++EjwsKJXWy44nSXrT1hCLbzjXZud8FxQBJ5mgj4wYRm2MgRUdGKPwPawdgmr019auMN
CU9kbcUsea5VkKGz4pv4UfOF3OY3f1X60KMwC2PZKoGRO/FkD6vgwFVJknT+RZIrNVV/DzmcA4da
8L5HZ2Qdiw7+i+EgI9vq2xkg1tFHvu81q2inQM9kEm136/aLsBH1h59akUczOfkGF2fjWF/IiIVr
G3oZ37/hhYtwqRjJHFWCjQ3u7xfqZ2VPH0XaSywsV8x3JHeAAmPIO3gxOXZ4AmzjIsJ+wPGAdOqn
3KT32qfCZ08F7sFmXptyI7/hoJJcdRfsVS+A6upijwe/fkFGSxYol5Gp2rykD46yxijJYmsdxS0e
9XHT3eIniKzGvdoxNke++1R8hFcGAQoR1z+Go5z93jNiJ7i1Plemw3mxvP6LuaLCWb5PA6WlHnny
D+CHkopKAH3s8HfAUczYUl/lbb0Z75yNam2tyiefhtC7rNrJDaNpdqR66ZZN4Cb6UMuVRSGQsAYX
APy30oXN+bkk8CBwOe1l4cLOBc6OQhC15mIW28DE5EnbrEZE8uqlo/3EjTNzaJgJ0nmZKV0XW8on
oUZEvZh/RtVRhKOG1pDa/ZvNH+Wpvi63S7MM/N4yJfU0KhRE/3QM6BEg930V/+BF7w/UkWLgDB/z
we8/UfqghgBomsM9xNVaOehMKYZwJHaf2leGQROXhT3TnYxXhuz5wXXxid1X4uu4BZpOm4m4EWkz
hjbuRmzzOYR7PuP0we75Oyi6YF53TEVFF+vq+CUhzNkzVlr6LY3TfCxX0Yf5SxcBcseVC4PYZz6G
NIA44d2ZroDwRvGtfXGRhEAt7FFwqg9ldrWvZjpn6FjiVUpD4g1uEpGq7yUa9MQtUvZq+/65OSGQ
N7CN3ksZ3DGLJO+L5sRWPw+6S5crfh4+sHTTytADhz7WpN1xKwqGnVee+EuyVfMxYeHloA1HHGIz
t+/AwQFm/mnof6UrfA3ZB2NEhJTZWqDtE0S74UgumWu4zZdvrjDLqEels7NXIgLW8ZNBlnpnz/fs
w7pM2ilLvKFzJclJ03OavJATnt8JT2PY39frYDg249JmWQZ38Wn0uffSHAoOvrCSr6LmMOS8FCx6
FA40HegTkBBcHeY7YMVdvyHk2205nQh7z7S1nLH1OLv1T3LmQxIoV8BSpGHMCnPnVTats3BnMWrR
bag4NygHZ+Si2aZC0XzLzggmqmM5vNL14k7ka8+hxVbB45ZTfxmecaKDxrDszme3FW08NE/68/Rc
WLaOY59V6dCwWShsfYcvyuVqWn7cGX8H55FYq+m2rBQgBK6ceT5ywp35mXle9PassGQalF/cNQhi
i2OWGwz4BADAxrmRd/VsfKhuZzlQWsRf4k2W3DiIFl9kmIF7JMFoCnfwl006oSQZGHbBNgJfALsY
w2btoo9YCL+P482JIQ0L4KQjmu+uKDpEB2R2oe2ps/11+QTSXoP9jHoIK5yBV2MXFpuscGrZI+wF
5L1bTQjv1rSwzF9utebgRNNaSN904kk5Cs1ig0VqYkiUmnb7Mlzk35bTfOXjBsguGzxa4vTuYsGV
5dWC3x88fqGq4jq3Le6vfFBkm8U+PCGvo/ZnUt3xsbbzz5AUNSYBbw0X49v0MRz5pLFgo36PgR5g
45COaXwTtT1OCWJgtozWSb4yuJyKLRUqx0rAUyCvBsObN3xqBaCvaxV35rLQK9S3vHeOt3ptYNdV
nl4cCDQp9woxP56RQ03wynlbdQ4B7NW4MrOnjqvxJ/Ioj1fkF+P6J1JPl170yTPqzYROsvHqzhEh
wGwJquBvZmUhsp1zd0ThNNohX2y0L9gmND854X5/DMtNYDwnQCtaLgWqSm7bybIxEnwnKhxUoymB
5PAK+FfAPtaqTc+gmYA2ERh/5LZBJnxEnew7er6yTiy/9uDprz2rFnsoeZ9aZI05w6/UXIljbnqq
y5N446ZIU7CjSvopzk2wLdbxKtKeOSnKXb0F5+Cm/oDfN049Yd60NlFZY+y1g40FwIPeryt9x8/B
vhmdviDBYc1nVOUGW9r4xSpyKmzxVvDBJMmPS+I+/LL3AgTTMhxyWro+FzVw6idyKHrgt/b8NXIo
2M6d2xcNG9ErUmmCPIiaPDcsJEs7OqFaLLZx6a6GS3PTd9lnchE9/aPCfUmYGlqiR0O/G7bSHQTB
H6veBND1V6HDWCffCuN3WWyaNUKfT5Zflcvyxk0Sq7Z45cD63fLZbX7Zi/cAuKjiIICVR+GTW3qy
Q5+/M4/lm4R79Q9ALIigs3lr2wEcHw7+NR2bhHPo+DsG8TkvqUtjVaRlCWD0T3ai5v8wDCZu7PZk
PE5kVXXucBu84DXjE8AGb+DGByhpgykl2+eERPwJWYEtGzu5iKPHow9MHxOxlLwbD/IfVl1SoMiC
hUy55yprr/kP4fW+ndcugExMxYfp3AIw+8U5wQqul05JHyjezQw/hl+0W7v4ubqQW+nV37xJmD5N
e6BZWmKebuxq529Vtm5rtLoyZfuH+VqdVG/cgwpf5ejOZhsfDSR/pMx/uC2T6oGl4MbWS9snFCW7
9CA9afPzhMqeHrmjuGzOL6xRtbKRSRtiQAbsR1u2Gb60D8xDWFL3rFogHsWB0q7/sr74cGJW7O9c
LPKP3LocPxvz+6u/Q3nM1X8b78Tm8YFyOXw/H+nLfKivzY1FMaZ/Qv/mJWKb4Mlb9X3+su5zs55u
SeBkH9yXNPUJsEg4fXOjYfvvH5QPIIahvje/2Z0IoZMDP4m34QWOSPSinUsaOtcE5ypqDS63g/yC
tjy995vuN6Xu2aVPhMedxTeNPPVtOtvZId+rhocAkXIPMgWRsy2h6Wz2t6VnHQPQlna4GT0YUDk7
cM2LX+UVZl27OESesiFL6tnaj5vxMrxJa/OAZ7WkWEJhvOwc4C2wiwdGveJs1LYvs5Hy2F2EuMu+
cH73V9bIZlk37PRLqvFco23D10v5RM/ZRIhLNcbKx26y9OoKIIOtgic7aGv0WowDXsTIpZgWW4+m
vgLnel6RgSZ3DrJLAKqCBywnM7dFujKvXWfnexPoUo57Hn60Y0AYt1z5aXbMTWfsANSXLKwJvSi6
DbuOLbK8SSWPDSLsu29pV+/aj+E/6TrP3ca1Lts+EQHm8FciRSpLli3L/kM4VDHnzKe/g/ru7Wo0
+gIHBeejQO699ppzjQlVdUNuj/wAjkWQxFIxd8y/czg8c+qjMH1hqkn6xF+zLd448e0RBEgtWxlv
FSvRMT0xap+KYN0ZmVyOGs2HSKeVRT/wIL1x7Qhfvjc8xr8iT4+07WP1ENpN99PemZ4idjG9VoT/
wOcl5ORu7sVvGldaD2yUHG3JDV/G+1A7WruhdVH8Eppi8qjo5gMfAZ7eKjt93jDkJkcIADQ3ecOd
ElZXCFydieEFTFeOa/nQwnbraKd8auFaPND3mW7TfFAcwzVv1SOQVxESFMU4rr2MZgxtkhc1+ex5
RtF2eETDTQO7NK3x4hEMIh/opP94DVEO1/blObq7WgM4QL8gMNmU7IkWOcuIx+yW8Nuujb/KHdHD
D5wsICYOBdCLLsp8lFK74bJYkwJTmW9kz5XNBpdgyDE4ZaqFATYeDxu0jR3HY/xWhPeW4/xc01H8
KVfSOngwHAM9a6YzTYBBvYogwuC+f5FASvlUGsSLcOzkiDedmYEFj84NczF/BgJyuCW4oaaVQUTN
kVUbRz1qRvA7bfASbtAWL9UJQyZ5xI68KXcZNw+lMhtJcCRfclN8dXftuz3E/YrwpOCLQCOoQCy/
yd9iWmV/2w9zXDYqtD7dbXbNHuQc5tC/yitcpNdmN6x7DvzTp/qXGCXEjjlatNEQ7KqnmRvutH6b
vPjCBWxOVy0a5+zvavEyzyf+Ytjtxoe/DAmvECQl3jY6/50r+DszIf96rakMEqwQ6eBsp/1amsFq
raJlz3qTvrHm5qYnWS6iJWhKYFCkGQqmOzcP7GTVjOi2RiYiSbRz88CVlzoCTRTHM3mSjBu/qBTl
zIah0T2UfodqCq0M3nkjYIgHTWGbXxTH/kknpohJw+2woyBAL+TgZ/fcAD/5R0ZvTbBZLXPrqmlu
BJbfq29kpUwmBcwq/gHIsmxZNnN1X8SIBfWKoLsENTg9I3AMFk1p1E+PgwvYHu7FU7ypOXwdg0/c
6YDywMNiR/Z496iAkyvhs+BteAQzmaFXRszpf4KqyDZsZ053DM+xdmyY1sC1Sg0K5GUduCzZJ54u
lXH8oFrOyBoGGDMXHjWa9WW8ZcRX35PfQHe41LNDsrYc84NOgEFeMUcv2kzZlYybE/Jp+wpyyWQI
13L7V87wCIrWR81cHw2T+L1KTtzSQ8EzcIQ/ww+BXRCONHvZkHq46bvsk3Fvtm92uEy3WVz7GwOq
f7Ir+Xbj1vgp9FXlJOFmkoHiHHBl6672YDIZ4yE7LHdSskHrHycGaZ22tvNpw0W7rNW8+ZS9r3ZV
b1CT0cuwMEur9ocNVFkzE/dWmA5sK8o0CPyJLd5xpJ4FliMZZWqmtqkGBn+dmPAHBQqvDTVh5roW
VuEbQ923xGTyzsEFaOZe+JkCu7yUb0XhGYKHuIDiIMX07KC5baX4Mg13K3bgI+MWggQBr8uQNt13
Qp/H1Wnv2MiCXOuq0xynY74lgsyjdcS1QGUHluuNvuwU2Yt192ZcQIdoZ3nH9qjeYfJsmne4CSV5
VODq3mQM3YD/80NE0zihLQWnilrsFtznm6SsOuUzMjctDxAZAinLM+mTQxFu1/ECdywWpcrQt0G4
mRmkxpASfuon3Wl2JNh08bp+RJgN4jeyGFQn+hrTNVEP/Kd4E4bf6YJgjmA0AFA3bFqWlBsqoq96
QDwFSbT2HWSsR4dM+SZdhG12rl7TFzZ14ByMFtkgQH8RjGLOo2AUtggOQFO85Caq53g3nPUWXNY6
/eO/i+8TZ18K7231kbsEv9izQ1dH+aLZ3X7S/y93ZB3hbZf39WfukHK4bd+iG09HtX2JrD/+erhl
iJOWG887PAbn8Zi7+PLRU+JFoWPGkYuG2i59rV+5NcdXLjIWPLnaaDflYbJwn8duJW2tFnjDoS8+
RFoYd51mDDExo4PtMx3RZNdGC756Vf7JlT1hESY9IbQytmhee8qdzGsmj0mTFAJUspl8R2N5ISk1
2RTJLmaOqTxKjPwY267Eq+l0ZHaMaBnM8zhkResJV/8Kxzf6wyi7JvEvUKSTdzJP6Cnue+EkHdlY
6mmH9MWrZzz1uFiDi71KQFlzSvqo/0S37HvM1/kfBOErf54rZnkTdk3IjCFL3Tp6b/b1n1rkEmFL
XxkH0oLVlfliisuzU/qnskRrq1ohAeKzBUQjvPLu8ByXbFjKsHd539nGUT9jE1qLe/NlyY4A7/OL
WxmaK3r32kAoZPol3uv7/mv6SSTuwVX8F51j257qcdVWwLjdYbiTzCApDqkUQH/ya/Domaqms2sc
DRdv+E2ktlUROt25s5XOptzI0OxaTrOr6ZsIIQVV0K2ZVELRQTxxuh30X/64/G3uy2AdXss3Yg8Z
hdmyOojwWED1HawC+6nHiI7kcBtUdqVQA6sX0lRfJvTmH7K72jW2iLf0D5EKxK7xN+V3/n/9hudO
z+rYvIue8oakKNjFTfjQX8aPIPakray57Vr+YWo/+mUcnACXlfYmBFsms1y0xTdjclkymlu9C5mv
fQ9uLAq6uBjRNGBm3XJIOZnHwUNnKPW1BcdJWgNKuUju8JNcWsQ34dKJK6748k35UBF5oluq2uWb
+c34pUbzZ9+9Ip7M0ERBgsBjX02v/I32Wl/Fb3WfnJk7k+s1Zm8qPPwo433+rF0lWKTWhkYDfdEb
IrMGit7B/SY/ZDu7kZRJC/Qm0mxem2ckn3Kys8PXF8fqhA6DN7rQ6Ns/xrBq3yqaQmtsyWceY3RT
WfBu8dt8wxsAoKljBSeDu9syOc1sZfVt8TvW4W/KC0omrhsQO2x3eBfQRm+ZbyMrI9zim3LSP9NN
34TXZr9UyCMbL0aAFRaSNxqW+/aUnfWTQIQc6lfJjbWPNvVLebW22iWxq8voqt/QbknSwhaylz3t
YlpO+4jeuXXDHSiza3oabNRFjNFi5OB7oS1P2Xm1pW1OYsla3ghYOgwPHx5tFhrzLwqLR7k8ie69
/exPOs8W+fZ3adlC0D6gUs52uBcA8PA6c1wPV/mb6qUveuActL8VJn/a1x6zAVFF2u/ql15MGDhQ
3zpthb0DoxuXL8Ybug6IiMZuviryVj9TYibVq7UjcI/lk62nOnBdlrv0rSDT5Uv/5msdSNA/LBFc
KNJHjJ2Gyv69PpLyS8UWURHZlXwZWidGqZmYX8RPxxz2imeoBq7CybZa03YGpMIlIr7WV3yfApIb
J2pwOvEX1XupvPYUSbMjyS5sWovY4J/qwF/CLGsSYgXf4j7cYAfwd8ghptI39+qecF2goa/ZK9MS
NF7yVdGtBDrbGDFv7VHYJa/dFheV/lT5OTW+yIdwsoctlXrJ0sdDZMfkgBh65jsSNtiK/Ch90Nf9
M1JVHYJ7flgsYoENo8qftta5+gq33Foz/dQHnhB0GxBw3So9CGz32Oec0jr7OGLxw93rB/Arpgfw
sLNuj48KdZfu1C644+gQDvqVrkBLA/6Tne41SXbmFWPZFZvrtf2o3kW7po5ON+UXKzbQGAZgFC4f
5cwOwk6j73ANqRU2NBrhawpNqToGMH2vVNnGRZpI3iFufdXV1+m1uWmXYV+7abKNSDinsr3XLgvM
uVM3wt56TYOtfhIxkLAz0/6YfwTmWmxMMfsYrA/mtQ2eR9osVL1TCKXFnVzLZiV41IY93tG663t8
t6CHYOql47+y3kCxmJRfTmB3u0fqH/PQNqhr6RjzVYsxpRWS6vQ3stbWI37lwNDyRgZuyqHJqS71
Kabm4FhTrRm0LAhBRSD6bb84qUa9G5+sT/9WU2ozl15vW5LZRA/yCPWkP+zz8hSLnv6j/yTQ43mp
eBEPhgGoyUNGjx6cqboHo4Hj5OgIV+LZoNjN1sllYMrIK26xl58UbkwCrr+ECzsdqdFZ8FHhYVG4
uFTOU4MH9qgdPCt/idLroHiEP1RIrRSmfyr0v3dqCMghlBkFbSy7orfyFvyMiSP7tDnW3D6s1Knp
ZIU3EBorrcfE7QDUAu7iqKfCi1jVEm5Zj6usLuguo7vSvEJrYnQVQ9SR0CF3nX7yt6DvkVM6sbT0
jq7vjI9Mckp3+I5ywufpAuh7TQdJshyolRwpYVmQZzjSGs/ZydisGdMAO3abvPYPMXh7eBJFv2gL
2mvznmBRDbywODBwA8c0VOGbeEBcmc7CRsXKB1CfwGBacl24ln6mXcicxjqalxKW0w19y2DdgB1j
r6owysQ0zYf72J6NLYlZuHoY2ybAg30aWXpDBAt5F8P0Esy2Mu6I/YNBKncbKhIecJY+JB/LaLkS
YJHHxLcVNrnP/BGf2lpeXv5KdpIzOPpM2PfjtS1eoiW/6JgRgFpgZIcAYM/CXRi2Q3/JJwhN6wwN
skCYIMfzqKTfk74jcK6M75NJuyb3KEuoy6iFKBJU3l6aIZTslN2yY0Yb1krejjnGq3ewwOxiqpvW
MpNDva2T4Ebz8KG+WBfsSR1U/3bdIlgXniCsKIzyciMVX4G6bcaDRrh9cmdhjvRt/6Z/95ensN8t
av8/nf/5KRxMphIzaKX/vhGawdIdqfHD8QtMbcPhyWp/cBlk3T6/NpHktDFa40IqAElMpuiQTIgL
ruFOKAWacjrp9LsoGDpaKXxklDjqCYUkDa0+wNngrPj80vObMnRsu2lpbT+/Js0534ZW1/3n16wa
oEFVWS6jbbQMYrlxxDH6lYbFa//8Wr18o0qw2j//mRpGD54f/fvG8+f+8yum2i2ISPK9bMZG0R6f
fzY1FVa85cPnj4KE5WASy8kOpk59DvrtWHIaVyeMKp3vKTxYSY9Mtx6agrS61iVhbi3HbQvzT59s
PXeit6SbjnUwXUe/aRny410ryF0+63l0TtPwy1KyF0UVvmSxbzdqqpKRgLwRJdM2EmKn5n7t/POY
j4obFiBzyvThk5zExFA6blL8dEnQj+7cNsEmiwsOeXQQLCB9WootdlJi0TYEiSONaXBM7vCJpkpM
1nnyyPpi2PYR9SkTJ2x9Ovum3kUIV003epmOsh0NX4VYyHvV1/FdB95kqg7vyjbOeY00sd80ksmM
cUtrdLhkrSztLQ31gYmJX1NEizeVTcn09gSkyqynT6ZCGrIvKTg6cEpQCl2FeDw7SyMkywh/p4bb
oiGhwJk6bI3NwEaYNDSbB3HcpkX46GOZqAa2GAZJfOSBzipLpihB1EQxaM2Uc4TGODCW7wrjpQXI
XIswec1qjJmu74+BDoFBxM6sM4YOrnEzz+jlZTiIa3k2fuNM+wIxldhppPnQPpnYNnAmjCbeF4ht
2xg3hWog7fWKJNmS4LDgCWLJiK4w5JxYzwCCuZ0rd8p/zTGPHRL2ojF6IcWhbXCL1QQtIoYFZOTM
g61Vy68vQ5dReI/qPn/xC5hEoMGvoBKgbiradDDCInfzjKxgsUmzXaN9j5On5cKOdAkWiQJyHC+5
04CbXEkR8bdR1j0INy23ZfZXjHE+MPPOoWlMBzJItZ2FFtAz9BBJ9BxqJpFPMTElXbusNWn+FVVM
W0inuASWMBQmpoW55USeGJ8QJVpX9vVvK5yPk5zSlDIlnMcidM4Ie23CMwpUepsyrEiwGEBM08L3
mBmm6OVW2xoKQYz9SEr0NOPmhgIlZGiKil7cK65Ehwgn+pAAdWQZc2TCYhab6V/wo/W+NMmunumJ
mBFZ7nHO/eEPoYhPQ0XkSaldjU+WwPKvmgW/MVPlbp6ytyVw61cyl2y7RItUQn+YzWlnzAp3SUw1
QD4e7Hv2gpIOWtUiENWqLjBAqrMYyOmXBpTeISjsYUQETRFtzJGxvIkJR4JeyOkrE5VJkSBegpit
LVasW6eCfFbKRLNrlrK4zDRQTDj5B4L5YjBAPc0IMN92VQI5lcAOb/K/g5B0Bylh5VZlhXywioo8
IhVdh3226yhpYj8gZW4uknWF6baQVXyGINzHNhXdee1rbKhFnxYM1ep7nRegr+geZkzjMw9MFzyA
UuqZMhb/uY4PXUShkjVUfXmZXIfgK2rGnaTi+xIxGbDEBuRImutJRYaIkgHYJnlySRQ8wgJJuTBS
aVXIiTspTbeOwKK7cqfmmwa0DD0wxP8+p/lfz2rEATh5r2cSHZPLWCJNtWiIYzJhfu64gsNlClWg
iVUgfEaWYGfJJF4NNWvPhcwRJhl/REP8GEfe60IjxUSYEgdb9ndTcLbf+SFgChIAz6ZKy1FQ77ku
sVc/LUATgkssYrbNcjy4Wv0yZoL6kdBulBW0SoNecBD2G9KSdwNFhAwMYGU0ZkueZfQJ5CJ2GKLb
A6A2cEXOqNY9AukYMJbg4xIhe/VqSe2KuFvSSIk/d0gQwUMlKbC8q6Le5ASty9CKZR2+Eeh2jj21
smDjcszv9AyNsTAoGSJS2eaa8RsjPOdSIJ9EuXvUcvdWwM4qOriV7UgKo2zQnwjJJThlJQdQDdF+
1hgCFhOa7ZzmjKEs+busb7Lgvwh+gE5RCckOLyITzPtQo76IiTU1rIPPElmYDzGhTelnICp1JhSk
eGo9hu9JokzfrHEZV9C7z9YM/a1oUA4P+neqZ3+mVrdc0td6mB304Mk90Q3ZTnysJbKchTbjbxJs
ZqzmllSQYaFyXuoGWlpyoLtz0F2jsgmhmlh3ldh6Os30KbjNcMo1pIyr5mwHXOU4/dZNwHwPivOQ
x/o2NTd9gN8wFxsIF9FwF7uXCYRhU7wsD3HnGyEXVagLrjL5K8iZGtdJeo8sJdyEIC52coRGU5Pt
gIyDxwPoN97CllsxLaZ2Y3UU0znCRw83GQu0uAYmJKznMPA3fa+doRlgbtbUwrEIq+ikkCyOJgVN
kE1ejswzmI1rqPIMr27G2DAPIGcyoBNRltJjNCZtkyUNAyL8kZETThfbUsbYMukO7N4NhMylTU3C
B4YI3lNLbDPGEvCuCKW00muay+UMckyY6H3JvogI0WrvqUjTICPNtRVm6Iy4J4qhaXEuMZBf9jHT
1OXO14LUKRjPh5LFaF9MZvGq1HxCKH3QFj6nMDgAEQoaRxiMJwOWhcCka6hMdbIx6qsilYITaiIi
IQD4dazS9Wh0zn49O+zKQHgKDWtiAjFFwxTwYuMcqaa+X1V6U7oBBIOVoWunaaRnXOysCcxN3qHv
R4YKjqLgvakZlEmEomFaWou9CKFdGtNN5GOQB4r5Lpl0lwWub6eloVbEE/l1kfBmpY1p+2aGyAml
tGrV7Cbn8V2ooMCOLMhB1wz04TmMiLlsdwFDL3kTM7fEZpLVxnuTaPI9U0+TQqAKDDlP6GhgTmLC
xFYLWLZGdC1NWHumNjymzvzx0+wGJmImb7tv9kMAlRc9QNajYa/JAU5zi0N9n9GFqi3zYOXZl+b7
Cy4eFb+ILyO5BTuCM98mrkAuVsoaqrtyaFwmW2m9ojTGoNzWGbUXPq6Z2Rv0p0xXH1CsXEvAxBYb
PgffiB6WIqYpbjTpV0m0e0FcoT2WojMOcJaIx7B7zi+21hMeUEqqmydYF8LmZTaMLdQKW4owNchS
5ZoV2L+MQXtbCZhIbwZIxm3rpNFIE0vITyXoFb2eGRhDPCgzeWMJknDuePx2qwU1LC3ISUL4MY1m
6Olkyc72xEz7lfxiL5joJmWyNbuVQWZljf9HbFC2VTEFK9zEWz+aoVUMlyotIjdXQjeM6F5JIS5+
Qt4YQ4o6hhWXI5BQpw7cUKkBbqBG1ikYpGlrdHRf6riwifywNmKJSJ+GMWySo04+wloPkFc1nUFG
UfqrDe2PKbb8WHDBBj3tqe94wco3P5vNbXUgJF69zbLO3C0RoxkjaTPFiTvfwzhSN0yAz2Rj7sge
pTHhc9WSvHwYQg0xBWSSZOAVgoRCZAJd+rGRK845lzLIGLidGCVtNMAAELXNMiO0YzbwXQ3H0WKX
GNB+mkqX1taEG3Lo7oqixNs0zS4YEUYZ7FeFob6SeKsBiSmOKNROzrTvwl0ytpNR7dVRDV7KmKAc
mey6Gquiqaj6Rq3aT8Mqh0NmWfvJ4rhiaaXbj5+5dpRLCFSMCjuCQRJTPhFlHBnvoaTd2hSyccdj
5WWKcRNmfkIBmbxOgflNKojmKZNibZq8fYG+GxwylaUshyelJQJcOV5QjT4pSRLbUCs/gA761HTN
I5MjdA2xOEV+pWECHgkOIgiMGBno3i2vAiRUDiUpI03KTSRYroz6c1DS25PcKjDFjUnMvNVSOVX5
fBi08NcYMlIPgm8/obPjJ5PmUIxt8racoOBJpyyEbyVAFVc2kCWwHJc01TpOvSz+VnUVLRSVNioa
t1ycvXHVbS2jEtYg4SE5My079zQxAmrPhgmRSpug92UMK5oRlKu4kRxLq/aVmDlFY34UMvvwkApu
ItE7gjqPU6ih+TZNwqVmtOBVRDQbouYjG+NmHSoDvskhMVwNY36y13uZI7Tc73WF/aMNQcQZecZH
E945MVAAt0T40zQiaKIIq0YdAbTqf0SCQYify3mm17ZiBnpgpCyUpsDRNYZDhz7CpjgF8cYHHoyJ
PLlBN4sgdqHV8m4QMqglTp8CH5LIhl9ziqafT9hSxLFjC6/nIhkV/a5mk4jTTsA3MUKwpS3ZU57n
tE+JcHDYtOAMDFvuZOulKQ91ugmnbum44RXk5sHjVGbQfsnsK8D0+zWy8hS2V3oKbwJBfCQACp7i
8wYKUk0PZOw+ky5PiPkxHap5Yd204sGfUGtFLcMFSbtxwiyt6Ved09BO0q6DiCAWT/c46Dwy22kd
hFK6yQKCszRudhna0vCuSYK6JmUKW621zMs2d4a7x728xHec1ZzsYq2YvSpVOxyxWrgkeV37XuLk
XVPM+EpMK7QyT4pO7zUQgiORUhTLEhcndSmGnObIdZ7ZZmCh71rfZt3VdKPivST0F+iWR5447LWG
A5swNMyw9xUwfFKKlCRxQStndgdvFBQ7LkGDHL8R93ivtFhLJl5fcXnfffykClgh2bfSd1EH4hUK
kDPbZU4xg3iYTlCZskpw01ZD6xPRXUagUYBgtiohbWstqdPjuPT5GrhodfgN03hXT22yt8yGq8NU
kXXqgCkfLK0mx4pgUhCtZ6ZtB8XYhvFLkWJjCML2h5CEv0pNc6BqOfRY6OqjSm6UwWx/PvDqljRn
NkGHYYegrsAVCg4XMJKY5Z7G2mMXYAC6VvDp4kfUK304hgVBPpY2LK0MZrxlTHGR7HcOIUoYVmc5
33Y1/rpOnXNO2+p6UHCTwwc13Q6PCyHqK60AYV/39d+JpVeziEHPOuih8VTrmBhxHw2W5tuq7w+n
Jgm9vp+Psygn+9zE9zfO5d7q2sYuax/voB85WuxfkxrzNbFKe2WRdzSAqCs1a+56aiDBibY+vM8B
VF6AIPdeVTBz9YT48KD0Fe9n6KnCjCtmRHLPtWyv5B2DUi3e6Wnius6EjaIx1zDdlRROLZAaYFwl
zqqG7SDgqh/mQgT5Rno5p+B3rBmlWMs/c3UL5UhyllUflhFlCZVxdJKhTDI8QNoFxo5SxmFYTpXX
JHBsJMG/iTUTIjO6ME8sldL3VFc2/ZKyxmyFoER7ysIrHZMZs8Xg5qL8l4XyN5wrKOo5pzuiESXu
gAwWPdn2dasgr8npWsvNwtEjiwOtab1CMeIm1LlQDcTCgTP8WWaxYTjL+JmjCE8IxvcOIt1G1ocP
Jqha3sS6PsB3EkhMgmBR5uNGqGJ0DqENr5P+bQYvjDiU9KSgvnWWYwzyp9gipgyLejQ9jIGTS6o3
nwThEgBI1KL68AtmSxnB2oktPo+0C79akaZQDDMgLmI7kgfKKhJRnKaqHtxyNJh8sHqKqH7USjes
JAXjqajnMjZ38VvRh9tco2m0OqTTAitAA4nagniVDslvCAn5MmPVlwuksmI5x2oc4SRquHIIDgKD
E+ZAC2RMpYM/R+ZNqxFEBsSrieZXoETSySjINYfLZjc9Vs2kHPPbrIjfZimF35xtfjUi0jJJf80t
ja6m0vyyv31kOr0XrQ2oss5F1dUe7UxtDMZNUEUfqqjiy9p2AxtqpDLM23S01VgaDhkOlylnbp/c
nwgYoKsFFDEGrIZaGTZsXUgTarEzhhQilNR/+zKZuDJO8cKnOpn82mfquodlnEob0tQWT4v0lfrW
Wz7HzK+kz8UK8ckfT9GYfphSM7gzfNVDNcIcI8BTsvVILDDkVF/9oMJi4i4v4C86E1C9vWURZhlT
txRznW96yT+y0MVEfFrqKiBuDjOU9FpaFWfDbBSwejIUp3UPNq/omowtyFvTupkkAzj+7OP6r5o3
M89tfSIqbSwqxlIL5aa2rH+5pNZ2GpDRJIiCi0eVfPSS80Oasc/R4xlZ+/JRrKGO9Pomq9VdXeS6
Z+A8UFKjc32BItRkklPxc1ahTGQegSpJjArm5Dnq9SEritmqWyItQcgH5TrJY8tTqC12QaH+RJlg
naO4vMwiQ52DrIwbkKlQOk0mXrKcQl7VHT3WNj5YOfIV0SytHK7v94DxJGPhJ7w9q/D2gpg1GlQH
/13JyeudFUz6PXpGGH/VZWFcTNrRnBqmld4bdwvzXcaoHzMv6uRopfA3Vzt30E2dk5twNrr6N6Dx
5hQ1XomhVGbXwokBRT1YVz5l99K1L8Ss2AQGhNkhDAxv8Bde7whOz0Aj1UikZWiD4sAQcBT7Ah6E
SWbFkOhfBXMtY2UdQWN13UcQCPe4MDSiRDklh2X+kKc582Qt2ft+I66ngfFDpVtMlm1Lpi9z/MLA
QlpAFPOU5lILJiiGIKPPEYTapvnsIKfVzYSaNA8Mdeg1vIKma9isBPB3ErM8Yj43thblaPsz7YiR
HW4dS1bqxbJoOJXMqyqM4o/eLUlkmUYmOh4rMy4/Y30khkg4ybV+YK+9DLyz95JI+FFU0nUI4W8X
N9yD2UJrzx8jp2LPr+HICLgZ8gNBHj9BjPU9G1j8W8ay2EiImtJ79me9+kkDciMiycReXCzknf/9
w3Cqr0O7DFRpWrYbLa2Iz88fDyrDnBCql0NEP0w2B38iNZ8/tPzz79Os0mEiPD//z4fPX/9fv//v
1+e+5nH9+9wwURgHVxKGv/wvQ2YkoGY/Ad3Pj57/PKHc9QIA//fp86Pn157f/ffD/+Nr/+PT58/5
0GbK/kcCbUikme482d5+UvJspuUp/ufD51efn8/KyLeEDNqHbBGDsjyS5z9cXUzc/vtcmP3/9znp
LPQOGzt6GNkMcXUW1hYwNnmt0srcEXc88yyFdqv62SotIYz6I0GBT5Zt1oOqC8VQ282wuG3LpKR5
ftpW8//9RrL8iKFDduWi8v79wvPHnp8KNIVcfQj3zy9FmqruCKNmkq0TE2JqFbg9z597fuf5T5HV
SLccOl/iSGFwGwYpny4P4/ntVta0bSH/TKqsYRi2eqZbdbwCERSxPYUDlK2FVmRUiPl+yl5clai/
atze2hiBpq+neq0XhIc9/5HHFkNEWNQz/sYZhwjUGaNof0cBr0VuanQ/YwmIJBu4WqOYhU2DXEhk
RwJszIsWilO8gKLy5wW+fPr8WpYNWLc7AxxoDa62kHrGG57f6YNcmh2fDMN0oCv/7/dSgnZ53zt9
5wNHIxt8+QvPv10GwkIeEXpSWMGc/vv//ef/8vyz//mZ57fGFiVFGnKmQv/rQSX/9cieP/38xn/7
2//fb//7C6UZN67VNdt/P/vf/p8FiSZRUu9TiQIYZhbLn5kBUiCA0g4D6zaoGBdliTk7Y2oPCa1n
cFLQM3qTlJxMiGhdfhFuS2p25aMKFOEW0nu+JSavPgjdgKqUoOOTItGHvRO3KQmO+FaqApQXiBXS
wISvvhb/6mqY7foKIb5OKfVrKhdOnBqnbEgFgq7TE0OzlH1OnlaujBBgYBD1VuP6aB+CTitgge9t
EuuVAqw4JQNLmlWJWGdFcmLbxLfLoK8YVkKs7/Ma46fJWUQdgRo0MDzy7E8fEHxdl3igqAXsLpku
HS06m3F53EV68drqCAgVUbg4fcC60CWzKbrRu1vmFcmKCrbVKN1kIz9T3jbrMRUxIkSxl7IFez2B
NtBSYfBInMtEMraBOTLPVXSXVCrYzCK/O40SwlKHgikpyHTd4gZPyVXti3GySfMYGVzDS6zNJRE/
DEgSVqUd4X5MGCXNUqgvBdqiH59Df07X2WxhoZHaXy1ICHqMK8OWLWlfhEOH/ZQYeaLPd4HJAIho
WO8JtsoWHYR4LUivQYejh4AhIqy/OgJ4NnXefIvGJknTFqFRQ9FPkguB03iitRIPdci8rv/EHEf+
XtU+DU35kpOO4dmGZpo6SZ6m4x0PC4wBxblPsBsaafXOlEFG5h2ck7oNglVl0ieVEtIsY6mZAXKw
PghqMW4rg7NDgAZLwnu9NwbhhE5Q9+1rJVIXS5xM2xyGCcDoNWLwaUikw6CYGv6xLnZaszgKLYFo
g+afBVn9zqulb8vDEbiEaY7IpCTGHcjAnMGYxM//Gmm0T/2BwfGgEo5hTg+N7QymEBHlGz2VTwGU
EUXsoeo2tAMqLDBwkeV1nkgPsVX+6AmxagHDFfzqkXYAN0w4XzJBv/V6PV7oPcpgkJ1EwwGma4bl
GfBoKpohO0EVJ6amkmQrmZyCckvYG/4tUXvt2qbyX01mij9K30gMwEGm5/h21Y++EcGltPN76AkB
cW3iLMeemiy+Xr39QQxcDn6D4JikWl3agiE+pUudMmZVUzJpRlyhZlVyJG0ssE1uiDYyluwUifET
9HV4L2hv+b5V2kRlb6oBcJtPX3fjZ/5OTCIS4bI3eSHyV7xCAtlPtDoL7U0q2kOaWXjgCE211Wxg
rE7VvF4JTa8t/WMTEnSiqjnrSEEexsiAOUNYY9N/VGn9KZY8gqzEBJv517KQLk04cvTj9e4Fp9co
BZVu+pWS/8PeeSw3rmVZ+1U6etyogDeDnpAwtCIlkUlJE4QME957PP3/gffWf6uqBxU974gqXpnM
FEUC5+yz91rf0gWiDPAJyA0tPCGUUNOgw0pI7rNjzX8LI0TVcy7C1AH1v4aqvG5D/1jMOr1e7g/o
EcI3xzUUFeI2h4K8Crq9isJuwNjT1CCVWM5dZYDGVwpZgKY2q74ynbZBAyHRVnTgeyr6NonWHuKX
pHGNWR1es7ZGZRgjlOG1RcDchsITNT0APwnR7ZTvWyMKzkbHnhwwFlLVKHBHRfowSUREDZOjv5ST
66RGndckS1xMaGhPfeh/t7TQOuIinwhrGPZjx/OquvgctSX4QJIeXKYm3N1j3yOLmVZWT2cKjr3h
AP91tRkUd2m0w6UrBsaWw6VqGhFtaXiXFbJ7K5oFbquh+R0lWaKG5x9lSozGhZhoNDuWta4XQHqT
tfBOYtkR+hNPUbblhgi8uqP1oY5N5eUwKhnjo4Ql/3GfB0MLOg81KUIObxaAEw8xpgpoQFmC0lhv
tGwrK4CFNCE8QRYd0GgtJASmd64PZH3bktRezejCGFZdSV7D1NQ/D00zr2WT3sdUEqvqi4G6Izzp
O4aUSqMt/xljkIRDTcJx2Yu/BLFqeNXh6QsapMyqnfaiZmJs6wy3jzta+IVCg0cxFgxojtmiGl/H
VkYPrkZ0iwV7lst53yKuSbUgOy4iM65co+ijQ1LOmVNn2YE+KWHEDwF6BDE7hvA8VUbtdS36/2Gc
k91U80ZbcwOuPAJOU/Y+bYTx3UjQgKTjeEro2++GksEKiTJAM4jWExRA/eJIJgKCV3j576nOMF3U
42M3C+ijJ6wWuoyFSayVdaAhhZ/66dDVcbqr3GnInsmtYk3NrU+wwTTzWyy+ev0rMcUIzUz5qjPU
yucIiqjOzpwJxo++3Kq6zAgnyQ71wA1Ez45qbx6/fLF6GsSpBJrDbx/jeJdELNlmhgW5Ci8kc2kS
Ul3yJ9HlZBVCBCig/HMAvXXgdoyZsUEtX3t8YyZn1q0M9VI0bUCOufYWpZANY6J3dt1CsBmWB2lI
MFME+TUUwnAXZrW1m9TxLRQAVTS5Mu0kqj3kJTzUghY4WoacIEYHRepyLm0ri8SlpXtIYKE3LnE9
osHhoOIcaTaF5JEqy5eWB/n/f/T49I+nuPyFJooYzDmPL/StTDk3Ls/cHKSLkKRAfoxBtE285egi
b9nYLnzx3KN8nGk4TUm7M2WTDxmkEz6j54otWQIAktrycpiIWf2uBGj/JQud56OkfzyoJpeCvDw8
PgXLTgedA5uttnW3S/yPQO1AbD+elNI0A/GCU/McLld4orIftHEyr/Qlp1BbDhGVDLqkWB4eH/3L
18jCY9/UMRjVckxz8hFtJJSUtIHSob5MCJ7oOg50+fJe/vXQLDVqF2nBWmTivFYrhp0baSGzPhCp
QRJwZslFb2xaWAnLQ2xoSJken0cLlHWu6MZYqbLRhT5BV2/0JYoXyKxZ/dK3prTVDXhG5vIwpwh5
hbZK1wM5XpCqgMXuuhLXWV1ox9AoWCB0Wd5NXaHsHh/VoiDvykEvaGbQig0WRmwFLZxaTOPIwWeP
5/D4SOeoa+sqEq4wOpDNLe3axpR26Nj7UPe3WgXNRE4Q/QaEbMu0K9VpGyovjEWKXS6ZlRfGJlC2
5n0eqPM462VrxgYVb2Eh2n4gYNkxGmVXypKyaxSI9x176KrVUR8YMkvlgk6GdWkZ4PoXnljqQ1Mo
EZSWTOumRiUno+cswxzzXPp+5ElEi9Li5sjrkDX6e1jOMY+HbvlIGnzE9LNCY+jvmFyD4EKCNGmI
PDjyeS9hXxLY0KB6lRZC3DhC4cwD/dVt0c6SNzIf3c3Lw+P1f3yq0FJMM5o5vNwBAL3lPaBy+/PB
GmGomGgF1rNFVJuRciCSQwVR6eAVHYqXioLXWkDCf12Aj0+nGE95Mc2+3TXmq6IM72WJp66fF61k
PMeNG4rjl4I9nnXf2A5juf+vTO2bUG2F8UkGRjhbW5o7wDcDdl561sAnE48QisQxcIeJH/NPyAEi
pk3oIK+G5+hYl+pLuBR7RlMiIlWU2kstCHM5piBe42gyDuF1fgcv9jOemFj41/CSofXwjAnC6Tr7
DURxuSlHj7YnE8QSXxKjABJ2VQJqKNwZltNjddu3fAGOgSBxWdTnV3jS9QDo1e1ED6pj2G/El/nU
fhd8OiEbJPDMIXCpYgb4LnP7SsSK2u0bP0pnFof8q16JL5jRGBJmuMER3uiH6EviFIM91eIvzcgZ
8BsLe7xTbexQOdejhyNEVgkO+EYMA6ymBDR6kd6fAVg50ZmQSX2FzRihxUWgUyq42M7jBTRlHqbv
4CwfUKcBLnDwx0IkSBm9/pRsZyTcveo/2pP8KnwoO/+Vfjy1XoMdS4G9S+7agZqBZUV+j2/Tyf8Z
8YbfBhjYrRccpGirYuDv1gOLts5B0lUrAp/X4PqHA/DZueTQvSreuA5wwM9MJ5gaHdJ9/IXjsiRY
xJFUl2ANFY5Sit4CYy+Ah05YEaNooECho0ZMyplKjHUDSbz1fEBt4Y1fQbXSXu5W67YTUvnDhM/b
rNgMN2q1sYxXIfX+Add+/oN1/h95l52LKG+b//5P2YTnTl04BUW+EN4RnoiaSDmhGSbSVEnTdL7/
/fkSIZ0BAP9fZTUOcapIGDXFXSkgWXGS38K+2CRf3S54gXKaoltwRf8cGfaUebQVjYN5nL+5Qqhr
0eilC9tl0m1iAX3KJvLJFk5qHHihufXzM8zOoYShaiuCJ1gE1JrUDZ6M5O8NognKwF/zb+h+buZm
71A4jnhAN+Wv/jl+yS7lr5aOw1q263tMxpL5ln6qGFy8/indsfejwxS5YDHWbxRvYiLhGc8sZmgN
SL9gn2UJWOHbVzA2TR6RwKrN3bEG84aydFZxR7W/jCMY5pFu9kHvHatz73X/o1+yAzje8DfGBAwN
xm8cUAR76HtOaTbAtPf4CzGkSKAc0uLV8Mpg4VLxpmO1gVXMd7ir4TUIyPqRkm0xzPoH7ZlLtmX8
+ILYrLohsTCfCvcJowReXXrDKa/fDknUuxFRZG/SL7T6rvCs/IKC6VpOcJ+/CFZzFC+6pAunUX4z
Cfo8dFtxE3rqE75QMobLNfYpB+t9+wwGEMFzdisgi+B6QdnkIHfGHMl9auAG+IqddbTNNXCtK+6w
6bQgAC6KuL4DJosMh+rAbteRvQFmCeyTCXaIgXDfLcaLPT4FcOqORLInIB8qnQMtcujiC72ByxYZ
39NkU2XYQrWByLDlVwxc5Sz9kC9fbcZPjuA8VTZwT9tV79Peeudc6VG5udTmGwHHkL2AFp7etQ+U
hChEnV3smc6/ufIXuP//uPB1WZRU3dAtS1b/+cIHZN+g6JKHJ9nsn/AsER7NGsPldTWsN3lRmJIA
Yucf2GZQNmE0uuJIahbi96JV/jdPhiCE//FkJFVF8SyqZB/8612oxe2o11Y/PEUyvUL+T8homDsT
LxGINhw27B82PjuyrDlXBaeyPQUMcLFZXvGPRKfH0/m/vIt/m3dBetA/vHP2Z/v5ZxzG02dGUgby
oSgvouafIy8ef+nPyAvT+Jtq6YpCfIWoy8Ra/Jl3YUl/00Rd0/myqVvkrbLO/j3xQl6+xddVSTdU
LgDjP//jz8QLRf+bpRuGyV/R5ce/+L9JvNBM6V9Weypz2VAsVnxLpc1FyfbPF32kR2qcSk0I+Ova
FJZFFNACPWvQxLxNao10LlPJWo84RHI8VLFM6A3NGdF01ST60cfy91y1wqI5rhBT4jUIQAQPkXWe
mj7bMeCzOFIioRQ4CaFSOZhyA+s36iDpBWRlxtovcn5M6TtQBuN1rLQDEdwAGzRjfhmaGQlzxgJP
J8I/a92EGAMIa1alratXsMDqemKKPBPDoTSIp9O3oSgrCi7qm14+jGkiOnmdetIQ36wJ7n9iBjB8
05IyVlMrh6DtTwExOmtWhMCi1LRDE6e/zCmY96KyJRmNwDhGga0MmxEJ0Nug74SO3XnK8/pM9td6
0hQLj9q8zXy2H6a+oAUUVm+yRHdD2i30kkY5t7npA1sB2Oij59SmJVgMG2hixfVNHLEnkfKJZUIJ
RU8pmTR2msI5Hq7JTKKSiTD76fHQ6vIWddHkJCIyDiBBVioP7tSxPST0rsAXxEQ3xmyrkFix70bC
i4om90nj5zV1OXuaNOzLGhZINHH+k2bfIWO7QHdPHgDT0RJuRodWAArMRJAlIffTvR6mrWgpg5M2
lAJmWnh6MZ7UZVScwrdHZjOe67Q3VvEgrMe+YAjSC5zcY9zsCTpkugLWbqa/EwW0iYD7lGVzyYYF
EDkC+8kZNEYc/91Qx1yoDAXJAdaJo4xc5wpgJEa7WUEPRdV0siszRLDtbPIOUh1rcXaLwuBkpmFv
FwQcjYLxJsJFIoZdfRYGMBEU3EvDzlfOuszinRvmh6+FAwBtATBPWoKnNyKnKig9MzwuO8UaQOno
ZYodVGiOSYH0Bq2SnWP2accIbmDXwiga9fSPB341bQrT1z5KaaxwIG4Iky2D8hTI+TszWMIsCA7V
ZEIjBJO57uCXm6wyo40ZMRhViJTDtNkV56KnEDAaJMEa1J0GlxDJX5hCRenF0GtMH3N7MqEgksIe
HcnHc5tAkbBSMFdoBRpjxhQ8MarbCkkCGEYpzK+E8opp1iEr9QZyNf0+BFsB+7itVPIWE0N8183w
mPvSlxoWKP58SnIBF8+pqvG0VuiHaOxN9ixCmmjpb647nZRKcUQsqlu7nGwopsixM3b0jfpW+jYz
IsgEps5iotGyHNONYFkI7oSOndzCWz4DiiDRrFkXaiGtBz/tMdFARY/6OXHmlo6eGtduMunawZSS
Ft9gCHEXHMIUEAIcop+y+t1AdMM8y99anVyKrhVgaoITn2uR5lVp3mJyeXk7/WQdqubWjEMQTdVM
ySPlsJqovqeyOIsDUK1cAYtfRGCTE5oZxXJSngzDQ2TKzNCpEORKUQZMPkJBl/G+J8Ip1Jl9l9Nw
7Yuc5miNBVho+BX1CFY6wQu6rIB4lIYvWSl+yTSykJG1G87miCpV/Ke6MC6Gzqp54nz9pIBYIb80
RGWsanCkhgS9L1OmbB2aX3X4bqj66N71DEb5IP/kKIGY0K3Uc9vmp3QsidNrqrfJnEldMHssvnNS
uChVypVfhOOqb3KOT0wTtJxWvpinv6tgeKWxV6GKsLOKw3jF8dX0R5DF3UjziUNLp4RfKRI0Xrzk
q06rbVAiQ5Db4TfTh8gmof67TYGgIu9C/laPtL0oh4i44zRWLdGgUe51loHsI4NwV3BSjUMJ2Yn/
Sqz1bxJP+VvqRC9DAgE5F/U5n2dPGKpzal1Ck5NaqM03SxWQDKc+8n15U3G9TU33pJfNNUqrj3yM
zk3qo0XXhYAmDGPLciY6wDe7jwx1466EYmFq8kT7ARlfTxPDMWUgFwYTr5GYSzWcRTvvdy0g24yT
VVeXP/k9HIJzGqbjTp7EJ73VuJFHZR9n5lEm3CfM0AKrqCXjUJOB2fdYEEtcdoZIs1w3lZvspx9p
6kfk6Uw/ZSRuy2F6n0r621WvvAVJCUC6im6jKD2FYad50lspDgmA/4CEHBVbdhahw68iAwyc3twi
sMt+5w+cNPECVCLKRKWZX+e8/43ilrzgeK34/rMmichyZWRf8u9iDonSHCwCVtq4OFlNYJBJMdNY
CeFbmm8yab+HwmBmxb1uuWMITAot6Um0nswW47cuoxEWCAXpy/oHCSNBmHFcO2TlsgB2TiQjfOwj
8zOKomMv0RyXfDTurC1XoW5e5YGd1Y/bu6rVe7OOGXcZgjtawSnQdn61ROvlrNwxtr99KMybIa/B
JcimD9BO3KNT43vcH2WSAY6aeJLR76jRPtVu6VdE6rUiSpmIgcbJrF7eNhmDLOstFtWXKahUUp7B
dPYTSelC9MrSYzb8641eAcRn30CDvc+t+ToZBTAAnOPNpJ+swfzUhP6XLuJVU9S7yQ7kyincVXqD
zH5QTU7YxhXBLpOptgVZ2qbE0pOvKn1QRhTbLr4ZEadJMhoCJ6+MBB+3/J75ffnE04PmpJAAbrBx
IBI4GAr+SgQpaEuWNXzopqvKjWFjDiD9+Idbdd4K4cBerILW4S2eMplSpjI8qx5Io4DOQbW0Z77N
yb/P74OSbq2Kw20X9cg6dfGt8TXCjlBwBqX6XY3PfqXo9qzjv+0yDgQRVVTQaOG+M2j2zbpxKLs5
WGmE94SnaVY5WgQimCaFpSuW7l3GVlpi24KhqkihU0aMj9XOWIdV9iVb6anVlCNiyC+51T6C5tfY
o6aNJC+HBIyyH261efGTDcPwa48Jz+kW2qtucOAHaC62bkL9MSfZ0agRNAz15zzhfq3Gs5WqL1IV
HOlB/siVvm2Ap8otTU3yKjqtvEkTB1ydS0ysEExUwoar0S3FOfRwhPQek5YcE7z5lXe/2xAiW9Fw
LsqGGnRZWnyP/m5KvlFDeWGCTl8KjLcmZ64XaD+YrUAU+sY9gog39AK5NT34wZj+T6pZ7/SXfcan
vGKMk8q61DaDJgRMsfPzlLbGWvCNjygv97nCrJEC4RiUGhOaxDLXvEoFXVL5FGJ7bij9uGDXcv81
gwlmqPds1MFX0LdXPRZ25lJXipWyg0ipYKuQuKwjcgmqkJM15BZ+J7R0mFbmWFYJhRS2BSt4IYCT
EkI3yt6EMoGx1qFQxBRpbop+siWgrz4mpnGY94y2XxnAgwYOxGsrLbONjKVlzMRLN9XbytS3ybBA
I8bbnEEyozj1NybuXHBmMgNJ+nGzroG7bS2P7j9cNmsgyDOxeFc5CQDG0alvTRHBAFROP5RuaS0g
4+6hFloqDIXea1X5w0raYxwIX0ZovmgksaEjBLU+LM3ZGSnHArIvMQo1hbmZk1c5IRhE0bWLVJPW
PJD84veEtjax5LUpbz8D6k2ugnlPWOjUCD5YhKJQx2IF9SwegEHR6IibwOOSiciBWDYZMSaMT9AR
6VcDKIrHh5rZEaCCLwH1D982A6H68zuPz6OqCm2zwzb1+NOPh8c3ZF57WJ7Lv/bXw+M7f31qyESr
SFO0+Zev/8OPf/zhxxP7lz+TJPFekbvcY8zXSs7jz7HD4pp4fMi6j7f0rx9VadLGVIaQYp1koKJ7
LQwIw49/+PEgWSKsoeU3/OuBkdo/ftphetlVuH99f6L9ZX5mj5/x+FPqP//RP76m7kTqVI7JtO4b
lSlFtzzMWYfLLlogL75IY+fxxcefeTxoNdMV+htEE+uXIpxhPP/z3//r0z6hIdq1CI2qlDoCgOTf
f5BU6IlX8Qo9RHgPfV1YMY2QltnB42tGPybrIUVrnYyR7zbMnP5IjHiERYTZyHTn8WEnBOccHEnW
edUQHoRjoz6xW83akfNEHF8xP+igIFa+w069A0Axvg/PyiuNqBNx6IDj9lQujNmvmZcTcXubb1Sk
AOiLb/RkeIzWVNK76CJB58ZWZx7wVMZMHDgFrQEC3eOT9QQLcAZyPZbGc3oxz8o4r77pUxIkUE8H
LLHZmsm6uOphQQ1ud+f+5awC306GVPKB9ozEOB02wCb6HFh4MkfMPJ0Yih1gGD5sv3NiegCqTBgO
7aL/gC5JIzRka7GVr+bow6FaN55yYynBfeCShIUkaOX/Ki/JHu8hEVugFvHP0eMn7w+3JFvaMfUw
N0kXhHYhAxgcNaqj0zojreKcnswz4MKoWiVe27kizpmAw2x4ynbFS9C6xcvCowO+g+T1kON/wIG+
leU3aMIjOhNzgup+5FEyViaosTv+6VlnJsE/049bzj36LvIyj+Z+I2xo23NkxUsJjatOdqyjhPCh
alGILigo6zqyDdjV1+qFoG71Mr7E4lX4PCPQan173mjQ/vfpa/bBAp2eo5W0KdYpyX/VM0GHKxTE
+LdNmynSSqbIXTHJ+LTcN8M6geoB/+FDTYRfiVmms2EetiK5HeD5ZJRmIPLWHDFtnCnxJ/SQDaHW
b+qpdL45mAYH69gO9vSWY0P9YJR/AGaqPd+Anp6AFB9ono50gBH9qIrN8XCV+usz3MJ6Y9pnjEt8
eaVib+V3JG5jrZ79H3ML2d9G9gvO0dxC8/X0c3TUt/pP/sV/SXC61zecv1/RFbui/yN0bntTMULH
K/8cOAx8VpRfvADKBjp59hFijd2RSaXbd/Gc30BYnNkVC8IntoKDd5zDqB19+O/f1tU8m2cUZIvI
0hnVrR/sLLyEMjjIM00kUskMF314uvIYo9AsD5ziSpTGRyusXTGxFfujeDoFL28aomIGf+u9Afvj
RJpeShKUttGBrNOy9ld0ZE3YVetxzfzVA9GGk/5KN/3prry8RP1WWN9bcKdfJUS8wo5PERStNYD1
7nqJbbDm0n4mRHK11CLPY+ilGBbsjHspX9PNaQZQmAmkz0q4EzRxmghqLHEHrIgVuQ4I8fZkG1Qe
sXYjr1RxTO2RJDAXum5LM+kDddLfv0pDww12ADd6OBL5C5kPIqIFJbahI62C3Qzk/sq/G58qr7rj
9eFaJiwFKVk+2OO6/NUcOKHIGLo9+iz0eghq5GL7PsaH0SWd3cVQEhHXUp/QmiosIdPJPI4Qz4n5
2iBAW4fuXSWaApYdWOEICrTzx5VyT9aetU45o66Mya5v34lXb5hLXOj5sH8TJkBMTrbOoOrZE6SI
o/CE30dYMc6ja7fczryZXGV7zOQBkRrEB963Et8erkwvmXnlpzI/+sHWoMexC7K9uNO+GVmNZIzM
z5j7/E0HbljfjNU2egrPAfxXY10cx1XwQZOE2cSNwcGKCdlH5CQ7NITRjnNO8UzBxCtXeAgN++zZ
RYtkfCGSTRzxOG/DcO8WpHGBp3v6KMqz/Nz9zkEoTKdacEmOrDZwwHV0LxavWmGtq8/mKXph/IqN
Ea5c/SH/JEyOpF9UurSyqt6JPPqTsy2VMFhh6BKQMx/giVrqZ/+jLYFHxwpTG9FJqw8M6lCbf0fi
KVZWX8wUdWaXUKe1yk2uxMLcYJZDPraFxV+VbzGs0olqV+EJ8DQxA6Wd3QuvFtbUVpgT7rm2nSG7
Mig3V5EDtPbIxVJ4vCpOsEMwOV3Dt+558HrjxKsz7wHWrpMlc8G0jXnF2UjO4Xy5KB/597nS8XCp
/XtxlHiLIIa+Jb2dA1DErLPKdtyF+BFAWs0H7pHIEfMXZQN17irZaCVU89Cim3qJ6dcAhEfvj10c
Db4HP2HkrR/ueIFW4O+J6VC+2CzZAqv1uMeJxeKAobv4AEQBryNweA0qL3gm0Ch1x6+JShXdHmk5
bH/Y25f3nlZN8ZntZkJbQNWIPwqYEi6UY+j2G3W59koGWN0vwkr85W2PKPFi+YXGZXr5IC4TKNPz
I9n29MJTFO8weVfD8ksfWXpGfxuFG+63bcz0bEu2ZWBDI97At338PxjIjmWosw8ct7mO4pK0hPXa
SZ7Qfa795/wMP/tKsmmobpD98UqQMjAUa6gZo+6l3yI8b/M+qyeNYpc8AJ4B2lsEexTgQG+xfeIx
Ttax4MH2Ha7ZnZ2BZeQGomEh5OAbYgh54jpne/N31Up00ABvuKziH/O3DuQbAXLNHuVyCTXcK5XH
BuWyk/ILjiuiOMg6wkEK4+pLvqNXYjlPrW8DoKO89unPMRaNX7Frz9op2m1VNiIXcSwJVjsed3rl
kZ26AueBBgceMfG0IrFlz/M2umsd1LOmZMT/VKI2Q5sWXiwUBFwDT8mFg/dXexOv3Kj30CaPINgp
++qDkKQ1iydrBip+XJ1fxn6Abhus3GDffS4xrNwGb8Gn/yHscQnvAxdwJq/gunfZYndFc4aoT1c+
PcufwZ6B6kgHhFhr57Ew2SxO9mi4OMrSX2dYIRhyVhhsGZY98eY0V8g5vITgP5c3EaY/v29sEw3K
veT1dI3IqTAXsb3D6rh4QVYtQoZP5NEzax1JfS65TTFG/zXilT1KxTWHBmGh71MOzcUHigsKnkV3
kW2m7Kz26Z7sB1sgaiG1df8Aq1kmiI6UnO7VML1yeMV3AnMWIYS4DXhr9XirqfuYse4LdKj13TP1
tbDZ26LHNBgaoWWBsCZv04GHDESJt1xBObDqPupT6MbWudwYjue7dLNs30WSuOYqf1HsCE2KMzyP
pAOcguqLELjsuxIudRqsxx+F06SsWEcBuZe4Q2YokMNnBGepK1E1ZQ5Oorkgb4FrOSPpAWM2YhB0
GJvW+EzRPVLvkegnYUiaL2qZOuIWJTbbFW2q0Xilxan5B2bHKtwJT8i/5Us9rYGWI7WTkVeai/7X
P/obqyebhU4C8qYdy460IRbhFDN63yhfrG3sJxTSElB+ljZu/453LnvGdllbLuVKdcXmW400xrYU
qtx4J1aeEBfVrrsDGr9iNscJXbJwwPUmsIQhEIvHS6Pa2kuFL491WwOtTwXpfM/73mccs0RHNYkt
aV6/JJo4M7HG3NpsV2SaUHG3pESCwlvXr3O5KV31rt6FcgNw9z54ikkZ8V6euM+NW+K0W5Egvi0d
ExnED89nXtFdWWUvEnAcZKKtQ5O4htcmeUlNB3o10oIOsNaxVqzJIY5YxbjjYfOhU0GZRL0jQ8Jg
FkEniGF9vpW5W+VxN6onWipzipbYFV78+CkgavCYfBhvPmGb6tPYu7x8/Q9WwT9eD9Y+RGBd4qg8
Z489oSy2vNrpSeDgQaYZiSuULrQfxWFbqdgNeOHW6IISweH275Jf4Ipjl/t5ghDB71KtLuqw0YKD
hpphrR+nnej0HYkvhyI5j3ssYYSiErdS7bIUM85dUA9x5GS5/RGJa0FyRMoiUqMAVKzIa2F/fkPX
1T3V5+kKqmqQXbF46cn9gq2Y2DRVxGsTbSAQdDwDnSJtq+hHpXmdhF/++G5G6wLiMTUDBNiPVlxR
Ed5aOsyU4Nggm7WMXglrguUaRGdWDgXG5AXdiQJ13qNe4ZrXTjQaDVIWlhA08lxsMnyqo7+8elxK
xTV9FZILQ53dVAHP2RIzxU4wnFOXYJ+C2AQOYWiyS1va9OWmzp71cDfCLvQvaQxGgSPcOrdHhm4w
/FnNyBdf8mqKr0VzLKb4A9xUOXfSiXJmCfwjyh680t28EyWMO55E4HhyLcOrVDeBEpMWlxA4Sii4
JWlP/losHZWX5sSQNgApZLC2rQlrUCA4JKCEN0a2rwLwuPbY/eacADHBfKUXgsmcViOyAmZ0wHAH
jea3nce2WMIadX3LISgYntKIx9ewYemflsuPDBvQL7nlMY5JMlv7LsOXeJsbG8nVEavEhwlwPkUY
+4hmM+mZngNCdcMD7WiSueFnJNjKsSbCLnjJEigSHEgE8B5iv6ZG5H9xihGTWps3YP6iGiTqSycb
hn25Ss6E5RDzBE2+x9id7In/MdRP0zjXqNTFHVu2JMNB+Bo+VHpbXyXuM84yd3YlWVvfZXCCJOd1
G/FMHgbDrwMwLlavgLdqR+ebfHTYCNg0YndQXLZpRseQVdRoM1EvC1fNbTOXjHcdat6tlpws/PER
b93ZktDvFdtovPCkWXPQeCvlLqAXwlZEwcRaN6fPI2DaC9sD+9OqPXHfmORe6ZV7IvaK+rWiH+5S
d7SvQMNZ0Ymgfwo+k8/28FFui9VH+aMQM/eNYkzHU7luf0qVFZxQPKLlPiMWpunIm3AzqGm4RH/R
FmhW9Zmz7CY6Zs8x7E167HRmOd59Cq9EtY+vOi/Sp2L3p1F34m/KLsLw2MaMw6WEN29jVKmu5rb+
6m+spblNNhfXnsRFPNZeQ4K4wzSJKTJVKo/5KTsmO36hVfuqbZbmAcxGd9l46bp/xYLLcsNJLyGD
Ji83w8v409VrSppI7skX3uC712hGcFVXTtZ8jFyVJaxF15Lpe5jOiOuDK7NZXlC6EnyGWk7dRuYh
YZ57hmA8HJeNZHzl3uIncXL3qivLWPHcedxwsANOYB9M1qxD/srNyx2ZuszK6Rewpo+sQSuZ8mnY
kFTNEHwrHQC0cZVNd9T7Pzgp0P4QaebbeEGJdnLpRf0Wr9Iztzs/JePQcG5xYP2gTMru0XP2bOwL
z3Ao7/Tj4/kE/Sn+Fp35QETacmymyC8JOzz53SmP32dj15DvNXD2xn9IJocZPxW0ECiLl4Fpd1Uo
qKxb/MaZ3HAJ4tM28p0Gk/CVOH72bZR29yw7VDoskDkxxjbvQz6eubTaEydV6UZ5qa/bdyBqON4U
9yRueccNrz7RK3mkqc2Ru6TbUdHy4mCPjtbSN42jqGmoRWlWM9FPfQ4ueLdNd3G6IUn60N8bcvAY
8LH+IfA8UjRp1uVuQIR15Os4uBzaewVUlg3YxZNstKjFlmOGmBAbf6r1U5T9BnBz44e3g2txRbMd
V4ssJG6dRWsaOOJFcAv0aWzVGrEmAQGoLwPpni55EXW4oppVlTMgRPFdp/ehn0GbNXcuoK3v8TvI
UB3WLFmk8Mzb3k4+60Mtr8oLYBLhe4lDV9YZwoXeweZwJit5Utc+nZfKDg4kgt2qbwggh+ES7v1b
fR3YMDl0wk7DEG2uwuc1rKfX2rihmIYW/DnugC7QTlxlrl1MNtAb2ORE19ls9hXuhE//N8Fu1gF/
mFRCqF0l0euAl1i3uRML/RJZtgHFuD+U/dvwyX7Gj/nIPI1aqH2/lb8zovo0+k2c2VThd9kwVF0n
H+nrpSAK5dA8U410H6TGdcValvcLlJmI1mKD4oI2Y0sdS3eguU/NKkSvtsK5NoNCvCt7z3qhNt9n
DidM5qJ2Rw9TXqJcXd5IMXkKnqZhS6zQJO+RRcbzAamI7HKYYHvOX6kFsg958i4G0zCuVKIglgMd
RdiyTpPSTB9kaXbcYxjWLqE5xynx+Koo7wWuoXErMNBojuJMr9mJD03ScHFnxrX0nUE9gw8qb/R8
S8ApLDzUoWazz36Z7WmsX3jXjyID4G6f9PyqJ6umEki/CjaCih5cHJTohveZcRCnNzp0uY6X4uDn
GIu++B8dGQsJzvKfJ8Xfg4zFrn+1jOex2etLHapHZwA9G8LPLhh9zfAnzexe2PMzOjr+nv87P3HV
f9MbsVRv3JDBYhLC4tssaAfO+Et/BGLAxgeGzMKKnZMUtRfD3+PzUzhdYfd/p09HCQ8l+UbFy2mJ
hmW5I7wOTT3jnlV19Vva5+v21t74z9Jx22g366XKX+BV7/Ha6++dsOHg9cR1T+ZK4vV4T5z21rP8
zKVDGcaqceKk8f/YO6/lyJUk234R2hDQeGUmEqmp5QuMLFZBayACwNfPAk/3nLaxuXfmvl+zsjIm
RSZUCHffvrZXfeoKfBgehBUnsJ2KCzMqH0P6mqiNwZwwq7P9hZS/z3YrTY6+VfwYguGL4BKJIxKe
8RY7vDWha5xwZsQOjODzVbuyDNVbJlUHxQmFHzZR2A7F+5KsTWhgEAMJVe6m/XpBPjiiXjGRUgij
83ONolkRUYcBUaLr82cGLC9Mt4/E6s0j5N4fk8svrpZ8Za/FtIZaGEDe+vQx6bEvjd7H5+QXoQv7
YnK5TJA02jQ7d29kJwKL02/we9F7aj2yxcxI+lET6qk/fjG7TW+lCCW/40CROiHpx66bvrxHkhoM
rdVBpzj08QXSzKj2glX6VdBT9yUoYoMhJTUTiV0eHgjtb6YUrUioW7iK6qiKicJOuevfZE/08qU5
lt23PY4TVy5y2uI9E8QWzRDBeFHPVjAfoXGwr94xyMyv4REt2ZmER0u2hg2o987uHpwqX5L9JxRi
SyHIWbFHwIovf4mJFVF1BGxGhLkX2e242slBC/+DfSE7qtzZkHKn20wFkHvakG0JygjAa5Ks0m9l
v9IUi9IqPmaHN+2RnChTRpgnR1JKHBY3COsX9TsmnfNnpZa2yKbrHT5NbKvwueOKIkzJCZHyI0FS
9D6ri/la3eYBa9s7l03PXiP2WcTfHhmaHEoF5tVfEy65KcDiA1PDilt6nr54J6YVCGLkpVjh1Xhb
oJ56cghqNx5IkPpsflnGyWCCw8AXVey0PoH5C7aUBDbRJctvXTvkzYoeiOzV4MoQWzyae/lYvlBJ
hvaL1/MLxPgPfr+JzxBbhi9oHP4j/CoGMVX2AJ3dhQecTJPH4lM3ZBQDLghzF4ahJHsI1NdwBO2G
CnzvBvQnDqR6/mJ3r7ilUmqjGEr8mj/xuyR2WjYXoONtiIwhd0PaFJeCiZQQYTXWk+4dRA2+4O8U
HNHttKcDhEhCcZm6kLfyqwPmiLX9SnUGn2//vdb+DKhjoHGSYUqP5Non56Pyd068b6wDO+fePJX2
q8bUzzFruHl24Rzviy6c9Hl9eNI18mDKJrRePSy3iqeyovYbcB8wyhpuF0nYFiQaxKYtS3vxyMYE
7Ib5o0Hn6DlW3pkvTMHzTD6du9uSIG3Xa8P5DuYzH8hMxvVomFKmJ35aYjFibysjIJvI14Rc9bM+
bSzxlGHYZUHDybGk3dTJdzN9c1FH9c6f8zlruAIM4gYUF/ss88Rl5Yw4L5q4sUadAUuZew5JUK+n
BMaPF+Q1az3HlXeshVxxrpdFe7O/y+h6Q7JPfAVBcOtCoRpJ9hAXN9xFUpQfPJ28J8Ay1j3amWr9
jbMuSDa2+Qtpf15w+GTWMYWLIF/vCoO8NTMlKx8htYAPSTXTxkCOrObadUxdjo7r8p5Wf3aO3FTW
ea4qDAGNhAaqckY8FW+kLTBm6UAA0GEEPFv08foRJHooh+stYlbgUYpsZrh7rX+k5SdsP3w8OnZ4
je3QJ8h6r2t/LNL2Fw9UJzk0uSNPQqpy9IL1ofUCR7zxrPCSlCv2XOsu4eeT+QS67jkEbD3JaVg3
nBnPJOFJY67uqMzVHCjnOqMIgoWf4xN/4PLz8Sz8FT58Ry4rf09lfL2hWJPiBcuznK5YXE6Hh94M
OCoGET/hV7gdKpwSSsPraXO2OEVzaAAMuXRcAo4RTgLnv4Bwi1e/bf6I4+UhWG8SKKURi7uEEhI3
kBgU08m1fKPP/Tk6EmyAZmUy4jR5HLxxO1/UBx8sH6kSaERMOz6X0+Hf0j/yhg5pHvvK7SEvnBM1
WxYWyLeMCts6MORL8zTYh5GqgA0VmCKwvkX/xk3kzdaBkW4YqK2NzR3Fuif3ZBH/eDtuLAOEz+AX
ue2cIae5QoC20gnb+9jAS4DsULBgg4ZMcq0fIANl97sFvInntPD3ZbNZot1EVdffiienOJE80XKS
CY8883x4hOpZQ8oZzO5dNmxwmANUxPkoHiX2g3t3OXMb+F36SddnEWEK6WdQJQSnSF/JuLPd4VlF
1vmsftsdEKjVcZij4Pe4DcKDgEIDOATZm271F9/55jN/kOhn5Z+p1/F8cCsnujPKsBUhn0TNPSnY
cB9xK+Z9ysA/qXX0uYR9HBWHvZwpbDAs8mYzjCcesuFufKBAGncYPG5Bow9PNE6S9WgG8KRsW1Dp
hJTYYFnjxFttzeSTZmKOjnFsJwE7x2nc0Zyi+5umFDSxHB4Wf8t04o/3cnjPkIn19LDSJ2xdkLTp
xg5KU29cILImy46m11o/UBrHBg7FWC6C2N7p9iv3mMOU0RNjz+0fecnprgou/H3SPfvySOxdedNp
WyF5bilzrReWjmAkOkZA8ITCccFNfL38N9i7VwFca55Jr322psNfVxjBtjbs0VRyfYDSEwvn3UYB
n3qZDmjdOLMZu1CywVCvLaiIIQOuWqtOm+4OWzgPCvAW4kSd74Wx5SlEUwAw2tACLhie7bgDcuu4
UCtjmPafZVcg+OTCMgPxurODNZCqgobjzpCJQ9Y6ck0hAjKU/xqQPfTBmx05uW/Oj/vKYxlRt7PW
/KQqTv5Xex9xTgROPIzpkQtLmMchcf6rIMhFXLRJnCAimX8T12tsij4yhQFWPi/LiY9fHwJJKnMD
mMiDTU1DVRRaZDmJym6oXBj4Ovm0JZNSuxnlfKP8dhMye24gOJfQI9VD6rwxGP1T8guVavmwPq9Q
RwlSvQPo96z6WOGjLHk5YcaNRdRWq6fcp+n/rE/AT7VXHY3nz7DzrJ0j1ysN44WZjCwfjehdyNbC
7JHCbRuesQocbQguAJeW9YI7MCI2DSb0LwmxA3M58i4qjKintjODYj5J8x5Jf/tEng0lh++BsMQ5
oSJDdO8WUcgwWMePhXso+sJtg/zujk7pejzzDW5125462INy61M4R8NyjV64orpxQdmVkbk3toyA
mjkEI9Z+79j0P+w772t9rs177iWJVp2CKGXPluYvEvVAmjQciYZg7HcILsnkMgNVpEmRc5X+et3m
2TsyDxuGz+xPiA9aE30/rA4fC8BtKfe2FZbDNo8DpufaOvIYchaAKQmgNTbqDNAuwJ4Ga2l2pNnB
T65DjAB8F+sMnmDIQlopGGkoMr3sUKtP7ReKFaYx63cLFhUi7ENZBz3XlO2N/wYpu+m3aBDXJwkA
H27Ia3vTRr/As++5PMvJjK9U9uL2JJPTXMFnfoOxsla9SCUkQYIlMCO0OzJXGaSchnWhYSxis2J9
kkbwKdOETbvnweRW8Mii+CclVaW4ZzICbXJ9bLJcILXwI55ZjGCd8bRTxFPeiR8xta97Drxa7rUv
XnsJCGZYaU8Op9BAFdqwklc6q/1Ryx8Kambzehb8Zo3zIC+dbYMVAsJIiFWIrV1s6CGtbNZxr6H9
fCcjwse7/ZaRxztTcWLdLlhON7XB00jRf14nkHXNLsikHZhJECgvGJhhZ04yyL5nWCJOj/qXloke
Ky95NHgrmu9T6EO/eOCpgUTmPUN3wC+MdoUlAFA6cUKIHRgVYN+WduvADx+O9JbcLJIbhgZmPJn2
PlZ7bd7ppM7jbUNjIoUYOC3yBNyZRA6XW6vuI3ZcTCw/kxGDtbkr3nlmGFIcGTPRAk+VI/iZzpmM
mDm4RTGdxcWBm8bMUyJacUDEUF5CqLXtPxGEMEGx3mn2gV8HvUfczH4ZgBCatXJTi1umsTG9dB46
Y/bmQEE3bBv4MD6VtY9kGS+5hmzOGC36RIx6RwXH9knbr0UGbit/VcY05qAZv/iCxY6WnGwCFGm9
QOahnrnu93grtiB5yBRSLFDlV2hClpMdljz9sYImd2DMkE8rzM8HNAGUZNiJcfbuLyb5O3KjBOvE
q+vyjfKE9CfKInigq8xg6FH9HVBakExmce7IMAF/XnCA14S38yZAh5seGg1UeyYP28fyLW7pUzfb
YeJirq+1rqJaJG0n4+2ZYNt26Y9j1xqohDN2SI66Ll5BE2U1uEcb9ktsZri65Cg5MYRJw8axsBWY
zCOAJ/Por64XeoaIqrLKAw1rH9lAG0U5zMYxBzAOaiM/6Cqh0K3R1JI6HcbVXQ6WHZ+DYzxGMVhn
AyO0Spn6RoI34WEncdY5QsEZwf0pdbSdWLgj0K2elaOKTRz1Lo0V04qXs0zABk+t5RFIrSAGb4Uu
uIv93ZXxp4pYZBqT1TlZynB0g4x9TRx7sAkQTd+owQde5IrHycNKFS+kf/555DjzLsq9259vdblZ
ssnRH3/eusQwYz+RuanWtqDKmIZj2QNyU23KJRvlOTUQUeb/+Z8RLwgxf14PiYsY1GjA7LQM3M5q
2mOcJ//6z+xD265ZStTcst3QH/7+hczJfnmzM+L3VVEEWv/r5ExP8d+vf76SIDShf5SHeWVUpD+M
ip8vC71G0AgnOINqs5y0FmWnlnczjjhTR/eTyxhJ0ftvhwjvp5+j9TQUoV2bD1j1rV/+fPOvP1z/
GmUnP/n7m00eHWRHDDZAvd10uPVAe+Agfv4D0Ayu8Odwfr78+abdtK++TiVxMulWiksdVJnFSgf8
/Z//qfXlf/nez09/vmfgKm1mThqaLvh1HFJ2lYxbpC4tRujA39wk1pgB2pdON3pQfokLTIT2grhX
W13a9sZwUJn75zHzHOyh3TrsQUpiJakviMVsb01vZ2QGqukPkKSOyC/6Ar1RsCNoj3XkD4FqbQoj
C5q2jBRa5gIzaGQV31arPaNpLYR+ayNd0pPzBF3Hlryns2k1ZgL3BWF3XLk36q4ZWJClbmOYXjRo
mmdCogLz07Wb0LNy2LWYTPiT91X2j51NQtDuRPWkUwqBGQ8WtcTh22sz3MEaCiEkSazOuZ8NcQfP
qw5NC+Frq6KbYWJ7MqM5DO0OegaMC4eQgPxcPe/MBKxvarGk1XJ86NFVNmStvByXv6YcD5Dm9VSY
FOG6dhtNI1VDj1gLAv2+LxR5qMYKfJr7gnLiSsczbd5wRTsARNvOPecx0Pg5b7+nUWOBBtUPAlzh
5U4xPdNyqvUsQvQeuhuqCgkWcESFeEtQx8Y6HSgPF1V6WyXJj/o6zlYKRUgpiDAger/U+nBAT586
4N/rjPi5dt30IBY0SDVZZo8EoaNg5uHC8iFrLlrXKovM64vpEztUE7tNHbgXzYpbWdLRNn3QHwjc
w5Uo/s2bxEze2hmQRDImMWzV2gqLGnIDGSBb5PZ+MrGuawo2j0lFAWYkWeVE1KMWcjt6invs6GQx
LU1jdSlb4xGThq1DK8TBI4WI1IsOWhflkQ+XA8xfJzU31BP1Xo8csabliAI17zwOk33VWbvcEXPx
CS89K0Xs2ST5uzuwG9XtLz/z7XM8ssCVNo2mTRq/CofIEB0zJqoGbq+JnPAgrKqTb0oaJTDzkq5d
bwuxbu9FHQWxqooL7WCqVhJKgzQvldHcL2pEIUWhlxaU5SRc+601TKQEUgubMYWDo3BV8vB4jON7
Vd32puO/pmsK0Q58yHWncgIontYDTsY2SLqmPtlad3FdW+1zrBOc2BY7pVq0KgzeTau596NIWfdS
fK+L2EvXh4g4J3Ul2Rz3u2oWBdef3rbMsr5bkPNaDBpscNiPaLKqcKpyETNgtAS5ST8lLo53kJ+2
2YKnSe3iuC2y8R1PE6pAy5DvMsH6O1vfbuyqvepo7KPt42rK3DiakEnjumD3P0eftokhopYrDNVj
WNRPZevupCX8c9e0Z/pphhN9K6D2xB9z7mmgaUicsQRQa0CQhB+QbYss1DIJ7J/Oo1K0R315GBya
Z3vobMcKcQRtfgdPuqjYjJkgqclWux6nP9Ihhb9oZH/DBi7DsnbCSBSsBF3/rLrqQzkFLW2jCBez
uK5POp26vh7YWmFgYjZ/eXmD8VKaBF5Cy5uiRaUVfTix/7b8vWaKvUoBgukOrTaVj9ajWxT8HNYR
f5Dpdolo9sYCFu6b3SIDcVs6YFvbPWgj+y3bgKFuxO6xxAGHLp9o3uZjglN43B+Eri0HZVbzvZUk
+6yxTzwi5VcRGRcPfyhjqKdnTBFCd6TNzVFU1lRP2jDp3q1+2lveoJ2WFJkG2EQawKYFKITXP896
MR1M3Ty33BpSjqi/4wQ/59H8bSviGzquQH347IqEmK8T9V0F4A1Wl73c2pb52vmiJ/OxpIcORDep
RRJRIPqJCWnCchqoXVonp0MtcJupE6rIEGSgc29rkzYdvXUeZ/pfj3NsqTCNAPTORlUdFzYyTlGv
Hl/m/dhmT5Hw2x2TcX4wsmcnrvXrEDVnP17Mk0E9y8lT42mYJUUdpFh9BwAEI7Vp9r9BE0EzU+mf
OcGhzTCT53ob03J6qL0PLV3k2W/qS9TORQgDIqV7QP8Eo0Y0H1HP8prurDd4juQiwZdLEudRyZgL
cRHawrTpSbXTcjcJRNm88JRumlZr4BIOhOcS8pfm20WQ9hpVwNh+tHBAKRbbCWgp/Z1N0TnrDRM5
bVlsloZtZ61SuIhEu0VO2aW1KAN5uXBOYySfBjwiDzEdOhQe1hQJvcNxl6WXNG93llv+6V1Bf4DA
5ge4TRwptRqA5MBzjNehjFWQWPYUKtkAB3flobVnllrLcHa2IjxysaMs9eJFSBONRj/fa25MUczE
ZbjE886v64rGR/z2jAkUYMvUMlrS2CndGM94iNzBn3uf6uG2K3tyBPlkgpyTZwjFcTikiSQHrbCj
nvvbzN1w8epQM0rMgYbY3bqOje1jPiNx0bC8iozoYEyyILTQuuNg05DUOyQV2sEonmj/uVXzdAYH
dtUyB7r+UtIFwYa+bQBT2TRLYpxFBiXTqu8KA8kiswP279ZnpNP7zMP+UFmCVLnrHVJ26Hv8Nlb/
xPEM9/tB0IYcVx1efrpXIeDe4umU7RvZP/srnlVCB8Ufk2Brib1f6cJus/ZGpDIOearOiA+OTkoz
r1z7gH/f7O/yieBQSKQmQ4LStB7IzXktY0YXY2i5NSrzTF7oepzy6g+N+1CFHfuzWd7aTnqbOAWj
X0nO36HjZVn89DInt55dom0Y36HcIWadiQaM07xkp6HtpnMHDBzd8HdsO2zM4254SbQHhWvkNvf7
Fl6i/E6Buz76VJb0Oh3BCXjeJY7lr7h3o1A7mHazx9IALtcwkQZY6kNbsqXPRXlKOoyR7Lz/JQYZ
dgbbjdYjCd55yxuOiaupBnHfPDOMP9y+D6x4GQJbSMrNImIJWvKrmC6zmSbnsaGE6mXmTgmfAqFL
kEMYDj2RgHcFzULCgzmUuO9d6h+UMb6z4Dw4wIAxLYEogWkv4zSAc2afG/wmJ7EMdJuvOSa9fpz8
tD5k6ODmYuIkDRp8bRL0pm9RHuxN+p8d6K7t2cYF8RawansBTEBaHxy5T4bASyS2MlNzawrAWblP
6XWiESdPwL6obImYm/Ivr46ycxeNqIOyPHQcm5TrZEN4UDo+xe42MbbESPZJTABh3Vm8QgK9XUbl
XETRvdC2zjrpod7MaEg3DKacaSa5N1f+Xe5wKwFFoGoyTFA+CXVOXTVbR9yTMRuKEtLMgD/PoleX
yuozMuADuTqnsYMi7o+ZlO1Lj2xx11Bfh+7w4Dgd6Qur4ZYVbOikTpW+FRgRLR1Oh2kBajwbCYcB
NOJ/ZB8AdhoHy/eh94KAHAH0rJtvMmduL58ITZuwpw0bOTAvS6/Aayu3P2ZIPngedydFkzFJS/HR
We1tuTIzx2UZNuvgcfIZDGbMxbUda9XksiXVyl3lTPMOaKFNPzbbCI2ZqcCkQdXkQaLM+qjZ+wZm
qf8uO5iSk67AaoLtPKXwpH0GaWPETGMmD/hqklOoURwiWWJbWQOcd5gmK0WnhenRKxv1T7iOeRcc
Q7FdNup9na5tCAg+K2GL0xQtV12XYm8Ah9gTT5tqWXcFSNfzGFMTa0HOiCCMgPoo8i6/H1M/C5OR
4jqGC92+rl0gY85snvUoB8AnHbJmaYQ9+3RwFO1HnjsS9EFDOBaFTFivcnJSQBQtsZhsT0LPLGZa
v+f4xYNgu1lyMN9ZLd7it8KlBT9jU7913CU/9zBzaYKrWPMMPbrObr72C1A+ieziWdfJiziWEHeN
RzOsxdYGY3kcj6beo1PehAVhufEOGWAWNtGCzeRQn+hj/N3Obnr0lzolc4I1gdMcFg3GczkUarfU
4hh1KLd9t6+OHWm0KuZkdS++HUxu7moQ1OoLgaEN9kt5OjKyGW2GlmGoWlf9m6aBwDMN6bNnybpD
NyNHJ4og5ZSi+h+W4bjQ/9IPV82Q8cXTs1vDUtoT4a7J2vlr6fp2Y/Un6aRkbDxqjaP2UFcudDMC
BXekqqlHLN/FQBW9cq8EQ9sqN3+pPHHQNeN7mFllRdkBPHs5vMloeiHtYBM+ecxydr+v3a6lgcJv
ztFoKgoSxSEnuD+6Tcfc0ibHnkq/1ulRmLe5pCeS20lLc6gtZXWDfd8aheqSsNxEOBlTMxzZOlcF
ylBh0n0iVHlwy8G8s5Q8SNIjEhe0SzJrSNvxBrnyfDKdZuYClhhbK/ZpbLcd7dugs+DkifRtSllW
9YTRyNPCgGYLu1qRVbtO1Lse2WsvmEZnB8PMJrY8fqF7r01lgv3sPnRlgwVLU4Zo01DJWd5Eqj8n
GaXCRVKW93zwv0ZBqT+acTLUqvYjSYFum1NMkRKted8g/09aqh9JIgm7yvw6peaj5ioZ6v7sUvfA
JepLxciv56RBqqEB4x5M/De65L5Y5pdlmWkh80kAj3V5rfr+eUmqvVbE8WNhv/ZS/poyHxFtQijZ
kOYAS4qjmEHu1uj1Yz+VdIegIAH/j17BO0ovvyTd2RT6R7eAZChN/+RCG8C9zfHQ3sqH3i/lfa6r
36aijcTDNA+ggm/f9G6eP+Jz9+aol6au7e/FeqzS/L6cOrC01UIZKJvWojOVoN4n3Zpbl4kFCabt
8Ee2vtwPPrU8uDWSlX7xQwhKoMkEikb4LZ/aQmVBgOaWeFVvNTR8gchfmbDkbswwTyVNlJ0amf5K
6+K7ceOWrG5714loPFdoKSWrqrt4336vC1ykLOqRw/LyOXpiuuqjhosEFwluRR22ZoQOIICFb9yJ
Tu7dvCSmUcOuYgbfjGI6S4kjnBGbbPiTy1JCl/OlS+miWfYTdI3NNM+0HYyAI1LnUBprzmVtTFQd
SYx5aEiIjy3IuYXNlNHc0uNL6QKfI7Sz1lvl+7/NUqt32dh/VQ533EijJpwX59YsBBnpzN31Grsi
l9iu8WilsTS6AceqpUUfwfhkQQLx6dvirjN8rGTbTy5aj9wmVSATgwmbVgEtn6Or9JvvlDLlMJR/
7AgY5OjQg4q1oMZME/n6p1YiJxIxBMi5oI6cUozTLOCUffdVCbqgMCaY+7Y+dFbN9GoRykUyeR37
/m2Sy3Jb2Hd+SacxNPoihPlRoV0EqqRp7Jh7cuk+76EV/f2Qdzh9qn68+f+gt2pIh/l/Br15xv8V
9FZ9p5/V53/hvK1/8y/Om/UP17dMGwCuTwbc8eDG/RP15nn/0GH4WZYuPNv+60f/Qr2Jf7i27+o6
2RBhOZYHdPBfqDf3Hy4/8IHH+Z5vwOP8f0G9sYNc+YX/xjcE9WYKj7fzbdNgf2pwgP8O9hwNKPZL
Mmkg3oLFGkMczFahYlreRnOS47eqbwo2ENc+Yw/oZOSMrZkCxCwoh1qZsTUnKyS2UcgAsCLDMdGh
Z6IIS7JfBLifQ1/CRcqNL8eFN2VV4r5zDOso8/SzdZOEDFCCepLF5FTXJBeLckRPWqJkUg66AsZn
sNQUSVum48MwvQ0j8BSdPrpmNOVpVjHuMUa3zcsWqKjLBGeW9dkvKobBLM8SW076RlDxFZ5+sYHn
UVdFuNi22ReOcbDpoL1v+glvvYjFuxnGBw06aedb/Y2bsjmKSiR2I6YAg2l6m8gAjZvgGzfb7ket
TcluLlHbN11xIh91w6/QgxerUIuRMY5S0InXB11X0wRhYTjm2O9ZUW5IuDdBvjR/JDlwsaPMUpzG
mmwR497fGgnps6x0Q9ZdDFY1yqa4SnGJJ8q22HqRqhJBQYINQC89yXVTHnT5mYz+byD4dLy557JA
8lmJWz0ujLBldgDn377YbbVtmhz/1iGBXzANVysbz92I13iaJndYcSGSqa2v2EqG28RyQI/lTruv
Y/1ReywTwW6sh0hl4pzZDdV49BIRkALxr3406fft+Ccbbn3DiF8VdJBtCfF8a7rGr9FyXcjp44Yq
FNOmny5XC55CubgPc0p1by4t57Yt7nMYTa4UGeKbgjltoQuth6NyKAftQTOh2bd1/u20VM/lgjLC
xxaFBLKKw9QtH2pJs08ixIJ6ggA1A4e0Fa5533tISKEcsUw2xa+o9gvg3U0IAwdfaqUALblajxWy
9pyCR/GrzrxPEvoURlnCDJnjir0cB11RFO9fanyIDwY9KuQbxNasVX+IXFJKhtOcxdQFfh+R0zdb
TM7Q3Bj2rE6zruIrqTU/GKN5pIHSeVR53byyPM70l3lFPG6borYIn6BhyNhaEFQVw3bB5WxhI06y
dUYwO6r9oKUveVM/4lxdkYWnNdXo+51WuHQy6VDwHH82NiKv2h0roG5bSJ9NbQQ1b9HSkCxXB5aq
sqanEU2cH7F6LrExHzLMfb1R07ezoYU9izxYvfbWJcW7mSp6qseS0rfhumcMxnegYnBHKwu1VXqZ
nFO9/0wXhzVqpn1LZRBtxg8jI+yf0XV4KY0l+dA8aF5sn4v23lWZd80zNFpZVsAGlxitS/d3HqfZ
QZUSOw6CC2G5tEwO8ZeGmD/v5yT0l/IX/LprYmpzWGFwaXC/kUMmzDTwfkybmEynBFChN80bMAeC
EqwpModo1SLfrnBvsEfnbq50Wn2tGrcdDAd3Kt2ogUotkMq3bG5P2ejRDYcuaPSWX1XhWRAwnAtQ
ccSSE27vKh7uR3v8nesxPj7GgCIkneE4aRMNqETYA+WTAmjnQ3sxuVwWvnE0zI1wlUysechHGf01
FkDG4vk6tBJcbE6NoAQg4GJsldTA7txmjR7s2AtIy+/lkF00E8SY6TSAWyQeAjqdwI2oEayVsL1H
dRY8HYepmvaI2mmJih1y3RV0isqdNxLHPczPSQiDZbIKpnYM2rWbgYBWCvNBb9x3bDYiSm/lSWmv
hTGmgCryV80ie8T2ROITh6HhksNM9NuY6Q/OZU7vpj9RaNKHijnCoedM998SNdkBpoYNAYn0Qrao
n3FrXGWasMHMa7iZjYtmBf+JJAd1odLfoq7Vve9XANQW76mUWrSztMF7rJHex5S0Qgjtd9EyPkwp
TWOxA5BLdIM6+szjgu0ZEvWMvRkJFd/7E4sUPZExPjfDmvpJf3vDNIQYQNw0ym6DTJvsMLPGt6VE
/rw4b2TXL7VePJCEehj09tvy4Bqnshx2rvLOUcGSl87jcJynW4whdp7QKaM3E3t8rZHIJie688cw
XnQqCJRDGv2q+rS5HYX7XCViuXgC3PXSINYw2/dKt8ioC+1s5sCx83r5nNqsCReR/DaXejpn7h8i
JdAb/qHS4IV7jnmYGxFUmRjvXbOg43C5NaNsebAi5lAjj4IRxxSuQjbvuwU4ZtunYACUfZv5s31j
u/RjYlpOoaQDetiTXsFjYTPRjRuD7DTwVr11cKY3J5t0UTGSPBw17AL0pT333vIZWdVqlZm/OK6u
rn5jQ/sjA2o3U/NQTmyVc4/uN4vZgEoXBZfYxpq3uldGguy8Z6+LWV59U3UYA/V687vxK/3c5Qaz
P5azREr0eXdOd5zpFPBKI7tQC4cx4hljaI/kHQqYOBl8uZ1jm/NGRH59MnX1tZjUwPBjezGdLhgt
/0uS9g2G1rNDNzOoxuEGT1dLdafZzlHErLepv3zncvzKcH9H3E7fcott1YlJ6ZjFJut4meBOaz/O
mT9ttUhHVkpFazMuAvLK0D7pOVsc9uyQS0xAdQJdzUQFf2tUCwjvtQN2KO6akrVQm/u1lKrTIy6e
Ehx/sBlnOhuaKbt0K8PO0ZzD1JWoUbJk3jT5CmnOgApN4o8xdU3oNc7FHXByJ626nSm0gvVsbnI8
OK6g3Bcx73MzJvnYOOy+TN0Ns5GFNE5yGt0Hj3pzRRFvfus7SJuYewHUi3McqxDAsn86EfDf4TVM
u9siwX+DXju40viMWipVjju6l1jqyY3VayLEdwUjUGv4FrE9nVtKEVu7KFFXcSbZU936DcZ23fdE
IXRXi/rZsdqPoTEpzvUsI7FlOrSmH+d6KB7ToaNn0HrwBCVCTIdeidQtFMgw8OaC5h9ZWWTJqE3j
yqoFhrZ8pT2sQpFVV3ww0PXa9K2I1HoxBmFQTaGJvdhJv3tp7vRIC2uvRMIE+mwLicPaeQMwnEwW
wRjDKtDr5VeiKPwY7PToix2R89FU2rjYBhcNBhNN3obNTI9QuYh3DWdiNnEdE1seo24qaKqYyfP6
6bxhoODgh4R7EXQ11lpDj4zU4WzSvVrTWMUSMR6knaoNnrbMtDrwHo09SL1kL57ZQv4oL4nmP6b5
QM46HSQJ0jmwWgWjpj+Vmbcchzml1WRBYjMRVPqkIJjoJ3Bs6GDUDmegnRSCRkstM3YdJW46HtgF
umBSBkQ7hyHC3blsrrilkAzBxWNml39j49wHzwk48ylK7DacNB0BRvVouChdpsqj29bskGe4M6IX
39CBjWIqTVcv3aulJmoKWh1yrDF6Sq3kKY1IIsyyk9RkV7sMz+qwa6hpYPWidDw663/2ame4Qyny
z9c/32SPLQ5592Cq1QCjs7yGNkkmU/42Q2rK+Wp1SmnNtibka2qCErL+uEoHfWeP2CWNVnNkFWmP
P1/9dy//u+9NErq+n6OR+/nbois6hMBOs/k/vsvP70WtoM/emcYChThGE3//tp2XMBP/fj2wh9/i
UYv87O+f/NuXfx9U7JgLfnAYpv791xpwzps4rrHP89hM/fW+/9uzFDH0Fhs3mA1D4GNuHcAi/3mV
/jqDn7fKG3p9S1Pz//rgn+/VXYUiy809NGKg2HzKWe1Qm/sf6JrbmTTU/fygXp+An6/6ghw+eqv5
337wH+yd13LjWrZlf6Wj31EBb15JgqAn5c0LQlKm4L3H1/fYyLpHp053dPR974pTTJKiRBJmY++1
5hwTqQYJL+IoSwnsXCttKwrnM4dUuMTD1yKeZ7nx4xz2WAJmm5Sxgxjq/nazPOdoY0gnK1FXWR7P
XtulO1Vg3DqRFZmkWJpass+Yo6uEjct5Rbhdlj6pYocSoYRUViT3ONmYHWQRVrrc+8dzum5jNuo7
b7KYtxzVysg9kNYHfSLudzBKcBQiw9QU586fDFO5ZvUbEs3Ne4hqXIQJuAgIVRfv83OzxKEW1LP/
9lxhUntHfkY5niimJY01mHsJC29yWoJcf57v+9HZTgV52zFJUp1VsuKmurVefskJzftQyfEgGroD
NDyoqL8vP9EsuGxqX++WD1yKbb3c+8dDdZq67awfOaJPi+xPfIK0acEXCfnWj3DrR9wVQkYn4wF1
vdlM1aEWcrVFg7Y8/PMcxx2egZWX7G/Tdj4QJbK6xTUHGjJQffsiOysvpfPRhPe1O2yTU76yzi/j
gRiC/bStNkQEez2oVbKNuzUJzLf58DJsPZozK5NetVum1NxODpEo895/8PrkkJ2Iy/b8h9o17gAa
bk8ghdcwFdZ0k7z50GwQ0rlv4s1ODM6gR25JvXmJ7fVJgKVecmvzYktb8zp98US34Q3hDDwYlDmK
Xwp0k+SBE9vLTi/+Q5tSPoCY1cFHWgPl2zMLvuOzYQXkzT3+NkPYN9VyfMDKYV6TerHqhw39qKLe
lM5DNkOXZltQsuTbDa9RddbzK5sF7WEzk2n5xeaZoAfM894xXlPm0XT9r7kz4K5E9K8eqgayrose
S5a2BMr0WCUmIuNuJv0DwEnzni4hk5wL7+2f0zZwU2bqw23YsksUfLE0vONTmuwQmvbfsOOoWVgi
dW8t47EeoHd6yamzqYSvQK3VE92BFV5sLgoI2PhaJFgTrdaRaxO43OGho2/Lmcya9RhSIVi1matf
Q8Szw5E2ZEaKB4Xscm06Z5sF8xedPBXBxMByeKe8EwrHs6TWlwNesE2dPAwt9AJo3s0hSrdWfmHy
L95svCh0ttJV8Trr2xhhXLfm3aH6SuYm2psBxqmVlm7k68x17Uwb24kwQjLd6Nb55JpIR6hX06+z
H+xrtbfta0oAjT+6/KO/FK7qMd6pd4JqRKcu3cytlzxPE0A07Yo5qVyDZaS7cZ+fVWXdn8ODxDeF
cLXC3w35CQWg/SkDckLlTsPIIzj+loK9GTb97ypc5+9snWx69u8ZFVeOigX9o3PnbfjYb6JkPX3u
mkd5646MrCdYEPW5FcXx32WBKWOfrTVAP+lnnp3jAbVD8oxSrkbOkFRn+b5bAWjbyCvnm8BEmBrs
r3l9Kc8hJu5L/pSWJ2n/rXPiVMNbvx8BZKg7CzrQ3mDEKH0AQiNHdB8i/CLXMNM0RLUEch207/Fb
45OTQhR/iGAag8wea0+/ZhO73QOURljV6/pZifd26xFbVOJzpSf9bJZ3jhCzlo9K5gXVXZO/8ett
vYJOyPbQrwC3Qamz1xXW2MD+ENOlgNGvHI/ssm79Mh/kL48fdq/USt6VeAc9msV7CrPc5UBK513+
7WDsQf58r5SA9668N3Rzm6LgN7u/xJPKeUOAjnKnl2cOriDchJZ4S7qjs/2Qz+fwmS/Hn+SECNmx
VnPfgqSAVgLrU8M+AzUTpCRN6Z5cOegBLFWQFh91CXXMw6R+S3jG2+6DI7mp9+RHOtIpDM4clCmI
fLpS+pYnAePyYY52c0iXrSSIKvZTVT465Ven/UIEhTMHkPe+qPcynjQKW/WWPxnFJ6n+hMGq8wcM
IsLqbaaeeib3PXjaXPGUYdop3Yfm33qNKSCW3+oumYA8jO9V/ibLaOOKm1qe7YdZOVSI/CX2yEDa
Fue3kqNGj/c9a3Gom/yJsPj1ghS8eEbmENRMxDace9QCiSbmnEy29or93pFPtta/bGU1QWDed/PN
ebev7GHSGNmu/fojWtvXdnWJwnvDm744g0FAMzxxmjAsDPWOHqq1y5zroLsf2h3WCUwkiCLBVpIo
qXjcY3dYXn/oXTF2M8a+cSjxHp5y6L4YV0cWRaIrwqibfxs8cPkop/yZOtNEv2+NnJ5vGjgfJdjJ
B+k3WeUcPew2FLJf8rZ0cW7WOz1hTn6hSf9gXnGmLUMTyaMaBYPM1Q4chHyS8TC9gl65sA2ou1HF
8Gb9tVM2ZuD612k7qKvgkZEzOrHjgHSytazuiY+g82LDWvcueiIyzLbTNp14c0YfhtKRc61D8MFl
0d8pB8UTVw492EALXAP3JqnsmcGSFo84UKnyxTR7+Q6WZ0cnk/wGrqQc9dKT3nr5t/RecHGXtv2B
nUUZR72aCo5HN9vDQ+T3s/j9TX+Qzr/RkchfbLpuw6eYlA1nEqej+PPxC5UUhl0j2iNA5gzmpwzV
y9trmSdZ6+JklesP651MhJX0ZN3hbnjF8vlu3XH5Yz9aHhso/Bi+uOOhNarFVQQHAIINeoNch7mw
y+xocSXU8eIQpCU99SF7imNDy2+lyhGJhArgxXa+m9mjHFp8VlhH6+zEwp7DgdA3dgc+Ao+pZEL+
LpFO8tcHRx6XC2uNYvlQnbh+2Vf2knPHWT9zJW628xp0+l3G3+N64L1Y7yzDTiV/OByA8m0YFDRP
vkpn6Uk5sJP47yV+HtdfbATzQXhRSQnhQsIW5y7fn6/Fwc8ltD+I89Q4li5i+Xyl3HF5IdHNKJ7T
Z/WB3VicuDz7D9YZCgmyS8Yoz4kZsthW1pmrn3HHWYZHP4DpGuZHlf23VgNXmna84+xxKcM/i2XU
GxyOGQ4W1qT8JkMlddYto2jz+sYvM0fJOKSd7MhQGezzeRed2PEMPukzw6By4MyjX3LimzEGvHJx
N86IWlfaO98GuQPXULYs9DqXZBbeynp/q5tTxAX1nRsqnhM2l03wyGGf7afARXQrcUATGSZ2kEY+
xEduHBuuk/vW1bGJioOVng8fwPLYwlm90eA3id8axUFKHgWHWfrNx+Liz1uwFJ93Xb0r/VvzxWnt
Wx57BZo9l+wJBRZeM8bVM+6waM8sSjrxmxPkT/tBHKW6myqeyoF+0mTQbuijLyOTBX0LWOubWrzN
bC+4t2BA0scdH6gfhBReuychA2RMrd7Jq1wZxnBjExSn6BZPkMG8Dr04DFxMajkhCntR0+eob7GF
EkmJSwRuhUXHtztL90hbYaWyiQ3QVU5zovjRUysJm4bX1d1W781jGka7GRNgtm+tLU0twNhlc6sx
4piPJe2DVMUUrKyN84f9wCJ9hfyZoWEUg5wK2mY9kJdiPd2m6jWHVQyh/F2QJ2WqAesA8FYiAdSA
y9y2e8ufT2LjK/kyRdtGw8NLmlFZ3DJtKl0uq3Z/RFqunMzsyhBlUZYYvsYDcGwnEkWAck1H5I3L
6cCfGSJ8nbFwqZ5IHHH9beGcy+LZOJPdAlolpSGieL5PcOLFGV29F4cBueMlFAre6SloFFDu4Cq2
03RjZi4PUB/OIYcrM2Id3KEM1ofBn5kr++c+OBMipCHJy37brPWfubRaTzErSg7gwNU4T8HcXSvm
NOIAO1WMI8z1vzhmhdhpxWMr243OZrih+mzeejIdmfkbK0X2UmNLzAmhdnvs0Azm3S7W0T5tuQai
cg/tS8vDu9G+KPI6GVa9szE11/M8Brm2vpeeauA7pBu/Ml5xBIx4xKhpj9vOOZPgyMeKyjMp8kB/
vQJNI6MAwwoySApgpOSY2MLFbGVcy9hgPU12Jflx6I98YFYcHFteiLOC9Q6XVwF0VsuV/Yjsmboj
k3SuGE23Uy7Q7JkbpMxTmAgPXKDW2nmccPptslPzNTbfgIdN6Y7uHhI89OLGQX1U3qsNJ6Xl+VDs
SL+pjygCbKbGDMg4LzGd+FTZU3m8VVSksfPsrE+HyKdGD98qFaDXRwAemqVM5DykMdjY58TjFwOW
qEQF3M/1kU1h77N3SICjddCNDXEfYbcK2zWQ3xSd+zW6k1zmlq7BwbVjYlu7HIBtnbJ4OslMSLRz
89ZyukM8t4m0WrX3Jime9ODA4a9RzVxw7H9xyhWxy0kcI3YnDxSLnkhhBMPfMpFzcCruqXyNYGqo
N03U40FNUB36ar+5TFlHJ3exH0kEMa3YuaHutcm5iDcBYbPKOjsPZ4qPNDubOzlazxlM81V1oNNC
9yTcyhQQmbpk0prkBpm4UNNFyV27Ji2xgXKtuQcK1A3QFseaRu3F1m7yWyWJQ2jkVCY3qvtlO+Hq
VkmwFLYZxHaeCG+ghfLueaDTbWB1f8UShy9v1M5SBS7+MLHyfi6GlXGZ8i22WZ2RH+Tz+DoaWKvb
dbOROzyuv9FBrqa3zlgrpRdjSOMndI8Iusi3MlTv7q4Nr4hJaKjzVXA/lfkuYPZsbqzCNeUtIqnH
e1KQt+FlmZiorNrAhUGRR7Bz7xhe9jt4mm5c8ByUUNFRl6HYPxZIegg57qkLcNXNUBp3+SnWmIZ4
sM5+BRTp7zugz8ecyyCYO+jgDsTmRxIYS+G170Kt2BRmepBjC/pYO9DsuTPuGwrD+ibGG91yJoEG
a6p3i/GneifaiX3NyimEYcgcduXUa+Pev0ONpf1CjZY9+++6xJBB/AM4lQekdvnKuHc6smE/0er3
+b6svIFmJIDKlUbMl3NW3v2Tc99WyrogT4XDst/FmNK1d3az3u8jz1ZPfsv4Mh4YfzgUAMgzVZXI
N9lV1sloLzWN9vo49XeRcQuGxzl91Xu3CCcvDN80PgAV3RUUmEyvsGkhOjgpoG2u6desbbq7/G14
r1KW8oJ8zCh5xH9KNuW0AcriHJoTV2UAzD1Jo5/8G17Tq/rU3mjEYGwGV0Ex2uyvkGqRPfjEYw/r
kfEidqVzpsLpdisqbQgPPhgxiMmLCRiCBESJtkGT7AIEOkEW8KaDUPKhefff5+14Mk4hoxuo8kBh
JERpyPTgw/bOwW5+BJGDZcohODJgi/R7PD6B+Y56AYc5BJoD+kfmyqz31nP4gQ3pJlMg3JR7fV28
O1tly5jJxdytngN7Q2L0E0UWV6U0LJ91gxXGAdIweCqAKfjy6LRTuKOP6mzRuJasr3bhVmGOAs1E
WtUpzgAB9j4GTOidq3Q8TtmeNoZ5FxxhQz+p3a6CSeXhhzIozF0ZTfW35DweYW9oO2A/2g4b+j0R
FlByQ4YzXD4rcnGuyoaKN6NCwsvGU5HT6/yA70tWQr6uX/M9nJIYBlTlySJ+wRPauUPp6USloiWs
bg/+BbDFybpKlBRW1rVwi6M8rcYH9MaSGzILVU/Z98jyDuD2ZnyMXMyBmBLmV/MteO+ekObJ4QHm
MR7xHaPPmZ0FJg2YHgzuStD+yhflHhZ/AfvsUqjHwnZr8G1kuIAkhJcGmAphfbSltTVIuxohcMBk
yyvOMFbEmIjtnDH/UkLw3Vtu8xq/MIpCvCNq0cNf0Gr7KGb8PhZgiC0BL++q9zJ6NKMNZ7FyX+m3
qRQ5CrO+t5VvZl12TZ77Sq7xbGFQZ/FP/h3VUHn1xtKJyx8zBKkXi5isQPRRQ2egJSz+LYAZSkyK
NvHJdrHEuAHImz2Um4Qx8xiOq5S6Cp8l2GfA5G0scfB21t1peLWQIDCntV+yE6h7w8aiPXn1CxqF
Ap5dihCcRIBSOtLMYlVFS4dWm40wiCDKVXen25vprGLqpTGD5NRcydAh2n3e7dRROOgHhbM1fmK6
yQp9ek1wwRPAjKPItRxSKO4o9cv7XKzZUZK4EW8CqFHaUs2QztP2g6NAhTjJVcCjbTPF70CS0jV+
qEu4G37R+mPVBK/Pom+yCp7SnrWnBWWNrAckFqvoubPAk+z0cwHTTYzewRMgP8ar7fiafEcvHWl8
q4Ly+0b5MqiebJwdSRw+WIUJZPApmd6BdYHb0FBMMI4DaebrQEW9C2B/rxjjUBcw4zgpFah6SDEr
tTlRDlApo4RutUr3tJnQB1E+QAHEDIFRHkUHDM/4tXwArdR40LeNnb1nkv8wV4C6oGUIX8rWLz+K
OziKmOLN5CgQY/PGuYRX8GPEn6cvNteqAbUqRsmV/yvOFTfZZ3Z3ajRDI3OcXMQNAXJvKBKpFGli
9RI+94rX4UmHZHyPyQhyx+RUb+UzJdWvNr5jpiV5mX7r2k2gX5zioDSUhKFDFPOOoSM5OP3KBxXX
74eL8mLDt1sRuMDyHoofG7R/aF/Mt5BRlJY4mHXctECUxl0Q35IO9Rpge1buv9kCrAK/s4ta/Dbg
uLX6SbsfmU88WQDG+3PyobLuJe+CQwQVL2TwbO3XLk2CgvbyS/lZfhZfztk41KzsqWtckQugFtCq
h5QTugNruRpdpiq/YwwjAJGjGxDBI0dHtEP6bXvGdSzvCMKODu1BVr79U0vgRvlSumJWdvUfc20X
ENcLA09bKSMyev931UAIMsVgwCUpBcepPtlRu/rdrgiBmXcBCNzMIk7alVwCP1iii93CktHrP1vY
+VAH4czsQppux3HX7ka0COQ9r3uSM+DuM709OxeAbsBdi0tivYIwsrfw6lCYrhBvPNw7l+CdflVI
hoD8Jj9QY3v+oAFkitH2OXxhCoV+GJzcmlSNirAPbLXg+KDAMez3gGdxmVIXv2qM5MnKofhJLoDK
Oh4qlfEy/lIp/L5r98WTvwcrZr1Eh/GRI/F3Fd96VLhV/KwHB+v+UZf4bl/VmnySlSVw7hASpEty
wDTIFZlDwb8B5QYo6fWwGwUhE8ni6pqEO4jSqvwKzG9NRivuUfDV6l07+Ltk2LfOo1VIp1YKboFo
AAVL8s9yd9ASAAP1xBxSBhAdDITByy2w/kF0mqZOshB49bQ+BjpAy3NOFR1LdDxeIlpY4TTntEaF
qkutKUnG8wDQ+6+fZOLez0M9wP8ay4+tnMOKEd255feXm+WlrY6tglHfCFFbVowD//n7iVor+2A4
RDL4gVbETi03gXi4POeXItMqtI0PB82Qa7IcFn7in5f+4zeXHxgi1+nnJUUNejdNmgfDsBH/1aFL
o3aHIbEizY+bYMnNWu4aNOwVd7lrL7FUFuZjqG8gU/96ef/Xx/x5zglEwNbP4+U1WVqD+Z6C7T+e
/3n4516YhTAkxF/9+Umih6SoN1yafn5gay1vsjwuBuZlSlk6m+VX/vb2y9dGEQpATkSEJWSF2Srn
dFY6vYsyiuKXqOGKaLG+xEJeE7Ma99XOMKxwS2df9lSNpNaMnlcUU7uatUdlCS0bHhpAXp0IM0s0
fS/h4tmg6V7VUFzblku7SQJaFEh4d1vipkhGs1pvytFRtjJlNAksTwflXquHtUbLwpGghYciaG2S
yNpEy5vjEAPtFMW212eKQsW417c9hiG5RlaQ+Jaz0wxksmHykopgN7PBB0jS20DiW7lofZIeeIs+
PmmOIrwM8QOuyWPmMz2TCY4jPy5WwGg6QMCZWwLgjrPXIGCeQpVjYPFm2M5eaoDtFLA1wyEFal+T
A0deHcaQra4AxtNIsps/yLk+WB2gAyOWDnpWP5WR9CGTf5cboMaDz6EnMFjLWTcz4JCWNy+xeQn+
MKkgSs8kU8/q0L2bM0Ud0vZGEbs3kr+H1AzzSV0Co0lQR7ICoPvKVQQqXhAg1it1Cjo43aVzmF4G
Ev6mdsSyV6q/UJKc5cAinRMJq0oq4Jh8KcohGNKvXEQG4mZiEiBiBLPuO8ztT9rI+bGTCRosRORg
KLIHpd1MrhxFKJbTrYpMt81fLNIKlVaBqTEdEJPss4w+y+yfSA++x29/m7BgR6QeQkghkJCOUA31
mlTEjESiejCZizHc+zWqRl196hyvtx9NEapY4BjrDBKPTPsYUPMke5HN9Nkg+lPIZFTU+FNntpWO
zriaFQDM+nooqXpkbDONVMcy7sDWE/M4zjqzPa7xgBhFDOREHmQrgiGlmojIcCYgpSW1dRLxkY4I
kizHu0oES84iYZKkSaAvr1lZUwd1OqqppFFapFIqAX64sJOOA3mVo17kOP8tbxRRlgageZtsy1ln
YoltbMKzEf8qsrWuWvImyIan0ubqOrWGoOc0475PiDlCDwQTEAS+VBPmJ6flJWrkt7mEJFeptrTp
NdaTmfo8dkqxb7L5Ha8iQ4qqoJVpSPq1QK6jDXxjrU/3Caoe+Z5WBN7dIfGTI8lVlPbZJwm0JRHU
pys9i4jQWR6fxrE/9mSH1iaQWbvPAnLXzpMVPFhhfsgUDdKxQ/lDG9T78bkWcaSpCCaN6WWWagtT
LdKfNBFeWhnqR/Ula853lWRkmxZsrrHquchOR9VQ/O1Q8cedaeLiRYhma8BUkCryUkPjoGDGn2V/
i8LXvyB+PToErCpL0iqLh7Q0n1CT1wgxUd9OVXCee+PDzJEvjAXzaDpic+ZUMHigGFlT8SuGjDD5
WndN5MImcOKC+PmqVAnzjxpnsB743742xKehezUUhjmSdw9GapquotHdDicFnFLtwLPOvmschq0z
cBW37btaxNHC5pRJp9VJqUXtTL5VIPLEfBCtMVm2JpbXqGN1kakDAGcUvXSsaXakNtja8jlVMiid
xnwpJek5FGG5FW3zyHTAekpUZMjTJbSdXiXoxq6L36dBeelD5F9q3QaeLLFijkIDcwIJvW0CZsAX
AREN4HVbAeIMFEYj1TcLifeNyPktfvd1+ctv6fMYNCCzgyYigSs9IpXEgv1BWnBnwlBQRYCwJaKE
i5iOiwgXdkgZLkTcsCGChyXGHgguOCGRS95C0omNsnmq8uHCNr/MtbqrmNCOXUzXVJJfApuiV+I8
+virMpF7XJa3SAeaJeVcGGprlld+Fn3r44NWjDDVNRNzRBHeVF1LkAanVORlEI6OYBagMF1LRo+i
yyQyWE+w4vXpl1TYYOrn9ls3KW9VIr+ZHOdEuLZaLfy06zneIw0ejxapzxPjdypioMsEdz9j0mS1
D00Xfbc4Pm8KgLB6DlCr6w52b3EVRPZQbDObqOkoJVc6bqrXRMRQN+RRazeNSgj5o6sg+21kqrr+
Zeq0C6rwLW0/TahMa10GAlBMMgw8vJ8I9Q9qdif5NdklVXNBXS1UpRTUlQIynerXRDMQNuC32bMU
dp8GHmWYd6LVJWp1OgloWZoSc0EQN+CEp0hEc0v0JpF9qkTiwkah70lW92YgvyqFhjVaMFdEzHcO
r2AQwd9lSxHERts7kgmuiXBwpLjgjv0B8pczrSKd9AMRJZ6PaoOm2niRa5kZuwgcL0X0uFknj/Ks
fhWYZ4umOwCKGEVUeWkwexLh5ZaCjysWgeYayeZTy+ozFGHnhYg970UAeq6LKHTSB7WD1BEU7NNu
kmkzBD654iUZ6sBn/HNAyZHw9mxjadOXk1KdkhtKRhkZ7FJPQT+xL1lX+Juw7xw+LX2SXES3oxKj
0F4SPtcQp9TrUNTMhhKArR5kH9OmEo3jJvIxydYKSRvoBN2mK7+UxNz9f0vZ/5OlzFRU5f9mKTt+
5M1H8x+Osj+/8m9HmaP/izkUxjDZNnTdURXnL0eZIqv/YuhXZdPG1qXrhvY//8d/Ocrkf8nif+RL
O5jADI3P8F+OMvNfjiPbii2rmmkr2K7/O44y4Tv4T0eZzBsgRLY1BZm2rZqm/J+OMhQndhoHo3lU
fH+vxSl4WL2TT1Y7jIcZ5lAgR6aXTyV1la4iPbFLK1qJY5EytNolcjjhLZqjQiA1mEeI5xLxmuVe
H3XV3x4WakZdtTZ2yw9z/z3y9XI/iPWXIlZJyz1N3Ku7TtszR/95+udny3NYgBHa/fy4LZrEK7Xk
WC8KROAYwzaiGW9Q6aVM/tZnBflfzqr3K2k/i4VhIjPqamZNFlkT8rc6oVDM1T6i7lEANjQrkoAc
OaXnIT/mwUionS5thlAKj6kaja5pmt9921WepfShfgJTggqjZj2eGTLhudw0vkCI2emLkmEHmbSR
UqnM9t6XdK2WbUSWAV4KycOShOJSaC95vxJV8X88HEtK48z8cFqNVyvFpGKEyMrTuTunAmmnIFNh
oth4cDbGw3KTGjoFSTtDkMHMH9MwjW9sWHBuWWYuN9IsuHDLXUPuSDLhOxfQFIhnZg7z8zGWzzKL
D7TcW274HO22kQda/SALKyFt/LlZnmuJ/ByJ7d3l+Lt2VUv1SqzaY7pMZsF1zV6b8K9cXdJw4tkC
vGhKFg1qcSNjl2cp0+/GFmVbm5VUedpU2s59KFgcI7FjRnSY5W2k1COaStSP6JOnIewPzFhqimcl
uh8wSwjxWAbqrP09m+6wHA/dIYJCNaCt3o3XQOodsIjMzPEg9W7eUXrVCr/YyE1Pl0VGWYhuTMlQ
J2PLlg96yZwIaT04YB8O7qCAHysrBcaYfSJhPD/4Rf/vG7XL5J1sg5EVT0VFYW/tLjzHRUotMBAy
0uXGj/7rXjGBblPSe3/WWX9MzHs5q3B62hQ2WS8Ql4XthOzc0I92OXCnnRN3QFyhJsZmSudC6hrE
8li5k0LHlSVrzSG0aQi2qvPtVAhLcBoA2JzRJJR/Xl1mAdfp5ZV683ts3nwa6Y2s7fpY99m6lGw7
X98q+FtdgDNfUqMR5p7W46ZQLGEMw+ODpnk4dNk8YVbMmcqXMVGYfk2fT2wOc7I5lyqh2V02g5Eo
8MLL8v4f3z0XdZnAt0Kv9WuJ1h4Nh1bIipEH5BQ1uFnOTSGV//dpSuuUjmxu7Doi8rTe2euR9Kvu
UR1L2clscHqrrU3vvnEgeYaOQ4uX/qfP5MWd4W+QBsUlO+zpv5hdCAG/Kx/NkYyuubfIdK77p1SC
LJl0Ds7UvPLgPVDUH7ej6hPu1A7yYaDZj/QedAkLRNhSRPDhmOD47UXAm1CM2xMFaA5ylW4+8zc7
R/LhT5QowUHAqo3DelP1xrCz5GxTK0N90HWwAykmpFUrHpbZiGcTNmYm0JV1ULYHtRY5PiOB8xMH
aNE7TMNaSEF9ZO+SPoIOQpGDnKiG2TjJfwrb76CJm0hT/31vec4elN5NQFUuZ78tZMZVJfiRcxFk
bm+SkYHEmJmoIWPdaFgbVCA5XFmhyWbXdGD+fCRU37uqbzfLGLQ8ZTmsrHRJYXKXfijdOBw0cYMP
iYblKtFjoKd52RQ7qzKoL+fszuVY+HNXr5A7dQSuOEKSrSS0r/JIcxPNbw+Jw7I7UPedOlOHBMKn
b1hwwHNInBGXUH8JS0YIVe7AFwUkn2r2zVFK4gqWLYtdcyJ5YojEYtkInkz1bs7oIhQU8dssdDZy
itZwGX+X8S3HjDPqZvxnXLZDiCB4i7ni1VG+k5VS8vCf3EF1JLiQxoBelueooBdURh1gPx85KVOC
aa3VBVCtOUJTO1pEIMf1SVLNwVscFz8GDNb2yKygiWedQ8NMVPJ+Ut6Xh1iZf0Ei6tAfgNuYxFuB
wGLYs7TfU0KOQxGBJxooqh8pDneccEbAhXeMU6pny93lxhJP/rmnAl33TYbNOiiIJDLJqQyx+KJv
0Uh2SfViD9UsO85ymh0npcuOoIaIEJUKoj5auESQ9KgbTwwzY9XFex+AvxOIAaX1w1iEz89a5hyA
3ziHgKOIEI3sPm8Q1rVEuFWsOinR4InD85wVbXvQ4oZcKYtyhSquBctzk1lCrk6ZsGcD43xjW5On
yMbeysXCtuodILuc8Z7vlNc8Hax9ZKbnHqfSbhjGGWMCZfEphoDh64QDNIBEfM0IXOBnexvXyezr
gVfxqmNcqv3RQRFSjS54pg2sJh+IfyFBehaGmayW/26VCZkIeZqFoMpZZ+084MXF/EiTKzYxbUV9
sOsqPaSp12rpwWlYo3EKLDew6+KtVubPnSgbR2Lak4rJznKDkRWEe5mRLEpki7WUo//8AKoFNLI2
S3/X43DNLEL4VCVi/GohTav4pppauY8LFJGj1X+o1GFqUaUs0/4lCoqPqWHypg019XCpQ0c9yd6o
K649WQ9USIWQlVCxZrIO8DZcfxyeU4NmNA7GGDnOy5SkjWt0PiCwsqcyiIbEEae0xPiCz3dXG9UL
YKLHxB8ToNfN7Nnh9GmkpdvQPh44GVGxRecWkJCnhnR2bF31UmrOayNynjOFjPRhnnamBvhu0r4b
1bwU02zsO5/clp7KXqtE83PtBIgjdKBbc+wzQFfPZo/qKkqfLahil4w5noY+II+EWzmmjoxl/dIk
8kmOin5Llvu7VbTVaqYSqjF/clnD0fXLs11s4ecyRxa1zBh3aQVBOLVAohYj2TUNuZGS+VEWMPik
sqL2WqhkK1SushuTVr1VofmU5fDJpJUVZuXVjwayr1px9XG4tMw9HgD89mtbd8wt09UOGQ2kKOiW
aNr07DFSHcjU0YACYB6V54Zrkt3L36aOkdZJpa9W1uDNptWmrmMB/TbRQ/vM/kbzl9Lzb+S0j4pC
pFmLU9zD90oqJW73eGaS4Yyz6WZz5BZF6wUQyCpbCY5kf/gxtdE0MBF4yuhtGu11oh5z11OSX1O5
6UakFqZKgtuEkNkoQspc9d6ZMM5BagIlaVlXlUrvXh8mNq/jf9iFcdDxKq8sC6JZkUXpRruZWRff
J1FGIKqGibDLrL1mI6kbDbklcBkOukF/E73eaGYUmpg4bCWD4uHUoiKoYEtzEBBFkVNxbkHNc1Xd
ogMnriU3tW066ptwho8bhTnZKYi1o5hLXhy6uVUrdJPRpNFgQDYq9e92h77MCeXnwUBIE5vA68ps
pxf2G3xAFAGGjr2BwnxzNlXwCtRqUDuNxXDuEOvmXb+xyklZyZrdArd23lJ7OANgRNjy2NGUM6Nj
aLbkQ8uIeuuwhjMzhU+6Tdhe2chkxLUI6KLiBtOKgJyEooQ+8PIRTzSVkObd4v9DDFcdWZNR0n6H
c/MEzZrEgjk+tdCOyU0GblfSCAS+hF9R7e+mIIw31oR4s6YJOhrOryaoGQh1jP16YcGP633Zk+TR
hP64G33z2seFw1mMVirNYDlJIGtaq0KT1MEB7qCw+wrJS1MBjsAnVD4MfGQ1BV4BIqIyMu8y45ck
lV6p8MXlhnwUKMSBU7wEY/4ZhEBA5sHusD9LAs9mYWC1ws/CIgTS6rs3RdbTT9h3Hz3ChoHlMj5t
fAUOIkvTwlzc5iTTBoa1oQoeTojolIKJ9mLfKiuTNdPi3+pHAmx1LhsssQxIfeia/neT189z+fKb
P6av5W/8/Hi5999/LsMX4khlNFKkbDVmR0sDUhNXXGX06UL+6U2KpU60dCn/uvnTpFx+bDJn3KqO
da79HIPXzGRvudeackm6NG2sxDxLGWuG5enlJhOv+nnpz3PLPeqzgvH911/6x4+Xh8tNXBj/frPp
IemZdv+8UpYMrF8hICTxqX5euDz88wbL3eWmT3wxXdTNhNXxX28L8qz3/LTdw6B03BlseCyucYDh
mMHTkyJHkcZFuqy2lyeXm5/X/DxXTGJ1//P4H6+xenSBcNreqEIiARZ//+fm57XJsmD4eby8ZmnU
/jyXd2WMTn155f/xk3UOySCJnSMD//lzAGrabTLEd6Ve4zkvBuum2MGwzRUm2j1ezL/dmGLWtTxX
TeSSDD69b6jJzLX68n+xdx7LcSxpln6Vtl5P3IlwD+Vj07NA6oQGAZDgJgwEwdDhodXTz+dg1RWs
sq7ufZtV5SWhmMgM8YtzvmPGKH98/uff//nn3N9/ysfXg44ySSWaXpb8QWpynh2T5HS0GUd+tMJF
Bev/9uOPqxvQVMwNOklDevcMP//jT388pAb8/sdf7QYHMRfT4x8f+vhTZbGl87t52uR//YaP7/9n
H+OMwW/6x4//42ugJt3XbOHx0EkH+MnIQ1u9w3nDxVRb4eF/Rpj/tRGmGzLT+9//7/++zf8nftfb
1/71394/vvPmtXz/j3+/5C/DW778dYj58U1/x2I5v6lAOQLIle/5wvt9hBmq32BlBb7jSRCbP+eU
fxthSvWb4wrFwJEixReOzeDzjxGmCw1LKmhZjm9D5/zvjDAluK6/IrGE7fgi9JSU7JyE+GWAKX2Z
QIwlC3yayR4yHU/+MQDyoWTpmsh6FdMore25CNzHssYSuIZVcrTn+9QCMWRNRDr17YiwNWNXBxcT
LrWeEadRLvgT0ipXlnSbNckLxQz/Jc8+5Vbv7aa5xOtIZGYRwW+eVBqdpmZ6bwVzqWGFQvb7W3L3
k/D1b9VQ4sOt+u4//l2wTfmH35NXijmyLUBuMTz+Bf0Fp2jxchH6xOauKGe9HsxeXiLqoF+MbIV6
JJR0HQr+sTI5ELHDx2Idupug6bZjvhbHyrGfq0ieV4+M8LpFg7jmGcyTlu7Pj3akmRPjoJwnvw+6
DWjWTxVJj/Qy7t3HA4AJH8TYbO8iBQUGl8wsplMKc7UI6sbcx6sdGI5S75c1ny6tQp+W1RqO6Vo2
0CyNYDESOFI78N1z6r7msqa2zReFKL99DK3EYYDCg2Lmcy6xe9sVPgvz8DFzwZASQBC9/+PDKmjN
ljSuiIGW206hp4Ndsp4/HpKU/gjCN25CM2v9ePiYR8soup/p14Gb9sxL4O9nex3JF32sA/E+avR2
i4sESrd0pjHGD22niiRW0Z+TgdesUqTNAbqxz7UFZL7y1Q2TBJq2eQg9Jh6NRzZbsb45LleyXt8X
+Zyf1ykJ0e0XD34xMq3VJc5CnwhSL+cWUJm/rr2t/vTw8TGrDraduwTHuqySQyq7u9l8VcfhBwHK
aCfJecwo3MhIk0hfBGVk4PDFF4w2YnyEuLMGpKdNMXrnjz8tZgTYfc6thphIRjSMqKIe7SPFdtEc
65hEmb+NUtUynkE499vJAioBVtWnOF4VG73mVeSDs7ObmFfEYQawSOfe7vnQSkJbCSjrSvl4dEQy
gnE0D7VvoxePdXo5Wl4KQK2b93APnj8+9PEQxzOfLFcLI728X+3EggcC8/T88VCHPxwNqaWoFGFk
7tc6Z/Wmpyvf46Bi0R1s0xUpc1KvOCcnj0i2GIsz+VKpJJR4bORlq1vjqifXMRVfQ//FHsjKnROb
Ab2ZnX7MQWsGyhdaov63qD5w0GenvnYRcKWY5OoKYeaakedy+bGKiAM4lnoMsQ516ln5WbmPqoxD
lflFX67+qct6uDVL7EOKTh/jrKUn8Ar4PncDbS+6xPy6GMr00Kh4i8MnPArlASZH3R9kLEWtYsaf
byv+aYJ1FBilfjlYfXFV2FaLQQN3p9VCnGeLMriDg7ErZONpZt1Uo+3Pud9s48lwGlTs8NDuLTOs
B2+NWsXyqb31Z74/OPF2ifPK+POi9YaZ2D7Gev1CP5V47jlTnKLlyEDA1shhRMMcG/uOq2Bp+d1l
3mhCC+r+uU37V8Qb1nkejvMagkwmsKgagpHBUVKgtWk+xfUyXsIErUeXZm+qnppyDbd1zVKz611w
zlQyLlHxXoyryC/qFzklci8YBTIt7LAaJqAkLIlikJeIo1gh23K44jlN9Vz1frmf82I9jfGbRg9z
bsxDgctgspdTzqhwowrdbT4ulNz7mqNbjqjeIK6sc3nfQdfZlnYOLtHFt15Wj21ByGqXYNPqNQhV
GOE4xubZw2oGJULWxe3HQFwD1T6p+CkxOUsw1y/9Pv+hYiwlCzVvHgF/FeN7RvzCtMbZPhQEZDsT
Y+oCFlfgbiryDzAxFc8g6vQpmWqmJRFL7TAgxM5LonOYWugkMh80o2T4DcLnnDSWIIE4f5xi3EqN
fKpEcV4X1khso2700KAODqN35jtuXH1lAd/sWDh9HOZLwbQpbbuDD5Kksm1/1xQx8RkKjzW5Ltgy
445DuPW/WP7Ks0T+mQVuz/GAFIsaNtoOCYUikiwh/G4fd+I5Sq32yHXiIZDPnUM43FiAKCd3hcp2
LR7GPORr8WquAnUzT2ZXQ3djLwFByiKSDybsMUtym5Q8O9iuzeDdOGgDXeRwANJsvV1wmfPmTB4h
LmlNiwXabVdYkmAntRKFtaDSCNr+5A4cXpV8YDgwbyvfvi4T+eJi+8xG7Mf1u79gtAktCJBd5jOQ
bU7KqbxrH7sYc4AGFQSArTxksF7zHXLpgxtHkkEnUxh/Ub6uG9FCm9TAlBHz1fsQPcJFlAs8CYv6
NmcaAHYe3a9xO1zYqLS2yhtv4fECxcpPDXPqPZua3UftTZRUdewEfDV8zH29HLMSNbujSK6PSJvX
afNZOAkrM8WQR8KGaFPKl2RsvwUt9i4ZS5w4s4Wl0Mr6HSjb9ZRbviHLHRM5LbsQzjQx24Nz1NF6
PbcQhmBMt1uwCp0cA5Kvu3lHr871aC0OUc/yFk51igaKVAA1IEFcQWDpBb9xqpk5VZZ173fm8xnT
uVKcRb1uQogBlv8WRTH/rVFEdoLG3Ofrnb6OafzThTF/vRvyudoVniDQF+sQ62JEHxjkU5vKjEg/
TmY2ghI+chjdTb5oPvl1ce0GABgL0npaCEa7VuJf5VK2l72+nYVfPlWQJ0T+2VeKas8n0ykVJGCM
bXu3ashsOj8nK36EKkdVVRNBHOBVXucBgXBbHKyBdJth/Or13nNaQP1BZBOwn+SwdNzc2tq9gwRE
rdBB4Wykw7TTPW8/gVYSGa0/7BsizF0blV4DGJK0R1t8LvStlzxEqEJvpzh8AYDakqVZDjuUpzl0
KEcFXwrFnMetyOsYOukexMJ2PQiDL5lQeNoHHBBJ6Tt37I3EXZlMB1dHX5K0DA91PT02U5YRbuz+
KAIqkyXFdBDa+wz8DByUhqRSw5oqHG/Bylj5p4z13rb7YeW9ezlU8QWgtkMfeiiPB7mrqpJZaOrq
V91hukdexyzRz8hvZLMAKClCAV505IJblMBDRIZZHPdXgWq4hTy6ohQgn0swms11KHhh0qxRcCBO
rJUwzioERXY8fV3wF03h8hzCuQjnAXPTYMG16DhOiQgf/Tq4DBiTMPP53oUQJLq1+sKqllkgHivf
1dd9gYaRhC5WdmmIvy6Xy04Fif9Knm2DJ2+NGYa5bOwx+7Z5AzRGL1d1ACmf8g+Jf8YewePBqtvy
GjNb0w9fdFt+C1WI/Z3aPeu+86Z/0hKstwciSxXlnbGygWKv9p3IUCgrExHqPHUfdV6c4Q53tvNC
iGuhlm+r8cY5eXKoPLlvmmjjx+59sCJ+rQLnWFa2QwYJUvB8VrdxVOEnIQJvmDMahhDoR0UgB2vS
d6wTThP79+sc+tuhEuSDTtehn7d73bfhpk/UXkQDilmSipL8C0y2CyvIXv0eX0fiopKw+j0xDtU2
911Yc2V3R0oUFpIpJiA6ZOQHM2w4RBZem4itYSpSCoePpELicUWrP/fL96UCPxlX/s3SqBYeLQGA
2dA8CTE/gyP8UtXRJw3O3WQNfetZ0u+DtWyJOnuuK4zmM+AmuUSMYy0iLhEHwk7cBO2pHziDU1mx
pnPKreyYNRqp/sXkMvyl0E85nfq9t4hsNzkzERDQ+sc6Psa8y/sqLKp9jigsbgyRFXO053WXci2e
m6a+CaS7i2Kmnzac7p07plduFaPeqkR16UBmTVT4rofXqRNP3G8OUhHE4XvDD1Y9p2adOV5TnEnd
uoIBWK0f4FvJZivR2U6wKC04OUrHl1Z+j+xieugox7Rs/W2Vrg+OSB8YoUcXvh3328R7W6sXxGQl
OizKoNGk21OYxl79kOAJswr7iUQGpl5hBRSowIRRZ58bG8O7P6LLi8P1VGWYE9gMY90t2/2AIO0C
m8eSAFsfnfWS+35NAvmN452aGFmtX8tvk5M/tAAGD2Uh6eS89DpawmXv5f6d6N1pN00N1+FGCi4p
FRFWU0qg5WmGOHpcfXQEU0BOwNrk86FhBHyRe+haIweEMbuJC0BeJ5GzD1sKLJoRXsqttB29TeMR
N4Jq2G9nvNQ2hWQcZk9Noe+lRzZQ69xNOfV4y+/sQeY6uOQmqBZPnE9yiYVke21QRMSmq/KApKLa
Y82U4gPsmL8DiZxn4grY8Di7Oum+BDq+nXGgROBZm5Iipk34pefShRHNtbAnlYLgP/XVlbW4ZkOz
rmzAsLutUCNuq7l5FmUcX6Avnzdt7HElZzTAHfN9sI6LNIuXKlLABshSqAEYKtud6eyshyQiQnBu
lvBgqZYU5qCoN8ycH/PGvKRcC31CTbuohloy99ugQkya5zjurcq/1RazwrmgJh669iYcgJ/NA4J6
kYrXuBrnnXTEbUXuIZYwBwq19wS/+9puw7eIfXKQ1cHGL7hKuIUgNCt/y5zA27LoevFcbDp2UuYU
VnAHHAQ3FfWu3cIeIHBjKPAWSxI8alybZD3pPb0Zzh53vOHiuMZUjrGD+zPtb4pKUgou9caafwxL
+jKl2LJj4TyrlhnIQsBoMr3VfUFI/HJEZ50e1ERyaw7sk/zfVF8CzDeCGdfFz128DV1yRYTAm8bl
LgdaRF3oeKuH0zCxjFAWmxzF5U848jJgT+zoH1PRLY+WRc1hg+dJu5OM4WOVpU9IaqHfvIjtcu4v
d5ZvSyYA3s7pUIknnsEokJ7iz6uHAnkGACFSQpeJmWuH1GVqjXQ2zVL21oATEhtfRETwK+ofOW/C
3KQglCgwpJen4LzzQ98n/WGcSTzyVXtv+fFTJdMQdS4Syjx/qKv6XfrY0OhFsDuInU0g1vJ1nDu8
0VnAST99LYbwU8q+abTyG5GNPIcCJ4DUKtpY/teACt6ekDdVc4D4M7K+FN167FwahyKoNm7bfOIH
UzZlXMC6MP9id9MO4qjaIEGYt3ZIkdfrPNn3PeI83b+kxVSdEO3Ai7AE8jRV0epSQ8dXfh4EaJIW
MspEfDPQy5HxXZOoUuhtnaB5yDLC82ysTRquN5p9JMsjzSXKIey35AmSdBtsPcWCF+h8xvJzSCEv
1Y92zGrGLwWUIlKhh2SgBiTTxvy/RI+Usu2Zc9a+VZ3ve++FCSKH60wY84IXcqAgWYb1lNjJFw0j
+kJZ+hLFeAi67qKoQR6jIiQAZOZ0oCwY4AmkkH7KgNPfvJDoyD+HV2O98mIEPkZuluCeiLqNncMA
8bqZS4D0LywlvrorqpsoL/Dx6RryMN4Xoh5/gAf+VGPySIp3i1lAM3vZRSYFMlvXu/Ns1FLV2APC
8VYU2aV9orZ/znRwCL3oSRHvSXw5MAiKyI1sI8C7OrpHq46rC0mxR1sE5KeA+hZ+j6wUxcODGslo
zsi1WTTlxlQRe5zhoK3yLmJJgRXPLYiM6o+2GPWmY/DIzfEtBYm81QLtmRuAI+9yQS/PfQLB4XyM
fF63aEITlKP5j7oo2kyLSxqswFhm1wQazw3J4esgjfdYBpvJS+JD1KldTcLRhfLrb2DeSc1J0gfi
2/Cpjx3Ejzq7TJAhHZYoYXwiuCFlz4S8PBejkx9m1VzVk/U2TR332P5rmrCvgAqt+/G6Jb07X665
hoyD9QmbAT6UtHxc4lvChvHW9uxyR8WXTUcxRESjRgzsoN7lofxqGPPjfs2X6QelRWI1D14GJSD0
yDtmdQbol31hk4eItSwS49Rly2J8kbyAVPlPs1MBulwNyLRlIsN5lfm8d20McK7nIrpGXOlSOoGi
weQSahhCU/SDumqE6b48NH0UH4s8glOIGqwhBm5ou2On9JVwqeYxXs3IjtYn2cyf2FTd9qFrbxM/
ea+h+ftoS9GSeA9e0Ty7iXufoff2hmftubcdS8ABWvVMTRHMxaUb5J96ydkyUvUnpXiAwYORS++q
MsK6FuNgnelaV5BpOIVFEb1EdDfWkDKqwidfWVghcIm0E12LTV64LE+DHo7K6m9tc65J/d601Wcd
0Eus7MG9sX8jc8GBZACbgq78rh+6ejciDWgxoEbOJ8t3wSpo60fXL9chUZ0ci8iUOHpmAhxK7rzt
/EbCwTGA478ZHVx2rfUKh7aHe2HNnBnyGwXbZkoRdAxd/IVwuhP5hwFN9GBf9GN6h7DHz/wfggi9
QEP6qJ34NZHqLqLjTHV961fuD8sqP2nzO1tT/+SDACkHLuShneJrdwAq8U5tgsxFPVegJq1CzOIY
a5MJ2TuUY3c+IWLVN7V9PcepQKhcE5YOcr1qw2jfgu3fBzbcb/rgPeqSaT+3DM6Y79OBFAbXu6Dz
6AzAtzAo34VK0qB9PcziIgX2mxjsb2z4v/QKBgfMqO/ZigAEo3jEFLwiK2ggc7CcGiBEY7Gqu3of
27l9G1f1ZgyAHEeu3noGQxzCI57hEgcGUBwiFYNhAtEvMvjiYnVeMFGgSDNo4xzGsTaw49Rgj2e7
u4zwNV1QYjPCXKe3ssdPPA75DpFFxUSS3twvw5YRAYKQjuyo/mZym+d87xjsMqY1QZitS9oXFY01
2j457cVNk+P6kXCbCwNwXjiM2BMCdXYM3jkcAXIZ4LNa889d1oZbq3tookLivEqKT7N95kJEuKTB
Rpvp0xHHyVfdl0+q1ZrYDv3dpdbdWPeFn1w7NTKQpWrJherH+SpM2u99AoTfTV3noBdsDY3Mg+uI
Ip9aC756qWYEKYV7464cCE24YKxx10sFYgnEanZNBgbYQnwTYuEewhW0hKKdGJx2bsDagUFs6xrY
diHjaROtALjbY2Fw3KkBc68OhkuD6g5xv9qTSzBfjpC9gKqoSaDsSawtFgaVPaUlvzci2w7fzWB0
KZEBg6vVRb6pH4U9RNvVLXz8TClGmjG7Wyzgp1E8P04J0j5toONMx8kCA0PONS4kNIzvqycT/xjB
5vdB7hNNNG9LSObKIM1TGEMJjPPawM6pkrl8LQaAHrTf0nL+XjOWOQeVdw7q4q6oAGWM61jv68gG
pO6TBxVlwTfUV7suCKPnKpQ3yPu+zcx+Lhu9Ij70ZbefJ8vEFhlT3QhXN5IZUK4uuyYDfeOD+T0z
iX/NCEW6GAWUEBrHFbR8+Z4tRIxGpLNciJCOwI1wqlt1cQ963L02S3+X8fU+z4gH5Vc59nNRP0wt
J/cMEz8dm+nGtpJnotRSJG3za581zVVrolvDuAbfboD2gSHbG8R9Aut+mc2wEvi97VzIHrOOLRK0
Ki1VHJn23sWyyNu0CapDhZmVszaYj0MA8QHt5s4lz5EoO3d5WPStNYImz+x6uE8re2e3ePr8Huml
fUoq1ztV7Y82tqYr3rzvUwPcP4Pyb8xY7OysK/LW0ssg/CLZiRy6nBI/sJr1eui8p0lIfavqm0oK
skEH6vDyYNusE8o4R9SiWTWFxIef57HlDL1tyDE8RwXBMixOrxjNdqTiEl2AXPh7MCwP8ZI91Ety
3ZNxYHP3yMk8yE34QTPxjgb0oOojGCF9b0xQQi2GJ9rl6ByFP0bwCORQgtio04YCuAHOnk9woQa9
W0wEg0UWg0smA6Oj6cClEK8bkEFSP6O9R4JDZKIchAl16Eh3SEl56OmRsDByiyfv5HlKiYLQnJKO
6l5JvAsBDILcT01wRGorbH360TGREpEJl0B/fDGYuIk4ouOwc5cgaqIo6OpGlmBAb6M0/VyzJdjH
y+d4zS/7mCHqWgcvgyMfOhIu0F5Z1HaEXkwm/oIKYjBxGLEJxkhJyMikDcE1hUXpBONRYIk/jRP2
FOaYBWbkTR3iY0wiCH55nuxIEQW57iTXM3hOzwR0hCaqIzWhHWQehlu8a0dNnkfdN8hyi+lmEivn
ZHPjnS1XAQSKGhBuJhLERKnU17kJCulIDFEBI3DfdJMJEeQrdlrwDUEIGKl7dy2eZ4KGTY8ZpBzb
vW4dpqHEwb+VaOZyE1giI31ZqeaLOxnsW8R8pfT32sqJqZRdcnTJPfFMAAr13boVJhQlMPEomQlK
SUhMQVK2otVFg7zgpcXrqYFlBuzsnMFdmNflNxHxKzRXyQGt/x7s9+tck3khai0YJQ4gXUhvCdr3
YhrhQKQpXhTSdzkHXdAP0V1bSvfKbqqHPKfBy00uDKfebUhQTAzgaOxIjlms8HNTjq86mZKrnG33
VmVsOwUREyZJZTQJNIvJorF6wo6ZLd3mtM27potQhfr2ViIaGmW/nDDY6YsRdAxv3vwYeF9zYm9S
k3/D+m04OyYTh1uJMBk5gUnLkSY3Jy5ZS0sTpWMydXqTrlMQszMQt1MTu6NM/g6DxWI71lwESsYz
GWGhpK+hh0Tb4+7ziHW9P1f59oXkAv05GV2+uxt2LULlXTqU8Q1xT9Nl3wPDao3xfvK50xO1Qxzt
VelM3RanU4f5uXHI6p4e0Lf6p/yxL/J1lzUJegFE05gT5n1vJ6BuHUvcE1ux8xf1lBdud5zTVmwb
G5mVteiDEDabGzt9o2xYt70JQBIkIeUmEglNI5AQE5NUm8CkjOQkoAQU9yZMaVqJVWItBouApKXY
JXKp6q0H4ogCXhfimAITzBSaiCbiimlM0bu7/u2aEuJUrcGDR6rT8hHv9BH0RFrJ6BL95AYC7zyF
+mxioSITEJUTwDz8iExs1CoIkOqsFUoJivwV0cOSI5wdxMDhdo/c75Mcl+bYR4zlplh2t4PtfCuX
hbDq3LrtBtSVVPxXlomzGk2wFeEcRx/4m+0SedVCvnFMCNZEGlZFKlYrgitSTRlvk5YF4TQAXGNz
NtVuI3cxOQiBdsk6pAYcnMk9EG8Fjy20KP5NIJeTwNY1EV29CetyTWxXSH7X8Dkjy6tqB0rkvtgU
rXxRnq6+S788e+UOWrC+zpIAjJMcDgFZEofW4vJSExq2kh5WW8SIreSJpeSKeeMEY2oOgVZzuShR
0Gys1fa3ow6ZSKfgyqbpQUdcfnqwduR0dJulQyeRyvhbsGQoiUcM8sjPrnOrYwxv4s9SctA8P072
2VxeDUM+XIQ0Dqw3ZvzwsXUq6mG8dEhUG0y02jB/aU3Umm1C10idQllLDFtuAtlKE81W4wXY1i5x
bQAUElpSYlqDxfrKyBj/Urnek0O/bMdp/Ua1Ad+rfS1MEFxPIhwgBNhIJiSOvhtQOLlx+De4+S1E
yUlT3/jwpO2uTXf1lAU35HYBQ+KGl4ETuCX5NmDG0B8gNwrcqOzW3jJjT0Wfm20yHKs46OatY0ys
CjdrgKt1MvZW/vluX1fFQ9qtd+uYj7eDxZDCDXg7s2b9xrryGnlv9r4G9okej5tZvCP5btlS4HQP
y5Jc2XW3rWF7fMs6RABDCLDW1vGN5w7c+1ZgUzGGiSyXUPpEes1dA+bZ2t+C8+PtczilYXq3Kf+m
4FrR2eGWIYGH5WUA55wwOglSS+6KJsR3E9VHtu4sjQVTbeKiS+Y8uJid6kVl1a2nS9iSomX5Aux9
dvJPAcbAdC6uPh4sKyuvvCCisxjFNqk5Fjo0HBSxSJG9HPUykaCbKs2Gc6tp5tNSpGyOQn25Yt8X
BRHUQe1/TXXA7jZZ5Z2yG66a7BVRDbCJIG75sp+9L3FfXSKsHbdZEt9WXlZ+Lgve657le+Vj9YvJ
Jhaz2XQ67KvE6IunHEfGctuyIsQxT8G1KNDHmgE+P1nD0PBJYEmbRzkswMxqZW2Z1GFeOVsdQ6/Q
I8jO88Hbkd5FGLe1QX2CjDnI57uc2A45g0719Hzrh4U+5JBvVyWnXUMZSBH3Plcre0vmmNMwjDup
2B74dQxEy4dQWjvwa5OFAoVsiwvXmS7RpawHBcIyFmN2E1vhQ26XTK3X0aJMVgzuepfhFxrtYz2P
eELN5pAwhK4mPXrwxYkkuObm48EOsl2aervRk+nJrd2FoX9iH+qZyywzORddWNaSjsPYfhlh60dM
cRq8BkMVRjeD3cm7uRhIiTD2CMnIVY7gQquoJ6kmgM3vSXUlAYWuVdXexSPK9tk/a5/aae7ZgCzx
MawqsXfQEyzxeklyyXPceN6VSFLE/R22JyTtr9iMCX4r6pzdToxDfMGwIqbss2axuRRkFjSjuJpn
Lky6bk7Wc+ai3SDVZ9wzd56OKbZzJPmkNtXYKQ+FM7N5g/4bz1Te8TSGrKHH9UGSVgRJTF7FQx58
UuX6BsxzEO5zLSlra+igVT0BGBnKq6wPz4OBnJGadUj9sjwDYriL6RFaETY7JeGgQQqyjt5c/5B5
+j1o7HDf2D6ojaB1iVddAiYoLqfAShb4ytGkhfetKBVCmzJjion8zLaCq65FilLFwSnM/ZcqTZku
AVrDfRh/ylg8ZuCYKIu5MhZPjdNNN4i/REaqgBdDyZB0dFUIoZh6AN+rWcMaPALAmtoMC4FfQ2eZ
N12ZHWvBm97RLVwUIwu1tOVbhjjci9nf92t8N7AgY3y3dKTwNcgDKwwM3MVuQL+AfRy6y3gV+4hh
4cVgY6JrE2YodY9qnXF3gQX7YC1BsRfDzDMlW1qUy4k1IMtqygOLzS7ZQQ9xGq17labu0a5A4llL
9eKHj9JhNWSP+ZUuPPY1FdMN5uoKx5Csyq9lIei2mQGpfnmg5Y9Ovcn/dBQChzYS8BTa9iEIbXql
7sS0BSZKNvGaCe88acUonnUEPTKhGrm93K4JZumsuNddRac0J+cEOd9BuZIJ99SNbEFpen30fkBS
Vt8BspvZy9Yp+hc/D62jDUwsGlLrtvEghkQe1921ZGxmh/6O7PjkcfQnIOn1ek+mZwpgOEKFqUdw
rh7oxXJVl+WQRkcz8p7rDKdH735XC719oarjOGnnULkt/vRiOWeV85w7Gc5I41BV5uHjT64xA/Z+
gt1ltccOhiULU2fuyF5HwvLx8KHGQJowrhtAvCyhEzRGrcyI+hGolM50HCx8Uk3BmtBPoQ6r4FER
qdOwF+JTH5//eOjmJt73VvjEUzdgd+N/VXPF6NPp7j7csB8fIvtvj3NtOmZG2oY//SkpAr13i5Ul
FdcMBvF5v6fqJPUEiK2VkAJgHtAUIgDJPJs+DHjEvAzjmQn38PPhuej5pUOjPiN86jFoh36fjf76
80NKYXj9Hy31f0lLjf0QSsPvwt1/0FJf6SHt/iFj+Od3/V1MHf4GtoGAYVeGbmD01L/LqYFF2G4o
+B+6aeen0vrvcmr5G4pfYSs/9EWgcIf8LqcW/ECFZE0FQijU1uq/SYT4RWeM4Ey6QrqOF6DPBo9j
gBFvrw9pFaNLdv5XurTToDnWYVljVkuTTkEbXR6blYEPjm7mRr61qxKu9gs8UW8up70oUHBgGbAT
xiVJLvZLwF1H+flViCLlUDXXM1HAkIbKJ05UirbJ2WrEWOxv+27b92F4iOpGUkIlp9Jhl+NSOTL2
PvuifSncpiThQ4ybtLaa7dCybG0/h7cd8fGHoO3Gi64E266/FH667qtMjggPHQhvCJxmD/2DFQVX
q5oGXHb07DWct7wZ2IYO9iGstEL4zZNoytemcIej77aPbdMB/2VSvtF2r2iNGFy5jsBGBxu+YUTq
VNbw3gejfRrQXEGYB82PtZIb47Kn+SC2oipe65If0NYLDtml3COs0JtlbuZLJ0TraISY4XQLtBA/
sbYJspf4kUcuDP6MHuYlcdp6qwLYaG7mW+wzhCSRkm1lyeR3MzmSWAB6I+X65JI4zEIqJsgk2pFG
OqDkDuMAP2rofgVDKH+yYH66A/6JFN35xwPEdZGggy6RHHMMsP56gGRL2I56rOtTLdWj3TuEQZiH
IoRn5/ldfREvUGxW6FT2wJNyye9d0+BvL+afzq5/8lwwEfxZ+8+xClRF2tJ1oagEjv2LJl5YDkN/
smRPk9XSLdfVi3SYTUIxH+5iUT5ZqnpP3eJfvQK/MFPMPxsg8gvAsHj4IuQvr8A6+M7aJX5xIvGa
mQkucg5s08skBrnQi9bkQafbDM0nOQQY5q1uqg7RBEqU8/vEfPb5P38dDJTm1xcicMkgh+LC9cO2
8Wj8+aTNbNFNZdUVJzfhhUA/7G461cOEmvrDrLW8sAak8j4j7J2f5ZdTVaxoUJHJZSuKZOmDPJvU
+zjXauP7K2kZmuhQ86P8CJm0hAfVRdmn//xJS/Ok/hRm/vEyelhAQpf0Wx/W2F+fdMwZgAc340mr
Fgpitxz7LEQyP1pIvDL4YnbgpVs5NS++wzypiTkP04iFm6tImW3F98ZfKrQ9PWWDpUGSRxcIjZ+K
SO6aWVC+gzBguLspCBDvNUC1QnT5GQJMx611+aaG7oYRCi+ESL/PFkiTyDPc90Q8ULkSfVGox3/x
G5sD45ffWAVMBZHv2sp13F9+4zmPC0QcdorjBMKZRf3XNim9y/SUhKu4IkR+pyoEM7ZwszM6JsKa
LSeC9OJDZTTdey1pYMexZL7HuMluPRoauU3xYVyIWT2O7OZor2+GiKm0X3MRUDWy1qqIXlXtMJAa
mvwMh8PeV97w2uh5PbYW6wENGKOJgk0au4ipon91vnBz+uXX9mw7DAIX/iqPwS/nS+F0ARpbiZy+
VY9aDRMv+XrbRsU3a4iGQ/OjWvS2Eo61m6mrt4w5EX3ugi6mCCYrdYsAomdBuCkZDN78i7fknz03
x/EEDqIwhLHxi32obcBx9S1S/2YBu5kH57XQXzRbkm3TkRBi0dGulrf7uB2IEeGWjyWgiul4ZEFU
yUQ2Cl3BRT2Irx2uV3dd8l2PnI/DstsOYxMCucfk6qztD8+1w4tKPK5qOXtkUoXeXRM77dESk73T
iMoIGS/vOqQkW+v/E3Zey3ErWZT9IkQgE/61vKV30guCEiUkvEn4r5+FuhPdt9UzfV8qRLJUBFEF
5Mlz9l47AluMkeOEpOV7TJ7w9X//2eK/b2EOqgkhoM25gUdL+j+vPXq8Qxy5VXKcXYg3dFQeYP8R
Kcu0ZI2z4bGoST4o2v3QssMI+WKeEDKJWj0luZ0fihjB4D8c0h/rih04HAbVqEkp42AK/uOQQLjA
JVFkxqkw4Fo153tTufa+yeG/4906KsICDlFvnmXgO5vWa+5ij+6CzsU/HclyGf7tMr0diSOYJdi+
Z9qO+OPzmjB2NRqDy7SNQ3LEvrTCS7b4WkC1DsNach8CUxidZpqPbCA3ZamqA6AioHwD6RlW671m
vqRTgRZn50hnW7ryH47RWj6X/3WMIMACl5WPu8lyNv9WpnVuhky/HLmVaOcuaEUALielZ1S+GdLX
3xHtzZGZn70Y/lKlfnj9DC9xkOadE5OUEdhfaQLn0a++UidInkeBWAVwT5/4+YM0smgTxkywy8Au
tv6cA8mQxmvXEZdWTlJfidWFLt8wR/Cqfzz7fywLy9kXgc+aLlwP/OGfV2Q/iTSusWYdTRuyQg2N
QdU9edA+WUithmlqtUj1JLOEVtSUFQvMMLQmGri6pLHoDaehOHhpYvzDNeP8UW0sByZZZV3X8tmn
g7z9z1Pes2ku59AjCikJ9l5LX1JDx2Stn14cE3HNiON2Hafzkx9aYjmBisFULHc2gkKIUBShEQsb
M92NHtHjkva5KSuLQD85icOcEZhFH9/1huzeZJSy83ocdrB9xMpH3R+jjnqxljZNNyfGJ0nCbPt7
zQC7/RpTu9ras+gIpADVb0t0UE7+2NWlIriUhhVCMtpwUpE0VA7NRfntV4jZ6px23V0hUxruPe9j
mx5qp2o//RkugzxxqlG+q+wQEIrVBVGwN9IZ4WWJJuFGrgo5kMf/fRPw/h83AZRXbI88dkiB+SeO
jnI1HGbPMA425cdhAFZJsK1CjcYfnnWO+2Dl/WMYuOHaD/sC2bWf7bAXVjtXINIVkdwz7rYIiB4h
xYDCclTOsN43N1NfVtAgi1+lZdc7NDHvYRboA9ezv46CxtlIykxsnENMmKJN8ygNA9pU1X3VN/a3
KnzB9IdsX15KJ8t2zRx8JJEiXqiR5HkVsPMmcgBPs7YpOyR6X4NM6hChAliO80A3jAnV70F77cYZ
nIVlgtvJNdFPDWgvJNfyp9J0XbJhwvPAfsEi2yrSQXRoUzb8sUFjJwobxoh1exA+0QQVrKnNgP7V
iRgyFeV0zxHDtW3K3WyUycmeR2bvTvDX1v//X/3/sV5yEfjALiwQhA616n/xAs2gALWXcZaMuO3w
fOr7NCxMmqtky01i2idOix+eHkjtM8s1x+LFzeixe375qBxB59yTzDuInrJSmyBFrdvt//4I3e7O
/3ln9E3WceoN6fP456YgNiQfIkPTw10K2Hron/MwiralydqO4AjwdQGAK8Z7E+I+zxrqn6guv08x
ZbIH0mhVokG3Z4/x/8wG7B+Ojn7BH/dt3/Q8X7J1cHBBL97sv9+3J1872h4RqvqNtPcxI/V11CEm
TTxA2rKK1qj6prNht9O5yGOLkdkhnxMJUmZZ9BRT6/99QNZfO/o/TpiFUsbEWWlaHNofVWnWVBi9
ahkeRisj98HS6VM+UnYJ/1j0hfHBj3aIwotLFKPWzqtfQSarT6v8RgPRpEluNT87+oqGofLDMPvq
bJe/KGe6c+gNBbp4N9up2HoI83ncDqr2dxjbuK57rgoE7qRa0unuYBL0qt326Rg9NF7Mloqr+shb
eU1G/VVWZXIF9lAddDs/hJKZto4w0nqcyZ2KInKAg97au038o0mUuowO6pC0bPptkFAFOwR9WIn3
0FFhnFTAcfbM07Tt/zThfgE4s5vqZFtjcKiL6NxlvBRKYL1z0GSuEjN6CtzZPzL2HhB8LBo1QL+n
KgkBu5fzuFe9/s3brQlB6LEsTv6X1VS4nohmP/XQwNtF5lZgSTqYlrmWSIDOZRSLjafs5EX63zjZ
6moVw1No2uHOG1BcRm0KaYENNIucT2JcheU3zKLhLaR53GnmZUHRbGKiCuXGl1VzZkH9bnjD/GgR
smZ7tCScGeBOPijnlC2dCzQn8V6U2TdPGOMZBLAi9SKnns1DcmB6+1tOz5taD0xH4G0qlHRXLCnj
mbQQIISsvoegI5Cm7LKRNKJQ7QkZcD9mUnshOjWqn0jckr9xfsunLks+vXka6ANNxt7HwcysY1lD
XH/PiNzefHATvMuFQRZU4hz10IZ32TKlh18EfXMceCf9HkZKItFN5BVNdIJxK48A5hGOxdqmKfpQ
yRxjgl0cQom6jN2N3LeSq3ouOgifNihCywgRcZbeWyQYy05VcaeHEamPSx5HbTKORVTwzW8BDSVR
UZ6mOEDHOPg/lY0wDjdkeqEHtBhMCQDI6aW/sG3Ody4jEf4n+B0Br3kXwiJZq6Jsj24zfA0Ab/aR
4QrEIRVeZPy/G40CkuYFcUsa7qeH9HDEtx8APbZnjB4UVWTrzURl16JdaXbN2x7DJNIG92wHmrbQ
oDEsam8v7eZqJplClAI5TybprnMLYyME4PnIYShnAw0kbtx+lFbfEtw8Uqd2zILmEu9VMqJRy8I8
Oo15/TB3y68AHO9lpflo1uKseraNLQOzW9HdFCHuso6YDpEjYnQxO6ak3rLFkccyq3KgI2IbGYiR
qsahRvQ6uW08a9xjwMLobmfvoSiYDmq00mkfxA9ZxhR11ixflv9WMv56bITBjCTNMOKXZn8NxCTe
rJALUslXaUTjm1yGXjZgeOJySKAylAJx1kdyV7p6n4ZReEH6wX7MR/NpQbZLx+e+mNwrNVCV5CGi
WWj77mjfB+j7r2b+szcx/cx26GzGNGCQvBx0rIN7kSHkUSXSV43oZu2yS96l1kz2jYrqTaAwH1VY
ZSwV3UmiZBECTChArmk/Gys7AYPf2IzzjKRwLia+fTaDItrHc/9i45VTuFUu/YhhCdBJvQpM9HKa
eQke1UsvxmvoDu1Wghx8NMZuI5Y/HJvasBc9+Zl20o1vftWmyP3m11TIC/WjccDV09z7koNLGRW9
q3Z+Q3pACKMRiOvs1wxxzB5YYkyM3DBbb5WHY8coFVR8i10uq2Gs4FxzWe0q7RQX12qQq8ap/V7I
yN1YVlKcJ4lAsTQg9tehDQUbb5FGELln68558ulPCCZWccogTwi5jFb8n+VAwlsREQGDMxWVoOs9
NXAonl0Dv0gzJZKg1OQ7DA4mmlyulJJ3kxdvKTTY+tfzh91w66mBbmG0ozUR/sp7ugbsGr9kCQG7
dqzuaGmjv8cQyynMg8c+1S6fPqSlbLPZ4RTg94KRFKnJxlNaHBxPveTD2NybgNA2Nm409uN4ptLh
6oX3vJXZUQwYawOs3aUpqiOuDsS5Rm/d0Sb5EBQyudMCV1WxuuZFdgYGsJ+z+tFRXINlYzH8Dhwy
zDPdr5tEkzM9oKS8xRkPn0Vpv7XouK9pAsywb7x6h3zlFKeEq9EZv7u96qhxJ5qxH27TcWi2OD/U
zhbf7bHhXjU4oOkyIkqmRpOGZlbXWSN/viFJsHfBk8xPlQxOOAv4iONPISJ3KPA8nOckaR7xMZHv
q0F+iFDgD++fm9xNdllk1es8aMDSiQQ1W+kiR2zEvaId7nU+SaXSzk7DDLc3thrzKILSPESYB/Cb
DFtjyCi/XXwumZudQRnhyabpGpYQEbuinq5D2byCBKGGtvqPrPtsc5o37FisVeOnd6NCWZU0vMEx
TJUhd1wMiUSPcL/AzJORaAZJ5L5snEvhuuQZqJxU8nhgqGoxyscSw6rGIljnpfWsGCnb4mwEeEPN
mjg0o9wORe5fdA/txPIOdr1I+ebsmCn5MQeeuCiPXLdUnUxvIfnllIC4AxMMv2XLNrJrD0EBRtN/
CRS7h2BaUhY14Xwxy61pug5mGp+I33b0tn0Fkc7Ku+ZsuovmsTG2oZICLmZlHbAtAU9LPYGy2n/F
A4rwUxXXwFbAoWlydUnVYRXE6JGG03kedLM3+mRrpujG+sRx2cd069KNxvvMLgJcWLj6ezT8JjlZ
s/GU2YT66JwZyoSdfJOlZL55fXpqtIMsdpyx8iXz0QZls/eY4ayYpqidn5eoXcyhOqJkePPj4ftg
vI+5O5K6gpOmm9a1HzrP6TLw4D5O4g1axTigMnSa8JWogIZZdOF5B430Yy0jW1wkkch+/Bx3tBm5
5DSLbow/Gck2Y50Z7mS1d9P2Ew7jaWQlHqf83qD/vWLnR9sJj6uR1bvJxyszgnaYtPsWDTOIUB0S
rDmHj14NHT9HwO+2hoFFBDDHNEa7rq3uLK9jTEPttGuETXyu80xJjSzPHS4djs0I6/Ru6meoqV32
gzC5ovtRRRBRULhgdLO+RR4+ojHMDr6dvjS0Rlam0X10Ax6dnmWATDa8J32LQI35OnyUySXIKqRs
k1DGzSreAJncpzFoCXNOam5vRbAa0y7cMhVwDpYk0RQvkzliWunNflO9D2j+WU9TfGsZSzNQrJdh
/pCYR7dp1MUb2yp7DMW2tR69vN0ONZkZgwXNIAP4aFdvydAoBm4a4bmR7AyfcgJPwQ4uzhYg2bcY
XEad4iLLGo0GlBgzOqwk36GIVnKE1TgSpDoYH3a7IEWmT/b2aD5qf6802+1sPPrQz1cqRXqEDbkB
l6pfFRs4ygpvy/NIJjLKTaSqH8LFzucCd5xY5GjAqGtf0LJL3H1iYYvSNTnDTRKcisAFvMLgbo5A
L47GfVpsA8S/a4SMK8/LAauhBlkx9IZBm+P/D7FH9WSoJi2J8ukssCHT+V+xet1b0X4EuDA16Wpk
49Qp1IFLMyio5GfcVdd6Mgj8Q6bZGNlPiaQ+iC6Tu1DQJxzzwiyoFLr0Dv1xy3LdmGsV/gBM/OR6
+XPlNgcE+q8t/QYQmzQ5CDCBZIyoI4VjUQDzDiJufAFtmVWYcbkgHv8JAnSTDwW9CdTZLZoieoli
Y2FA1zhJyMUERPxdl3nxmPvBQXErIKIPo22ydAPNXvb7plLPVTPhmQid5soIkEuiJvRmmpvvFEcs
2b1DtJwKXt3YZOkUxR7wC0ao5aFfePU+tr91DBwIgS5f3n5we8rty78ebgw+j+bpqr/9cwj7LSyA
z9vzyNdhHbs9MWB8+H+fc/t6qs14uQudb1/99UQcX8EuGE0irG8w7n8dyO2lh9SPIH6rMDwI8LsY
oZN9Vee8Ff/5yrKt5Lz9+8tOemH9Ii65ffP2Yrd//fU///plf3uVKJDPOHSQC994/be/xMTMTyGf
4GFa/szbf//bqfjX9/72Mv9+zh8n7s9T89frLC8RdcVroGlGTdEV4wvz2dbMj47W/T1T4UOfoA4Y
vPEzyADh9FG3H7HhIlJX88loPFS3PZ19tLNI4Lij7RIMofh5++HB8inwk3z4yFW3U2n82afFNWto
g+rKgbLY7ho7tTZNq96GlqyVFlX51mzJJ4nhMG3F2L9HqgiuHmSD2hxCrCyqYGkjajPOEQYWaaVX
wuofzDkFvRwa+bEJ1Un7VXEpmb27XnVx/Tx/sILj6PopKl+2YGxA1BbqvFi50vytVRA9JeaPZkAS
J1Ow40VDRHUY2OPOP84F9bkxzp8Q/x7TUW3Rk62FCZbWRdhc0+3bkFpbwKsar0j3h2NGVMyqGQg2
bqzHZlrmEBDt1/54acExVHFmHsp+9tb1lLGV8ttuD1WKJGcXIWeGb3oiGMlB4qVtpGy+8YASmcxt
Rfy61WerofIYkBPT6BjGU7Rt2LGto9IO17WBXbbGh77VocF0s0PZbuOxMZ9jWt2bZvZ++n0n160V
oDaHWewOR5ePysqTXxk1m7Q4Gy3ONGioNXycjDzAsL0inLAIHzLi/Vh0zZXGBHVPj7czN+7ysQ7u
Df9Y58OVvsanKZYQso7AW+RTuWYfpAaiEbz2NbFC/6KCfBc3nD0rmL5VInhAO9jum0TQySX0tB9a
UjshoUINSSD8tuljhb1g5UWBB+51erAzbqg2DF9gPbvebe6GwskgRQ3Msax32ePlcnsKkdpLS46W
djoA7kvDjvrex7YY1XceydsXe7JIcOdTj5jQJ7cxtwlk1qjD5wnGtxdACaD7GldjuLYm8zVFyrb2
ZyM+zCDg4OYzyXHtjuzEaSXoPQDe9/dFQ8KeS4bdkodgKSaZE0Zmr8DPlnesgZPRARszwRPc6kXX
cAnUmgQYbUTWMOOj+FCJ+AuoTLHLTesrnBK1H6cFPdK6/p1CQyV6jhidCTYKLw4xilcP/Gn6mjNN
KJgr3xkJRtPY+6UzBC4GMUWokTuxThynO3Qq2SKdLyp0laGBhtqq6yM5O3g3+GD5dZQ8e+OXbWrz
yH9SYDVB5eSL96Z0v/c4nwgg+ZHMz6gGswPeYBr4lr5O/rrq42Y7I8ZFLTx/OjaVZBEP91kRvqSR
/cUUySZCigSrBVdlnEJFCnedZ+Gh93wD0AcUzSpCWB6EjoWGPyBwNS0/xg4unL8419FrQ6Vr63sr
wQ9F5wj0Q5peQlFuVcNEwHQ8FmKou2SNNWdpl4ig5x++SeuMUFgrR8TQ4LfYmZn3DlIFYSC+SdZN
+0Xr9HEZD0zdMLJqu/HOivULMYsXx/mBq5zE5cl4aGZ0LSoHwuEtxI9swmFomiN8oqi/h6Y1rTNY
Xry1lTjUtfMdOBg3DRtEg3CglHnI/NdyQIFsVe0HVJVz6wkkktb8ZSaLeHB6xk23j393YSTgJ7un
vgtIU/fEbz6Aw3oYM2qIxH4THqI76nwU7DaCfsObiIuTuMuhjIeW5AOIFEURPYWLIdixTcaUOAna
czLLt9kPaoyxjeIzDiigaBl23BYh3jJ8jmTzFBTwZrlhwEiHFJ7GbwFhwZUk/gEzZrKPE3HFB7Hv
ZxhJdkAXlThzZ4pfDCBZa2aK0carEb/7hp3vG+gzgPRLnyLUodFSJLJcG7nlbbu8f0loW1h18js3
/EcfMwlgfZuws9nexk86r+tdVhM3T9TWY04E4eRIc8uwwPLEV2tZ5Iy37SWP6vdgwsOXLB61bshf
KuLo9gmRlxv4awi0wpaQwrlacCDZzitn6hkLS4lNM0G0W1fwa9JJlw8o1qKrYd6RPPpWVSRDWtbw
GSKbwKwL13rqJkbXc/SWpPYvWU/hTi+tp3l2EWdSUgA08p6sVu08gllH3DRO7VkXzRWgGuOHhl+4
GrwPoynYsGDbvfYtrHbHefNEdzJrSEJmTYBm2HPzm46RNh7MOq73vkBNny5u8NmDLOYxO1Nh0+2N
wn9TC02wNvNvLoVe3UIllJ1HCY8jcTOM7guskIMIoQdortB0hl/kAtgu49KGHDOwn82Zk5bJeDAT
8PAZguG4Cz+VjW8ntdoe4EZ5jTvne0cDdxe0wOQnb09T9KMnd+1MiMAvF7Ygzji1nks2iTFR0bpK
aupv+sJ+zCdTBQ6kLlmQcyys6pDLnVuw3/DjCVZcp4td750wE6MXR0u8ocyvfaAKaZxOl2GhXoiB
2O2wbp+kS0+jtrMX3e0M17BWFndPtqoo3bO+OWaJFOdGLVs8reWpLduXKmBf7wPmWneVg8be7c19
bFPxs1SdTA3YKokn9oMN6TlJ4W0Ms88OThv9DtGxI1Tx9pQi3JYHJtuzhoARtYt1k27iaulQDXaY
wylh4TTVdB6TnDT0/lgRU2xjpebG6eIyIeZ7CVxN41dU2iS0yREbTTw+SHsCudDTFLZwcZcm3Txu
3wPmcIiVRBdHFupehY1sLA+NG7RbJ0epnSK07peLFCB9tuU34kSB+BVExNRDnrT96JAmKufEJhiW
BGYHf8JNATzI2QKJGoG8A4lBK1gwprvU0S+SBEhyajx/m8gK24WfPiXo/PedINsNp9NcWsUXffGs
BlaHzIL8Fwa079DM3jsbTyQaa4ojUZ+NxQhegN2fHWogRPoOJpR73E8YaAzvzEX05ZTYFAkSsU4T
0RbYAeWdMeQKdzFY57GXH5GId/4pwsJ1YLdDo05X33M9jltZEqkZOMld7bnHhhgUojKCYac9wHpu
be385NBWfXIiUbfEBJ2b0AdwVU8qDw6TOT2NIVHPqbHVTbN3k6ZnO4NvM/6OtQ1D0zauJk6P6KoV
PkVCQ4N+01hdBdrefquDAb+tfqsV42yCEN5xTcudMd93dgj4RLZXU1GS2Hl7RcJ3NiPrAZMTZ2Dw
AI6pe5fLf83A/S5x+pyLvQ6BHtLv1Po97NyRO5uHT9jG1zayNNbsx/iM4FZoydZ0NKI1TxT9SUSX
cmxfmBMka98IckzaydMsHtqGyHdboHiqAeKu7Cnc4MwsVx0m19loLugD7W0/9pRcAV5px63vQrNS
VyKGnjrR0/ss6UcyeRfGPS6D51y77elmxaF1S1O6iN1om1R0U/76ZtczXm8QB0mvZLAEunOVG0bF
EltZr5FkRtVFhrHSOpFMZLCNtXNZbDq7BP4KGiY5uMrblkvI1O3Bi4jXsBWlU9JiJlke3HAuN8qD
Vud0ZkcWLw8YWU6kTloHAFUQXzv4ZiW2TZhc8jQQcUQECUlY7aDj8+C+khjDnMDI5m+oc0nV6byD
WNJzqrFZot/LS7hQg28PxoITvv2L5YoQCxpC69v3YAU5Y52cUpk0pxbn+yle/oXHhSGqGKJ2X4Kp
svUSMU1b6jTc/sJ/f211uYePDcYsXk6rOztdgvW8ai06P5DJCT4AbHQjhlsDBphV60fvMs1C5PDb
KamwNCy/s7CU5mf/+vUx3TcNXgOOojucaFkn+SooZlhas/FsLwlE+huDZhT0y89vTxqJ/NiOEtrb
bIXcoFttAP9JFyhO4azdiv1H5JnVNhNEz4CLLlgV6UY0/QR6UTmYe+JiXdSkOMAE69aF2RPhUFBW
8AnAGGAuD6nOcXfewaYuT7kN5mA1g5yJqzA+BqQs7GkHHf764bJ/541kUDj+mH0LumICF/hEWE50
g8k2O4bdj+Oy/7w9JCwVm5G21Uou8U5TDGE+h4mF2vcucXM0qFWbbKjigBNFwGDH5QGTIZIZxuXt
oUnwPLeTJIOGanswfPkNRGp79OP0gJYb5kAafdZubWytgs9v2+a7bsIUdnugn70RnUepPBDYNAGz
o6MB0+v2w9u/suXLxq+YpLREahKsRrfFAP9pLb01rx/fdFYxyqmhUi0dHKkI/uheS9eaaKVBOkqn
b9wBsaKuEEAhoukzfM8eObAFoEa4Fr+jkm/P/fCY+ec0NN8A6zDNDHu6vObbzL52hWT1QY7Wu5Di
zelJy2mhd0CBewrjfjfNIwgk2R2piX+VEXXz98jpPqCMOaj6eGkieO49Y3hEgfmm4bQh13kdXSoQ
AnawCvO7Rd1ujPqHZ9ufiC8fx8Zls1kR1Ytm6Zj7xdmgyb/2B1rmUmIKhmrQs6Pk+rWhpfQ5JSN3
pRL6x3TB/MymbvnWvx80/SiGDp06FlO7un0/8+p6byTs2Zef/fHUOFs+fLeXvP3Y7Fpv24z2+x/P
64Mloez2zdvzZu340MLsa5nmTIWKHJLYZGVrRg2/8e5c7Qy1Sx3EH3B94k1DtymvFjAoFcDKy4P2
1DfmxjfOeRL654Y4pa2bwWiBg7FmLvhoaP8+hH2CyALGS0082BDxhuQA6eI+fLKtZRLmGLsoJQzA
wgDqWPxI+4w2+hjg2thW3jOXnDB/d9gJ7yuYScU4bJ2yuQpuHhcX1/JA5Iyfqs0U9MkT0IqEip7i
pijT5ATX+DzqfLxzgEOvm6V3F2Vk1RlV+6NG5rkvkXxiwjrQSJD4r+oXtv0eNV29dxz4Wk5r7iQa
5U0eF/PW7cSzSOoRu35E0R2yFvvUGBPL9d5y76wGhqaq9cMIV7XWJnjsUB4J5Yau5QNWTPzxoNiy
UCqiuFaIzPd0Itnrt+K3Bx/9lMJ20imTpMRKPkiHoEVjz1uPNX8i01b4/Qm+zqeIs3ZHlOdPnflX
z9WPmJIe3Db6sp3CPIPO3kQRCCfVvw6p3JupdjC+4cc0KX4nvW8dn9zaQL3mjS+ZDTOoE/n0VWr/
rZZWtKuXQYAuvTuujtc4UOgNRNSucsvf+a3CVjt8cLfnTyyPtiXZSyj1AhD6wXMQOTHvnzOITnnK
ddYO1a4v64GZy9ztkXz9Mr7YZw3EJbovwo0AFcbg6vFOvOA4aU+OPc1rGNcKlKb3uyoHMBwzxj2N
bK2xTswx88BAF9yAskjnZ5vNSu5IIqzyd8u1f3oFpNMF0r1mrjZtFy10yzR29DgeK4wXLRWU244h
Uod1dx83+QOtXqpcNueW2g6GPHS6uxTjXO4cAyyUYfdr24wfCKj47lnqYYj6hwQxAKl+HRRLguPA
3+LcDmpa1+nGMcwtbnF2mts6dc9ThePeYniVoiSRZGjRQBpfIsEQuGjUl2HNpAXVxrmocXn53XXM
x2827tWVsoYHWPePjUuvonWezKF/V1n/USiF+Xk8JPTsnaTCnzfl330P/RlkmJVlcFnYQ3kpi+KT
d58MKDt6BCD2k1prBl6ujnJKL9zoTeZKX64uL507/BqF/atjJM8N+nPMELRpByBg3D3MRd7gldRL
SKq8ePn0I9f+b2yfFMQOppnG5OoUD5b+QgPzoxfud/kCeyqhvcONcq7Ln5PpcvbVr9FPaZ4B9ltD
krhTufUtnZdWgGRmofu3KZAje6IEsYAfcYm2dCjAoSFw/8bnMt4mJjGqFNx3U2S+tb6rNgk6Yfrw
5q5eXge9CGBhgbF1GtOz5TfPwsf1oJkm0jrJ104ItA+tziID9Kj1oPGZhWR2i18gk/PF8iyG9Bx4
qgGdACN4Seq22hdzwai/Pquu/dZmZsHo/z320xQPtljlgkxNYmiglIHzSsm3bw3nXo1WvReFpA1a
06NAQy6KIdgMYryzetyhCAySqUv3fVNf3JHBBpvrexVJVnVQ0diG7Pq1ocnrRs6lnehdecs9Szow
70N1NJUNss+PaK3ZPwcTGY5M6s3kC7WRUUfta3Yvvk6eBj2sAG2KsVooriT2FQatX5w83K34AAIK
o/2X1wejITYSIhY64WMy6MfOMj7DwH/iDJO9MLK29w9TxK0nr7bGBJsWHLnRtfdgzU9l5BwIQ2PD
ILdlPrzRYLI88zfi56ILmBB46VNZTs99O79XA9ywQGQnIC4XEI/dyuDt6R30j4IGloh/IgxJM+vR
SrGoeG3wQzimXsc9IFk1WDsdmyhqnH5dFbHeF1aJylUjJfmM0NKtgj78Pg9mvyUEMSd9nHzeBwco
DvGtCGqYV3bWD1oT59nBomSH1U9wiu82fZ2k0i67jF9VhwytcUNmV54DYF+/qdh9ZWpBE62jgwx2
8RdptqyZwn+Eh7Dv6m+hGeIV9sw7MzeuicAdTZbdSHamz6QQQRzYPGemaCjejIbVtgyqn0tkV0/t
t+CI613vh2Knaeyvp4Dtqa0/GCbZ6yHxqwNWBWxefY+uTZpUD+N0lLIn7579S9rND40LmS1UublB
NkOzvPht0hZlce0fYetwUaImmJIaO6x6mfVPI8Z21KUNn5a2PQvSEFdM7ukf5c95IzCO1YjaSkUw
Ae7vdQLdZYq8+BoHzXtUgIMGgQC+mG7qilnyD8FQ4ID7CXRvDthZcS+xDQYRCBPyjYHTbTMbnM8E
chpqUFqgs7Qu5Uyf1fQAc/fKvAsWGb1ZhafId+780bWf6wlySIpSr0ReIVDjEUmRMKdwt/yV6H6W
9hIUr58hRc25njWneMAr0oXDfu6i+mCxESNaL4bjZ5E3GFbI10uX/SXhNILxs/6diuGQBcieSEzh
/ipltfHQMq7mBmkVsSztKYb4txv9qgbwH7yEflY9t0lKC8XW/Z5yM94GHRAwp03jc+FMjzXzvEtg
t97FjWu5w1uiEIo55UXkQbWJhLwGMvsR9d58CfFRHEdmYkPg1ZduefDLuN2OgrcX7557kovvZBqz
cznSIjeruYAGyAYxTZfO0hID0GRdsFtsmFOWiwP9s3s3QT13e/A7oE8y3+S1E+xTx5tOsbbQBNHW
j9wBeFbHIips8EVDqumPsZTc3R7EhHLPCFCa2/ODz+AerMOwuBIRfQKTCy4LwWqXueMS0wrmq0f1
K+vSvowshvjJO8gX5QjrrtPmM7Vq/+xhlDbnZ98hFTUzHXl2u1KSGML0qyfF86UVY77DFUGVmCRy
7yd85KLWMR6t8jXqSrgByxduJKadWGb4BI6uetuB8CS5vDa2RNGdaj3fqVmxrrpUM5UJaiFoOT2u
LOyL6otf2m7jvSUb95LNOKtEEx9cJnRrt9bz2lSIf7zQugu8EdlcR0SDm2KLyOgEr21vsLdwhNu9
hMC/ahPIoEOPd38KDIbrecur9QyG55Ip/2TSc2mDu9HfD1ZFoJo0NzJpoQvXTLoTEEF2L0pkeD0p
K4PLa+6hYYlLNLHEga9HzCgNMgfS0cCZ17FlUGAips48hL11NAIsRopyIktEcu7GngULdnpQP7Wz
pWgECuh79Mwx0THEmA04/0638RW1u9uhvEMe0264zGxuqeHBGJOZD2k9IRjdtjUrU6z5z5YZ7VxO
2b5yacQbFX3F/0Pame1GjmxZ9l/6nbc4mHEAuurBSZ/kckmuMUIvhBRScJ6MM7++Fz2zC3nzFqoa
aCAzgYiU5C4naXbsnL3XbtvODcYB9QXiAUyU4oYMVI12XEut6NyQDfsA5epo0PijgtJgFpivrs7Z
42ro7WuR+HrUQiji5AdEB38eG+hWuOnWENFMaIs6R1PjnON0yvdLp+7rRdwuLcj1yVE/s0H78sQo
0JICm4xWeUsF1rUt+CDQ63B0DbNTXmI+pggsNu7ECrP0n2Ke75ahBDA5gKLywO2Q2UlWEzWcVbFt
lphaEkfbShUlW7eYo5Xt8DsLCaHt6OYhcZrunDQ8rf8ukt03dcAJNl7zFiMSY6wZqxGAUGg+13My
37ujxumT9d+CdTXN8U/YCI9Vq20mIwoRsmQovMjCZXMlKIDZGTAnlmpRAblAAOWDc4AF2/UrISz6
zFO4Kp410xqYq+WcJr/yUnokJ5U0UO0WfrMiwFWUyDCTEEuxZstzVjYrCQxLduTRBFPZDY1XAIJW
CnEF7jErqM6MzH7DJZM+dNH4owkpP+K+P5QRB7ZlTG+9FBTsUAiCPvvVMg2b0KNksg1QKVFmRVQz
XXywJk7WaUFqJ3SsndmM4Y1l5zyVet49grM+pOIrzLyYGhzF9cRo9RSm8UMvB+0YMpPuIoNsjaTE
pxQbpzad3KByIwRY+VBsC3qE6z2ub3uL1vDiZc1p7oxdU7JhzJN7jPtaHXXMV6kUDHuG5ZIb+UPc
FPaBJCDYRA4BsqWsNSD7zj374Ys+1T95hOD9aWg93UV5R2fNs67o5Jlm9WoyhdrbffdZpinZ5TJ5
RFW8uk2m2zmFbdgnLqdg6ou2HF8VgTCLPaI6YeYx2TRnbSJXYki4vp0yIVmW92ZQPW1Fedvq2AdE
zYmKaBN0SUB6sFKmN9xfCb28+kECfZ3INyGgocZ9XopjvyCliS5lPQj84/LkAlaRiJaZSsi3HEWE
JQcXh8mAobsUn8ZiaLsyc+mhM5HYJlMdhF73ebXGXz+xouzI9U7uY4xJYYstdHmp5UEHD7ipXefU
8tEGparaoBKUiLkBhTOjskJhjvszcZiHK5oUriCjxpOXgUAV/2qhuJr99LGTJ5sb3A/ltOamyuUg
UfTf1eLx+lWqUyg0PTytYAoQe5fUIEPcooCKG4+LTmSj7BAimO7eGW1vjw2DqiB1iVlpq8BrYKGI
Mj07OnOThuztOiNbyUMcd6681uJ7wQt0ze5qzdQj7TOai2fO+szMlvjA7OWUGRnFJm6aKvuMx0g/
GDbN4HYxtplMPkuBiBVJC+T61WtvDGI3jgxwywIJU8gTAEGVc+fSlft4u5Jf/GJFCWAAx6SJTE8T
Es/Cu1WP2LyRjW6rGYJeyIDTLTHPRc7PnGaczwnzGQoNdnirBoHYhMfc4hNHF3VTYLTatDhgexvN
bJI/i2bipTOsxvRMDqIeHnqLigtO+MAoC7VkqIhR9sJ+c/1Kh7TZP5bUTDaFH4nwZzqEz1E3s9Ix
Q0K+xmm3JzBn9LTf1gCNumig4gwLE5oMA7XCGoLOCm6wRu8KWkyDQ6dNswejphdnjqW1MVxeI2vS
II6RQowm1P90uE2k9eEYrEcQ5++qmIpaB7IVmazzMfNj5Iw8C/JeGwUXyZSPDTfJzLtyW+0ZNKjn
1+n8s+s5ixEcwm6VcLEFBLd4TimMNFRmbRusnwzDSNiDLsVdO0Fym1B40ODcO4gLrSJ3g96IP6/7
ydKswVXlcU4fBlP+AtCGotbjW67tOzI5ORDGnxO15FQOP+KFa2dUGmihqsQOjQgFqMtKbb8XhlXu
7XoqTqkHRkhhIGj7btoVMYdc16Scd/NRe7HjbroZDXFodP1uae32rJq+O1fM3EEo50cnK6fjWgPb
+dg8gKfm4DCLn300ioeBMlKfTIXhL99qljk8ZN064VkCZm1lQFp5eih7+ychvvnp+h9t6N/jWItI
lq7lljyBWy3qdYLZZ+TVBoeQExC/t3gkoRzZiHmeJz05hAtOcNbRR4btw34x9cdadvaOtUSerD48
IUahHoJ/U3PEPzRu8+7lhuk3rXGJwcAG3axtR5tNcr2p9JXoEPfih0ZSRJB26+dHe+1GzjjTBGF1
giYov+Xt5BFr0Xlk2nOanTpng8BJP3buwWlyb0+Tn8RA9H3ACvUgH3V1hBkI4n6V3Rr9YPmGCR2h
5+pRGJDBSJkwric1U5nRtmUA01WM/ngQI+jsyY90QAmaObgZqB8vMiMIZIqwlC2Bwt3Tko2+WoC4
l0btrqKSQeJA0ZTb2ZPoZIkM5xuHnRvYhDyzG074vdAO8d7q2a8UoMrRfu1qV3EMolyKUPeUbfOq
qIz9ZmINui5EtFfAP3mWBwKa7TjMNcnD/rmU62m0dzj7J/DDG55+h7kEs3uK22bTTCDlUEYcC4ep
P521AczrfaGDLBnDuTnoUCLWSJhgMAWKDjiAvBqrcd8Ob4aG4TqkLCNwk/43x0MilvwuVze4XlDb
Dmyq18/Jtn9oI9o0YazRjDiGrm8Ygj4ZR1Rb+hi9LBSCAaUrez0MFAPSUcIQfRdzCyBMMb4h6E0B
z2SgVQI3Vo9Ywh1DitaJRiauOjoKPKsJfCcQrSk9AxYs02CpyZD7dN3QU/UwdIgJfnKdIymERPPV
8Y1y4s/V/N+1+WdRcjchpEXsbWiQnVfbuTs8RUb3OnNb4VGCpPLnLagrht4pnm/gwM8GKZasWBks
b78E+t3cEajN/ugeEyP+gYu+DcoRIxpUCMoSvqjqnP1cSI6+oYJCnenfOgZ2umVuoCuW/PCuWAj3
bu3xTOt69h1wMCRqdBsZITJBH9CuOHs+AawuRvHIOf5OizAIOgDFriv50O4GRBFo9lnJ25kDX8aX
C0XJh0GEVqWZfnrtfL621LGREEzPKR6ZREULLp0DTdi3ztqnZGlfdmG9Ui6y4qF2+nPCIrPRik9C
GhtsxPw2tV5sF5DVjVgORdjGgaR9ThYQ1/GPNbEfbzQjG3femH6SNwPw0cIsQ2RRYg7WKU8RUMjR
I8WUp92d7zmTxHcNU6hNQd/2bRjiBrdIFe1yB1hvgedQH921ndF/JzR0Dg3h7Q9upX9P01PkVeY7
jQoUz+Wy3CbCTg/SWpQfYVYPNBpUlQ7btGqqYyLN/mxNw7EYOPx5pMaeYRHD8F/QWVfEBnlEWeDm
hZBSIt9E28/tXIM82DQOASrRmAck1kFV18pPWRoAPHKex/UOUUb/q/PmF9MszzAF7sYKHEio1jQr
9l1diSO9bw45vcFYjz7zuN49Um9YpKgS9XUlmLyMbZZFxSJSjkeKJ05E7vsCOszJ8TnbIntb10Oe
E1QHDsE0yWfshM9V1lzKRfzo5vgrz+1DPJasailYNroaRCTQwocc/NRQXlsjHUIrWTv7OeWuWB+i
ZuKF2orG3iJXK2RR30c1UHMUP+ReUHbguyWndqb5prMiezlI9dw5XDfskLOtbp4wzRHZRNBogAed
tKvTcDKV+1nr7jETHu5A8wgyGntWV/8KW5d7lptL7+Xz5DInJ9cKP3PpFfOGpHSAhoiAl5LNlwA8
ylgGKWx+6aeNmXoTLd5hfXbNtF12BW9n0tznqWO5U3qabTStg35Irdiv5cRkkQzb4FZ2q/uw5mHQ
S9zSLa1uGYm7Ch3e5vrO1YBLO7VnUNnaUz8IjXE89jeqiHrx7szVGzwvbARwhdtN57HIxXitJgea
Pbf/FUR1fVwi8JQYJM4a2ml6i1zfCBNC35NlJGuWJcC9Wwwbr/b61zwP02ZQFuBLdpUKf21QAP6o
DM+fZ3EHppBPQTiKBQzCciKWcr/+vT4jtaJ0dYN8QCqEZEiFDVdSMDGdSTkLexLpea31a1sWOPBI
myoCtXs97tSObvqmxZPUJ2ccUWuXnk0nLgmVcK0ODRXtkFJjWmKz2NY9N4WLpym3FRevYA/ri/zT
LKwblbnYx1ZOVpqUh9yhowiAHoGdza+9eOm8nYuTdOFTxevZvtAAy1byl6w5qYQF+3NMC9qJa2+f
ayQ/Uvm8DkDsNcXhjruf3DMsA1drrgubnRto7RQS3hcS0de0HMWLnBLBIaDDAX7EcAdDhjZaT40p
kw3yNptdXK3tCkI6AJ4367bJzVHhSV/2WDS07dLgPoPczz33XnHlwLB6Ly3GGiPRLhBfI6TsHlNT
AaQT3Z0fKqHvDWD1AekeT2LsX7v1lJUr59QN5OMkEdu0qzMuj8eHFG93kC/J52jy0Cth7/sV92pn
lLUNLg4MSOoQIfFHY7kgKVk8Wsbr/The+UjVIHi3v69rN146Gg0GCvapOgzw+akbuWSTZT25TZ3e
ObP4zotPMGbTD8ag+gydUpYI8XM0vTiZj3Au55vGUBnuZ+EFkmgnH1lDdp/SewCVWNOEsZ01lsxj
Bl65T4xz/HKMzYAfscMojDwI953BE3QUab4dvekl6+c48FSGCGduGfHrXeLTPITBDT1UH43wrC2s
WKYzP7sWmigeftwahE65jbcchrZ9MHiPp9RByDZLdRTJ2OzUfN/S8VrQLblp+OqVhgLOrXbocOz9
EOEaXGp4GjAjDIjhWE09teusnj02ogDC3FDBvS+X3dR0D2CPMLXMWf5oWChvKpZvjDSEUwqzT88t
J3iiK4uATOnyYeK0+Lgg4OzRk/yB9Pm3f2IUtNc8818VtrQkiru//fE/nquCf/73+j3/+TX//B3/
cU5+cdatfnf/7Vftv6s1Jr39+xf900/m1f98dysR8J/+sL1yBS/9t5ofv1tO/n/NYf9//Z9/5rU/
zzV57R9fjJppz3WKycg/hbZ7hNL8xfz/L3TC80dSfv8X3/EnmdC2/0GqkRS2ZYJ2sKQH32T8brt/
/1+aY/yD4HEXp7ljmzacAPhjf5IJhfMPIV1QC46nQ0eEkvGfZEIBtFA6DqAh3SA/bYUW/t/f/uEP
/sAfl41U+j///NcI9H/hOqBxgfXGDwIO49mG/Tf8SuekutZNGoS7eSM3a11oMNMIUDqbv4wb9d4/
E+ESLGwBR+xFf/mg/qsX/xtgDRAQ1EYpXQMyCWxG428vXpWyauB1EDA+QUHGwtGdCA9A505fF3M/
pnTX/kaf///5sisr56+UH7zKg0p4WfWDjNq4AIe9B0zmz3TV25MEe1L8Dy/5d/bR33/Rv7GPsJYT
pTbwioiy+uViOOhGtxEy+iTo0tf//tdD0PAvL+cawN8Q75i6gyDv77TJNtdqdIvNdWUObxBH7KG2
rJo7SrLSbSiDSXWwVqK67QH0nzm5nb1iJHTMkcWGESSGF4QZqRZC6CUP1i9nJrNjQwLAogoJw8LC
rdnqPcRW/S10BmNT4SnbzQWeSHqXbOibiQsP1dYpaY6uFhur6PaEC5Eo1sBwSsf7kG4JlQJqGJsc
lmRp0wAbXhnYV1PcQLIQ/cau0o+iMh+J3xY4fCbQ8DO2k4XjB3T5O2J245sQdSDg2rfMY/PXkunF
cjknAgR+mpw8fDr3iclhpU4O47jo29DRwTzSezJoox1s9dHOE3eexfqNBbsq5xepA4Mse2Jlc7nK
ghyfZtrZGckRkPKGCOAjs4xfRNLdmSFhpV5pfYP+Pyd1804f4mWc66Bt27Mmx7fZBMjrdHyyBDCS
JEdnIzOYq4903u2WaKUFqXBufwJArTlhwaFbBtEgIx5fppbdq67Vux41XBhk7GWi7eYZ5HxRAdCw
wUgEVnVosl8Mx79JnGjg63MlTKyQtsmPMqOs9l238I1yuVRGta/HfN6qfgy3fGwHrZl/lNqNjUYJ
vOLCKLqmhZDjtE2MlXKfbIWo3h3aymnCJLCfv7NleoltDLwRgiE1vczEmpBdV5Ntirg0c5ZvLNQv
Uf1VFu1H3zY5c/S1ukpbze81f87SYuuM9XuI/VFz7J1ZMh607OFF1sW3PlZrcmkerD+nsKYXfZb3
c/VgN1TWWSs4UZKKW0saYFQ/jNMfcYrVgBJwWpcaX1JVW2G2YOBJBsKvNQa9VjPzXQdtuUWLp2j5
1Fwc46ON6QrZ6+ZIIANO9Ep8awBc9qjMfUFe+SbTgKGQHOykye92rQ+LlolPrHW3mWXgGrMANJi5
+kH/EVV31X55FeJLLXYmgpkJQ8v4am2xvvWcXKM84p4zF9snzR5VegXT1eWNNALa0lIuha8PqF71
1DznGI3QB2Z+3PCenba8eIZ6BDlEcWMYt1Xq4cLTaHdZOgrXXIuPKCi2CHhpujbcP00GFT0mQJQo
LEokkI5x1ihuGb5haAhc40J7LotOE37A0HngZwEj61jjQz6MEcBmzdSAV+8CIx7P1NoXOAJ/3L7l
mmoSIj8hQwVOtZtfIJ+QnhS1y6YT8OFxxa4hndjTNQNp85KB8pMLFhQ7O673DQG/z1kx3s2mJPkv
796Nxo58qAPbqmJiLxwPvIFHDMtgYuudkI4DU/zONVztc6wfhh6d+bicHNNJj6S50ny3yKbO1APK
NQgafXsG6PCilQovOfmJhFZw3XRSN1h3y3XCwMGaxzBPmmKfpuE2UWG0lesTVyHs9p09TYydN+AJ
wfeEO06Y6WGgH9ObNT5iROAgTXg6s4jgD03/LozuCUL8HcGC/opF8Y31PxYGFr/tWeOFUjvPHl8G
h8+4lerdWa3ujtdjybMJHvFmMLkRgbQaspDhNRxIw+wlMu4C4h0d7kn4rJ9rdseCHbk4rreTWwGn
mk0Ws6hLENcnL7n1qhqT7FaXSC9Z2BdZ4X60eSBjInDmaqbxhrYo1LnydDuguLDkX5cj5ARzu7pM
kJL3ss82fY5Fvgj5pcii1W1eJI3ENwpe0l9mrggw4sqfRoCS4SOEcf43F1Us5jdxP6zFnndYLPsx
tpiF8sa6ib8sveqSCJAkw7jvVfmimcQv0wvGPkCu2vr900JSsVO9eeb40gzzi/LWRnZ4z4QO/3eC
WiZKp5d1RoZ64qlfmi2LKvLwEUdMxftELMsao4p3lciXptwOUU2mkLIAJdHAkNyNrGWMuqzLKPKL
oReXwmt+e4sTDBj6I3N9jkla2ywTH1erZTsxoKTRmWX6DAPotyMoFlpxEy7tudf5KIqJq9Mzyon5
WJGoOj6J8ZsaDhcfa4xODiQFxH+CNRP2H1/N01nlGrumh6KN9us381LWzjR5zrt7oDbNQnsuw9PK
+ql5/GqRS2TZpM3H1lOMweaXGUQ0b5LWAVaFTYHtD/LLcv0FDQ0Fb9PHN9cbHsbcO+4l7OH0az3S
T3lNfzbYR5OKcLO2+8mOTISJSZ5TygX3CBbZ6m1xcUR7Zmt/j63oh8pwrycO6YzOkt2CV970DiQS
L6GhNMWEQprWtlf552LYtZ+uqxoz0WozGhnaBrU0QFUJMEnGZEswpl+NY3ZxRzUfqhqlQFeHiAid
9pLOJY0CD9aNq+w1VAaXJHl/Rqxm3xiLiyp5KMxpfBBVDD6nPTel1DarGj5fd764y8/MZC9Cq3o0
q/ETe/SJSxgG6VBxoEfY6Y4vNXb/nZDmssnSiiCXyfvdReW+wLUYoICpA4N4gNblV4DChQtAosda
aDNpPLE3LppddNbzC9nofopPfMsqq+3rugAMlcQQh/Bjze1Jjc8LCiXdye47EyNabjdL4E7uD9WA
OO1NIphj/AuNM2D5wD7rcPDyu6jNt7rkR7GpfrVy2dakMSDdMNgAp9uMf6sOCfccduQmDOYb8qvA
lcU+HyhrwrQ/jWnXn1IbWU0jdwND7NtFAwUlesAq5BsQZSR/2g63clONvNRkvo8Gev0KS1Bct3Tl
l/442A1Iuci7X9R0QfmBzbpHdh2S1ZcxBPKHsQVFkpfMaix+qbh0+ThzuwBglD0PC913E2cBI2d4
s1VGpI69sFegjCeuQdNZtNdMJgEMoiINc1oisToroHCM3TFtSsv3GCUz4LtA1v4UhGz4hEW+ax1s
a0STfBrzcEgcv6LDxHRtdDcsfI/a4B6VR88+NZkjofRChTftHCBM3GtRHRQKF4jeL+5BE+rWXJp7
a7TLU7tkr5HG4jOgDdmShb0lZ2ySg35wPQP2lFGTW50gLgQJSlkWYhcy1mg0BlyHwR1/LQ6Jkqml
6ONJOFLEds7d8Ix1WtDPW3XBRFd0se5u+PdmttjTlRhpzLRfrHbjySa1MbKYmHYT5iZ37FEL9hUt
8fADj/i0+eNNJA24gVkexHxvasutNyXvqJ6S1XaOH97KYQGR0QhQCTO3BT4EY120SzX9TYtC9Ald
fbABWR4WYqaRYtbrjC5Gy9ghxuYQusli8TxbyaMVO2tM4BDdKEJacb5DxrK8sAyMivIHya7ak750
J2gklgntMfbetKH5kqRMH6RzhDfyGboCzBVZkntoXMYyfQ0OD1UYG/U5ATzNAkxR0IUdymbMbnFU
64fOrB7Jn6JKatpfLY8mXaIv1G4Yaof4l8AjS2cSOGCa6yslZQk8Kt4gnbtwy0Q+k9PXog/Gdipz
LHJoBejvZTwtLLmNRsActOHkjzuKhSJx3ITnJTwnjAMCb9qFjsKAxeoRzbfGWJNL3Jc0x4UJ0ZSW
13qSMDYxyZ2QDnBoT1r4kMuvKOdit4SqbjEunJFG51tsL8SUY5aaKplsZzdstlaSfGbdkJPTm3AC
SREeenCXPLkwayJG2BduFhIr0kE8buDKO4TObHsDIYFm6i+JBWU7MonR4/Tle3kD+2SUHwUxmRRb
R9y/w0ORzCwDEsltFO5DtvBduk4xrLH7TWYqhduUfXIqQptq0pSrG0EtXMC9sWhX1nXEjo7+m9sY
yKhFuBsc6F2pm6+rItLvDOa/VwqzUd2BqtJ8K6Y/TFAKk5GYxG4da/XaqgexEe89o+k3CnEg6LAG
D3zKetSZvkc4AT44AvAqad2KBKFAydyhWY4M7gq/X/v/kxB3BNZ/9RxYGQ0yxWRuvk752fSF81VE
5u+SwOkbJSltwRKSW2pyXW1BUMJkN0ekZpnf6jSgaXW+5fbw6NT0sI3KWaXI8TFyASnnZthdVEz4
lmOM29hJGSz1v6Wawq2sWw62c/pi6XkMKHscj9Sod5I+upmDoElcq9oZ5tCcWkoL1DKa3nQcNrN0
S01JzGzd4mVvew4bxEnFdo93Qc929ox6NnLCnaUm1Amt+6PLDBkooT0ltfNo1oPNaaJo97m1it5g
jSNaoWpmvodcjCJ2rtt9mB68QSZnS4ZP4RmdknxsoSyiVsB+gR+PGE4E85Wk7T7wvSnUlwrOHN6i
8sifPp2liwODjN7RQ/MS4bII0ACw2gx7S7whZevQoHtPGIG6I5UVg8DJDhEzraBVj9Qr7rhbCuFi
P0w8197o3YPY50ROyyDuR4irrSqZorjuDs/vM3IHoAvTp1A5pk1m3X0e3aU4JI8lndkwt0dgltPn
CupkUeQ5MxDxbMew5OzuMl/j0+V270ibIkA9cETkHbsRP7UrFDMJe+IU13a3EwDBrUjVeLCxtcJK
djfXmSanTW5PDxfQFCks1lLbD+N6p+VESyNx3luNiWBY7saYE6MyPDrRrJY0XBGukjF2g+aP9Gxq
fZCZ845LFVdRQAfiULo6HjUHIE9Lv6HMthp5DBDXHCAA+nIgrOtUjfW5yzFWe/a8N5k5OgnsoVgs
QKziHdHPemCX1s/SqLfKABs1MGNwtPh9TBEQ/VL6ciOoaja1bD4qAQS1nQwkZuKm0YHuwXxa3Alc
VQOQJysu+tJ8Z/MMbYrP0FO4/2PCgFj/uX/pFx7stvypz5ABqtI4zlV9qRLto8YByCybw1eBvXuY
hV8OBnsaZQ4DWe+xA6oZ3BsEZHHHqi99zGCYwE3amCUYHLDWRIk7JO/2BG9X1WMvOcmGXbVmm2af
qRW1G70Uoz8LJPS8zFMp6BxmKwQg3A6Q4AOb2fVt6OBaKnXk6K/a5JT7xZYxmT3FnenSAkuQLEOe
zLdFSS4Ymn7iX5adqPtvQrMehyJ+ckqyd9eppZ03HNnj0sZexKLqaCdLl1pQxEIxAa3e4HeaAcy/
ahe6W5N+1IaoVyxjTuYz11lONRzUPOId8OneTsq6tIk4W7YC4qTDmE5rsgtzazoKwbvJbfcgpLj1
FkRYDFLOWkgnJeWyUdVaDzUmzx1iy3VgVsCl0sRecEIJnKzYFXnzQqZU7U+oxMJVFYrdSARRXTzY
qxbCoJu0nWuOdx1Mp6CnsId/wiIY1ghlm+GhsyZFd2id9+n2q02RBLhN8wu1JlKK3saAoR+xzDDS
P8yoZiBn9r/t2G6CdH+dr5c1H5fZRtRI6+ga7ueaMQhGWxUMKBsjvMlRVW0QW+cF6bR2VTk+3ecX
lJfebj3foX5S27l5I8wZRCojCuJRd+hBCJHRZ8b8q960qe96h8cxnvP4Nk8pf2ah3VS6+ZiP7Q+n
7MBtzBiFhmK+yxzlsaBAfLESez872bKLcSf0hlH6Y9vOwZywhK3I2oyMLmbtGUOlaSDTZsJklsSY
DWgJHuZiBZ4a1XTQLOUj6MS+ntfWW586tz0i+x3G43Iv0A6fqmxCAM3829Jr7TjI9BHHb3GsTHmx
Gss6lRRB4brUZzCL9bDaId9teeaATzB8NlAa0Pm1oqjwGw0jhqWj6pkX6zNuYZS29b3p4DizVs2D
N89I6ke1Mx1H8Dh7Z3RH6tiP+XEwzfu8qeRpgvsgombcXxNrCmg4aohpOGF9webxx15t917ujxzT
0phTk+exYcs2ptQNHY92mh4H49K8VUuxL3pQjy5KPTAxHOGNVWdh2i6VnBM+eFaFZaS1/KvwpTZz
DCF0MgHK3E/j+BYSx7yxTR1P4BzfXPVclWOpYzNe18X0BWa5OpJnFd7YZJC1qor2uD47fzCLfKsE
rdZGvkF1trYmUBplq6+60H7moJKw1U24cTN2hVx6iIz4AE2mYAYeOgpKd1czeIyyWSCeS7x96aTK
H1h7jTiU4Cy8V1ei7wVzSIcZBfpWkoi4JrHD6bjJZ3Wy4a3HJDqi12PHHKeKiiULUjptfDLl7iqs
4q7ZGHPGJHIVNApdswmMmXfz0LeBWO+vrreSPRFRSHWLhqkfd06uMUqd2192KGjXSfMV+8Q5yctt
GyVxkKmIo9FPWxnjbRRw4p72k1LHqoCN0Y00HzHD8ayQeH6deGdx2u+kpCyHG4fc0+Ce5+aeTnR8
v8gGoSmY886UJs65pd0PKWHW03RblsYqGjSzB1Frn6TnJlHmBKZef3gKE9OIbo35YmXcRO+29ttc
mDADRcK0hOIUtWzs4VYD8WINDBUc7FoQNHN0RmdDgYZYNVT8KlRZ/XgBz3mrCQ4Q3mJIv/Gyr3Ji
fZ+9Jt2XL6CWt0i8Qn+Quto0TgNRYRVSZFiQJwaJvrUKkVqHWE0vpj0nuf9A5+NjXGfmZqk9XxVW
iTVKH6RKvF1C6FUOARMbZdMJ8kDV6U000qVFjLr+ZL1zn1t3xqsBozczs1/jOIFHnotLMn8srZfu
6aKcbQ2rQoyIYN1FEzAEPglXGw3lKUwj6TGSXZuAC73xamzuR5MxKYe9DhJA9TJ2wFIjxTgAUs8b
eq61tjZtkIb2/ajRgO70I8YbvxiKZ+1LhujTl87xUc84/hxLAJ/JrqsttFSa2Mkh3jUEM/Wi+Wjk
cVYZWtWGI3krw087THYhcluKq50nYBF5qFWcxGACbbtv1mSdiJRgYDsTZdoZtzCMNy3M1YJoWm/k
t3Ar9ZEpMg3AAqPxlVG/abeVGr6IP0NFZuR3Nrh7mUUU7mk7b6vHyb617Bmtnjlp204WlIgOe16H
fbO229uoDpke98azVgPFdqEZwkrig9QI/pHxJcKwKFVl0BmAYKhn1luIak80zYdrzgxteu1ChfpR
IyAEQPOWRu4tc4JLa7DYjdpNnTB+Xkz1MWVz7Y91dbATfjU1VR80Bt+SyXpeNPE8ZhCsuvGsMXPc
ZJaH3KUGHc0d/4Fr8klo5U+h+ItMUyev7ckRkJDtNPBLtlY/5jUw0pbNMlskVgUULPSxflxlOnXi
3RbcC+inql8E3SNlVAgirmLC+bUwjHfYrHwswiRAhv3uKnlxKlZyIi39hphBCaroDz0GI3AcQASe
c77SsRPtRZMi4SrAFURTfF5VHAbHWiBLU1Cg3vKleKxs4T0R1IyXk0MgcjuiSGEtTq1LtHJNzS0Z
s9ipsv2hM3F2H2ceSfJrw4Fge+VuRrdw0O2m4wVY8wF38rtJtjkH7fuW/tI2FS5YO5tIVwDr9M8R
KBb0mkz7nLW4GObWeVsk4fb2kARmQekUx9W4hagYrwqMq2B8SDm561FP0Qlk8arTiFcpy/WQl0d0
EcRASaenu1gD657N010rWfYTrPWbIkp5D5z9lhlhT+c4NRi66skYLBddKB29Ga8pOp8ZhrxZE/gQ
dt5lLPZ68T0O3mfpwiPBLwQZvvk5DawWHR7OwX3W1MTrpUhZco+ADxkh/aEwIvFCz10fuzLTxHSm
p7webDvrIEPyJQ0eq9wykJMWF3eNtOtTFsgprm7IKuW031OWOIbzPBjRI7phGqjDiF29vrkWLA0C
GuAZQ37C+9SWqUKc7TxMaVndIk2pL7Z+HCz9tRjBwLRKt2/klLylfROh9iM0hKj2nVbp8aliVkck
lP0im1Ec8OnQFkj2QNrDU0HtIhgxNU1tHlSRPaLLaO5stz9WyEj3C6mweyDqxKNqaIas53ievloN
lTZM//lEsadOEsuXNhUe+g1GMCGn+X5a2E3aik034kKYoc1KxWfmOhUSo4EcPflSaEl0RI0SHbS3
BjIK5pLjotwb1O3gzdY69boXAhJH5Ws+ogBgN5jsu0iyZYMouiMOnotNU3Wby3NjudgBJfALrXae
r/JHNcXgGrCcJmHLbHRijKhz8a4LPYqFctOO4aWTKNsapHvXWxfSE0d8PZfAnNYgQCK5LCAYv3Ok
iYEgpVcv3AcduXtQZMMd7FKMX8iwHHRewMaH91WF5g6o6a7POeeV35biuiOXU4lBX7mpf/dRvHVD
fiz4RGimdWWR1Iusd70bBmLFvPU9VmtAYJMtQefSumgqjhYsWn6TVlVQlRUzsZlGKDIou2bci3CD
9HjUT1cFWIx9FVPBgjXftf2EfKsbM/U+vJEx6f/h7Dx2HEe3bP0qjTMnLr0Z9ESiSMqGFAqFmxBh
6b3n0/fHPBcX1XESmcAdVCIqqzJl+Nu91/oWkqNNmZqTFyecAGKD+BRRwv1XQPW2fZV6R9r7l069
KhQWAQrMFOjSDYo7pGQpXkKqwyGK3I01syvPTUfrGwCTwzcU98O0k8CN2Hk+2zDhmYNKNnM+4U3K
3Ddk+LJeC4zGWjRH3L3gSorCxhzF70gCh2OFlrHrjZ3U6p8k6Fk7pQnEFaoAxQ6Ndjz9+gnJs2Qz
UCUa+mPkkEgAkJakRoSrqHNFtog2IClRJYxlNXA6XpeI68jILW+4M5OtlHjGeJEF5mzcZuQehE1J
suQE4N9ktQ6kJzny9/Qr053UC8xkMvAWy4p0h5UQmfnQk0mOODKMSbzx2R+9WhjPpKIAwbWy6K4V
069UZZcZ9RqCM8dH3ZfT5ypW3Fq0XCVVX2BUj5dZm7hKRueQyowTzPFnLhq0SWWTro1EuFbnv2KS
Mmj3K9ABs9dpCDpK2SmnRuOYhza+Nmsl6G18shY/TTX3eD6i6ikn5mVjcpmC1QXSC+tH/DzxzpmT
qEC1mrtdGVg2TleQtyY4AI3KglwpCAmrMnKNQv8YaMBrcsqcLSFzaljK8yEmGKKozsOyoaHCVMpa
ZMOLsU4pMSkaEXnbUjR9dy1ZUC0GRHQR5557xEqLoOvklUvp/9Mvo6PQ5kvQsUjpLUQYmFn0NaIA
abAR+E8BFOfXJblcIVw9nh+KCsX4aDRfFn15WwD+qVLvLVs0mDTokaTHPQdkWqu2GkdoDg0NOJU8
78SkmHlTXPeJtb6ToupQkgRPj7BvtlWZnLKyAvUnA8LXkobochpYkt+/gb3LH8aOUqyVQOiomxus
7mI7RCg0ObEu1j0QddaSrKGIO7+B6k9h7GQk0yJvDiaX081SBR/7g1qqIVA9SJGqf5O5nuHi0sga
DR8ktfZtNj6TY+Ckbn3+Ker8RHd85+si7GADNHKQm0cM0u2+zKS3tEUTOcK8dwdGI6hLznKoLucN
2e61mwk0P9U8OSjJ9C3TELE7CLc7mdqSqyb5c07iOCLAkeIQXX4nHJ2eTIE94uxtExS+q2stpyNZ
dsdYYPDNMwnLOgE8UtDT3hXwmw5DBAA9WLQTEupUg0LplA/XUiSWT9fYQjnYIKmk12cac3VvqCC1
K/SVhXUeZAqdOvHFdF0w5QlK4rRxf5eog7Qr54xYhUTe5DCVvYj7EIHmpkPaArSDQOLaYYXN7tcv
Bbv4TpEgyCJxn//fj7LIAJPw84rUh1XdqfLm9O8/Sv+Q//Tr/63aelaef/0NkfgQ+/IqRazAzQIg
cqtCdK55jtTj+WtJdoscJfZvYlBqAGuPD3lk1nfpQJ6qlAeKy80mWwOEslCgzNbFYgaslVKawFiU
lidZTiLkAZzJ4M6CXfh2r89FjWXW8skxYLDk8nveGl/JZQoEaRu1xIWUk39XNsM+Ca35zGeIdmKJ
oSvWUNJG3QrJv3UnymWJkTfYTIFM9F5E95h4lgQBzJemsY5lomogbEvo7/N6V4kNfUY27cNHSlLr
gO9qm2tt4cRl+ZKESUslYXiJM2mdjX5/FHH4uoMJc5CwCDzylnIMahVueMozVDAJjuXQOfT1c6Ty
UbLPstG1Ir6RDNzKSs60/lgVcPPgbHolOfOezJEpi3MnspR9HfkJJ2vwcFlRO0JS3EYZYUbsZzBN
VE6QysgTzLqntgDWk5TXCQ7VRpLbs17DLh50og/9pt5Tk4LMN2OLadNe2wkLmiuUEnVLmB5Sbjyg
/GvBgtDCDC++KS1ySNfSJ6vA+B4ZzqD5JY93B8WPSmlFFFi8F7NlpgNwwV47RvegI079YBirkMrh
RiJda0cXf1uJdJdxujlo3Ln6DIEdZ3htA1FH0gcGMUQJTVLOYDqGoTSnbuYEFTTtSRFlEIOzBSh9
JA+uoa1G9UHrbqh0Yi7eE6FHcrmlAIgjU7S8ATw5N1L4ZNPXBBbzCUHFCu/gjpARws8btB9RSLe5
ynG9TRq1vLzHz6lbcuckOYMdtdaqSiGSdE1I66tMgg3YCnnVCcz/pCw/51AxnDI078tyoDJR0sWt
JlrT8SJD6kMt3qujBvih1ncTuRFoTIdvOR5IIcDeYNG7M+biO1a0R22YPoilQVYUqQfN0Pb03mwK
QxQjodcslaUnZHkAnrv8gUGsndSJlNK2TrFTh7N61c+mEHWXLoK7IgcULEUptqE75WTh+Drcj8HY
5hCiBCODuUp3C1qYojFVeuMITHpwNSOlaMaF3KvbzNzjP4Yl3AjWrge5sq2gMu8GjY/B8M+2gQWO
vhCLhjuIJR/0zp/dMZGVY+yXJjkuvXYqfDrscXhsKtU/oYciq0aOxbMh+fmGpMvcm+n2oHBBO9/i
HL+XqEPamqT191RgO3sQNOFewS7SCxzgzCAbr61Ka70W2uihUgnbFepKfOisasKWaWQ3JDuwDo2C
AzAxwbhY23Er+VyoVGbYWs/9+nHgGoPFNKkfQekwwrWofAxAAa5Hscsf24omUklo0qNk4hgnxCV5
FOsyXVO+jB+R36drEkHCx19OUElKgkd/or/Ucki9jTkigjS2zBsLEwX5pjRuyKuKNZ7X+oxZe4PR
XKbCjTzKrFEk/vrXOJzlE/xtcTNGz11KmlA50Fv3LYHWYiWcSZ/XtpHeDCc/UPtT20YDWOlSOXQh
fczl99tqIKTJynr6VIZ2bKR2jyvPkzrdfGwT89YO6CLz+R06YmRDH6Umgl1pk5nBSzy3mOjCmvZx
0Bi2PgJ+1PN4dIoBanLTgd03ex6EMBakZmGRp185OVFdY17udXVTFfRGa1GajjLnEgojibJJ2uxN
mOYDDJDiHOsxsJDyNAxK4aZVYpxn3rEQ64c8iHdWXKX3mcZyTAc4o/ZqsZ71Oboo3r+fYDdIBtln
I6IjqJYoJVQ854vIsYWcUlMAFzZ1FOroAoz+qKk93ZPBN3eIdrCa1N19G8T7ti5mt2oGujVacgY6
5XX1EO/GRfPlzyzyfU8/mQS2g1+Yw7qdd35l6JgvIk52HKfYBNrXXCxmjyZbs8mm+tP0Ywpu2FiX
VTsgfRysT1cT3gCKpaw1eqPLvZYuyRpSq8biziKCs/5Q1WwNeljR9dPdOUCIhRCsRCAgU+UJFWwZ
pPoATsC7baW9yKgyoSRpun6MOWxyaQJFokzdXgLUsMopAd8ZRXyg87UHJArgzjcLpzQjDINpPXoM
vyVk7E7oxwoRK37HPqJ4bgBhyCc4jipssLWWhprX6Tp3+jG3MVRIG1wQ3BxiGotqfGt0qToH0whm
iKIYyzbRIkWFx0JBOxo9znM/3weUEXDToW3JFdE/NuEQrhU83R2ZBTskcQDhiB7zw5SlJKjXSVfB
ohypCfAhZ8iBBMsZsyRTqTuaopScGnKlpqFTDynB7BtiT8yd2hPE3EVhBt1kwh8hLPcy+Y6uIEJV
RXkS4vJrSutbiJCZkYXHrqRZPmqSspgzMow5PXH1rFpeGmgULQtqtZhfD6LfUBSIJ+DT1nCH0GI0
WI4t+Fk79n5/M+lhvsZj9VSM9Ecm0cJr0uXgV0Z12IOWVFzZuAPCW9hNSMOmK+VsJ4S9yKrfHUbk
ZRiVwBjGZlEdOJmdgtnvnY7xRms9gQISFg9c6yTURgR2jNa4a0e1pnbfw1dRQXJPbedwM0l3miHU
m2FCiVcEL4JoIXunZOxOXXWexiWPDZ+Pxx76LMtcg0LFXIo/Xm3UJ0vGraw2aezklZm6RANVG8tf
PJp6sOvMjM2zrC+Nwg2450AAU32ghpoTwjOPI71YXzxwsgFMZfQHw2gdgN81ZD/97tfFkW9yVWe6
4IbV7BkpKMNUQ0HQay6aVP0i6DVO505LNx2fx4FHfdQM5Lhp3uubROQeXYkyynAhOM2ZXB6ameuF
oEwgKnSVsg55A5x2KLkOGbrxPo4flcBPd8kMZ1eU9b2lt+AjtNZT4/isFRNVkjQgCLhSuy1+X+5C
bZBK+6DopP3c0x+EoUghdPm9X7/0y0/+bCFL0+qJYnXWaHamAyar9YYEA4P0D3LOhDUeK0f1q2yr
jJO4j5b/8OsnOafNn1sLY3hsQekeTTw8l751NXk9Q0NinO6ieYVK1Lz0zwNy94fArraRLZ3zZ/O1
/7AO5KeqIV5jR6DwC0zLVh+5LqiXioGgboYLVjf/TcEIN1yayrXQEgqrpawCK1B1QmslvQS9U7qx
J3qpm2/0D37jrrjq/FFk9BL3jWKVPcr4vE7zixEDI1ojstPOpOYQPFzfjEPkzEdBdATvscZAhxOU
A/4d0UzWAy1C8d3YyqdYWSvX5F03HLWwZ5AH7mhXiZ1/lg8JhbbqaJR3sKD1S/BISnVTvfflkQVh
QYWwj9DKzPdSs4HNosh2h9MV5+QRZXQGFTKnYGdbphuV3BhSJ4Z+5CKFke+r9wIkhZelR9N4EIQP
PjriPEe5Je0aaQ81puGz2iIsaWlFvsFYHU8qMq16Xe5Kt0oesiunbhVWASgM5IqsHRc8JN02f4wf
hVekBJSSsD1sCrfTNsqj+p7Ke1lcKeDew6/2qNysHYTq1OsytMdeQDNx1e8ByGUw4Ffxa/+W9Svl
EtrmmQ83rdWP0R2eyKKGe/DQPUoOsRRIbY9EKpRAua7sakiIXG6c0ga5SH9SjRX06xQVxiq/kcqE
mkR4iIHZ4ObsN31r++1pvmsGG2ZMTj+Hhg/lyhW8/SFegy68Dh72l8Kh2SPEG7pbe7BpPJtplx+y
R+lOe8iHtapfOtlLUfge1R0Aur4DeudYV/FiPMiTLTNwhC1JKhwvn7sd3oCZ2nC8Fg7Z3jxSOOYi
+RBv03EZAQE3jskLnmjY9U7+VR+rF+EyEoHmKG62nTfq/oZwckNeGx/mCfYrghqqyR8NR943kkRO
4kn6HCn3r0BXY3O4AxLfvmKHeGIBzpRtUW6kyB1UFyVGy6Z6srYh4utmbWynbCUq2/hmiuuOm+y4
MygyM1Xt7qFy8hP3cLQEE7DkXfhIpJml2zyRhhZLbTcHeRXvgut4E9z4pLnR1rjV+VmLtsQ8+4H9
JF3ks7/lbJoAiHxqoW181ftszTLYUCyhtuoE0KBQgr5AcHmu9z6KzafOISz+fuG0o2NbtV64ZMet
wtP4lu7qo3Eu3bcxXDcHxS03qHIrG8/zU/KKIeRqXNC4FM9LYDFM5o2aOISGhiRJfMffEGwQTzTV
ChHiSVTOrSftKfoMryxlyjt9vkVQjwLcpfqdIss7KXwxKDW9/Gq9a8kaf+dNWNMygVz00O7NAbmD
J703r+LCeVtbG+FYbcVujQrUWo9r87namlcJYtQHUD67dru77Lo4epDikhXmJdd08IQHakVxyyOl
HCQ+AHr5aJ7jN3A51cZwtctsrOqnEhTslXvi/A1ssU297CBelYt1CeMtZTB/O1NAPvENcVkHY22u
mndBtVuX40a+oU2k78Jdcac/D47x6h/qfeDmXvndOKG/jt8xZ0/dyiJUne4Jf/mqVFeduPILjz7d
vjPu0wuYvMjphVV6o27/LCprLJ+qrS2ubrvxcFsjRkZaN3wH4hHETNyxJa6MT3ScE9kp5mlAWoMP
nRXoAc9CxV7DoIFVOUE3QZpHEhlIdZK5tnzzq/IxfBMMvEbr5oMb67hpJ0I6VzRj0xXhcJ50JmIF
7QgRUvvuENU8bAYTOQnL1rRoH1bmXXnBaG4WkITo7eyFwYXiigAaeZ2+aXb+jehLFSpzfY8gcpzP
wlWm73gf39BzC5SCV2nmYiCVjpOH8U716Jm2a1bdj+BkHkuQh7a4aQ/CdTxbh/lOoInKieFoHQLt
6H8N8AYPZBxSAaYj+sCOCLcif9YejLPxElzZEl6MrfIpHBqP+RdzqadgkOFHW4de/VjvEANFKEXX
4p21wcywDl/072CPTDyg+bqSiSdeQ/ClIwFLkQEMeXAVuTRyrV0ToFMgDYjJbFvWxrzW5P58i8FG
2MWvAIj8e2kr3VXdW3zInuCMUbUjeG4JUl9za0MmAxdn4O3cpSxlk+9VrIfi4KrbprKDbTY58bfV
kqKxMm1tYMtUiQNa0+gVLDvQbGYWGcLQbF6ybVN6tJTQVBiM861wpAWLynqyFcQyNEC8+RLmriiv
8k0AyX0dbgyk2RdlWslO+2gdJdEt95ggNWNVueNBdy2miXQnPCeb1uPoLp+jr+AYF7b5KfZbnTX1
DPAC7UJnG5mLTphDkPqRe+2eHmfGR6xu8O2mYS3n63G/BKBuilP+Yj1zRpcOlQCGG7ijLbxR50eO
639qpwQi7Dkh3tOf0bOs2ndLRKeHwPhY+ywLNjy/a9Bf9HE371O7cZt1gAHIrY6E673nT/LD9JzR
NHqn9BPuzD2UFnXTvISP5bRpPphy0LvavfIu3PPtOhLBODZfmDHc8UXM1RrYS/SQhJ5lXeJh1Ulb
mTYaaaUCT4k5vVKexGinm5txqyUHcOie5M6INJ5br0W5a65gpOqfPqy20QYQKO5JDDaO/XcLhI/a
l0wtyM0fGwSD6/4mvMx80/2G0GuCkkA00m/a5NM91Mp8T9wsd/9VdQg99V21Lh3QTJQt0xqg0Ie/
VYS1RQrAfax5AgkNN8Ih8S+2MH3wbPHl7TEoThsSVYLSG+607qCHLm4MwLvf5MsSPqUBfDvSk9cu
INsV4Tpx3ojW2mN9GZDJv0Otx8qP0+MMTBtJDcpaA2UygMYNExPAn2t6Gfg8sicgMJyzcivldiiu
aVghf+j2aQtCezXlO/me/98gKQm3Qb8hI6Lfk0y+aCsT0OUr+kh66Ci5AyWeO3ukXzgpxMVNV49t
azfmAxdJoTtyYCu/6vvWgqLp+RxDX+NsK11YoJA/ydGNomB+39xFdzmeyt1QbYJr95RULmRGZgzt
mhVROVtSB5zyA2hvyKb/qN2NCj4Vh1sxygDdCwpgEDuKcxznUCFFp+DNfJWPLBLpV3zpXw1qdx7x
Jq/FodqGu27fvqj3ZepOdITRlF4hAxJRR0jLOpxJ1LXLTWV41mubuSaKomxfkEqQ35F/ggUwBFBy
F8zX4rN8XXA2uDfRPJgczb+IEMHukX/j7crUL7xl0zPeRWxYqQ4MCe08FsY1Z0YCme9qmCo7yqQP
uRt1++ZKt9N/EoAJHufv4qBfi+fYXPue+RBw/Nrlj3hQ10q7HvHmHUvNLnlYWEf0dcVk5Skx2C6V
tK5RoKzTG+e4Nn8LSMKlNHocqes98T4xh2IeYPvaQTrBoGPe03Hzyyetvwjn7IpTZgStyDTj1oFU
9B2x5/zFxlZhjNhDU6VG6e/FJ3Qr14Zbxw5QhEav/WR6ZETx9RHYrV20Izr6+HFyfM6o7wx8AUrL
jnMrhh/ygNf5a1TZ9Vd3gIjMlGF7QlWHIP8RYDdZVx7nFju7AG+ubc0pdqkD0udoHkq8YCan4DW4
yDtODsErcybd98WuxAKjukRklVd9JondWfy2CQr2DaASokNR00naTjsZAKj31NWpU6hgNZHyOwBB
6HiWV9q/wavEgsWJKrYxluT7xHTTR18iD/fzRXgtx1exuPTE6T1TdQ7gGTqcoCIXiQJCao5nJIKP
KkFE911JWAvH+hbfPmcfcWV98jDYVROO8VxotkChjtnDeDOjVf9KxHG9AxBGlf1z0lbaA4YWupMS
gTPnmpafUz0Rtgvg+p7UIG7tUbMPOfjJZBg5JnnSNyZogXLcASl3CVxEtibr546I20Px1purYJ8+
BKeSK5TFWalDsPNFIeBefac/w0WUA6u5wSZjHVAsQwBELL6Lzvk9b1s6i6/gqh4oZvCyuKO4I7zg
9YEGyllc3Bc2D1fYp6/U7rgopF+Nv0dAsnTZH4JPVmPyg1BUtSfzCcPue/xdezEtvW25UT/8g4lZ
0+fOxxl5VRyte7yM1PXKw7DLmjVYxE34mcX0sLgPeaQaMo/qXbxhj2K8dOQPLPt190zpo63WpD9z
abCDO/VeeMkc8UOcHHCGoIGFc8J6iPCTr7x9I3RD/aiB62MJt9t5Dflo2Ia9DaL5w983T0G9jxHz
buWDYBu7DJtbaFdwP8wtcPEXi+yTkRnKl/2NhF4Ae77DB2KglbD90dFc61Jf2htizicTRgj+R4Sf
zFUUoc50CCEpb+JvVj8ptXUAPu8TBb5g9dWXa44IHJvQZ7PLt0/dJVQO6af2zOi8j958l3h43x4j
29obJwl/4Se9BUQX1vwIEbvYGApS+JX6KhxEr8Iov7Fgodis/vqe1okdEk2A0GcTb5tdiAX+LF2X
xWYRiXGHM7bSuVwusSYdBpd6XnCabtLzcyXRlrcp+9C0xXPOxli9pmjZ16Ojnhg4PKTwIu/DL+yv
5j0I0Og7fug/2ASEq+TkL/nDlLnkWuoX3x23xpU1iklhfNJ1OyiHaQcqyHghZQ7IzEygznp8aQO7
gw5C5qjCKW0dbjkR+18ox7muo72Nv1SuGJyMVAi9q/CIvUq8Z5UPViN2i2OMB+ahOBVvyNEtoujW
CAMItfPvg2vIfFr5T+kXY7h/5gg9QaJai5fojuVIZsnBcrai3dU8NU/aS/PE8hjeE0O5is6VMzxx
d1WP+UFyjP02uYgb47lmtlUISguHxZPFUnvhbH3rXwePbsxTeUOgRmorOtJdz1HamZ65sMO7bA4l
OsnKbhyRlh/Nvkdrx2h6ry8VUbzBGh4kS8bwYD5P496y+5P/MYxPceMImauJbkG6DLv+uvWME2nt
XP0Whw+XuAEb40p8WSbQCMFrX34TiCB7s+pknAA68jy8wOV/LFxtP53KO1ZBNIfWbuLN1m59r+1G
l29APCibhobgDY9xuCKamJIEmX8FdSE2Sppbp+X4jJfwPedYFm7GjfhJ9EDSbFjAnwQW8kW4sCo9
41i+Nc/YKWQuntJFuEXaOtDanqnUqa6BCHqwUuDxtGZ2v34CTdvjQC0tuyH2xjZqpjTifQxNr0sc
dkFfkxRoum4StO0N1PBkH/36/QQRVpa0FUPFSvaN1BPQVbOP43nyQVVimFLm9FlIlcYxWo3PrTeC
vBO1nB8DEy6vSu2sinGXRJy9UCmjEB26cyLGlZsS+miHZY/VeWIyDMsvMbKbdUdnA4/3rCCDaw6q
NHJcGov/+8to1sdOLXU30cN0N5IHrLYqB8q0Tqud9WV9FY3VHywg6cDpi4IiLPqETVYK3FR+/aLP
ZKULgUtzgSImAmOSHeuI40NoPiGyrL2w5GCO7hELIoVnFe8pSg5KtBPRiFr8ICTngIrFUAYmogEJ
63N9GlT5U07Ai+fxwr02Lz6fdxdBcEPL1NlFxZ2LfKdubeHuroLpSyn9I4R5mSNs0GEee451uWGq
iPiPeRCdKnvolTMy32a2x/FiNMQYzFgtqMzQOPPLR7V5mlTUq8vPkTnCKIyaTyGOHyxQ6vXY3LfC
nLBGqutiTN8GvaSEOj1NpaC4rQr9tNcdaTLOyRR4pSCfFC6esP3vc0m9GuTOrQyZlACCQ4mSUQgp
8i8+zZ3N0JqPZTdrThKgBvLH+TbM8h2PgwMMWa/UicpPUwCnZPSdDeX5w5QJ17T8EEdfSB5kfWjy
sdl2uKxYZ9J0S+Qbi9boDeIUnmoB0wlmjMn1q87txSBaL1AwmBnG0Uytcd/nHDJJhXYU6GC0gWbV
tSz5g9xphWw/w19FiDOgwfv4R5/mTvtWh1pBJMKsS7rU0VKOC0uSFwb2U1yF3IYlc/2v//o/PzA6
/wWi/lxEedv8978kEEDlv+k628///pemmibiJUPTLRV3Ji/6A+iij6mc94JZe4MKZ6CwwBT07Bcy
MVRNRqxLVrm1Gu9KBa4kYdS3P7/8f/Jdlle3JEU0dTpE6g9ujjFqY6sVRg33a/j2R9UWm4DSQUwV
Q1gESoQDUe0S8Ur/+XUlsEP/8bElWTEsU6O5pcrLG/sHOUdsgLrKo1TTaSHno8YpVutuZAznSccL
P4uo6bP6iA3vqFvoOWknc7MtlK1qDbu/vJXlM/58ApJMwAZJdxbv6McTkBJNnJCH1p4vgkWIKwEs
hPAVwsH2hLsQ8h/9yQUIw/Ad6Z71NwIsZsLxnKIPpr8MB+M370WGv6UopqrJ1s/3okW+JAtFRK8c
NDDLAxv8ghVIp/ItxIvmC6b6lyeh/G4Aylg8DCwmoq7qP55EQsduLkuBiPWccp8xZDdD0dBJctLq
Zliby9dvSO1rWZJ4nuVugxO1GjnaIwfAZZLuFGIIkBjHxApygQGzz7ek8Yf8xMF2i+Oqrh9NNCDl
hDK1zXi8JbEnSCsp6+akJVWbyGwvf36ov3umsqIYWGTNhXr1Y1xPgUrSQRI0npmxEZLHBiWnGv4y
eX4N0p8jR5GZO5oIf8sw5P89iEeczlNrybXX19oDbJpLnxn7waD43TJjSkqwxpBf5rIHx2Dxw2Bu
x1g74v+AczikFz1kRKVNeR5IoTAJA8YHbapfVrswS8rXtKqP8wRAo9QrV2z8s9iF30Wd1c6fvyz5
P+hZrEGKrGuyaJkSiM9liPxjMlqaCjhcVrgOWBxNA6OAVgDisKPVMmU807mOMg9Y8HaE9iQuZWXT
yev0MZBguoYJhBF9/CL0/ctMaoCBMBeUAFrBPARnP4PX++e3+9u1Q1Fp3LF5GbL+67//4+0qjaUX
RsTbZWStOwmqDYar9bxgp6SsvyW01BdP/+uo7WOF2mWAAI6azCo1xfZv7+V3s0dh4RZVFPUIQ38M
gQBhiSSYU+0lGt0To0ome6GNTCE1oUqu3EBjPrU9LfaANsYQZp9//jJ+O30VS5NVEc6bzkD88ezw
m/x7DI4Iiuxakiky9xEi0elmgtlcyUqxapaZhy8rAQiyPJxevsYmdaUFJzNik8PGPn4RAMWTRuy/
bmPpqzUSCq7BsUxL2D0pt2zCXMk7f+hD/x1OxB4bJQXTuN8tlKV2wVD9+YP9dmNULFM32I1l1fyP
dQkNKgNIrL2m2GsdJXZdwRWIas0ZQc2Q/pJsZ8naphTOY8gvf3713+2LjLCFeCYC3FN+7Anq6Kud
mrEnTAunR6A0MSzs836IXSkwbrGWUyAZ2r985t+tWqoIMUmF7wPJ7gdOLiEuvJ/SofbmkWeJ4OZV
N4vXP3+yv73Gj08GPlnGJ8qAReR3nPXaVc3sL4vvb8ckk0Hi8TEqiQT4MSatGFaL3DIpKslRBloA
E6uINTLAtCK/kKdN4UuNNlrVHfHLXDA10YxHP5ymh9Sv9lHdH3sRf6gpS2TipXSpDCoG4RS+RmXg
tAuTlEi4CRbYdINDQmV0AUYFxn0Z+e8LcMz0UWn8+YuTlqn8v1d7RRQ1UwHPKVpI9n/sKapWdooA
LMgLEKevWrbxlUoouYwICiI508xo0hvubloO4G4CoaJrUnL0LaHI//mtWL97J5BcOaxqsmT8XHQq
3RDNqVQqr8q/hYBmeyhTvzZaiT7uRNhl6+8VgBWhsv/z6/7n6QTVpImwztBh65u/vqF/LLxWILVz
naQVoS6hbcjMyYYve12UPX40Ft0lf/LPr7iM+B/fOZ/P1AyM85qi/jwdW00UzUQV4A5TIfTGKLM5
yj6Xdfz4//E6qixKPGBWc3X55P/4ZOQeYC6rjcIzqd3MPrlLkLjBVP/lrGkqv/s8/3idH4ctQUl1
sjd5HZAUrWCpNppvbvn6ShiRBUiFSl/xPo2KLYF3I+t2+aLGW6OKH/j41Br6rncEa9FcKdlGQY8l
KaHoxJyEVjOp0YRvEuugUoIidDPyKhXATRdQMyL/Eft9KZKlICNvgRSOohe6T2eZiCr84BrAWpZl
n2t+rGy1qgmcuXeKLMyIC6dDRwxWsbYCFQF80W7CYv7AZy5sBy6UeCYH5JH08svuozdF5AVJSKZz
lePaGZO3wbC5ntJqW1jIVmq+SAZKCbCPJeamobWLLTIk6QEf484Mwpch00WEq9B1tFG9QN3+FmHi
2YlPB9vQTGqYs2Q4taY9E/wZz2cuzZXrU2EtLBrgvY7dJk4QD5hj+BjN80MQ3f15pEi/2Zg4UBoa
i4GIMkz7eVpK01lQuKYV5BkDBJDD4dqn+UUZ5KtZW+9UI/qVOCUX7DxPVhafGytUgTQNWP0PRaTt
ply9Yl5/1qRqI4XlbRbSV0knK1NWWjLeU9mdp5DCTqXD8Q8e614nXjH0uzWmRHckOKhu8FcbyQVb
G10qNXwselqnAkBQxXpPh+GqkXo1t91Vhgzd9AC/45yGSGad6ircqNgIW5U/EKfEcYydHQ54OeNL
JqsHvCQXue2vWOaC+jOe8q2iSJ9TILm+ANpbpdCh1PJbl0tuOdJ6jPjafdJ81ShKKTVtIEkjrsCz
sF7ep6wOid0Y3TXUpc9ff67XD03RXFDf2k0PoUJGztem1g4quafRFuxq8a2Je88fWdMk9VmR8y0+
i10a5cc5lM+Bpt4FCWyIsL4Jc3HE7QJzJwxv4ZC81CTIHtoQJo8fCPdt3hzVzvgkw5xqvlk/FdgR
z0lP1E0O33juinvuoIypBWz/lxHym41CtqClUnzSUGUaPxYTP4NaKtcT6mgwZEVQT7sWculat6hD
ZrXmQNH+jBCwI8mokbOIPPakGWmC+srg/eW9LNv5jwVUkQ0V3IQFy8P6eUWhytL3Q5kVHjgQ5OnE
TAvRYlQjDBG9XKdLPXndpF8J5fA2Gu2HVIjXpkZZE4amuin6km6iKQTboR3/solJ/3nrULihibou
SyZUzJ9rex1MvRB2OonGWAaod/0PaWfWGzfSpem/Mqh7fsOdEcB8fZG7UruUkmzdELIlcWdw3379
PExXd9lptdWDAQpGactMkrGcOOe8z1sIWmUpvNBcHpz7Q/XVzybohJ6Z7moPzlao9WctPiufbGoz
HPn0FsG3ZT8TAh9AIpZf1/5mTLDQGFvwsuIBIkC2Rf+XaesjNwRRx2KIh/E8T2lOtHD8nWkazaw5
tztJW3EKD113vzvZeYqcgLT8cAPvb7pUvkb7E8IS006WpqRz1q+a1eRqN1aXci1RY0Kcg61lY7Xi
t+4CyUb6yeb50UrF+Qj/V90ht2GaJ3FYnTRFmqCpgtDaXjWmpPRevcCgWnRpdSj7/JC2I60/1gQs
Rr38eeT9HkHb825qeCChPek4J3Fm0hWom4wYOYqg3IReaTWM44Fs3SZyy4vezO4mjeahP7/pB2OK
qB3ctecRGFm6e3LFRa1UG3RtulMJLZ/0EhZJ/TK5LdCP+Nrx6ZPO0cgNL1ns3dJF/frntz+GgL/O
Nlu3uGzTsA3XdU4DsyBKi9xOS1zvnMamttgxOlyT1js8fSf7Ok7d2w5xAOVth5q0BtqiJztRdvZi
0MVT1VqHdv4xRu/XY42WvxgEGRP1Mo53VnsJxm8fKyT6XvXZ0/p9meCDc+ggaHccPv68pP0U/5QO
eWu3zfjgiO5DCzXwJF5jRPggKD85HXw0MCySfi63iUjIOXmrkFZhXzQy2SUJXAMPhUfgbTOnvfTo
80YyxomykU9/fjC/B8xcHsR0C8j5vNichl12AVhTE5iksN4lsnhRo3EAybDSC+PheMsTP1vbpvfJ
ePw9fLV1juSWPgfrvPHJJHBqkhiN7yU7rW33Y9phZJdcR65+8efLMz66p45OusvCv4XberKEEXYN
UcRr74LcuXU7zvAYcs8JN7ZK9bXUrIvENjex7mwEbAG7ZpWtLJRW7XgW0RQIpApbCwvTKs3/bGR9
sAhxDwyd+F2YusuJ8NehNWjmgJkfst8KHdAUhfeWM7AG+BdN1Jy33VcDQ8KFG8OIMj4bas68057O
x3np8xwgYew0J+/NBoIBTdgkO+kAl7AR+pEBgbWge4p1XfVnDUy3BQJNcA2QSHI8mLkCuooz/BVn
i7e+8ydMoqLLI/BWGAgBBZPaMtAeD1kCsYadAIt5pj0JM8OsVijjaAop2nzj1/ldaiMiH2aCzBE6
1sz+mwFqEnRi6axoOxxZBlop1k4PvOj46wDxJOwkoE+IyEm1goPr++emdvZHV5ZJ6bMoHp9pYZVL
2McgOaJv5PXofBuA+2mq2wHikkvTKF8APG+K+RjwyYCbJ+lvN1bIOTVjCGmfDrgphuEa2ix0Y689
+zH9cqGzdsd9VtGNVgJE8Z12r3JIJIimXlHnrK2ivvnzh/hwcmE5QPlCmvD/TxaSzC4JHgKV7tB0
0lLFZeuJcRBe88mh7YN8IyNYupx7WdRdcn2/jmDUblZelHm66y2KTvQmihZkB+t0XXZ7QqgDzAP6
wcFlNJaDW5t5UfndRS+mzz7I75HKnKE3KBMJkp/c/V8/yBTryIhBs+6MGu5Fyz+rodrWwUuSjV+c
Wcp59LcpnatZCJ+Jb//vN5y7YLOh20LXTzNyTAO3S0JWszHxX+f7XdFfllX+J4u1+fshmSQYKyN1
BtL35umsHeokNybFiuEmlBgknP9FWqR0Z3m3yYh1icuaFVvNLupcuegbRjlAcixPx42JlRGxNJ3m
EDknScg7l+8iWz5lMHNMH7OBgfbA2qDB6fNl+KPVBhsK26Ds8EFaRriVAOHXJXR2tnsNX2+tKF64
lUss5y9G/dNV/8P7ZFqw7sBeiN8qNyk3yXPJfu3G4VozWpDISfHSkjYFCSnorEmjb236zQb80mvg
qnoiUrfcRzkNMH8eGN48A06XAx4URV7bsDAnOdnnZGsCeArKZIfIGJUOoH8B+AECJeZVSUTvFyIp
1dQ3IdEEIcGtFPVWF189YR8yemvU2xAgXYmyblcTLsVskKCm8Wic+KeTOBb1g3PpSP9ybMyDGEhm
FAwG3Spe7CZ5lFZznxXqRQ76RQGoHi8wtEzV10o46zLAeQoZ5QupalKQ8jAZ5Z0FrQnzqxk8/BYp
iu2hyKy1Mt0LNMZ3nQUCpvCq87C1wFtg+INxpO95AE/dpzzimMuw1+k4HXSwluZFyHBY4GEKa+f5
+P+em2FSy10uSjIqofoW65/tqvaHz94jw8r6h7bvNLSv/HpOKWTsbGW1z4EtiaTb9xQ5V/OEqPqe
/qBw3DkGLuADTmHc6Vgah7jKX+Kg+t6G9dmk2wctIspsehbssirvYXHcTHbVE5bKZVKF3+NvhgQ5
0oY0JbjjDQqvnYJFlsycKS916YzW3NeOwSUKp152Fn2P81psefxIh4APXqpArdOhJFDBXVNTz/K0
T7aBjwIMQ7c5RiLwlvMx7tdVMfXaIY4AiOy0xlgYQ34XDP4e1z8jKB9UNb7oBb06fnor1fjJGcf8
YAsyWAznoJlirXUa75sGs9pGvr2bfOMVXNsXYP+PnhGuS5nfx8Vza1g7aze+ubOwzKFxJ/yiK+9C
+daL6Jr7vASoJwqqfsWcqdrWAw0Upp9vyPcgqZLNfVilZ3+eqx+truS0DJd4n3jst2N3B211qAKl
dn1MR5uXn5Ut+Z2sv6+S/Gwqkr3eexsrRKFFl+aY8+HoI1n0enufNnRHeCHSmfAaU8/v8WB/yYT+
OsGCi8WDkY0vSa1/cqb68PEaBmVJajGc6U53X1uTcVSJWu2Q012Vbl/RNPQYNMW5rke3AcFWng7r
MQ62o3A+9RX6ILDmvefMs2k4krX617HFktc3tV0ytjBPWeIHzwCzL5g1W0etHC2+R1m/Dyf9tUj1
V/LUG4ht27z3rxyzvUeav0gaQRsz8GlLzy///CQ/Ouzy4TjOWMRgnNxOVt0M/zWA8zzJqVFfwI1t
xsn5Ejssl0HoLTifXug5uaXAca7cQO7tIXj85BN8cK7iyejSEi4HLHEaBhaeHTVZTnapHLv7+fn0
rtwFNRDz5ostu3vMrR9V5l4MibjCulfS56Fi6wtOha+NF9xiRPklB7KvYVmLpviT2fnBdmxYdNVI
y2ZP+q0638G3xAOyzOmEbjlXqzfHKQ9pzQCKgvJWtPlnxeCPBouFzZbpGKbJce9ksDAyfGXWU74j
O7CpMIir4JksIK+uCje8j8ORbw6fTOf5GZ/svNTrdceyqEDbppxXqJ8O7sXUD5Xuk7xCsfw00cc4
oA33mstA5Z8lvr2PnvbP73Uy3qQWJ7Ftz4kyCR+rjnwEpgakLk44RvRSDgoAm6Ct0ba2oV5eTYXy
EOGIczFKJq27QrJ+mIm+me1tAup5VTGe6cp+AlSfUcnHnQTcUjpti9k2t/f0s1orDkhiQxD6VkOy
ForEuXdetNXhSD6mRTOj/Aibr3izc2OH/fIudjqwK/F0VofGWZl761x112P0GpjeWtY5nXTeXqDB
JuVi4h7YqHGrl/K8qLormQF90cZtNdX4P5eHBIBPqyE1RQCadpdZN55ZLSq1sn2P4+bQ1XzKIL8a
cggmmT/dOymVElNiaaQQaS8jD4RNirdv8U2chbPxrLIlzBdf/4KVzdekdjExbBfaaI1LQNpyWHU6
JjkWRJpNiR7tSLiUXMrGpksSNZ69d+kJ8uKg3GQDndJ69lLQmkVmscYHqzmfgjGFhZqzj7glTj6K
EQheYGtb2HsKGUR7ZjBKUEot2zjoadxseth0gKL6McYgok3u2owg0ZI2YJBUT3mJmbpPWyKsBOcq
HLxwC1mIlnEy2AtMGL7gszlg42Btc2yBhFbcgtFDo8Oon0R+C+p8ZRXEY54+nNU5W6EDNS5BL9zh
HSSTN4k8yIvqg/DF7Iz51kXqNqjyW61u6KXw6XmykbSr77UwnswU3WKeqMd4OINluPBccLcUDp48
4Eh+gcgbSLEMd6HDayX+pY6pVQs4wAqdTaOdzUNicMtbOXrnwh0RkfIh53UASPqW/tatlcA99MOL
Pmq/KC8YVnk7bv+8XH44fwzPM1gcLNpWTg6sblmXzeiyIJm1v6pcVmR8MccCxwu6hOzRXbeTPOcS
P1kHPwpSyH9weqWZgl6lk7d1whGGSoDpckP5x9DlVZ5k5PPzT1aiD7cjhwjTomJLGVGevI9NcxDw
epnv+lHu2r5FEwUJPkOtSzZF0U63KKLwVlbmZYQtTml8Hil8tOKzqXou95gs7OnBURZZmRW9Q0UB
DUda0nHa0v/ea+4F376iUYBDn1j4wXTH4r8OsdZegUS80CsAyYLkI760F01T3SQmllrCPfczkwqW
AyzZx4imh5y5yIycKVj7uyDNX1XQ3LVhsIcrfi7HDpgCblOdU6FQyMnmBxiFBAiIs75djco9WC0Y
uITlsh3nGmGqLc0KWmk4zkonfXyx8mmHXTNN397SwDA5C3Ua+V/NOqExp0OAj68XJuXRXVncVkLR
w24jGtCb6WV+mgoyGPqvIVmJ2H3kKJVkeDQXI/is+LaCtwS5l0jk2ccU9kfFLmTdsODorYwgIlHT
xZeCIBWvghicAlmoOvOalRl3uJVXYBwNEMIp9sZYfuBCQIN6kxZvCKkAk+qwuYcOLD+NEX1gY2nQ
2IdiwMF0pOffK5oAvINEoW3AoaD26HXuvtYRUaZVsGgHNLZd/DglBfSNbG4SR/MZ+bzBjBX88xz8
aL90LY7okn43huo8R3/aLyO9drI86XLoh9SYzIfMTc/HXt8mBnY1/19vdXpE6wp4wwrk4y70ICnm
8IVzcuxgEpd9o31yWR9GyS7nKvpSaEfjOPfrdemlWajSrriuZFeHuOkF+Toc1GaO22Nj/GrgmD6h
ZAc3/MllfhT1kKUhJUWoxTnsJOpxK9oK8pTlZaDsCwE9y5C8NM2VF8pzo+D58vWfb+zH7+iQyZ+N
TX/LNgCnprsFjuGuiisEYNUBqsyL4Y9PKq3eGvYQqE7rP7/lcek4jbPm/lhynXQre6fNP1NdQPXH
QWEXD2m4tDE57OhxRGwpMRrVq8XUuPc1bCa84Pr0XogDRtg0xIzECFU/l/oUGvPmVmOjqhG7ojPN
GiLSaNrKkdYGR1NQJ3Ae8TLnPKHpjUSXjyhuOnMLz11OWDQHftEsPcF861Gl4TVAbvu8g6O7Yq6c
RxF8KYq3Na7E91WKMK6BCZdJa6cy82GQ5U2u5ePCJxNLQ/MqbEJowlJLVib+CeRme1THs/q8rIEm
0QCISZhacvrMl3D8v8YC6oQDHO/Pd/XDUcuYtSgFUZqmB/XXUdsPPl5pocx2fVm8pSMGx2RS/OkM
fN2Vaa+bdhWjd5w+S2R+NIDgAZHIJKFr/3YyqDttDAvTzXYQqt/iiccnp/plTJuXbO7BGKriFu7P
4c8X+9HuT+WJjnd9/ucYXf+08uiySmhIhnyYsIUocDVLSZ/WvPVXytnHwrhOVXmY45M/v+9HK95P
73t6fo4nO+2Uo2cIm4etwKoezlB91ZvGU6W6H97Ov1g7/6xmkB9kqHEhdmkS41jKqnCSKm96gaEH
pkw7K4/vhqHrVxFt6wHZWLNKG2xcincHMzeqT9N21EO07AJmBnlDgwft+7W3cOqdFbymCvqR6w7X
cWDdwqocMh/AqZXS5KcZr4GLFqu2geX5zteYHsm1adKWN2C7V8MYDGPAOc700LQgTabknrURdi/k
qU2YnxHTIotGbVKj1sa57ekoLnFFrGP7hOxOXiUKNVKpcd4wwF8vOHmRMFbE+lp+wGajRhJC3tk3
tkHn4HHX1LjpYQxJK9U6d/qv3WT3mMBx7DEaZ0u715XvBpCce+CXeJqwBTcwJpJlYMIQTqzh1k7D
/Rw3l5X1JIiIh5qxgaXCOgiHJzuYsMFqDrFqr7B7KNZeop0PibPuwc9GWviuTdW4dsJmj8dsc+VU
IW5RiF9x6P1ki/lo0sjZgJrCA7P1tKkzTYuavsuCvHrB6UpZTx04ika3n5zCOafg+9RgUfbJSm9+
NHglPRmoITxKxafjifNlgG8hC4SbelcmwHvabn1zZdTLEhJuNLtDGXMJro7kzvVjLA0z/2qI4ngX
xNl91VLWLEzKvhmuHWb8nvvFF/rtMbfqphktkZzD4oWX0AJUB5u1TjskwIYDDeLPc/ADpYCNxoI+
D5PlhlzlybwItDGlpzKFeeRnG/qnULjrZLyHyriyM64K/y3M2RH1aSP89UQLMduTksbsUZEhDxAi
arLZdi2rcJPf46pH/xZSpy2uBShx4bdj6ZE+dtbGdy3g8QXEy0bDgCLVZ2toHd/XqAt3f76o3x2/
QT/SNGDMwZQg/TOPmJ9WNOmOImtMK90NWNyXJNVBqYlDo9xuWZnDxpB+sVIZ6PDMNA4hfAXO8Dny
3gBvkCZPtlHCMQBqpQjFJ+vQR40YNG1TOpqjBO+3xGwwOFPhdyy2hQgv2ih90dLyNlQIox0bIXKD
x0kFx7t2hgPwx+twaC4dSl+Lzufk2dTeY7/JwvytSXhQUOppc8veRtwKvJ6XaHNxjmkN3T629v7J
PdU/WEHpjaBVgAY3CjunVU099gOXtFFGf3aFkVKC3q8dWTZ8fY/zMz0i3N1hUtFZH+5lD3pAxcl0
KXXYDX34qo+leU0Bjep2CjHI8md/zrak680YX4KJ6TKm3/CHzNd93lxDR4V7grOiLMhx5C6zxYk6
bRXDVcW3k8k2Qh13RHTHYgWgMlfeLk2kjdtuzllKWHtl4pBjheSF58oX3JRwD0ANSF9KgqLrZq6p
/4ZO8e6pLq2QXkOprfWyoPNUs+6EEz3ltCEtrNY2Fn1BrCQ0cZHI717PEuzG7Wvg6CvfIZrJux2N
bKvSfYZY+hb4wX4IYD8FsbMKLHU77yed94AN5vMcFDap9VRX1cFo21eTWl/H111kGlT/eWFLbw4h
MX/fd2eyaCiQh+dQ67tVEPXvl75uXUl2g8COky3ZQiTpVYllivRusUPm+AgRkCW2g/lVNLspnbmj
o/6cq/H7J2Pho6FAQ5ql07TCofa0qjZSTEjrxsp2Q6xSsJDWArzvXRbUw5bzHPcnkredrWHiOa9f
6GySzPiks+SDoAWBoKDP3Jl39NMEL3bXZZnNAZpUPL4+LR5dD8RwJ0vuDe2kOzmW6wkd6SKCtfzZ
LP5g9SdVQk2HNC4R4mn2PafG3vZZlO+SFhPJIo93toJh5gG6X1kl8iqFGOlCOPcOc2CT+SHw0Hrn
Fwrf57ARWzOPr/y2NM+scbYA7CQQQny5dOesawf/ElrmCsOkQyQwDiW22BLVEBNW1Y9d7H//EhbV
R9Hnd1VgvBqEzcmX/3FQGf/9n/lv/ut3fv2L/7jEuU3V6r35429t39TVS/ZWn/7SL6/Mu//96VYv
zcsvX6xz+mrG2/atGu/e6jZt/lOsOv/m//SH/+vt+CqHsXj7918vrzwCaMTInr83f/39o1nciuxO
kKL5Lzns/A5//3i+hH//dflSjelLTkXox+v99EdvL3Xz7780z/kX8Oy5SVQn80xynSHSv/34kfwX
ATw6GRrW5u4P0l65qprw339Z8l+kodiWOJJaLno2Jlat2uOPvH8RgpOhcpEUeLqnW3/95/Xf/Dju
/XhwwZv6++ufw13jNOEk5y6IWftHDYSEwun0yPU2rrIwmXbF1GIT301sDnZNLQPG0qhlaKlJICVE
qcuylA4VY6yx0sQTC1HCTRrdV0mHvT1belqYNfx0Kz/6cKfLBx/OszzMBk0u8/f2ABqrQ0TdoPi0
ut3PPcJYPMFtcJr+mjI6/QFZ9Tja5IezbmtkHt2GrlV/FsCdJh/5EIKjHdpahx3ttwCuoQWuK51w
2I1NiXkWKyU5qR6JTMFN8XwS+ekiC6wrhMZv37BXxhq2IzDSnvSEj5jCUCdpfq88gGFxY+N7EWXL
Qk+f8X23NbymZM1n1kLxWe/svMARvvx85J9Ph6w6yH2EyUg7zWe27SiibvQarAU8AGztU+elxZrF
apf6eLvFA56sIovOvTDWVwjVnBX0vc6dvkY6V9lo6Q3BQrc83uspgfaqxxUdB7jq8n7oBZE1WKht
O0M/DGZY7SPpYq/qf+UmWWgLmnMv523wlL5tJIYaBc6ei4F1N9BbcB+tibN1KaJdRJJsMe0Mr5pd
xVtzTWA5YtkeE+WmLIuiuDNp41r6toEP3zQjduN+PXrQkWWQztzvEuP5pciTywGas69nPZIQDSAo
3g61MGOgTj57o5Of2W1xHwTajTYE4AoVv5NmLk8mBzmRYGbsReYuqbj41BeCCKR49uDcNINTrrwu
28IJRzc1OcnKQcXtgjBfWc58J+ffrjhvufENgGryflMbAZwMOMcUgJJrG10REO3zwrPWBlhbQL0w
w6z0S5B7EUzFEqC2bwMTMYN3Gaj4rMePa9EKJ8Rcs30OevuLEhRBynmA+7MfFooCHdyb1S0lZfo+
Uty75Jxumu+pbicrKxbJatQCSVvbNX+O9sx2YL+bZQ+YbSQAi/Kla3GsjOJHGx/bFXbsIMlAXdnK
uvBiM1nUU3FTkh8CdpdCaYrdbS4xivEl8Vb9bMxOheLatrVFWdbjtukLuEQg95wCMmLSBNmiLsw3
1wPy2mgAK9DbAW+geek4S7VOf6cct6gFb8J0CIQzk84plnn9U+3Gz04eXhWzE49MniuCO6u0vKWf
yQNHUEpYobOkeFsvKnhAY6DvRl5kMVbBeQ/oIZq1R4MVPw1O8nz8SWbwmDpMEgfHvkeZUhNUgpea
OI/XyQQSE3pGF3bUml0NIFBfP9g6RNIxth+1IFmXrp/iLk5K2s7pxsFirym5d17BtC6n8N0rgguS
zg/IQBeu5sBpbRVIXIHdl6qiTSIkTCiTLDFEv16jcOixeFScfjGjLq98g4GY94RABjaWjU3ZK811
Kj5gynplsCwXYnW8giCCPajy8d7u6aoMJCM1rgBN6R3NO/Nznzr7vXdp0636CyvuD/2UpUvNKElq
8+hUQiau5sRZsCxVWp3c9bT3+MMKVS3E/J40vw89MregTgqruKkp4a3JQ60kFtJdxCuMAqdsOynX
LbZ72Ex5ATY+AG69AHPNpFLpyumnr3E3E/70mfEXdtdTBAevHvj9gJPAVMKSxh3RL6lvSW287qb0
kZo/Jbre+kZjN7LjcUw2QaYeKuBPrBxvUEoKLIc0yKh9/5iPtOoUmmPAVQM0rAMnif25gdJi9EaS
Rn16nB7Q6XO+TvnDLB+x2GlQANeSRyrKlPvFnVM6x4WaCslGB6iybHp1QTdfvYg6hhKP2QsDVEzz
RlNSG8Fu3rwOtEc6/763DpUIWl0vqrIjx2gsvQbYhmwfW4OVTcRooY7PpmgZH0qmz+Okc0gXWyyS
YLTPMouWSYIrisSJmzcIXc50RmFc6ob9rcrYIvBaxL2XudOOkH7jgekcX3c0cyxjcOkLO2FqH58I
EiKdsz9mg4P25gzhXTWwRozw+oTNpx7SOFtGOxp/SdwHXF1OP3BuAmEcUl4d3dE2g/kW5jwjRYJB
FcdhSpWJvm80UQp4oFetBvUwcTqzx1lhnTwbVomx7/xGRCnM6GHvtJYJJr+KtqkePdaivLZg2wBw
47GzN5jroA/uJhMPrXxianQ1lmTyJeYMqMrgy3GITD2rWaoH77UCwpOGOu1zwUYYHSS66I6Tl1jg
Pv8s0wpeoJG8mzobUFGzebQxEnDDxFqlM9Jrx6Ho0sHFqwMASMP8AC2XKl61SpS8xjmaYx6lc4D3
K3Qy/UrLxlVjmN8DBHML+rtncV9xY/mgodBCKK6B66RBnR82LWgk+6lOZxDE4J8dB6Y/snlj7PKO
OY++0gC9jhaZPDXV35rIJyFHUzWgovvjKLIkywo5sRcrhAtcibXns0voJo+znAd4jQyf7Hx2MZq4
j7flbAaLTFW0EwO2YmxXWF0uNVc9mymWqUOQbKrO/TrnhqTJopLNS7SqplWWkR7UAS7mJST448+K
rNgnQfk9p55DwxNwahg6EJPKtchYiicKe0etotbML9Qh/82jR3d+Z0yVETwn15mVPxdsq6QZMKjH
DL0DyABokrYiVVi46UmWZBSqgkWeB0//KpLoaVoEAftOXMYrEDbXhp0XSzJcr1SrGcRF+VBzb32B
q63X4kFTOnzZmAFdZu2ziw9LZc+uSUOtLyPYdscd20ArsGpl+BaH9YaKWL9KEfMtncwCX+48dFz9
qhPZ8zEO0HDbRp/CNskzWQBgZ73Pr0Zo6Uvf4/RrDU9NyaYSJ1Qjxzp5T4r2a2F7N5mjLR2FDgfj
TmpQAEHj5D0fDuQSyuVQ+s/awOAavWIOnS86hWM3Wy3boLvN6OFbtAULmTllZznQsZCoZTXfM0sP
XroIcMwcemh47pTauEw1dqFJJ5Cm9fU7kKVItsu/pwX3NMJeyWO1WRQ1N/dHCGJgU9iV2YxlJ0lY
MywaDGPHwpUcMK8LC2cm09qEIdM86Mv7rpkepUsi2l4AM7qyknwd0T23sJGKLr0BwBmH4p3thqu6
pt8epwWqrb62piZFM3xyWVlXY6m9cighH5YyVVq/SbapMM8LW84Ip+EpSDE4KeZlFTFOTezD3alU
8YzumkUUNdHSvHJrmvEsLHKO96Ju9WRVZBisKmQUGLb0iyAjvrIcPkI87GnZ6Gazd/6y9xckS2bb
W+ayFvBitje+BoKWIddmISVhjLUSEjlscLQ3adNRnbQDltwl+Q1/DnWX+hSgUjVotwts7VH16bsn
2FodyfjBMxyWrHznvLFxChmuKrbgMTe/QAFA3g+jl36vOsQ2hUh53E5zHD/Y+Jc26eFoiG1hg8u2
EexmUUptsipr5ERANOL8M9o7LCUIi0IW0G6MSH4mtBS4kA1NfG8WeZ19r9v2zizJQZVkhVeWx32N
nae5+bezJoSFX+t5vUWIch4JLKvtgfaOtn8ks0CVvHv3U6YO3WKQ6OGHMQXTZWg21w2BHv4e4buY
3z/rEupTtNbpfb9O3eymrdLnOM5vCg3blIgGQX9ucDvuo+qmCUJ95yFbt93kOZ2d6HLFPqRVzT6L
Qw2ckW6us9Y+HzFV0O1B3wQGY7W2MFtAJvtsJOr5OPxkB02/xq1c4Tc0lS/ZBAl5EJe01TCM5nhO
DdnNMQyKzK9pD8bxuBjHBva4cwxyXMTjms3ViPVb34Kp2SYGcU9SkU6jNZtH2bb1g6ywT8gpuy6s
XByKLLoZ8vo5LjjVmKTXhqshfLAKYxVMhBkyYHfO9BkSVSffj7Gv56Jq9DX2cEs7zzpi8GLunWQ9
AGcYpe904jK7CbjTOvkqOd4sjI4Q0tX9fdRGeBAmz6FfsV66GaYENgB7WJH23hirGzH5G9WO7H+C
k3Yc12Q4EzR2c4g6zcv/lKB+Kt0ctugcbQjKeJ7x1e9YYKuq24W185xkbKT02dynMrnNsWkhBEif
vdqGzFgt0dBzdjeWei8ObSQPQ26xRjbueTM6z8fdcdI4uJpue5X10b4kBOdAETWr2LnB9v05qolq
lDe9EqCsvDmKTzP/QO6TYJBrH/rwQgbdTTfHDTIDUh1AUhIqfucJcQxh33PsJFyMXBBSKn4nURdk
PggCyouqdlEHE/wHkfNi5m9txCIxKRdZKnDnbaElb8ex77l9tI38SOKCwm+kEcBID0Pmligmb+v7
DKKQl8/7C76WYR59meMFpMOHVHDo7iLiYctNgNdyb0Q/XUaItxbO0H1TzXNSsmEeH/MU3iYtKWIZ
BxNS/PAmMMSO7pKLPmTtKdv82az5rHg4bSP67bYUZ1Ah1d+pRcw2JizW8ft8RKIAMy9o9/3Eancc
x/M+XNr2Th/5WFlL2J5kN10vLnrjdkTjRnBIiDSa7Ruh5jN1lnZTU/TInPS9sWgq67pxPVbzObcP
SVAHkOU48u0jbbjr4RTR9XRR6Fl0WRTJuVbwIGysxUt30naaVn61Iueh0cVLKOWVl6qb1GV+KYPa
eOqmr7njdVsSssnmOtFZYsruEE1uwaLUd6DFtfnwR28om43CYs3vl1O/Mh28qSdyj6aHma30UZfJ
ZHUMKuccgFFzXFcOjRM2aPXjoVMFG5eEK2EeAaFRRFhI+V88NV60VoEflEZoQXPSg8sGuZCeNnD+
YpOcqI6qTIFPt62lKs1xW0TGRVtISPw+Yr/S0OQuDKzrPJXvne/BCOrTVZw4yUZ+M1XZbP2OWdMG
/mbodPo52/yCzfoiEERi9ZSemXO/oKwmJrvjwhbFsJM7Q299xUOax7nndWdlF0OtdEHhUxe6ZzKq
vSOjYt94BTbyQ6r8lSJ/u9DzDGbsMHlqFQsgqxLlJ/jjuNr3N3kaKn3dZcLYSBR5blSo/T//FASe
ez1HfLboTfy7i0BFK5YGvokhj515zg4OHx4LZfdgzW99/BC+SbCyoySl9sdvtj7yBeUZ0dqk1L9P
u+iaZLK70ce223cEYnvPwa0hsLx2lUwjaPlWK/P98R/dMLFhFeHun2/9+BX6r2VC+6r4+xe1OuQP
dTPiBOxDnC2Hn1/m+Nf//PI/L4Z1ZI71Bv8cv3f88vh//3xPHl/5n2/+8zv/7fdOXjXKAMZ2ZGr+
vrzseJGdEwOA++d9jh+v9kB+Nw3W3scfHP/Ba3kfxqMia6hVNT0ofFoKznb2802Rr0pGw9nRBsrQ
6Quy8MICEZvZKDMqWt2WVRfwQLreryE7WznqRr4OPPe2LUS58Y0shwRZm9s+HbZlk7d7PXxuG7yF
uJf93m/h1A+1P2BMlrr7FjwnRXjRuHs+t7M/fvP4D17d4coK4KA7gQUAmUQSp7iENrt68PZBGov9
8f9YTr19NHudD42BcKa+aQrf3ihMH/daVZh7jGrNvT92t/ibg2FxOWFSAvmesP8WPgeOs2C2tx9a
Tl9etnaNDL5Hiklqr8db5i0XqHMUybQehwioB0oCugipW7l5kgCuLGgslPZDqrnytR3X8Wjt4Udg
WEC7xjKAr2yYIDYcN3PXmK1edoqj/Jl0sJcQup9sS5POIB+9kQlJYTOboDXhlVPD7Aux/WSPxsWv
FRaTPiKAqDl1djDrku626GjTNur8ShNpvcwreeXrMIyjh0AP9n1KqxpVRFpse5GtamPyd/AgNvgj
XSZufxHVET2Unvu99pObwrLdBe0hLWj6iSNNSroTR9Zl60xiMfnB9YBiw2qDm0mjFVNT2Ce05n0r
kuS8T6OAjU7kG8iIb/+XsPNYjlvpsvUTIQLeTMs7kkXRSOIEIUoifAIJlwCe/n4JdQ+6/4i+gxOH
oqlCVSUy9157GXt2f4eCNDdDEqAxquoP2e5wA2X/W0IpncZpP8mS+GuvOdZZf/fy4bFrLKrgarrB
LKdd8dl4pacwpXHDM2OCB9Gr3dhh4SocNe3U8Ke05vFb13XO3nExa2iqYA+nAKI6CyIsg1MdW+V5
8hQkatJb2tKpn6aKsDYWUABmFpwq8qQ3fYNOsdLjdh93a2ZoBdgOrtF2m36bKt+naCncq+m1IR5V
8NgTdyDGroObpcIXT8+XI7SbdsrwXKCfYk5ACgbmddsF6vcWLiWYbzU/jpVhnYJ8ZhiJpZbE2G3r
9pBlCOeTEiMKtxuvUdTXW5L25jOcuF3XQA0FvSWNZPywyLwFgRl3KnqxM2BolGJXW40WuK26Nb0T
whkIcRgX8tQ4cPgrnyazifs/XAH9ihVHx8JpIFaTADKifJUZcRJAGiH89aNrpojqUSUnpO1xGfm+
yjBnSzJoK5FdPxZLcCOnCPIFFT70ZvA4c5tjBj+avXeOyHlzRux+h675TWt4Shr7w+VoPBZUYsyH
zf0QFw1tDBhi3vJUxMUCp6YHeBHX1AzDxxHsmgUERbU1kUTL7GBjUu75yy5QtXvwuh4hqGd9hF6Z
kF/vPpkqPojOwD+9s4h5cNS736d3YIQ3Pw6Pg8NmQQDfvfajh8oKXuMYSKQN0WRZ2VNnqPnV6MxP
GlcgFT+/Dkb93UoHCHXBcG86nMfx2tuWbkMQSTaGZxFJfHnyE6o6kpdmRKhAqI9BT9JOodDG9a1i
ij2d6VQ+gYY+0yV/GC3napSIuzPx6D+6aT4gHmFOYqmMw5hRZRffjBIbFx95pZhIpq+KX9aAPr3r
EpZtDGhjPYoJfm7vA1clvsJP3ITmR11+amXwfZ6C8skm8Fejc8JfSGau5d8qqjB0pjJa7PlWCFCE
ihSNWIsl82Vqd0vs31unaU8SceRsp699Uz1EOWFU86Cxx8h6UuP4MOdquKB+IMC2aLcA39yoZbzx
8vAcdsl+iRuCUdWS7YeG+KOR5EmwhXPqdSTPIZQVJWmgtprP+WRk574q7qovGvZOa9jXuP9cn53R
9V6MjO4s98dDnGKOSR4pFQw+Lf3sv3uuR9ImsRB0L3U37o0BX0Nbvc9zdKeS20UjEZpw0+aNCI9L
1v2Klwevyl8xzDmy1b1mSm3hj2yzGoUBw70thiPf+xG8V3qn3ncuETEHlT1hpmhEG4+CpKgTNPuO
fGlw+W4YBcXzCTLqgeEpEw56RO2mleoo62bEzsvfLXZwN2NanIJDLPSm57JLfzvkomRx/TjDmg2H
eWNSxcupgi5f7gqLQHrC+RRWeaY7/M7TCWxC1va2ryJyx7xPV2MZBggj0DqTEmPXk2fZxI9LZz80
dfPa+9YH5o1PzLZ8YqvO8Vh9QuM5kSj7alhJfriNoZHe+trZG2gUVIKp+ljd+qbmtMSpodxP6Dez
pn3CwvAhlcXrbLBtRHX9kI87d7Q/U5sy2JbtSZjWu0rs58CXh6Tno0eCAKzlyY1rUZbDUX6cOnkt
8oQ5wIDBNAbYvOdVi9BvsX9YU3O3yuRmZ+rJ9sEPvACgfantS+32u6wkRsgsb21CrUZ6LklnSY5M
fLEEWU4pMJWbL7uuDL459FybkfuyXIgjSif8yNt3w3SuFXiEcN13/dHoh8J7+CS19wrImN0+5OEP
F4NaOnZ4We34Mw7935MMXnFkiOCpTFPwVvJxDFPzc+YeUtD2Qwtn4PTTQ9hDWPQuLj0mXil8sjI4
J4t/aYzqElnDzipKG8xFPYDBb1ykYiEQ+DD1Z2P6mGYc6h2g0zKUe3zUdoj2foGnfJu/zQmJ8IlJ
XhWIpxtjvl9CxE+X6JtRMaFgW+qPZSlpVa+LIZad4o3HTPLdz4LnLqx+iSW59PU9BNQpuxYKsvww
csS9Tmr86tjJ+hxkCTNIci4s2CVM7h8cA23MQz/ZN2WQXNXmkDItWXybvPkvmNh3SpWdbJrfbXYN
c5ah4Ljagh+cYf1jPV5dpwryCoR3M+quyyLjg28VI51t+DwDcATKS+mwFVGrGHKLIpfb0gru7iyI
b6OVBBStbjHud6Aj3tUHXrOi9mJwMyv32uch4q7ykbo62c1+t+wwT/7ADe5vM+Gp3nckoluJvzOt
vawM70og4ylvBLuB6PWUqdn14fTZFfLT7zj1hcsiNAtGrB6gcnPDondvgXKHsIdSJLsTYczpCEEP
7t6284ibjUVDG+UlP5XBWtPG63FKeUBC6F4ZaCaq0Ft25tBjURukHVHa8mwE+Zsz0x/Jyj5Wk0t7
kYqG2Fxaqgo/XVc5wZUo1YaApG8g3M++4TjbvOSg9wmRLm0iud1ZXazc+jZTJGnkpdjBfwBQph1E
NlLPgzrlBmEJU+Ee2f1+W1b87iVGduyb8eeAw8kBfGnatNPwUTNATWGQWdm9rpef5iTgvgnOdKyd
ySEl5MDgxHZdko7q76PNGlF59X2IAE4LiKIHkSlYNcBtHK4P9kwkeayGnzMZd4NJ+FdQy3S7QHzQ
UbxvSenynpTyzRjnBz9L3yqzx0MyIFptgXHTq+Ga295R+TbpG/ZTEYObBOTAM8LL9oxBsg0Esy9c
dsrNzmPWtanD9FV60V1Voc7W8Z3i012or6n1/ABUaq7ohYsqe85xCFSxe3Lt5uc4PFn91gutT7kw
eeW/GV4E9fp2UDYTOHXwPWSrTN/RZasDDN4NM15QMaLtN3CHgGHdjUlKsP6zkLPb/q+fZZO9dSnv
WwzBOOUYPhMLxQIxeQqfh9ePlqHzkY11HNNfLSy7//5TO23YjSCL6F+JmF1N0I95utqLTvohBsGc
M463czDsZx6OSl7/03bEzsneFjwQedxE4hmvdUT8csxzDCnG/7FVsBNyVZMjkNcM26x4JfamrQHm
wM4iURwsDqQm9XcNXztwq9av9c/4r0G2GbFycLPB2IzfoUi15LBvdS6e+alObW1sHIe0N/7fMN6l
q4COc2wNFiMJWhF/v/4Ix0b9tb4dIx4nF9ED2bUnp4avjUHaE/vQ1gKxG3vzS1+YwJONESUwb6ae
m9wGmxsPPX+Biinin2MVAeEIbpxj43qoUG242zoTpbmktdjpa/U6WZKoGH84MIP1kzftsF9fAINr
pyABpX+apNjph9PXpZ/W0C8HieX62nkM6R0Tui3912loPrVMsq0KxIRfbVW81W+Pfnn6Lfzvlxpx
VfZENQduJheaCRRfGYO1enL37N8HmbPa+F7HBIxE8J3+Wv9Ozbzf9D9N2ha3Bs3gV7vi36/jFHg0
M5J5eLgiismB7rcWOBYIhUyDg/5Wwo/rLjzpX0HXuFsGOhRUDa5V/tYPZZKGhZkx92q1ndv2U9Xi
rh9S/05UP5bLk/4NfU2i/ps+/vdF6fxkfcFJ7Z31U/EUD2okQ5TmOe+s9en0w/lqgB/46BBnRYvy
LVpO+FxTveR7X9S3qsXzgCFWqH0XbYDFFkfH3mGqhy3URgyt3I02k47Eyb6gwb863FW5IuV2Mfzm
mCamwXE/39cBftPnXxy3r8bEcq08iVFC9ZrkONuZlXkamJjbymYcnJOo1INFm4KlCDWarPl4OkJH
+Gqi7jRNTLOxUcoOoog3vvLkyWuhZMv8JpNfRForDhv7mW7hsxqnioF78LTSIFzJQh2rRw5JwDI9
FHHlq1sTDo3yr0NSMNc08p04I+RL7So9O4l4qUdkA0sIWwd7CkmNA9xQXrp6fNb/VZG0942miWkq
WAdpyEYdfxgPVtAxweIQwTQcE9R4rA9Z8BsWOOlK3vy9j1uyHD0gajMD+V6o2NAE2XunDd6cJf/p
iCDc+rLFO0pThTkhmo/Z61+KhHpo8QDZfZtpkzNzZrgjbZx5DibhnWd9YLW59hCQgMakNLB3Jebr
CnejqOE36yzYGbu2qm4Y2DKr0hMYALty27rMYzL8Lgw3O0VtnW7BWFnegMJzNd/7AWvkvKwfEmwH
N74emZk9DIpOFL/dNiPUOKF7tBXXL/7WYc2w1il/wp/Ym0ZPxcRw/6xa62RWDJDszCy2ZryXffNd
NJbAp7bId7EOB3bcw2IxaOnDod66g/mCdIspmV1+xPWgUwkFJF6GFHUS45Hr0Ousw0lq55MIwA5E
CtBtw+vb9LFzXOKeSWzJMYzRANqr+ej4tTjYBO+ZTemem9a8thFgxKxIHFR6mOnZ9W2F8MtzVXOZ
K/Oqhiq2MRsF/288ZBNKFzMGy7b0GFpZ8N7K+iWJKVLXhR4GBJMMwt+3VuTtsSMfDhWdzByM2VF0
DP1E1XRUWMydB73kG4Okk0V5+cGTN3/2nPNs8KkOY4gpEHWjEYYn4c3qAUL5jrGK92QGl6g23pd4
+p2Fi7XPovywPrUk5H7jF0a2n2xBxKSbiDPxYvC/tHbchUQyOfXjH1pB3VcG8Bi5WaG5aTqYEA/5
kqldl6Dyz1gXyvTfS2Sh20YBnA6ldxgj6pYle4prpPfZzF8GubfFk5A7cUhfHc3MUOzROXKByUAv
D5PhKHBuqARQc6oCA1FEfHFcu9zB3y4HPtvsuxfXIcFL0YuPkuIgLFI51fSbirPGGmTGrUPU1x5v
KCSfP0yL4USqyht9oLedp4W4TSXuTlr/Zt6dbmDeRPvUbS5DLO9Dl94sP/8Ky4coojSSZesiuAB1
1vdCPLC2jWp6g+sybBufPcDCf8EeaSIss79F5JQm4IRTCnurwsEZwzJYFus4VQ8UV5ZUVXM9FHl4
9mcfvnIeLOr9oIQi0ivKoz6nGuxYSsA2aZSaKIgpjVxfMeoaKfTK7DKEUPgZF61Dg7ZkLkf58VFo
Rj6CPyZI/Mt067u3eN8qGIQMexjccAOTRP/YD867l9PACeNoMnIsxvo2+nLPcXAwc5+ZjxqKQxww
EagHYozrQxHfJ3MAwIUyvyzw4oRDVaafRDGJFrH1vWzqj670XooUHpBmeXF0UD0yLFt6ATrEDVxp
y+MyLMkkNP/q+dlKzFlG9mGe9Oo58CbAih+SOWZOS4/mpiibiaDyaDDXmf2UgL85Y3iVefFhW9Xd
aVgLIkp/Gopo0Y6htj3kwaFUAffzhEXCYO68mAO/XyKyDns6UHP6nibEmWoYyBth8mSp125QyVEN
TcWrtYARCV5hOzUTPYlTbPOUhDM/gViJo8IfCGIOQ1UUfQkQmZEgzqACD3d+q05qKMmDkmV0q4zw
0Hj2zS3Gb6gZM6BDFog/0qwTWKR9BwRlRNXua1l3+7B2XpoukheGbLusxozKt2B61LlXnvGEe3Jq
4jp9+3czdJ8mlnB7Z6EGEGRbZCMfQeTSXyRbfAj+jRnh71/S2G4h1UGbh9NDWGKBLBfTSN5IPWYa
WroHl8BsZK+niuFcm3TvmGgfc6zvtm3ATDvovwijef1HnlLdL9F8GeoZn3LhDtcCbdh+HfmVmf+w
2BaJXizzTjM98YsjCNUCN2lGCDVdC2kkER96YkdyCwwchjf7ec6+9FDQD5v3zlYvhRUB1tBvjDOr
FyAYyV7jP7NuvonW2JgG0pZ1dgaLf9PU0Y9WLT/UxAZU58w+ZZSyCVtNgu4j//94OKyii//NCrZw
OoNajfEOvPP/KXpqbW40OLA9MgM4FPOwDkWZ/IZhTkS98F4WyKGnqgNGdI0Y0CzartyFfOBNEgZT
d02PMns2vomDXXOVZMZqqNv6bmgmY5BQFsVRcF7/5cWTXu7lB++JvKSJj+F47z/MDh2O2VzycqB/
GxlHRnqAJwd5oQH9tiS8b/83ndz7Tzr5v5ftBLieB/8RkwSNq66aXPYn2rRTycYxLdZDFEAeNTia
yYh5KJqvep7CHVZK3kaGFlGkluZc1Dk3BJ0crADKlRr+3axpPilMgD2TpS+KkF+y0wXYEn2GcoRw
Eh4Gj3dvPUUB2LakFF3HkmPNTquXsY25EaAgx0b2pcumVK9T7A7A/R0+j39ce01wEAIoKJbznSrr
p2rZsfUOV/mEpECtPIemzE5Fem3+ymx5ag2Mmf/vN8353/oZzSHnhdqOH+Jl+B95TkhqimA0nO5k
ZA4EuCZ+XZhR4ujGXqZnuVP70ts6EVOzflZ6BFOXc+0Cx+mjhYblFtQROZee8TYK4zGR9mElxyzY
hW6Whc0j8OeaNq68Fn3HO+ezhFIzfQYm/fmPzeY6b6PNHHehRdLkhkRlp6Von5EwcaimZx2bmAJK
6zvw/375wX+uGQdHEBcVRgiT8T+8AZJBFnaUEcNkmp19yMqdEYfJNkg5JiojYb5FUs1KpjdtTGC7
MLuuJD3D4aPMKk0C12zyeI6fPMzdHRns2fxOi89WV43nroFiuRYMkyT2AqZBrQ+VxK0+5pB3RmD3
J8qKJyRYqYIDwf5jYOqhmBFFyz/qkJenUOZoK8rGxKpAdXsV1GjLQphU+QTDo5xOgYnsf5lXHlKu
XHnxuubshxg6IM6nwU5xg/Uy91xrIlaYkB9qlYyBHOAj8ryKY9TC/iw+zBjuUTK/FVATlqDD/l2f
royrGgpygtfXQtnOox08bgAw9yxhYu3+70+EoIL/LarCvdOxEa0QW4WcF0OY/7mBeSjvmnImZCav
cYYcKVaPfUggpo2SrBLq0V98jEzJ/9kJOVx8X9q7dky/OJMb3Nc3dp+8zXrxNZpnRUzZFXnYA9Zr
Ph5//JGRie8tIZ6RYH71b1PqrLOLIWA3ynxvWPYvUy1/giz5gHt2UF32akflV1iwcVTGC8AHB2pr
M0OBVVa0vrnt6uAhd4ePpSJWeJYxn4f/U2oeJ35b2Z74wGyfzuW+Coy3uE/xaGkG9RQF075f+qsh
e/NQjDYmkMK7Ckt5Vw+6a1Ggq2sZk6Q89G2spkscjS3fEdY5VvYuq+RTB1Z3wlW1oPDqsGOoOxM2
OdzZXaOAG0uz2rO1Id6oPzQHP5A+YCcbnmaGrXQ2p4eB7jl/9I7fltRIukjz2/KrjEixCdmbPJcq
cGVSrT+3KeSc1ng2x+RLVCX5Suje7O7PWlAmVXP3DSaYrRjwkdF3hiZutYH3usTtTffFSZP9CPL2
HNXxGzvlh25N6aJJytbYUFr2P1Tk/YjNZld4pCK3Y4x0JGqPwJA3uVBxRQY1wlKP2v7hpyYGUfFv
XeTIBziMX+44Pcuqutpm6tMkwqHPHKrwhaBkkbwnbXlamap9+qtOhk/D1o+V0kOgGA0EkgivqjDH
co39WLBSlpSJnTnUe6OgE82kuLV+8FoYMHg1q0tXnF3Z2ZoMUm4hld/CMj2HiYcU9h+/bdB9hxi5
6cxqoI9s5SmDQxoCIgQpUIcm0LkpY6cChy5XcLl2V+G239hw793mdbDg88tu3Ia6FaaS3XcQIw/d
4DxjX/oj1rtQsPDkZi/fM2n/WG/wtG3SnSdIpM5HGABNggBG2vcmx3USfZrFXEXTtT30se33MFF3
zzHYbOh7Nh7xUR49eWhg64jdGM1zRFuEh/63Sdbfmqy+z1o3QcDRpqc9jjoOfzMucVFw41cD8HwX
WwSKO+QLrW13bwCcjBZQwEJ5b2n6Y23wh3hkpZm6DckvkH7DWJdtml4tq+X0YGZUOuG18WH4572T
XVveZHdpIEkI8UNVy16GCNkKxeCayfjbUNTWdYCehknJVqkiu+e2OpPKo061HQH0BBgNqYWgEQRp
QBb4iNVi5DwxI+/oLundo7c8G4Vf7prYZAAYqpual0+vmO2XAr9erLduuGa/Ngsilj54C7EcYwZT
mQgDQJwy+J4mAfAtPkLAWwJAts/cg0g7e6tsZ9zToZMQg7BiGMqj35MDPeFlv6ujSaOkPZ2qy+Cu
18QeSJriFHTefiUG9ch6Zvww+CTIxEnjC6yyi1M08lAY4rIsmb9rJ9NBNbw82KDmx3Q0ILIIca76
2b4s0fKQCrfYI4G5G4PV8HDNQkIN2avuYkLo+tHMkvxMTyYH5XVfk813PQOMocbp8gIlzbkEQfdf
XzE2tLChvxi2+bxY+OBCXzs1pmPvUt959aN6uUT9u8J9FnwJKgoJuB4ZkfrLnmHQ0GfHOi0m+IrS
uNr410J5mE4yXoxrFuTBpV2+1n90+jvrVyjqGIK2LjRbMeMLHzoeBMDwYYG8fnLdILrGw5IfQ+F8
z2RU3KZkwttnqXaRVXmMpmbzitnjw0D/c6rV8pgEQX4q89JCOTJANy8lsRgGgRn1mOHcUXveNR3t
OyQ677he5XoVToCDhnC6rzqGwxLXooX8kDFSCWdrG9OGbmvleLhuj0c7mdOzX5bMd2RBVFgebb2M
pzNrgohNExO7EuDcYni4d3QOcAdD8BpW73KAXmd7ybkIWv/a6CIktlAJhxNaasRmz27S9yflhcfA
AlIpqDsZtEzv6MAPSzbvJtv+46i82OeD3V5d2bfXKbV+S8jph0pnDafNRH5wWCUHfHL3xTRa58AV
DHNACa/KdgkvTRgbshe/xEn4XmQj6eGxCZ0lRnRU+Vs8IdDBO/lVzc9ePz+Kjtsljay7TZw36ZUL
/EGjy0/TSyIW6xJml4ULGJZEAAzhRQLJaTx2VnlJhrk/mpVPlyzl0l08I+hAMpzNuDBE2eazdRcw
nC4Q7PNzXsdwj1EugBFaRX+hLSwQmVxCdmoOnjzYrY+RQOXF1c2ZtnaAbV6ZpY8ZDHG8wYBAacYy
fIMYxnXWZWUAFx1KlLruYWYZYtt2CPWdID2tEq6670GAi/ErwWhd8+pu664ltDYDevWfMvXf3Gp5
W6sLLBfrHXOyo7IZ5yV994PE1eIQMu6DyV1+hBiOFMvU70ytZ/BwAYdWgv11vF+p0eU0ZccUQdXs
YYTVFp9zklxXerawS38bUEgzriNzyUa0pnzjEX7UYb3KlTCtIaIlru5TuoPUeLFS69FyyXNnqLJd
hojxV/e61kntzPGhkuqY5tCtyjhqtwb+x5rsjKdtt/XE8qyPz5VDjvgFVn/L3s+rwEUz/0bcGJTb
rvhQmhpsQjunTG9fF1l9aD6sZp/7Dgx0hE2MEqddhyQgQwQZ10Q/a9RcJfOOU59S2ueRGgU1B7+A
Lqa67BEhOgVzuEZuC+J/cnDFzTDwPD3U50JCOjMGSWvFd1aRzJI05uZj5faPKZ17kB2wv4enXqij
NajXpc/Gs6hwpMuc9KEtVX0wu8Oq2VoJwjjFVdvWpBcd4dnvA4myDCLll0P+9QbxHHoyh/5WTkuI
ZUB1sXqUr3mtNaiRfZoM+dia0WviLcwq7TvdLdoQX716MHerMvtaZMm9yghqMF4LbeXu+yVQ1vyB
cYvc9Kbc27O8y8A9idlHaOKd1gY60GzjoQueYEs8qapzDmMHi6sP2nO5omlaDxgZZ5Kp7qZ2dKiS
GUkEufZDfemiZreUzkupAc1Gq2uMHDzGxDZUpQNFi3PzbHhTdPpjh/KF/2cKrHIORIzL37TNTVmQ
Tw+KZk8XJ3YKBjJIMpL475hik7iuiCV1wCIpIze53TxSRKvNCrZMMf1JMJbfA/xfMEL+gTTtnDBf
QVdcqJ2ZK5REXHR3rgboKu5E9SQS6iI8Q3fOsCxIdKuPzjAOXWl8X58g8WIIPewPjpj6Te51r1q0
47I/sNvK77r2XPGDGB+jXnrJTtfnnWxfCkbXiGSofStAmzynrU+N+pa1BqkYKvhWzs6jNPqHLIAF
HbcwnTsSLojlhlSr/RfwZ99EZoNwJscf2cf5iUszB+9VeXiqJdN3EwvtvR1wg/SKjwfvRBseAr9o
gT4TIkmcl0ZdW6VFYFWtPyH/bzhG9X70s+jWaylqpqVIeHhwaS5zurVFNHiIKEgfwjH5YyQPNZpz
0Oo304m/GmMhPRL+JCFqcjcFNTW5Wu5KcK0xrtJMj4J+6471EyEQO3YfpC5Tuc+M5NMSvIe6SuXA
Jvsi+FiU/DjVc/TTrKovy0YsoO/b3kqffXwlxr75W8TF2dIASAXyi67XPBdz+2cEOXX0NU7Uv00w
4EoRLT2XGMEcEnQf1VLHl6VtzpVjQxfDi5lG46QMbp0odr2dYeA4NTqIGwfpHr0Utq4z5V8rIoIr
6y4h0nwbAATuXIbu67fJgd3Eo/USFuGvcIoewaD2ul5Kx2FvjmGsuVa8A1o6VCcfgpi5/TJgkdot
10Kr3//tZQkftKrzj4igP9L7/mJwKEGjG5TUg8AzHyvzyTrMKZ08JHG2ww7dBJlok6Moqp1jUw80
OFpz1+Ehsh1lcNCiFd2P65bEm2mvqcl4kiLdSvgzc03A4aqvz51f+AchGNQKj7U/alJO7SRtEM/0
JY6S0esqnFoVGJZeVHI23gRpzQI59QrArbi1ravmgLjgsleobzBUgFeaIPml8Ks0n8pVotg63KgF
QORpmCxk9kQwrgOAVZ9DlCILAfaXFYxQaXXXQeD5NutwXzy3vkfdS2U/WuQNhXA6osdh6Y9VbeNo
BvfknHUWZCw/ZIqTlZdsTgVHy9vg+nwY3jV3k7Pl2t7W6QK8iPGz25J3YyDSNR7Hxf/WNyLeYp7F
jKcfQb2d37PeZQt6UNW38cZoIZ7Tr6En8xtuInFyp0OTQmk1Mz/Yu87O7vkUV0Wsmc2cRCLaI6ed
Sky2LEGjXym6vfUS3JwdV8Xyp5ua6NO5uY3JfeomwenKjpRXNIvSRbUfANCaHcVBody9jOe7NVsQ
MFBdYHFLqmBjBhsimLifWuuyCkRVcnK9gdao3yH1NMTTOuBcm1x7RLfnBDeCT5izg763Vf3T6Y1D
Ui+PneJGXVW3ccC80pPTcHA+h2h6jYxu2vUuArVsEu45N7FhJPGrRgZx6Kvg1hAbw0ANIL+ZTWL4
8ICpU7AH00bpG59Wm455MOYH233HXNvcVmpEWKIRHy9x0fx1obiBTV+CCO0Bnktf7ay+6sKA/xng
34wPwbYs73kGS4joFNADbptVs7wqT9JFntnRXiNX/lxHbvPMWRf2888lsm65uRAmvuQbqPAAY1Gh
WQpiJ6P856p4QynKuZoOn0G8PE3wtlUdvPZyeseiEos4/1XF40Nbe8dQ968DUAWsMTRb2teBeMR6
X2mVlx43+xKxLBe/9pOGiV+DMpJ8k9YFkE9WQziXGxQH0b+TL2/ae0dMIzTS7KDVmOvdVTjzwZXd
NRQ21KXizU14KXUuz9EAhy7uN6Uu72TP9rzecpWeyKxDDT0oGsZPPCJrEHBTHjGBLF16957F5eT3
zDP/iIH70jDSw+izc0YVbgcaOQ4DuK4mZrLrkRwWyaeRk6+onQr+jaStVm2gRPlaEzUsxi02PG2F
yq6sP0OoFszqc0DnlmF+27TnIWA20QWvDJo4WXSNVJvsTEOIXA7+9XmaqhyPLSz3TOPv6I4/+lgR
l8m8UhYJabunzOf2aAAw1tVgtFmzX++LFUMwGLAw8uEBwSfxPgy+6ZoZ0maxWycX6wCr936Rjfay
aokipM0bA1Kjt+QYxIXJDJC4vKeTAaUhTg+CehjskWvFJwohfOltGTXy8AUQlCxxtDDTGPUA9wdA
IjYGGs6YlluiF2Qz0DvrWnpw8FOgBz0brbhH2LzCOhQ3q2Tz7aiZssSA8QDbm0JoOjn6xAuhfCLl
Lu+6HnNwIa6wrtF6QbwhNPalKy2L0nN9l/PU/a6oO8MJwGeVeFlvweLnXKXJXLIzOMUKXNRpfePh
OrvJl571ZSn8lEU+NmN+XB/L01PdpWGSmrfylcb/SxhIonHzuoR88ttVWKyd5vSuD2yHDVR2XDGg
CdbJijdPiQXhlJmEnrrAP/O3JtUeE9zmkKM9lKpfDnqECdWMmVfIx1K1d+TNPzqa20VGb0gfGFyA
ZcCotx+KMv2x3kPSstQhmFoEK0G9T+p5H/YoTLRHjZbE+RNujGWY3FchbagF+FrNGxh/SkAKVEzR
EW0JZYa+M8Ox/AA4Mhf64HWnGBhoW/O0LyiUptzWb8b7OuJYKkwJGv9lTt+Gvx7m0pvJ5eyJg0d0
OR+ClnoTAV3gz8B4SZRf5Ox9ZJW6Z9GM3DKx1vk3NvzSgXu86icJsQfcbTg5q07cZm0mUAWFODTT
0UUPULv0DXqxzhm1fa/RKV22MCPLdpjEHVZVoa7nMm2F4FTIX7UCcaWNeE51KN0cyFgy1IY+hVrT
ODlECvuogvYii4GNc1atvrEY+1w8on+xeWsgfszq4CJ2Vo2LLWj9tRIGoNgzMxX9TjlJv/toW8OC
UV7ds2WgQEn8D7QwuF9XH+x0P8xoPuh2JtPaWrer7mlAdayH33rXy5thD9tf0BwlzkZN5R+NQaqB
GnJVcHN+vCd46eDkwLoOC6TBJlofXac3QL8DOtEl9s7KJ+ZtfQnpiHlkJIhgqomi9Yh90Dit0Gtz
CuPX1deiQGbNGQn7t09ONZ4ARWMO28KzP3B/ZSjOfZXV4OkhRuWTweBM4l7Ez/FroA1pbPSqSWf4
kIHRtLiozWkh5Cax5Le59CUdL83fwMcSNehjB28zGgiJWRZrsYIS6i4EmVRh+qXfUf1sqdPSkWlF
R2eb/zDpyrV3TM+ajecVNwGCvHiiPKwwv0ljau1EW/0ZyuxBV05LQYlGbXso8wxVsWDtMFZ5Ny1g
GNzW4ZVg+Wov3+WAADcA6PB1IeHZroV/x3Jd94xO69LzHEJTgX5yg47lGrfTAVh8z+XS6DFM/yeL
p7KZhoDWOQTLtXBYan1g0npa5i3VRoGkgm43qXba+QKYiPGOVjhUbf/XZOBhYGOytUc2kuoL6ijg
bhycBysCT6EDc7Xg1uvHHVwyHPaw9oKNMf728/yol/u6JxZ5xtMN+WGdh/gmqv/y/7F3HstxI92e
f5V5AXQASNhteVbRmxKlDYIiKXjv8fTzy6SuqKuvpzvubGc2CBTKI93Jc/7GpaRECKbCTD3ygPLb
r14JBaLPLxMLrWXPK4IjNc31WGvORubAlWSBF9s79lHXSqrAkKT4aCbLW9qQpXJiSDV+IuFC4CDN
u8ozfKqaJbyUsZflUg+twuV6GtNg3cYNKD73aa7bChj3k0omqDyG1s6IrA/mgxLHaLIZtG3agvaE
DzSkTKOeH7GHFu4xQjdaRPQcrCT2iPyGu/ZxsVi6seokz4TtXV/9mC0EkLARnta1bT9EVMBXhbYc
po4+UBQs7Lo/GLsyPfRS5iV3yyutt9AgceYXb3xXLPWgToGX+NzznlyNxybVrmLcp1tm84GlYIHX
5Y9mvZbAgI4dEWn4ao09KJuRgDRkxDwkgprlOkYQNT9GRk8drdjI6rvukn0c5FI3VueOKVlmVvKS
fIxRHWp2Rq4P6A/w8A+1ge6W9kGI/jyMk7U2aZ8Ugf690lgKKJdoVG3HXmymcYrYngO+Hdlg4N/x
nlblxZzphIAOzpKuhPrKRD3osq9znL+YEVME1blhPS46cx2QLdMFnKFB0onrrVUB5Boz5xQH+gyk
zrrLJeIjG4frujEX6jXxteWBwWoWcHC5BE9VIcG7zagkObsdWFrC2bFW6BvHq5os6UZHyFZBLjqE
ZleOHV46BCnr2mc+DpZ3l8AWbA6sl8LFAfij6rrkz3kNG8NuUAFqXD5vQlCTEQqwK3W2CjwUOWDp
5pDtaYs0KRKf2fNkC4ViaI3hJekQRI75yW7zTZgUZG0guWu5ksuamFLeiR0KILXNh2oIpmqWvlUJ
FJq6Jir5osRV4rS+wrnyQa6bNRh0Evf9CYUqaORyC59QHXINhnkbZq9l/0VNoWo+K5JvscOmQFRg
Ka0vmR/vg5j8gDNMWBk0zZVL7XXHNv+bhkWlkVd3Uf0+eP1LVVNX9xLaLDMJ2WJQdevJhYAp0ssW
OUhVxlNSIQTjFf7pa/Kv3+Turgj9gxePqwGgjigckjzhvl4uzSGS8gAt+Rrwyzur8k+aFuxzI/2u
RDlyjRkul6lpOASrRoI+wsB79DsisEAQgXlM5zL75SIKoDAd4xIdRy9+BnFIcm9aqTRnRalnDZ9w
7w9ufFDCUArpNdYrEbIOKOCALP6lDiBaL0zfgTwRGQV9sLLq9F0JCyF2S3mpFPjDii99Yr0nbfYk
BYzksqmXCSSNsnnzyvYKEOWbKteB9tvPbfVlwa2F3W5Xoe0idRvIckrM0NCBtmyp7EZy8DVd+QhF
80IVgA2Xih0JmpXl+7doAd4EwP22kDKYakMw713wILdP00R4j4wj+FRJNxtcqWBFdJhLiF9v5VdO
6pvrpdDeVXLYdCSdeMJ1A6kXKiQAWW3a3WhBwhcNbiNsDkAQYc6qU5+DVNTvBsBva9VJKYwOa3tw
1jnS3rIQj48H6Fl59+nc4HooQOZddUma8FJilWAvHFTsp/ZupXYd58F28ahpZk6MHD9g+7TEOK8F
mC0QaAKiG+8nK913ifPFMJmSQZt+jySkNjKard+alEiJQ0Tj3WPNEx7jofrSGV69obyz9p3uGqwZ
QHgpJSZ3aZOURILvZ+Hc8VXmfPGWQDpAI/kp0+sYK+Hpm38AWTupNKbKqH1vvtlWUWx6+y2zJxiF
Uk5C7mxkdjRmBSxa9BjE5EJLZMuW8bQr6bMSCmIBDUkG72bu9auoXIAKCPZnll0fUetkGi3cFzkg
khxomgmvRkbRCgCH/6asm8Zf65ukYUORyz8ayQig62+0g9PkxTaYPFRCjPZO6XelC8t17O3AzXvs
AE20+yi3bh2g4QiNR4zlQNsVM8Rpk5LVukIG2zCdR5kdxwLzrdCaF6loJfeMFD6e4LQc6qy+lZoi
ZWxfLiQ9SCITM04W1VP/AdnSZ1iE8DCZyZnumFdu80V/VNqHmfz5vnY56Zq+rVM4xK1Uo0NJJN8H
AphueyKJ+aKyLMbEzBG1CxvR5qkkzw/xNAYGGIuNvIXzklb85OHek2CeEts/CiiAYNhqiaw4Z7qq
qisIpdx4qpG7SHU9uQdTuSdyFEdB9JJZ+auQ+VN5l71qucor7+hWlOsW5zUfa2gyQHT1/Mcs1eJc
682MpzvZPHhHpruI8ibbYooBDv2Q1sD/oKBmU7vEh7SpVd9D4WNBp4wnn0YfmoUAL4ZaRlbyNquI
WKbT1f56Qh2eIjJVD/nqGXU40OKEzGoH2CGvAPM4Pc1yopArOJyjFLu3FT6NgCQqnGtnTfI2yWwL
bWvn7IfZNXyDl/zVbpl4tcYh4EanhjuxyFDbk+l7tC5vHOy0FMpz6UFcN7V3r1aSAZQPckc6oTz1
/aQiEqGLfnUQLMyX/GgFIZptTFH9VVr0X+Vco9Z+/OCvBcCjLThRa95JKbZe+pKZYfwjQAcDjfYY
CxO0DeOieu7Kh1nYj0pBSga9jli+ZYV/goEn5QcFnldh+KW71tvoa6WJt+rO2qVWaW+aigaVUYVa
bDQPNug874BEeoEMVWVBwbxuEUtYWcNwkRTjBTSpGyD653ZEAh52/WMx3kc5lWQoEY+1aQoKiQlT
V/pNxbfY6Gn4iq3i1sbwsh4/snGGQTLAtmE2mqH4QEH+1Az+KS77h4TxHw//n1Q0FnDpwEv9nxWN
H6TM8P/avKRl9/K7qvHPN/5UNfadvyz0Oh0bBJZtA4vjM3+qGuNk+pfuUGm3sKt3TccGvvVT1tiy
//ItS/cwDzFB77rC+iVrbJl/WRh7Oa4jzX90g3f9T2SNCT8Bgf2GctXBLdqmruMpifw29u1S+Ph3
aX+9LTrEJLRTosUBhKoA7Krn9eue+EZmty5anDcpSLfPno04qw4iP5na5yXXbrM5oNpdI9mWYLVo
kbTbmdSWVvjzQZvLCF4kKCbsWW0o8gfg7IOGIYbE4wpU67Iha5LtyNJukef29hPO7SuU6oD55vet
0z+LpUUBF3xK0xdY0hX7uvZuDZGyipeLfSHg0gZU3WGSUodp3AffL5+SZbkeremV9AtACavf9fl8
sor56AXTwU/JdaVGv8oj9yrFjWetmyBYuvi7SHAYXA5FpSERprf3qe0C5Kljd1v1kQX7BlGAJNtm
EL4uDaktF0MLyNGzH7TiR5Rle0S9TjDAi2rYLm1/20+ZNDhsLwYYEZRvf4wRL46zuFp1lvXUj9YG
qP1Zc0lFFIL/bOOBlY7t3VKG2Af1NZFBaL4uhrWdIc6gKWPe11l69Bz7oRshdYoKoYOk98G6ad86
e3is6uKlQ4e/Q7pjTi6MBJtFU6BLk5YLEmLNk0EadKNT51sMmK891vZOPMKid640l02nMZ31ZEBr
pMaocMxhyPN3U+5Cq1E5NorhFlnRcl3hWbvG3O2Q6hdOUt13xXRAb9dbG32KjpANvX2k5qKZuETO
GJRoc0yuwUvfyuw2De0bO+wfUNEluR5Hu7SvUGuI42YzmvrGFKwX4RCmq0TTroOUEn9sT9+bPAUy
xCpSk7/YYdqcxfeV86pPztVYZeOx4ybMVTndzxPYzXlItyCL0xjRp0Ynfgge7Wm5jWhrM4jL/UhN
29apaXtQvKm2pMZaSxO4N7O7iTJSbGL0DmhbgHA2q1PlDo+lZ7XbKOsP7FXT3SBREXaLlCKNuSJm
pCsnxpc8mwiwRUtuxksvnbJOdgZMGGtCCK/IDnYbXYsB1JBwA1nrKTDTrZ7TKCV+1c+Wm36p0gpc
M7u4FUXRc1oUr/NwpfsFYCRQEKlHSctC1hjcNqEMVR2WqHJ07mGNXZSRBQUWulET6pvWyfu1CINb
x26vzeLaJULZGLF9jwQTq355sBe0i2wBRRI3uRV26qduGgkMO5FefR5aJ7Y2ZcFfzD2y3nCP0erM
xvkZO2+JutmSu37vsbSh4FGACM9qvEnq/KmqaCJzcLZdCC9hsb7WwkeWIhpIGLhs2wHtrBA/ucu6
wTrA9xtWsS7e6qFJNgWuen4TXQTYnuwavdCPgr3mcaTs8XH2eU2rjRXE1kwqMKlDb6Xlx1krz+Rk
vJ0s7/nnk1LsqAYdTIbf+jzXlsre5H0DBVc999vH5VDXrYoCKhm4/jiNqATRMT8epQ23aWvEyQzO
iIyvOYG+WNU5JIzC7vy11UbD0evjV7CrE9OHjkJCS2YMtYToAAgb6ewAha6kJDfsl053rPwSjA7Y
lo+zEQQpsr7G7vOSegUB9nU8xe7u8/WxfJN6GW4V7maRUB6tRIvL9BDEqhAcyhfX3Dcx7hIrdQ1R
9eqoXqIOBeSBC0inn1c+XxW7Ke+Ky7lgcoPnId/58Umd+jx1YYiT+xA0rRQ2IIE4lA9tbwe7tIit
xzHXTjPyZGOavEDwcDOT9EHoia9j+RQsvbHy69jb16Vb3xotulljN1lSSnDfUxQ+jUP5OM5zc9Wb
kXlwDLRRpPhX36GagzVRfIGaRjGYSOYiEQvC/x51It+UKZIKUSSRU0yZ6uQaXrB1idTCYx5TCisG
0ueBu8DIXjLv2LiAOcywfGo9DdkPoV9qFVniLkFSI4sx14k6qpjPk+EX1EIQgA2W50YgHmhrXxfs
qwnScGvDRLG7LtP2IjX18lhhLwbDwT1o4NwO+Vx+tyYCxs7GQSNqB+8pRhsud9wUxRDN2Vaal5MO
QNtn7qmp9+09EonlrTm4a+ENmNR2/eNS9GDAIPL2wQTJcurKL86UbvM5us+TKNhprdNINneybV39
eQAXvUe81kOohwW3RYYieuurqbk2o7uG3rUbIQtQk63bI7iGZDMXPa6XYcf2CJ/UNTMJW+k8vLCm
OiI1GJwsOc4Sm4EVNS0bB/XYI/ErBv9iGj0Mx4Y2Lo7qsMTBzYD88o5oIgeEqbvpquvIFmw9qxer
arADhghecJSigM5lydGZYM2slS4Y+Dz43JPPrlpKuKkDhq/lMfFlZ/x8PFc6buXoemJ8SELKnBB3
Uwe2J95QHemhzdFpZzgyLcKAmlZcVFZVH0NUxI/NrzN17fMhqcezhsLOlmRehY9jUR3ngtUdkehx
GxMrHBD4IPgG2b5Wz1oV9YLYBC2Hj49YKHRS+SjmGK5iRopPHuDFeCBz5CmeI9UR4OUXxxm87RzD
4LGJCkxrKC6MOuyOizzEEGmOnw+NaESsNSS7mHvOgJae1rfHj1PICM1RPUYlgzR3Wr2il9ySEUR5
L/FEQY/kNmRBkenrbHbnw7h4uAy49bGcR+qryQB+WLbrksvJkVwrc2eVO/va8XeqlSP0LrjD1UEp
v322spKfa39J5aknsjmlPoWgmJ9P+bEcjZ8H1RE+H6qzpe5nYLpkWlW7kw4smJY44DSEwpw8oNJF
9IJZRLjLnfpJtb1lLCTk1Sm5VU5DrX0OCkC+rqtXF3r8vQ2r7highLhBjgzEu7qt8pYt8tC5ArZG
EaDN9Ouaut8hJPe9PUH10vTm+HnAgeD3h+oJdW2Bl1Am3QWJvAYMk7ynqrupM9RH8Xuj9AP9jv72
efjsg58d0YVZrDOw9oOmwwMIM+8mLUrMHOR0pw4kTmgXbYBTrR6PMeyILK7fx7b7r7b7GKN6SV5S
ncZFx9SW4ockJftU+7ih5qGp+2ukfrYhXtdE8G4PspdGQxuUMfsxcj/O7aR6BVfXIv5Pw3w2kWqx
P665hU8mOgNH8zlaP1QdVdup0ayeMcGBI8Omn40MdtvH4G1a7oB63CYu4y4e3BzYHtNSkdUMQzlk
1FCKhPnz7POaERp7gJ7WfgrL5tiCg017PFBccL+tMTZHq9GYDuRzHy+Q1+Ch56vB7lGJ0pkPdS1q
j+6vsz+uaU1NUYnYnaKLR+ItZucAZBLM+hQtzQkgM/oBcuIY2OmoMxiq1Cv95ptqQkNOKJ8tmlsB
c5p6TJbTObQJiHM5BNWQLNso0rdhaDBT2qm3BZEVHhoD1bmPJlyu/bFOPloW7g8VzSWhNCSHpEOC
EPxVFm1VEztKrlK1eyUM1HDzhjIpDV3UDrBHNVrVIfBY80m1BHTePmUHIgekDzUkJaqQp5+PW8/R
NhYC9kyNUqLzb3U786HT9mmX7PRf07MSCVUP1Zk6qKZX14ISxkdR+4fP6TILloqbJGfOj9PKnL4W
fhghqNZaO18uMtRM8qMzp2V+8NRfIIUq/5h6zgybZateMRnERwd1qp4iDvv5XvUwpISDcoOjfR+q
Koq+B12a70MpSjqgDnRUZ5+Hv7tWaBqz6Odrwlzemr/7iIm9yjbHDkN9TKbeF4T6ybZFjBDJr7f9
3Xv/uIYEFvpiMpcWy9+qntUz9wXFpXGrHpUTLpQgiTdG070Zo1yOqErUR8C1Pw8DReXj57UxkYPN
1LWd3pjufhqzU671+V44si3U28I55lS9Rb1ZXfzjY9TD395DxXtrJ+KykH8eHzmE9EyEAeV3f3zc
x2uHaiIHixDFyRBDulfPqwPWmjXwUvnssAB5yekocHuYJtqR5b8ydH1hdavHi9ap5u3QQy84DBLr
7khgfBx5hAUFRopyjILfq46TWtwrUolM4aWRHpeHUsYGZBrrY62ihMjh68Igf250y94GcgTMURdg
tTNeoiRbHqEY5cDU4gAkhQbKhEmmOHa/Duqhp2ZedTHxc5wWpG1pLIf6x0FN2+q06ijsEGt2d5an
d7tR9G+5VTVbfnd1xHy5OrpyWVAPLbUiJMWT52IrPEuNXUvOPIMeFtw2KEryH6hL6g+pQ5gYzp6K
wr7zbXLnrVy4IhklxHJp9PwqIiHOEhjK2EJjYWCrJ9dAPclSlMsK1Pk9WXSIZJQyy0VUnbUd1POe
jignUOhyX0HWWhLyxEQsD+rMsBGOi9v+0MmpFycVFmR51gB0bIxgOfRyco7l1J5SEmYlkDO2ejxa
GUklxJatztaRjZPhlCsnhdy0kdsJg2d0SMcFFRKCxUVONx9nsNOPkbYac4HuRSL/p1e3oNDlWc0f
2yVLf5XgWgUY+SqQ66z64+qARkWPkqWNIpIMKvJCQsR0GVCU7OV1bEmpdXp9QD66ZRs3RtouIgO4
xycw1Le2HI2zFt7WdjntVMeBSlMc7aVgPlWnQWeyIFvBZe1j/brYlLd18lkzAAxOe7lQF6Y+74s+
OQgZg0OlKo7qjDZiXfi8qCPkuOmbGkk8+Sc+D7mXuPulRTzo13Vb9qAOX9F111Kto4bb7CZNu1Of
NsiQQp19HkLZUzuj/dLnobdVH5SptUudOlPOjcdBkQrXgGCixWbsFAxhf4hEjTgTMbg6ICtEV0MG
TiQQbfVUo4HVE1op2Bx09Usgm0b1Ns/PkW9Rj21kB+hunehpXPFiDuapALJPMCA7nzrE5AjBbBYg
ynI8Ck3SnHw0zL+lqOMLiA/T0Q/H6ajj+8Nm/9fjHK8NFOu9TdCk4zFJuvFYegO1NaOGU0joydU4
jvlxdvFaFPUAcXQejiHCwEf18D+uJdBB/LEFP3o5mEV5Uw/5eN0H2HXBuyOuIVE0AM1MrWC3oCwP
vlt7GLwlOcZAU3aR6YAE8ku8QAtqjtWSI+uno5zZ6N5ya+T3s164BwuOQlbV6EYsHtpvJbCNIDi0
sR2uOuF8NY05uhyhgTTlot/2vVFeZuEBHtQV4XZy1QOAPU2ICBqJy4AIo+1o4IYLZGqNMPytTzb3
7FGvvkgH9K3awb1HU01mYTpoRQjJgD+hkgQc9NAEy10azOjqtG53qsbhchBOcBjhSmvlaO8Qs0LF
0dGuepftx9wm9cFxo3CtjQJuwNSKC6vNrpEQ0baaj9WSNdOjndrpL7oekakQgEwI7ASm2XKZxL1G
Knj+MgpfKu+MM1IRIwheDd9709aNi84c8ThN61OTiPqkzvq0fm9FPqCT01aXIlJBbo5QnAbNJyTP
uV4qA1vaHk4lvD3jWIQURbUANwIbYOp1luH1bLAbh3YFcQoomy6s8pBkUXgomuZ6GdwbprPxUfQU
NMFjgkZ1/QT6qT7uw2zMb9J5WUdmI9MgYbuxIYcgsTHtkM/rL00P6cOh6ocN+jYSdBaXG6R7rgT8
qJ1bI1ISkZuxABaTKryzK+0x80W399x4a3QkUnPRv9pxeRK+OW5Jte77DJKx1XOAGZ1j1YJUcDC8
lQZKX7Dr4HlWmzoQj3aRT1eoJ+Gwac9Pk25G2zoBsIGatX2sosWD+YZgoDU1KMwZACTJrM+J/t1p
SeIWw1sVBqixLzoZfv+wTPGyFk5/VbSAwX0xmqCLdDLBWXJfO0azF3XU7YJW4JBD9euuBWDYjAWa
XHphbvK5rXeQTCwwedNq6EJzlaGBNJAEX8Pzt/e2Bl1VM/uNa4ONK/VZ7NK8BNg6h3iZEPrvxJyP
FxUKtut8CpFFit+G7NChViQIYS8XLXnXDbjHPWHfWjcKFzVSWANuXl4JoQE5rfniyhbaKpuN6HrS
APegommTjAaC1/UUM2Kvfu9sGW+KCLw7G0xosOWmT1sWexN85dShx2IiHhYLmIVhYewD2/c3YAPM
TRAbWwEMbQM8a1wXrXdD4fnka056WXvdQc+q/CJN6+/VRLGkNET3IQLw/6t3j//mR2pb4p+qd1cv
bfvySj7tneTT7+U7SmDynT/Ld47/F2afHgh5Cx9RRzqP/pcnqfjLBv2ARIorTMvkFZ/VO/MvD+tR
13Mox+CHKXjqpympZfxlCs/3dddTdqWYnP4Pqnd/epJ68Nt1HwkRw6bG+B+2lb6YEdon3XnQm/G6
tPBPZqVxo0rsNK8kT+UhAv3bTfpZDP7dBvXvvpFioSUQmxAQl/+QxMkKq7CWCXjduGWDDXzHq55M
55L0E3ZfQdT/i6jKnwIW8g/KQqfQKZBSR5W+nb/VJkPsEOFCpRV5N/JRJTJY7nyulvTFqZfzP/+z
v/kqNH5MCxtxh39nUnH9/asw/DTAQS3VQWKF0yz9IRVnYrGVbIN//qY/zUb5U3yT7VmGSx/4j1br
nGhpIxl8B9rob32PYn8bgaJPp/jf7p9Bz/29uEsewvCo64Jy8W2cc5Wv++83sMKEoYz4VyJtENMU
LO51s6k854Ssl1xu9QGA5AU7QyR453oHq+lahPg8m8XVP//rP+Vx1C8xib1oTYOq9x/31x1yT+v8
sUKhk31lGlw5vRQ6ns6GNp+R3LpvLfc9wBrgn79W/cPfytsfd0A4DoQRE1UeWWT/vV01wy6Fa5R0
IS2FGdRdkJhBp2i8r7vpHm4phObwMimWc+LVgEW1+KWxGnhCmGjFVgOHwHMeEyd9/L/5WZbA09h1
LQeNyf/+s5ym7M0MRWDiZVk0zGyCI76tEyMULq97A4lFOM+FBEgkldt1V2Z3c0pZg5DhwaNSPoNy
G50QbMIvDMPfDPC/bSaEfJieQPYwvfz337X0Cc5LqD8dtJ66VTWYaMgSo8wzoK7RYkRAkXTN7mtl
lvW/zC3GnxJCqov89t3y+d86q+f51qChnXUAl3cz6nCHexguq5Cih9lM50kHfaMn02F0nO9x/FQ0
QfcvveXvJgHson/9+z9aZUzziB0+v2CJwPuhWHx2puRF2d+y//3xz7fa1I3/vNu+Rw+lX+L3YZpK
wOe3f1wGue3lSF8fSr0i6ENEAC7WqEueqg6y2sICA+HaIYMjiNPgao5w8s288d5uxKHzBzjL+nzy
eM+czSc/oO8Izade6e+qVj9XYYxW4HCNi/C9Jfr7MsHUtfwiQVF+nLxQrBAo9UznJdv5qLdW4b53
8hx9fj5Hvr4np7YaKJyP5b6cxcM8o4Qryy2td4k0wal26KAppkQrG729leivi6WpV7Ad6Cs2+G2q
vnJATcN4b1nOxWBS+zaiA2rqRLdAL2nR4kpxdzQLVlg9v4ztdBvXuIGE4hiU00Xp8xsLHfGWtLjt
3GmE6YTIRJ5TSgKyf5HX4WEOxK5NlnNX6werfUv75CVz9VMqcIcd/B2bGbRExoF9YfJDAjwl9lX2
J9OnC2ODIcgu3wm7ffXkVCzvjE76gcC93VUjCPDJfNVcHKfYY/9wopgcr3vVtm2wGvlfxuQcYJQ/
Zl2PagqikNxPNXl0znQCRwBIt6m09TTnLwbfaTXcIJMZb/QhbFLfvDdikHN6/zJq/Dlv6TfgHoHw
d5GsU6YURf2OwBBiZ+7SLCWpszmnDBowgcnbH9gg9tJ0a5bao42VMMpM+Q+83XaU0n+AxLsy0WNA
4CLHhC7S2ZdXr3iFr6jt8ctGph5cZc5DPFwn/vvkVei4eeM5GlknTIA3nc+8WPnHOjJuIPCOq8Di
lwTecjcJNARZhH1vuPeRAc5zBD/Sgff7rb+9S6V3oVOFL77NLSiCGhIrZf7pZOnZi/yKYgHnhsIM
INd+J78vnutvLSRsX8teEIQ82fJOEfxcTxUGGql+xpENwJD2Iy1xv0jyl8GF2y2mc10jDQGw3SvD
O1Ga+FI2xn0C6gYCNH0qtDvKZ/0d+wY+XLSw6bHsgB4U5AA8L4cCwyLfi06Wk1EFJbxY+EXrgl1L
XcXauq0TKROMrslc3zjh8O7FfB0VP1BJjj/v6/S6fM+NrXFruxibdIVzZFxdql/voquzmozhXq67
Sd2Wq/jFpBK+1PXLiATMOFuXfgeNYoKEt7bA+iGAepZdeZSLs9Cda6RmGvx08kNi0DYxq/0e40Kg
LMNZNEm1a5uSunMyPxlx0Vwi04JAexb1HNAOhdYZNNWu1oOJ/iFM1BmSG9Udazv8kciBS4qhJmWZ
PQszvHO7Au9wl69WU4m0shsdlFEyxkrJlhf16XY8C1K3bLyl+F6AYaSGWlpYBjBo/OiFjRctmpYM
Tj/dz/NDuxATqmlrkEt9JLmIE12oCq31NGXOKunmM/Kp5Qbuuf4KL2nAw0BfJqAabn+/7lMso0tQ
QhnCwDBFQwT70ye3SV+02jrUcffNRnJgZgwMdBcjhJuuIR2kI+Dj9CxZ/kgIPHnspiHjiL16gd/v
SfwwyNzhDC6T8rTGz8JGiFsu+CqDbwlYhzaNJq7x59XW3oynAHBvquYAohrXQna4mU56E2sbRLmv
dGQ1Vz4lxf2oH2x/2E4gCzaFiKfdmDFva2QzdnYzoZ3Wl5t5Ms9IWTC6nLLig+qV01ENxfqhQyRQ
amoYmGhUneFvwctvyjrINsHVYof2JakL2GgwZ7ZA573SGo+YEMP0jsajEPWF2zGLtpVcJkvkMjX0
GHaOrj0yttDXc6SXE5hUs2uv4Mdj+xcV5Fgq6wEcP4I1U+Vvsyp5wkgGhdTCyrd+xo3LDH2baIyr
DAtkJLTns5LNUB1SBS9On/yQywHVyx9owx00nVvDFNd1WI/Nnf5GovUhiYr1oBt3Y+CfZghV0F9K
LLQ9nOlVE80dbgP5fsoxopKdnw07fp5HIRHsWkyHKpLixTDSmTQaGfkW1sVco4tr062jaSi32CG8
9yC3t3bpIC3nzxcjqjeGL4pdDOCb/T2I6KkPYEOFzVPdc0fCNt55cKI7X3M3TW18d/rW3gRLinqB
n3Yg/OElOQmqeIi0CCgXGoVxXOjmCfKhbWrwkpGEjck+rKvJiVaNCI8usL4Vuk/MMAFwPOS38Fxe
yk1F/cWcl0OyIL2u6+28qQ2vI0PpX8RFIUhwIoSVu9GagWxCcyuvisqBSzYQtnvzO8kCjE2Zt2bW
TADq744OtD6vuUlDSoI6E9G69yaALzZfNjCZ1+TBVl48bNEbhJYq267MGEPDgr6rdUad9Waa6C5d
3mDK5JsvOK4iraXHGtWVGk0u+HJRRrO7rvHCG69NC6ItWTfUoqAhqJjIMqdXP7HZJPloGc5gJ/0U
aYoqg81e2lEIKZL9RTSKjZVjLtbLWDboSaX075OOPtzorUtk+laJVd4XnXMuJoZAFPQPSwHdWs7l
tnO96Ha8trFPXIejeHaLjtyOnILsHpXtxMi3UQVl2TWhglWvVWuf4Za8ZxPDFoTOkzu6+mYpEuzP
FwzfypjqdDZyRqtkG3xBLmu2Bzuryo9sNDuScSHmEFBVSELiiWjaGzLljx1wRfynu37jUD3dWqyL
m2V2yoPk57mmwQgnMOgZy8gkAhHtizhaFQ9m5w0PVFmZ26HXmIv3SrbqznC98XsSeusodY4h1K5v
uL3r7q7ttPExKa3LYRDVgc13vEnG+NlrB/2U+8l4qXn2KY2zYC/K5GTWw74mjXcV1hP23BRg150Z
WhRlo3ktBa7h/4IiRzB5XwBoiY2zD9efnBmUyCl7illK0ZOHzow4wVw3LII6KNZ6qbd0aPBKUxHv
29wrIc1r+saJ63kzm/O2TJ2LJhJXems+FKODccc3tSe36PaIZ2y73pWGVaDX8glFeqp9MaS5xjZv
IXYXG6Msb1IH+TJb8w4VjtUk1CkGZlG+jWfvbMRzeYH906ZOu2Ud5v2tbsCes916lZtteLLy+lRb
fb3rHYOiczcPWzjImEfU3Zs2Otd9gWr/ZHa7GC+I/VTlJ6DXNYMivffx7Lbzs4d4E+Rkxic6z0Sv
eosfHIRsVBCcbR4gSItl0Q/bfQUVSbDZj8YOgRoc4cubRhhY1FjFOtaacm0kG90j3hom69nSqATN
ITO5FqYEWiEbkxqU4Kp3GP+zbx2GPEXzpYz2ruALfcxMUIi1pUsHS8Bg9ohHxh4SMC79ct7afoNu
6OyjUUadFfWOfhM2qY6BTgni30EKDn8e+xBBRR/dub6MEFvBvLBnRZp2/dwOe89vbmDHphC3qnlT
dNbG6FIXfNhsE8cOX9uYkbYs44CzEPgV4WWbwovRLzXRzPMqfeO6UXOQDhCSK1e3YwUeGQ37scd2
kxQ5uk/IAXRRMG+cSkevTDNWiL/6W0MLvoOKpTtJlrslv93puj3wtxh9CXjIDc6L/pDt1UpXiJJN
JprPWOoB5p5C62Jp0NQLyRMwnfn7oCjuzdoy9wv1xdgLxaH30fthVdhDl8ZJzYyufMj1cI+fsqDO
d/PQfs9qLdjNIRo4uZlifdP5W5E9YxiMnrQ57FKjJSjq4nBvIZPrdc4joIp4x+7N2QXxcOXM7ZOP
ydF6xtl9FcVS2BxDKt0kNlh67+BNIQFiQZhu9IJSOp0AHQ+Cd8Mc9kPvY503mivPN84IYWLiMROm
a4TJdixN06vsRS6YH9klELhhuU5j4p8EOseKsU5h2/oy2Cb6N2gFODIoAIU9wJTVTqVWs76bxFmO
zs4Mv2n8aZgE48jfq7A1jcQ2rGZpdvcl61BUC9jNJENX7RoUASYfRL/uIl5uTPxSQQONGqhzZ1qr
ewKk8bEsyv/N3nksR45ka/pVxmaPa3AH4AAWswmtGCSDSWaSGxhTQWuNp7+fR/XYrapu67bZzyLD
KJIkIgLufs5/fvHEnvS19MLrvdTtEtpMgkimVRsnb5KUWEaM3U2QhyJ/dTPPGy+PT7/a60oZW7+3
IsOyXiJhVYU57GOzgfduvDvsHWyCwWrCE3y7WFj78s+XPOm0QdvVIFkcsKohOiV4NDLs9/2CL1Uj
MHxe9ztJadcUFBo681wgEDrgeeU1zSXytjaN6a6KGxzhIJQNds/vp7pAzsi2QS57EOlsKYw2DVGj
xeZtTHSzBdWbOkO/CpGHvqmP3degTb4vpYlJfmNgPJp+SpvXf1yY6OX0aYRgJaead6xLsgTl3Jjt
ZcGLC7fdHabr4jovMPOuBOn8hunFttRtB6++loFeYs7y5nBOQ56vMUypWgzF6xdSO/PtiP18ZZLH
yEg02wmPgCv4GmdrwG/KtfMdXE5y+WLUxjZmWvSXrnO3j7yjodAdCQDUryyZq0RV3UuqrnjGIgcq
Is0XDgaksbXB2l84UHVbqjr/Q3ZwJ2LeU4T59zs07Fu4P/5yhgyx8aqA3Ci8j+6X3XuK4YsI14Og
W8Ce9SAt81GNVrlRnrZ30W5pKFZe4szXCeAY2OTDzcr9EaEFzGlrvFnjfI4biuPe5YWnsqdBIy4P
GaHvE9TWD7e0pu7Js/AUMptRJQHmDkGXWPS93d+DXqsw0YyQGa+vQe+rRal7C90fm9H81UZ03ud9
uaqaGGOOwBcr10L/fu+SrQzVumtcTYdSS5mA1TBZPkkk5+bSFyHbcuPr1rZQ+YMupnidKMR1s1ol
y7l3Xt0E90CjnJnIy4uqWROtMz/jXnRx3fmcpd2jBIaYxXJCcEewU8H/0L9a4x9OOJDD82qTPA5l
lTBm7pHCip58ID1LqkPZex/wYmEui+kiyHdBrBh/WrpFH0NKsuDrHX67X7zQZ05lc7/KHKAi4ZAi
lOh3p4rNWPKTRpqD8/r9EeRZ97tQIFtu+DRW1wAzPGQemGSK50nECghmesChj8G682gM2AblELPZ
MHokcIxsU5Pdxp1wrIqthpuUl8eoaXS8rL1QaFAE0+sxNFxZ9csdTa5DdrrG+TA8BXgmaS9Tez7r
cxnrnFVH1EszsKZ1Uz+UlOy9YFqB5/nFRkbeEcu57gISrGpIBpQYPjzs5Y07mJ9ABou2dC9Mkhn0
ql00OoZc8CfRSA4iINoIj7Fv9cdC23nTiQj0j3SiAdEbLbkx8fCzqQciMfqdflejpT+o0vmcsugz
ET+wXiOjXaW4OBVsM8bjjO+L6ZfzZol52hqCGFpWTzhNN8f9kvbRD7JZlwJUpVEy5FQ/Bj1bBq4k
7MvB87RM3/TTVIbGlNkUq05dHQ8w0yXp+g5c9q2kmyRIr0heJaujVgAVI+aWW5L0os19NmB1yDaD
DnV7EFgI6MXyVht4y1bZrSZnfRknooRY/vDFaO6j4oi1sMGoHbMTgRFEQ3xYYgJ6oTeZVQJJI6Pv
0ICPE+KJYINqqJGrjlrjyKhnLygSXX1r3x9I7gCcWsXaUKE2Y2yU5uigMnWdtMC0rRkwMbDYqnF6
clU2b+/AQvQlczA5DyRBxvXIjRfGNOCdn7eoH8lHxKBFQtjSlQDUBEFlBs6egnrk5HDcEQ/LJ7+w
6a9DJncD2IlydG/NXaknrFih7Jm4063f4TNC530rJbEreBgRqc8tu7rPi5NIniZPcWrG74CH27oZ
txlEnVUvKPxykcMWEg/39dAx7W9UQ2dPUvYWv6ONytVPZ+noheqZv5x2u3DahI731VLy4HULt/h9
+aHitQLMxu+tdoCKfbKykwBjHEp6tnnCupb4kUC395z3Qx3+VvALVk62bPuRtkh56bEZ+1s2EldV
SWI4Af9Xs7DDNc4yq0pX1A4o7L3TCjVUhsYIuiW8u67LvY2nz0cGLqs7RpobnLoxoFvhkOBIe5RE
7AYqpHor8OQemNrDjeMNcTJuyXqRbKQgdzka2CiuDrSnBj65YwkyGO1rLEQQT5OGVM/xS6tq8kGO
o4VbXZNmBqmWOL9Y5XNE+hABbhglB2iNEn53zfY6JK9diLcihFO1ypzsZ9EM4nrvPYtFYQjpRZus
5SXq3Py16ebLmCBwm4PeWGddLkhfhbwociqGa2jZV3vKf99RGsPgSTdZvKkr9DbK9Dyc+M21E3G0
4Rv2x2FHqZhuSQUm75XW2HeI90kSylP8JN0IrbCvITkkIdw0iffLS2l5G8waVlUEL0QDYgiYAGAs
XrvUx2Eho0bGtfCpTHJ3p7eSe/ZR5TNDikTx1Z7U734iQg/WDlC3u8Ep9XdSPeUzR0iygCgt5bd2
6R4rg9Y7KOFjz5nDhsrxRkgqSTB4ct97ZqKqgZz12ZYqyujOVb9qcj7R21McaWhKOizMwkrxyiwf
QRlWDKvzlWr7TRP6SEAoSKSD54Dd5586a8Gbd2T79g/3tdwakh61Wh7v1dz9iVJ6zZvKsdmbafJA
ZnNfv+kWfGhlG/shlPFziM9Q61XffQaM+6x+ELP5HjiU2xVDgCDEBz+GPWVFVgDkgAoMk4K1sqmu
x/pYFiFW7tz1U3qrkY9RAmesyrrYt8X8jkslxZ0bXxf/eXQhUaA77c5WRh/aKVmc+oeWs5SttMHO
ocihRCeIu6ej6VU0Bc38M7Dcr4ZdVDva8z2iQjY3f+6xQMm/VTWiqAofKlIGtffArO2M8gJjgvoH
GkYFS++RjLUjDnjvS+i5pC3S6wZdixdIWB2L1CUqUiXDhvih8yhj+TCZQ/8ym/mr1oUZuTMdUm1+
Yvi7xZlulR8ZWxf4bh2bRoXivcJ5oTSaN8Ldlsk5lQFhHeVi4X9sZQlpWKicwB76SfY7c6iv8PrH
lZEN1S6VpKEorIlxgOkdwk2ydpcJyoaknx5bYkUuED9X0YCHD3nfgEpBMBzCZPzS9JY65jHegJTb
tEefiNTtTeC9OrgzOjkeDW2FTLT0NUYaJoel8nB+NNOvuGRgudxj/CSIQsDyoXgqRi+ELuSYN1X3
3e7uIJ1rgmOqH8iVqvGKQKgpJ/d0fwgEH/XvcIPEiXtB/ePBKd1Tl8yU/yZ8l1OIU9lumKtnuMXq
dH9QJHqdHFbOGIYlMmNIlk5WPJIsFG7nwbirDTaRIM26icCLVcROcxfGjPg1YFjqy40qsSRus+xH
axry1Ofme1ExUMCcSmxz8ghWd6L7/SFOg3e/mf2ttGrnNHnRnx/uX0swLt5Gdfo9LovVnJXzkVfT
PnX5aJ/uH/3tUyhl1j6E3RqXZGPYdj9tlU8snVEk5ul/HqoRSq/wq2Q71AEQTj3FLdp/zKiRWiPr
6A+E5RCpC3O5zlcuu4AVX9LQesGNk7hhv99N1jRtzSi+3L3o7w+9NpRvWr2uAPy3//ONJOAPZSmI
hjAscbo/APfLPz7qdRgG4he+444amzSlzWqN6ycYpQz3KvPWpsK8IWDFyaEAGowCdYwwe7qkMn61
VFNf7I7cwNGI84ORmaEW6yChDuFfmdWLqZoL356uShCSbqVZcvQzAgK8uIjXysPl1isa69kRhnyO
I7PaqoRID9/HuKQTTruzqQi0uZmPX3bvddxQ+lOA9hqL03B9/2waHbEF4TeIuCfRu++5nHCcq9ti
5dVttm0XaByc4v41lzas83v1ZBuPU2qWz3gNAophAYFriW2W2WO8mWgNdZpMNIDuL3YKFVJ7/re9
oYC/9YdOEf0UU4hPibbwL7Sj//2jQb8Lf/qaqdrdENrf4LShbBqDHmGz+26YbrebNDkRn/jwnBNa
gAXEadAP94+mIXoBOENrXXGCu605nUKV/U4YtG9Txoan+5fuD2bq/+PTqiEuzs2qbMumlx0Jf8N3
bWZBRXiJi+d04C5Hn4oqM7Ov87PfBQPTJh68ef7BcWSvFFzyFxLzyrF5cTD2CJpyPnjkM0u9il29
OrvZN/eIZi913obcflh4GUW3A3HHsVfwFQlnj/Vkbrvp6vZNqtPcEMc1GKPHbDWbqNb1aYOKXRAC
pJc47mWIGLvKxiEV4qYdE/aV9KchVR4kXomiNdMbTRmU+zjt/b1l14lASBVE6G8x2jPpKffZJK+R
l2wZJcpD0O0qN/V2gdUSECfIK1GDj7s9v0qZDq5ruffYJ11EeplY1ohmS1BwA46wKn7U5Hye5r3d
m1yC3fSnUl9MKImwoCTkQ9NDk916YbIFipjWRRBjA7uY9un+0f0hsJt/fBo7ldzlvsfJ2R9nt8Kd
UtOGI4WKeB7RBd8/un/NCV/JXF+OoMe+znQGHo/iBVdfDIRXEnn1FqsqeMOi/cAm7uzELkf0jAo/
ir9lUd1i5dNsoqqZDyLsXmXq8s5Pq2ieTaxvrQzgYQwvQeydZI88UXVBdal8B5BOoeyk5SmyBM/P
yvweePY+cc9tYh6icvrw6+ptcbqv6UTFKGYL106ATIM65DRLSvhwtl6dZGQ+FzcJO0n0aBZgGNiO
g3vYH6ZswAmG9mdNUd41Wb9H+lRtf1vEg8aCkKNx9JxjNEu1FS40MhzwPOVWmzJFO+G77bfEyb+3
yvtOY0KmGOaWTh9+n+rgc7YbTLvaWxE6bOuLwzxk2oVGdNRPwJTjPltXHktiikjyTKn1kpnitvcw
FYB58aUjKA6QZV0NIdRkRITkIEUBidXCcq9Qendpoz7izHpvFn5JgzbHmzjmxp5AugioEfHQ17DC
nMGJvC/SD7/j1PfdguzZ1s9xqjBvCangIO7jW0UOLl6nl8U6LbVkGCeZ9ypUV3D/aWbnTl7yMv7G
LvSQovwj/Y3xFG45e9n3T7KusNye+vmwZN0qbwx7aw0BttgxB9yCORizuGHVPJM/N26pZpvLokDA
GUX9TuQw/YHy2AbKhZK0Up5GpBuBLPkyuCjdbWbK9oTJFfO6wO/kOikPedA8C3PAFJf26Y7oJX74
W0NBRGbQUJkgLF5erDsZkMiugxec8a3xzQLTHO0FBQzRBTSQ1tqh0ZEGfYudwAJv3eYJz8GtpdLP
2DdfLIpFsEN6Zi/HkNdFUw3lF8KBhpCgEvTAQlmcfcraM1YHu/ZP/55vY2uK2V+oYL5JVwCtyWcq
qG1a/sovapcltPsW+EonixUzvQqaoWgriFKemJG4Vf6dSi+gjck4znLwCQ01+QzUejQ+fpSQGkTV
DUBBGmWuO4P7SwmVHEEgfp3jMZS0s5Q8GhZur1OimDI7NJd9QL+NhdM4zL+VxU3QJ9SEpnuISwc/
J9CeMlFi19bveIN/Tk5iQJPX0EG2I054puRPcCowLjhbbf/9iyL+Zv9ie/pFgUMqXNvR/Me/8/JC
glY8IJFDk4u3HjpRk9Ky6kuKJ+9BuOdlPIR+s5ngh2/+/d+W/+Jv4zoi+aMCApT/93yy1h6cHKg/
O1R64p0H9F/8IRG9OcAMhnSupZxvCrbIPIk3z5VHn0hl3YUxFr0FfkgGO0ZO1BGMlDsSKlCj20A+
//4q1T+RwnxTmK7je57pWxZDw7/eNkVDArWtUm4bj6uMOhpETDDGFdswzSQ+eRBcBCHmCntM7Ko/
NWWsHtPfmswRx7yLOVmQMDK8XUlHDNfg09K9nJfB/nTL4hN70k9iWX5zT+xsSVEWJhFxXjHF7dOd
ghiaum/XcGBX29f6WzLjNTEh2P+Dp0Gb8JtBsNq4GYm2A428TLNqn3Dg4g1xJuOaP2ZFct0OjOKm
JnuYEvswzhhF585wm/PoFxkUj+++ym66YQPn+VTNeMuaVvuofZUaZIxVfXQK6lsCvxZGj401v2RT
dPj3r7Ww/okcy4vtCIlXGYpt9U+E1WqKSwOjgBSH7RTbQtPewlGl+9V8k0bvZHarWVF5dQSjGVaE
GSG/wlX2KgZ7pyaz5DgAUUYmQWWcVS3JSPF4aAdjn+mTex7Bc5Y8c3ESDcFPGn+42QED4AqdzNL6
+W4wl9/5gjGJAytlp+oZL3L9nkQgFlYYrfPoM2wNiHACvBpfvU89UCxiQLJkZO9v6FFMOCorK6fq
kgCiViIPlQv6BsxQNsBtiiN0m3RPY8RgKhUjHitl9s1d6IiZaX/mEmN2LAzX1czO0wQuaQUuVaH+
fpTxcJ+39savLBmrHZiDITrsdIvuB/Z8esqQ55JKAfs6zNAjs/jsJePI3DL3pKMz8iLKrggHE/cG
V49GYvKqCvOVQg+8CsTHBppLZXMxALngMPCsHb+73bH2yiiveNUco8r4VUqdPkL8yKYMnHcxUO4F
NvLLJKXBMuGVtWELkaUsV0U77o1c4quU1NWOcUlCqEp1rD6llcynEdrUOs2cN4dvMiE4heX43R4j
EuyLXWD3D1blHitNEkCWwS3gqwOpeR9hzjrXl1ofwzL6ZYzTrU/L4XFWGREiOpBq6Kc3K3Aga+CY
l44dPghl+/ofbtd/caJgnqVQlirl+I7WAPyZsRr2cExso00Pln7K+jRw+Ro1nP/T6M6Fi8dShJ4M
Rk5M2pUe3umBWamZdLbmMNRd9h/4u//M+PYtn0PCYR0RRSrl3y6pm9WoqljEh8wJ36s8eaJ8Pmro
G/ceuIjzMdCMs3Ic3jT1Clfkz8Csv1qe8x9em3+xuVs+fGuJRMKGEvl36nkf94RfF2V86DBphHnD
qsKZN2mrNcwWBDO+/NHQqg2L80M1zF9CKOetxjeU5o/Bp1i3yB3Jn/G+mH38RdrRvAUJC8gHnv4D
E9f/J5q8b5vsOTDkfSEs++88XApsmzH4GB2mNAk25GiQHBhvzKFNcO6TephNW79khGg4vG3kj50j
GYw4BdhIc/lBAOrLnMbjFiVYjnCPpC2p0agYYTH+b/EGnNVamS3EvLL337DXhfBgoko98QoZmKL4
7XFMp9d8Tko84e+2TwR0Bam98Q3Hf/PphaR5k82LkWbN9o6Jh0bM6dMsuDxYKMd6fzuMAGvZ18rp
0kNWFz3mQzEmWyUm7jArX1Uudyr3ryqalwd/WFbxzNzCsEiKtit1ShqWjYU6Ek9IQfCeb3xtqjYj
UmMAXPXNb3MGWdewDhpzvFNFCzA1zze+RAxwTc6ISEZPg2JDXorihbBedk0rnze5ZRx903kiyvK3
U5r9XlkHnA+aA0nhANrllOxq1URrtdQoYavqls0koKmU3Sqfu+nQxPGvbkQed1+8/18a9Z+kUQIi
w5/2uc1n9/m/fnEMEjX3mf/6P//7If7Brv9Z/EUV9ccP/UMV5eFBKKTvCtvH2FCaFpX0P2RRvvlf
+BYK7Qrh0FzbCsr7/zU19P5LUG1KwpEtZQLVcBX/I4tSvmNarhbFsH25zv+LLEroP/LnSh/+Pu2G
beFi7Zn4KN6Tvf/Eq68JzugAT8XZCMRL19TlQ7AMILGWg/OF/30SU3MijjSiZOrMbSl1JDQayrO/
MKnQnyGb9U555j/PWWM/51H+rS6X8Xz/zCEvBypBlO/IHf9hk2lPbutzaRj2JQLcWi+iykhZDOKT
HNW2Zxx8DlPlrBiZQRDSzPXZycXBqov6Nk3De5WlihSl4dY2bfgo6R5eg4QxkzGZLTYiHix4tKS8
1k8wxKZb4SpYnSpgxOKbDazDPg/OHbIIROztoy2ZNAbmHmAmfBbY/CHdKHA1dVpIgMtIZYcvTM6S
3lnRYHI6iuIFq/SIAYxHopaOz4HVw9zLteznhY0XN2n1NATSeMkTh8q1NZ8ngJJz7BhcdP1DleH4
4ub2uF9IKN8kOYOQWs4foWnCGerZo9zEwU0tVw3VLZGVEj1+BsSzRVQ6vORhdYDf4F+8nsDJLErz
YzDgMc/bx5zLojf35qHbiKDFsV8k0QU45hHJ+ropuvkoOmO4luAAlR0Wv2bREx00tv6LtxCzKIk7
HvCzxr0uMR9LGajNPaMlHuDLh3E7XFSnXhTRKXtpI/GtMBl7LEqEWKScXqZuZoOKvQuShFMRWWD6
Duh8yX+/EpY4GGHzxOCdhEYDlUVCNJck/HvNs2NIEaonhfPYOXLCZ28004fcHQj/IwnGGbHWVrK7
QuOetgYi+40xOs4zVNv94CTJQ9QZH9m8YD7W+fU5mD3mfvVbmHflWQzY5wOa3sbaHzG2wXwOu0Pv
PBEwAamP/mjwwvaApehW2+iuSV4XT60/jWuIXHDJCvyUZot7G6/AP20Q/0I19PeqQ9IhIs9jS2Du
4DgUHn8thLy2h+jcYIIzKqpKsoYVB/dwsTqCsXFqemjNPjpibvLSRaE4Eqf4joFAu4nsBP5CCLXj
31+PFFL/xT81+1yRbQrd1CKNVD47wV+vyADKqYy+DM94xYzHLM2TncPIZp1VI6VijucSUAZrsk3X
Xq8+cmEaz0HlnJtBrGrfar4SaqTWQS22HQrspzrzgQ7zIPwY7fGiaOHxMh7fXd43griS8Iv/A3ht
3tgE+pyHnkGcQAG4skWq9kXiBdukdVY9s9L10PETZRk9MEvf1CWZJV3PD4aqGjahD8uEpLWR3Cyn
X9kujWPn9MujOycPQ58fqnl2j/UATbGoHkVmK1JW4UaYosM4vwmnq20eOyvIvxvUVRszMNy9Mghv
tJfkS9h3F0TO7tkNXG/tmQPgciqQ4Qv1kBoifKDOTddSe/D3VdQ95A0M1tn4GGm0b15jbR18inEU
sy8l3h9KGvbT0gT7KBDRGkTQ2/n+sME7T34x12RKoWjAp/kowvE2VTI50O1EtLa4XdnRdBSGi2vc
+DsPELWDwb6KRrG4Y5LIassYNq0fXWct/Oldszwzs7oQzAGPL3/P8y7cxmPhbO3M7zaMjD/vppQl
0+V92vdfXQUyiuszcr+x3lS5nx3JSwtXbsUEIeqijZG3y3Ze8rPdoiXyMB05NKk1PBduv6UCPXJJ
5YEUlWbLgJj5cYvjZz1Ol2khs5AUQIg6fd0fElespBh+EgpWruME5gXOe2shQnsrc6yETMO9RE5S
niktD57btghkPCwVHIIB9aSWucU7FSnuiwosOguV2ttMgDddtxhrxyB+sGKMCKmNNdI4xmExYf20
wfyVFHQUL3Oy6wYb/SKtWwkr1s8ZZMhAOy2goofL3zG4p82w7TNzgS88p8fFDV5ssPFtYsNzJIvu
mi1IODKC7q73KC7tfo4nsUnN3oE0+na8kwG0TyHfBvT4CDAGZPS4/u5czFUVE4i1LP3uHJnmofQs
/4KNLbSAJN0lI8QML8tdEit85GJO/NgI31h13mvNQOKY+XNCaRx8Oj72+aEfrptKRHu6Ye2c9mL0
tNgZjiEPtjYRz/30RixkpCBKFn7p7/1pqBBYNAKPe2/Afr/elhXO+J2Ybh6BMa7BCRC0RLrNIPeF
PRVHw2ZwPVXOizUJ+xHxZCUW69haqLtqWa2nheeZxsEX2oM3/N1x0rSKPfBrjD1CWV5mZLPkE5M5
MD1lNvSWOS2uFTzBTSBNfxsU8ZsUAH+DqlgOyAc3SUKckxsBV7QzwqgKKU6pRR1Rm2OxO8RYXkhq
AY+Ku/NI1MkLkg+Jct3UU+O8ELHeHGD7oDzKnqlJ2m2BofSGuASGozPmDl5bvobD/N2u+uZgW+FT
Aia76qDq7DV1Z2Litq/t7ANUfuBeY+epl+YjMolqxSxGQ9XN21D4rxh2MlbFbGQPCIotsX4dysY5
m5AkCejBUzdb5N4Jvrj9N+CSZO2Ip840fEqgCTJCH2IdYUGXIclgm0CRgdwSX8oIcVaUGc6eOKcf
hB3aV+tHvsiSmiHf9BiX2474PcY59yL8DaeNfsbwRba+XoxFEDxFqjmIIolX1qAz3eII9wb2uCol
EakhEBR02bpU09Cd545ed4LunwsHu6Ox+SjHMTkY+Vph07xvzO6jyst603i29gMsvBVh7vt0BmP1
Z2J1Er1ypT0z3lDLthrRoAVjwdT85kAy2PVmS2TC5Fy7scB7Va/I3IrJ7onKq+s2p6qloGrAug8D
rCVyeqvnoQnWob00l2rGTqIm/hpmeajgIna/SPppr3nf74TbG4eAANigEd4TZD3/yfNmGILhiI3H
SFTFYPWXud/UXBupLrpXrJlQzENJgpiV3tRsnO1qbs8ZbkNlGUfHzq/mtQt7TGdxQcJU/pcgsxSu
1vkOBqR7AYCAGyNJEDbw2w0LLI9m2DGItJjLRAYDMi855h7quyLFwWXu3d/jyPqLiFvd2F5snofC
+kUES3JIYVZsbUGSjvJDd+eM/A+qkgDHewdT3tAjxbIPf6ZYbj/XKXh5UJbv2DImp8bqn0s3BR5h
M7k2mSPPMZl90FM6caF7OGYk2x47E45rC0BG9h0oFxzCsriiTkmOLYMHK89ObSaD7WjP5RlHbbA/
K/s0lp50QoXwpV/c8MkN/YcZTsbRzFR70cMcAOaOw+ixiKZ5Q7Ycyb0mQqC6t53VArt0XWDYui1F
dR3NqH7A5cEmZWz87DsysqCMt9uh6+SWUEjorF53UexpO28YE/RSKTmnAxlmLUySTe5FHBA2fv/I
S3huBovRNmrn6DYN+XwJuGBB7sDFSMZno4xdfKb4bEyNdk3AULznqGEizhH7kskIz+bFPNQOSoii
wPwsDzFLaUhSMwf2chFOxwSM7xnAzTHNveV5wde8gpo+DxDiu8l8NE1IeEsCGWpxPMSxzIwH5AJb
AneJDGuRWhSh/To3HxUzoW2pN9hYb7V9SPiiWhxz7bOUjqKfv1m41uFdEwxIZsRubCXEw6RNN3BF
OOIbtCdRdOs671eacW6n0hBfWnghvU/VlFHSUrc0P0VCirDniit+hF+4nORQpPGviZAz8AOM3THN
XPWTwn4vrF/bCsey2O40Fh10+7GGHj3otz2Gm3OFA/mWjn21YSsyAWDgh/vXrjaOWq9pW+lv/KWr
QxTNe5N7FfSTyVkUweZMOQwW8YM5O3x9r94DkG8NFhmLcMOFTjBQeHHnBKmaWxg3ji4YxgLupvlk
su0e7AVsJJ8QfjRR5h4dP393s7o517F6XqK6uFXN3WW8t7dl3tfUnRVdmD/d8JFttwK05WplTAxS
QyEWCJsdM0XrFTHR1idcJsYT+gkFDRQmlcS7SBNM7g99Yf4sk4T/jif62W3C+Rx1mzAd8jNu8KQx
8RvWcmGa19WYUU12oHkNg3+Y0CXtuxbIplNOefmjgWxid7nBjopjB9VTz7lcxQsWWQs65JhqcMNs
twVksmxNop8O0RIgN/BkeBiC7jFrYARWY9dtALxJP8Ffap3PqjsAsP8KAuWvyb4e+a+wplQY2UfM
AxhAEHrux331fr8rc8QGT8MYXVLTefSrunqKak0vnZxqJ3F/j+iQ1knXlDsyQyVsGCrvyp4rJv71
V0l3p3NWmfW2DtaacSnWQ6HsT66My+vIuQmp6YkVx8oxGWZ4o9kc7RYL6E5v/eSYITjo9QBHpmjN
R0UbWm2iaQw4t6zyXBbWsnGLqtsHUanv9OXgG/l3PMraK3zH3lXsYN5xNtN6a6WU5oxYbpaBdbRn
ZOfQ8H9MvTRxHo1/Qc78TotrM1St3QOBHQIBB15LFZPSiWyBzYgQY+dHVvqBkyd2vQ7usVhScsix
lPm62jcdig4V4JxdoFpY1Q6YXyiP1jCIy9DL72Kmygltf23NZPH0eDShbIc9VcCSxdsZEfYQ2agY
TGorxyP8rSQwlfg9CYWEILvAJrjFHlFhtu0QXJwPndB2HQtxA90+GQIqHVbC4c7EMCRzyvLNKeNp
HRQmCuXGtZAToirIttZz2SnvMBNSvi+hacAEYSpu4L9hN9Bb8TSDACKRfQbW6YcrJvOaDSFx1X6t
NoVib5f9csSCliNDYYude6SRd/Kl82aoPrXOQhvdi8WLtaXBl8jlQ1JFNZ3Kxdtw39r2b96V+FRX
qdjkOlIobI72IsZd2TPxlW1bHp0of+7r5I1AALWWAxTyROlV4CtohIINwM/r70HakvbeIyFobfcs
EFlfu8NAQOFDNhJQSHiohe+O0V6YEDyUfUAKzuh+BtPiPjuBzFED6pmmdMwHk5p7l9bU1qH91JXE
uMZtE22dmuVt5bH9RpX7ks3EYMnmOBXdlRogvXgOBmdx+zgLK4KymM5PJkCOcIlYRetiraMCWgz3
Jv1/RlpDU51Hhxz23J/OTm07DyLFjuBezRWSmI4oCR+ywDV3jqJzQMHWrTpq921uYjnqzq1/wZJv
PSaeON8ftO0cbPTHIEL/2yQS1nJHnodbmgdV0NQmcvyZSlYSyms8EaitJicybmPRl+eRyeG+1bBb
XGngi9gcagXAG78BGKfgOaKkGM5NaXvrwEtL9ikVneMpIbVBf4T72SYYSMj27U5p6SzGuF5ZX6jQ
vIMlxGMcm8kNfLJ4ZGJGh8ZGsA4TtAOSr6FZ6D+tIEmfWCvp0wTFYmP1NI+VTHcubJTHGmrWJZAd
2WwYsFKLGlF2ptRPzwW8RyJh8ZYX5hKcGkyB1iOCaWyzveQHabY28XBFfgMAFQcx92IrOyNknLKO
axjCdhG8B32HpDjSK6tQ/sbuE480SNqIwa2ntd1I48uYFl+pdHsITjOs9By2LLfkOvNLHJGreH4U
+dJoJVQMUanOzynYQ0gs2M0oyxlRZUpwCZmvEJPF2Ytk/jhq0MuYrOswESPUFyrcx30YfwlhiZxQ
1sIvjc3oC7v0cpnL8CeGTbH7Ytau+xLVzPkMUcDym50Gf7pO7jnGk+dyTrW1+XA2y4xOpWFvxCxe
M/A+ILPii+Y4RBqpodxDBZRPvRe8DHTsEPj85IAHAUKEqTRwN/OO9yedWOmuDGEAzo18QLolHu73
SifEkW4YYbj8b8rObLdtJovWT0SAZFVxuJWoiZJseUji+IZI/iSc55lPfz6qgXP6dxoJDhoQHHe3
NZFVu/Ze61vVrcI6vLk3ISvTSs8LrQxPBuaPwAKbSJ2cHetgeFyCHSTE8cbpaxMuKbT0BFhdPDoz
9bKdeDQDKYNbsszqT4vdLJeGbsC10aznACTDtlbGRpaaTi6TKy/1tet+JktUXuKRZYlkKGzbmsnG
2+TJoaH08lQc2+dSBQ3oiFOv3PAK0IFUV4JJbDPBPOcQyjn1E0HgDpKaKuQtGfE0Ee/AN9U67Sum
ZeYYU9od22Z5QDCIzTkLxisjMWj45Mw8aC0mswwV+FXoSeXpcAc8GBm5BOvbbpcheM6ZLV1SKZtj
xoLObgvjIFqMn0XuVud2zDIvijkmZYOhHQJyLAtQs+dsglUrzTnajEyRz/cHWZrdYRnHFzWY9nkY
dTT7+dQf7wWIozX+EjaEyLQT6kuDyMdlMU6Me8NtW+iZtzrgD1QpIk8MDw3Mz8otnie7Po+FJkjp
LL+FgmleTG98Z7JD7d2OMKE0PLY0PTZyEM5JU/R+APnYXN1DvJdC1QyEHjCgtcAm6k9NBfzIGN1P
RX41Uf2iA0vCh7wwjKvSMGpOmn1kyzCR9bOC1mnr3JYuS6h3nafexprtQk65uLD7lBOLc91Uj02k
yvNUt2+iIhbOccfrfZx8d5wqufhSla8BSSv3g2TZ5pwbe1wiDg2dtuVwq+UlysiuQIfI229nOqnk
bHyL2+VniXtw77ZfNALLFjBUJyFiULI67E7cIuS4Tss2SazlsJQE+c5ZHx0XwL+rWfYOlxDTcKo0
XVxKbXjqiii+qrB4i2JtpPJ0v6n1iJdnW5IrjdepgNgfxDkThWTXWIFHpvXiF+dWjfQUEs7qsjbp
NwVctPkaKyxpZ/eMavYsNGjJWcahWnUYqWPG97Yy6wPnOBOaMbYOYmR3PZXypwRhHzJKchNKob+G
CgltWxWM86uSmLz1+6d0m7EoLS5y/+qLNnTFAV4MR6FsIPiGNIo5EZ8RlnSPc549DHRBL67tcLoP
TdCQjBfIipO7KmvFdS6cvdGP8qC5heRQwSG/SRU9E1y6iBCwobFXPjL7HVOQTHyO4kQlON3aghtd
ayrcAOQakQX4azSt+tqyMrW9U+4NOp24GFDuRfqo/BxwjnTy5EgviQD3kYWw6W2WSuFs+qZoPE0V
eEEcciKHgEZlFYtXa+Q4M1V24SUaub5hb9dbkAC4bqIDx4QRazxiNpUmzTGeeXFziZ7aHfw2KPgU
QrqYVDqxvxOGHp7GQbw5qb48NNJ6LvK0oZ8XflYRyZgZsZaAm+judQipYRgFP1LsB5yH2bP0vDlO
qIi2rgJVGRS0uTY020mvTWz2XYv2kkNn+JddGPVFy0LtpWe4Y5UI3e/NlD6o3xh7PFdTSjTVkA1H
lGsbKAZ4lKwi8fPPOB3liUzjcSMaSitplT9EE/vzjFe6h3npwTW3fVWTLGVE8NsQv65dUOSiYYAs
rTRuc+2S3AhqeEs1gza3XTa2RdvGkvR36L/3kCqi1uursdhp1ns6IqJuS9Yd1NHFE9mw+7BSPpWX
3GdBMux0sLn4zWkFJYYsdujTkcJ9i7phfHc79VqyciwFg6gkuAr4AfBiQg/XBCbbtHY5ZhrVV8cE
02+75HYU4Ka8YQgppszXrjLcUyi7+Dz1KDaCcbF8rtO3iXZWTBf03rkXXNe2rOsH0cXPrcVB213y
W9lxzHVLM9pGBPh8HlznoUkXzg4BHIGhGbVzXxIPee9I9II13E6otpwEmaCZjZjpmX+RGpjErXW0
wWlvHKxWF2eBKoMnOz4OUgQ+TK8Laj0OlYhbXpDXELBeC4zuAdhRS/TRSztDCh1Ht9wpo6rO9vqA
OPiKFL/DIEnREpnTk1222t7NUJubXDqd4eAgd4IOL7HRJrxupz4nIC3WngCWL9dKT4p/aq6ZX9z1
obC0z1ZZ2puuAdlrwGh5KGt330cs1V2HutxII68Vv2D6iWNhD+9AVRy6GZLTU20vu7Ez503WhvaZ
NuktGGXhT2lVX1p0QPpchf6SWO+6FtaHsqwSugdT8NSO8Rf2/+9l3bkvxCkiMcb/6EkqymO6SOJ+
oil7RSWw1bAxbZekWNtHrnmomJtuKsELbexBfImW7p+UxKoNVZHhm4kVehIv82FK+3HnTgWRVr2z
yQFas49b+U42c+0BUs5fFz33a5NAnk7Dz9dNPfPfgBErAdDqEyXQccBHsxuHgUDYTA+uSd/QnzFj
n78str3rLK+tQ9GfuIwN8IgdUTc5ty7J35tq3EeObr7W8kfr6Gj1Qlu/LUl9ccc429dmnCPUEOVW
jnTBxNJ9slQR7EVT0ewwRnE2zPKT7nA5u2JhotmTtxlOy1tWW+1OqDdyvCy21LFiXJuTfTxOmKln
ChR3yA85w0BfR3iT0NcUJK1ZZcc4kintZXHlLVwR91mmT1+QnP4K0oXjIF23izNMe52l9K2ozOcw
oXeTFlW0W0Y2Fr4i7RBXcXtbI8toH1y4O4xrEiM8DkhO2IMWqk9LTNpftpJbiHl+nkKXTAno9Hvk
2dU+mRC2Jkn0pnUzDlqUh56RAZmvWqH5Q2Y3NONYJd2OCtMqICxPQV19rdBRQrpbRu/+37JnMhcF
L53I4mJpJdGrDB+31cIpQvab0RHzY59zSEv68lCr+QZ+ZjihGjevA2rJxJrHG/dhfOBWB32FAwEI
af8piL7V2oxIyQgkgkKaJpyJkNvTYb1KNdOndqnl+yLCWQUz4Isqf8xRmDBrK2mCB3Jkjaijc9hH
NXt/Pp0nAm2hNzhPHN9owjICXJoZ82y+yGthdeCQggSxeqJxN9q67U1NfpmRJTGyQTgULwkFSd20
j2Oei4tu/DKJSLqPtdOECt9N+9egi5sXZ/yC3vZm4ZbftCwj3hw7/wxZR/c7XpwN2qXuZcLOeaaZ
c9Pm5cfYF91zKHY08F1PyRoB+EKW6GAkv3ApWV5Ti28w6F+t0HJRRLrp3pskgsfZ1YhsD2cY8pN4
hAy075C7HuIkfEwUCX8m6aYcPnb4vZH1c5lblvYjCFvpRZqRMhLmKFErzuRae+042/JZtntDOyK0
s4ls4vaJdOPM+SbmY8MuUuJjc4q8PcAfaoLhiWyyDgkAjIN5yH8YuhEye9iuoxTLWMa9UTiTZ+T6
e6dRmjN8d7ZTMnPTxwPjAy3L6Yn3yAJR5GbVu1bF0NmZke9luk0q5W6ssb7oOZDSKLLc6/2nMNQu
KSmtJwgKve6JTAxH9B1vY+hg5KBLoMQafV1HIaN9Hu4/3R+0pdX9wdSOxdSED2GRIzProh+1EPho
26yOHqqAzIpymBGorL/r19+NLSHcnWSfYNqKjtCyDBwodgVnkQrs4f6Api3c9+hx/vO7YJmNfdMx
IbHllDzooZM8UPovpzDMb5jhk4f/9/v7T4YO9GYZGsLR7T3kJ9opfeUkvrLKi3QdTmhl/ZONnCW2
tue1hky3nVZoXjJM+p6/b2/DoUcYTUN4ZYsP9FhS3ccu+m7OcIbgddVbHW35sGYsSqcoyV2rm52x
MgL1eCaY0inxcqGle0lpTV6GmJQS3X22LOI4Zwmj3GRFCDr6ffTibzmf7FZjEWyd7CEu6JCJwHof
OXmRGRp/AqL5qxjjzwIhHyd/n35yx1ACCDtggovqZoFsOab93sizMTFayUWHVazzbZJjom78URRf
LWv4ZjD868PGgGV/MIlxTDL7S2YoxmpRu29C6+LONIs521G1WX2ziYrwuWWOmiq7RwFeQ4unc7Yx
OMXZLoo/XACzRgwi4QfbMtW/gblqN9F7b3y3mRdxkpJ+OU72rqh1pjZkr+3cJCWuuHC2cgCxVPQZ
BNRE5ehMTHjjw1HKcnqUDb4RaX1djMyfbQdbn5EjqXDsp8zKGPFWzYNahj3HVpSYUFrorckgZxzt
aqcgIOijXzvRkeqfAlriW8TtWGSz/kE7Tii7vwhV2ehWqA8Sikb8YvTxuuxiR/xBNAxfC1wn+ly0
LLv1jk1jS+tYQbDhb+rZeipsj6lGTkNRfs8GBeRLwQsZlqLzNDIwSR/gdShPGOm0sWfYNN/Tyc1x
OkRrIU1MH+m3xnZ0U9o2e6ZW1MM5gdpm33L0Xd9FI34sYwA7QZLUOqgXt8J+vcQ/JgNj23pfNHq0
BY0Tb2Rl/7NAFcVOkWaHyEHaXoFtzIMnZsc1qmcTP3s61XurCc6mAN3XhxzOpDNvkd/M+MnVq8OY
yLU7WjwYUklOVz/dFNSozdS0JSAzbgV2lh7RKPi5Yx4KwiGD4mBBYNnOY1vu9L7z+V+/jAPWLdi6
ZzOZydUsWrJPM/kSYTMm3LPVd1Uy0AIFqTSp5otZpodJERTB3vFT2fqRsn1vpjo4w45gXtemGR/t
Ec3yDRTGGilUIxJV9T5f1N5BtHoQmv3k2iMThRCX1QD6MxzCasc5E0OjuPUN3UcZFJ6AeLnTVYfw
Kv5pr1CYFuoUw0own1Pi9W4bel0A6D6wm4OpikfckVthTRZT+tzZd6n+zlDyK59rXD2KSeMCR/q8
LSGg7fSOAX2v7Zhas8eUtFGqVq5+Kap6je8nQBKx6wOCyE1SFKOuPXLmLJiyKYYwFU37lJxHkHCQ
pzDEjHNyI+CHM2mqjG1Vg9qng8aGY67cWtE2L5ZJ2dwO+yKRAHjikrmhbL2ihb245AiTAH02Y9gw
oCfcvprYKkK7voC3Ah0AuQ4XdrzRMUfUluGhqdvFyJt2iVNtQUg/lU4itwEUh+2i4d+IGevMvSZZ
CAtmZQX9LdcQD4xDsfIZC04a1Nib0dW/d1mKA66mtE+bjIEwXjSt+oHgV2zziqb9YrnGNg8+la55
zHJ6KQ0gSo+B+ws+pGIDLqeU/xDTx3Rl/oay6VvKiraxFXmYEYIakArWfgz093qm5UMHY1NP4jP8
smhjv+a9ge0BQT38piNpv9cyZ1QbWDTiQMNiVio9tdabclTdKbYIoV0o4nVnJH+pem+QvGzHDtJS
vbQv80jgmShQUpbAGlXMl2rp1l62ZIaM7ZckSb8bESAJxWJcNPPOjcfogAXpdZ7OtQi+mqxEHkyT
CUyLfNZp10cOzWXpcPKN0zfcJREMK/Ofqgw/r5TGxMVylaQThXq5vOdu/tMe2upQlcBsnVNYNV9z
qw89kE+MGpZL2QCroTlEM6KZvD7v1H7QBhJGgaokWhCDddG/50HSeZlkbl4lJbQ+6wfqgPewHMaT
1Tm/hsX9CefA2NWZth8bgj7/LE+7a9//LU6zbcF/7rYngbPo3+K0uswFCfFV4OPH9gDffamsChtE
gfQqGolwN2Ft0JYwJWt/sEszbHipdk056HvYhOOdBBKBWNKKDiHV0V9e3AfGv0nUga0Uul4Lka8t
3Q8QbBkskR0xS/DxqIlTs7a/LDfu9nYkd7To6edn7tUl9GTtaMF4cCJ7v8RkmjKY1QzqsnEhI6bN
jUvXo0Q15+e/vMDVp/fx07NsXh7uApZC/YO0bwDV17duGPiSY16IqYZqokDovsQAOnnhAG3GCdAY
E8c7qjSztvgBy4c/v4zfNMZ8TLauYw9FbAya/MN3aGAl1EKkhz5qGoYUSwpc0vLKXL2XFkVntn6Z
FQzMoMyyv8gb1z/97w8AK5rDN+MIncS/j0z7OnTtCnUwpIV1JN0yLkzi2NmpEQ8P6VMOYkLk+K0N
O+3P79lcv/sPz0zivGlw5RJdrz564QynTEiFzgmKwdn2iOzL70bNc4PWOHZhfJjHlV7bTq/F4vyC
ldt4jrxh5qfay7EPrta9fMpSb8Z+cGmKCbz+0p+zpBmuSpXfcosiHq3D3+SpH11lXNJ8Uo7u2KaQ
XDIf5alzTsvHpTKGJ9vQX9EINFoVBCVDBy8VcrgJY8ukoDki0JOQOrYB+cBwYRmhB/Uw71ElJqNZ
XqA7nonk7RBdt/MRm9RT1VVkBAMy6Bv0e7bQDsyNEZEvP/LRgQfcJgwcGE1scgQXFwzsaOVsi3Sb
NkE9kZgHRtNXCm/j9c/f1O9Xp6MsDmSObtsmQ8YPpsWykLXOJ235PX3jTcsNvNFFvauH/q0VVIJx
QwPYsJMvjZXq+z8/9+/SW57bNpTLmUSZSIL/vbplgTmifm8t34C9VCxTu0ekiRvFDjx7bZv++dl+
X64cZbuGo5SF3eg3D5bVkReHWtIi3E/7OZbVJxDK/zGLpUYOKyv4+efnM9fl5cM9ADVU6HiiuKzo
Cfz77aV1XtP5KJWfBoG9i7UEZG1zMFpZbMp+bXasI4K4pO0fas9V1RTIvAS7benQBFzHozUE6ZMI
q+e7aDSv3GRbCE5VI9ajUsl9yoK1rBlPYUsSnkYn9y/v4PcF1LEUyxcfmBT89OELAoYWzGNmST9K
NBtiPO37pG1uRu+E/mS709EwtDfBIMxyebkIqvo1JZQe2ypHHB0UIhUYn6CPN5lcQ6BK6wp2+7MZ
VyFh1Z8CVS+HP7/k/3E5uybBIQYfO/v9x8+cjCtC3ipl+rQaaPArph3KIYoaBeDJCErDK1ajA63w
MNfPf35q43+seVzJtiVoQJPV8XE/tGne8ty56d+RpXWxzBvDQbkzQLswBNP8oBnmq9E5Fb73jlnX
qqltJn3aoPEb/nK1f/Rrr0sZBhnpGFJXmA7F+mr/y9oy6DHoQNcy/MwioOOuHiLez9zeuP6iw1J9
4lTODUd9qNla+Zc7+26E+/e17+LSUQjqbAY2vy8rKylTLyLdr3T9Kz3BCuWImN+Uc8hF9rzEjKCF
ymmBBusIR09ADmer4z+y3u0YUkemGd8bwtGXvlSPg/Dp3MMJaSqvWVbIB9Slfczg8nGSxg10fHyo
AumHbm+c4ZkMvlJ46c1BP3SqsEhdZuRWoal9CONwJ+izbDCMqH0O7w3NrQU/vcxcL5H58yC6Y1+7
xZmhxOojVbMJpY4V7CixtsGlw9lrRWDjspYy3W0M9jKjeE/08Blsc7uHiCBPoxEcw5U0KA0vtsPp
EiamdRhXg2lYadCdhvl9GsVRA+M7ann63KyYUYraSzuMC3Mxl2Fny4kq6fUFZMDgXAo7e+nC9Na3
kcHprDD+crn8jw0bjzRHVnJ3TA4Q98Xsvy6XAg5aTC6p8sNROuclJVMtyr8nUes8DZ1+dkJkGOmM
ZgCeO1521a2g9dd+IntOXxqGy7RgwxpdsdlnByi39AnQMjIsqZpTX6tPIC3gdPSL+ZcXrn6/4wnJ
YpXFzuo6wvloyQyzAdkKNaB/l4kqNCaLNv/qw1B9z/Pm3dFmP8uUfU2XJcD6lDGTLvpb50rQVBXb
KRIaQJkM8lA+XALgz3SfBerBZoJProlTGmK8tJLPIdOq3cCU74DZGctRxayhZaxluG8igXK0MbRc
QiZjkm8hU/eNqbrdK6uOc/8lv+GYYmF0J3OXmTE9ZGbLYKrF06QxC8mafxr8o2dvysiSAPbaH2s6
eM04g2x7d0SFKSWPhYcOi/dHdS/4hB/zYILwjBvsWHbovJQ5fv3LkvbB78oiAmxB4Y5jQeUmvnt3
/+uq0Os2WgaHLSxzji7NngciHOsdcjb8Re7qdu/wbRqrajQtZQmtyza2U4QoInVJiWnSv6zuxm9b
Khlf6/qKhYi1TX58PXXcMrhs5gUcuhpPdoukwrZ3U6k3D7Gkk9A9pV1Rbu0K3SOYqX20oFQvbAZv
0JnbSx8b0V8q3d9XfV4SriaBs9tlt/xYQDmLiSab5qFvRrFAZgrLkH5FQGwBRAXApZOJvM629PlK
v38+WRkee30wz4A2xF9SiYzf6v31taA1NnSxFq/qw5qf484B4KvPvgqNlcWjilPb1YeYMSCAGr60
wCQEMmTu6XWWZnh2z2vTxuoxTDNIZnV+Y64f8P/ppVdz2uUwGSfnZVre/3Jd/b47WRQU66EEcxMH
hI9HM8i58WRV9uhrDWRKvJP6KQ/1C+pYOJWMHY80YAEqovl/DALim91DXXJru3EeXbT4WSzANUZb
fYrCpjmBMew3TePkl2wer9F+Quj7XNVTvprHHwD/Vi+sEMQpusDTyrHamT3LcJm2lTfLtNktpfs1
KLqf5Cnla4BRsNf0LkdnVRWuFxUIwlUiaS6uwuqoDmA/OAplodWSWtn9lK2tTqoWgJDn3N51Zt0S
vRGWZxXR2kaZtgd+ax/6FvbqYNjFkWaBQB5kQQUsi9gjYGB+5J4u6EqSI7uoAHkj8RslkL3zJBgL
3x+qbu72w1zKw/0AUjLQQ/0qusuCWxJ3SGE9LgAKvWGX97b5yZgp55M0/AQm4mvWcsQN42ynyc44
4eD81ejoQQaxOLAZmmsYwZS1+t59vC+iCU3Ds+4ML3Pdf9XLBW+EthtRWl1iQ3tuTbD84YSWwpbh
Nay+MPBP8By4rm9BmbqfpOOg+TUVKNgTl2ynip1gWyyh8WBkMXtcTgytVNNfao7fL35lcNLHb+wq
AYdlPW3811oVFzhkUHMR4J0KTmug59Yauhp3Dh7gPUR05iLz///drwxue2mT7MgN+7He7ELd7IYp
Ii46BRiilfKa9YN7TrQig35oxd7iiEPXARlZVVmE+tL2W/UKqrecy59vKvPDAQcaAaWWyU6IGUzp
v91TBdYPo26UZDStvda2U1y4idiCFQ1bZL8H7BvyZEXBVZP97K1+jQWb/gn+ovs5SQmlbkZGZc54
jePiO4UIjWOT0AOEjpOWUzu5jPKX6Ekw/vNKlNkEgIGqSttdOU3m31Z6Ahz/fXySvBdLWJbgvYBc
oIL99/cpMyaVEtG2H0117DlaZPhLrnQ/h0CWb+7/xrJo+Pef0iLbttUcn0Y7WPyE/ANa3+uPToDk
aZM5eUacrvYZOPXi3x9iqngk7hOFZ6OgFvF7RSYW06eSyqDuFt+cUgYKRLWSFgWfSa+Fl6YYKB77
GVDGwjAlsQTJ7AnAlqia/u+POsoUDQQYqRCl8JPImXfKan/l7qxBgFwm9ve235K9FShgiGVEKMGA
bCkTOUm76THRKubaiQz8DLl2QHb5kk8g/Lv1xxmzEAMJv1gf7j+5oNlBZxY6j7iTKVaF/lSoDrNM
k7yALcYtHZB+xlk0O06WPJiOjsxmil7qnk2LVQzFXP2adzlCY41dIDKXgx19ivJQHewaOxuzBPTi
mhVvzCZ6vTsz79dwgV4Qyx0hB2rCD9TPjGWqTNY3UOYGHJVA5DAUJSi+riHhSGDTAm1RhoDEwKJO
aElMhhvPiTEYrwUR6i1alt0UpIwKMgasxiybs4sn6JCxSm/n3HEudk5EzKig+EtQPOs6Oo/VTSZw
2qoQsl8mu+jYYRS7v0pm4NeC2fsJBF281e1CvXTQKT035Wrg+MJkHomQZ5Fac9FE2V8SxE8cLiok
9yaQmqaj19QVwy0Iav01CXX3EKIdbqQbvOD536Y195Cu1YJ9qa00LwK/g9pPXslMzx7rBMFsCQd5
C2nFOt3tOmxb2iYcGV1pzYCYghgwTHrY5XFrHbkGQwBjEeJVoRWHiHR6grQ4TrsqLPdt+w/e2SPs
Z+N1lBDC0zrU8IDSkp9LlRNNaaxqJ3VRKcoz6H3RAVRkcsC5ReRGx/nJrWGJpYH1imDM3CWoaw5l
jh8yBYbfObHG/Cf8TI/oEasVbShDHp0sMk5mLo8hh3006ou5A1Ttz/G4ZfSRFrXxVuTqsyzyN6cN
EZb2Eb5SXPEns2/2GslrRxEaWPnAtlo6Fv8qwtXXDOYXhLPUzkUmd2Mj42Mb7UaeNOmb6cbL3HQW
9vj/dCj1FNmh00AaRaWOkez5bkydV1nuVLuvJvouhjD0MhWl36WY+sfSAIpUaGREOCPyKlIRv6CE
rQ+Dw2V0dxcHKGxvEv72Vout+J8m+qaHi3VwWyM7jBH6vlnPIK6DxsbWynEdlwHX62I+LShjXkc0
4oDyswhxEv/M6v6KkcdgtdUtdCN0F+wesPECNv8WN1T9YoDYRS5Ecmxr/eIqrTiKAd8zPCo0exj+
dpIwAFzYgXhGL8DTLw28zcz2dICZCXkNW2k52SZh5906KSPP8iRnq3qBzBBuq6buGZ7IbCsWJqxF
tuqPsN6SukIaGpZTBATZUYali2goXLfeOURsqyOBbKILzZIIziOrUKtzQxSi1/aNSFuvA4bgDQyw
rpYJLxhu4NmF+HvlUhh4AQKFHs6C83iY058EIoVntH3VRY/jVZmC4SRDWHlxCUw0xu5Cqzfb0YB0
t7WdiD2JZPY208rw5AwtVaYV1q/UtdvSKeQTFROWFbe9Fl1vPLikb+OJeMa4k28wQ7HGtC1U5KFz
aajIaTzz/iPwOEC2dGe6JaqYbyioIq4AuNCjXe+VjJybFrbGY8XNVHOc3YaIMf0YH/zawB39odYu
CczBIGRI1utvZTXRkyvG19R0A3bKefa6KnxEQOy8pOk/bAxMWFvhgPzl1MNJsg5NbJuIeeWhw2Qx
BANCqJs7GS2ZMcrY6/UMNzwqMn/KwnM++UCAbKwl3TcYNs0hzkW4DasURjeypHNZOs+wXSEAu9+i
Pjy5+GT81EUENyN+38eMtTdWZoBEbIaVNf2pb8V2wm11jlGTH4eh8pkyJmdNscU1rgrwgFToGm1J
WVmxpDxrabivoIYTeOs+lh2hUlOjN4cgTZ5kQauvq7jxy6qQnqbjSetRmJ/g3uuncM4/seWzUKFR
5dNeY5HctseQhL5tS03sYkGaBi9jGHwIe5LU4HTdp6lJhYpIOu25woMbbwC2ajVpvnSvHtxE/EpD
y5sFcS7oAnBJq0ntYlRTRci8G+FseZ5zyuU68KxCvgf1bG6gIZj7zlHUzVn6iOqeryEhkaiF9MAE
eMT5pR3CDKMAbrHlgZEkjTaYSR6pou4+wra8wxWTH4Klxivhwk5t9KvZ6+KBYwtaNfg0j2MjcPIj
a0WbBHmf3MvyMHWNRyCDc0FA1+9KVUZ7pFs6KXF89F1GckGdTiclajzn659mKBxvjZXWgnQHVJo9
vdyJbjZLqMMa9FKbYQIyrp8QT9ykEuqlZqnMCaK5LXNZHMahG7dLY2E4GVIsPkHvEKmoGzs+Sci2
tsJLSaQBlpH4AsQOVd4CWVB3P1vpAxmV9lcL3kYLrBK/Vik3yTQOL6jUtnftb5nGjFki9S23LVSF
SRadXK3b1YEmr3kh510zNDeOlD/MuD46QC5Phu5JSikORtMP5By4D/P2Ca4XwQ+loY6yB5Oahg8m
Pe5Hs50Jo6kCLwuzi9nq7tFscn27CKS2sCoJeAtH40CJtuvjxTq2mCc2Nq1LenGcOiICn6yZNkPX
DgD1dOuUpzUguVq+3McyfSfSk6U15KYlxbvQUXB0g3UhTvAsV7H1FKLbydJLmcjmZKY94+QgxGg9
dBJh3jgdBc9i5NV4hq51iMPIuKjBOi9O9qPuEvchQBYkaPAcuqW51ZNIeRvBTF7t0vuxEXjRci5m
t3pAX4akWFbaickzkBe9gdfHxxEDaaAVBEFgTp5LwkOvCvuEMRvOpW4szyHZCG7f+O3uLIe7tHHq
PNo1S3shxs8hIRWCjNuRo7wOQ7pKaJt+SL26NgxvQtq6m8DyUnC45o55PppWfSTis4o8JzeeKroj
Sf+PrvY1YgTZBOQHoinZRAHMQaVjuJcF1nurwvo+rhZGHKL4hBvBoC76jrR4OladuKFoLbw5aSpE
AH3gc8hDJ481emvUTgM2uK8Osam+xYEQV7W0q1EpOZl69hZMo9wzDzU2UY7n3sbrE+tFd25s68XN
qm0qE80P1lRRq+QEmlbjSyFa/dzL0GOIOm+7WRY0i9ujge3XpDR/prf3ms+mfs4W9CpjkJ6gwCrG
28Owg1AWPSAn2Y8L9mYAJfbF6DuMJ+MQ+/QfDbL4WH1pC+YcmNXN0uLPLOONP9I8eiQ0mBvQKk/C
iVhAuvShX5T7SOvEihFQxkwEEVgy9qvb4Z3uX/VkPd0BJ2FqT7d7HYpoep+5IrpQ7wuWcSTdWt01
O407H1DcArLaDtEU9lycC+l7sutPiDxaLxTO8KS540mfQv3a9VqLEl5BGVIWiXyR/ZjosjloOYlQ
wYLwDmYBQpU2/m4P6XKaxh7Hqps/N0bKhpZrLzqQtkMiWpflHpjkokbM4HFwcqe6ei5I7BMG+Yvs
nOExqHiuaUi/DKJ9qXNCrI0xeKZbhB6qSs3HAZM17SEAM3PSIuZLnfzYppxa8DZhzRuWc9zqy6PZ
Ax4gN0x7n0X2iBOptzT7VxBBR0Zb9Y3zsOY1ZneJG6aj9UIXtEuNU5MW1DeSayNbTVU4wNoK59Fg
teNF4A89WrXzHTqAiXPsXHdMyZZgzv20rKudVK7AuAHd6T8i4BY4AeJRxqmYizawOEcfjs+nWpm7
yK3IuIKXfoojZ2IU0D85Ire/jdxg7oItqM/awg8RRz5XawAhq8kpDh3sx1OfYFAP1j2Do9aUR34i
36xaox4sWiTJVVsZXodkzW+rOj5F+XwL66XcS7kEb1aE2mayNmOZDLdwIEdEJa14sBd25Qbp9xxH
5i0Q8tFVYO2MUWQXctqhdmTuKwzWc4y879rX/4e9M2luW1m37F95UXPcQI/EoCbsO1FUb3mCsI9t
9F0CiQTw62uBfq/ueb5RdaPmFY5AiJRkUiCQzfftvbZL/WKST17XdE/DgCJyaGZ46Owf7tetRhO+
1hKGS6dQ/qrAGZ9HLa1rppzwndkn3HoTeniMPrupAUgwoI/dyEDJTain42ywz2OH/e6G2j0bpYnB
0rSrPZ/MByGMHj26BduZAfwPUYdWsoyfFqRMA+l2NeWjC6DJGV/KHmiBzgdCfzB2UzYUL4X4jGYP
AIoVvmjwK7+5ItzWct3NRATd2wXKxvbE1YZ5sY5oI1aAWzp3QZTmckXhDM1VNR5Ls2eelC6ImgFs
9ZJpWyvWA0VLZpUo8nkfLoBc0l7dC1PNBB/CRoDUVL8oZYRbuioAbWVJeJU9EtRg4YqIRs/ZZYj0
Hshv2SHmyc8lzaZjH/QXe0za00iTRXjyxn+H+DebkDDnebPvQ6Qao9kbezlN/b6OzJeKHsB5oiB9
L2/NXfJXNdDDDXG+rkoVZRcs1gzNtv9KC/5VV9NVGri6XFZwU9VlOB7hOhtdAuRQ4vW09kQldCTe
wEToMg8sMB6ctiu6bbS4mrDqd49NO3T7Kg7xWVmCNIl+2OOvFjub4tcmVd03u1cOSLJhppuAcmc1
xMsYVk3Gm4l8OfbYGfiTuSmEfaVZNn4WHhaUaVcWhc/SlmyKSCNvjxuSwtyqu+q+z09wl09lX9Rn
QexF3LdgcuMRR4dLF6x26IfdEUk9+tktsi1i0XJSTihBXWHi7Cqvk09OxkIyyuT3KQknltroskid
hXBZ4v206bv46UiUMg2G8xD3zqlMPQpmtQdpvxbpxStJ7Zrjh7FN9A4TQLiStEqQgIM58Wmyegnn
sAIevaZugd1s1EcVSP+QRuM1RnB5GG37VyAn76E0xWUS+CI6F09KO2X6kCDL3JiG89VFcbz12VGw
aRrm9cD5OwTyXQuGBtthWldaP99BUKyNTG78cGVBZrtjJpCaW9doSldDm8gHw1OvhGwB6uklpE/h
E1/VEoM1xFZBotQu0vV40d54EuwhTg0IMIWyboviN4eq5ctzkNmPlhbdM/tzLs/FIFum10GUJ5GH
7iO+3HOtihHRrRvfqN8vYb7tNohjc9MHyConI2kvsm2IJJXto0Wg3IfaoSlfNWYsHzuE6IBS18Ew
d+QxeOd4SPjkwUPsIq/+qiU/eLceehq26qiqxxyr0MaKUV+2uCpWuejfW+W8DtiQsRlNwE7cdZBF
YMJgEK0Z+b+XRoIHrbDbB81rwuT23o06/MpaZdW6othjq2WZS1FjX8gKA02RPbQd/PRllymr6Xeh
tGh851gBXu4sWq+zx9xlLlVLokGvrZ2w4FXFS+T8tIBxYQ8nfVbM3oFEOvtDRN+gKH6PRzwzbqCj
bWKTtVVYbPtH2xFbbJbWJur6eIez7RDjjslnp9u6A+yYJEwecA7+gDCNdYPCwMq3Wo+MNRxBCKZx
q9mvuUNJzLKU/2Mmw/KrMTvxQ51U7HaE9RqSWd7F/qczeMOjnRZHaQbFOWvL51iy8XIdF+5LND6R
7W6gwDJIxCXYYt2ljTimvX3uVDxtO+143wYr9bbG5B39vHIe2YteuORrvxuPqFHsjUHcz+q+gqsZ
Xa2U7kWK6pg/KdwUPhDGYKjQlPTxfjaDX4lFPQpXJkZvhSxAT9yrJDetk4D9a60ZdsLO+dJxra+S
eOqPzjyMOKuMahua05ZhIt2lvT7bEy3QwWqvv0GQi4AM+NO4ySKTwGWHqsSYucUm8Ki8RyQZDoNC
Z1zV2FlIojHL7CUkIhOyDsJB1L570ZIyjP6tWTtGRCx7GvkYZrIHXGOE6UVzBXoHi9A8jz8DHzjf
bGYhFcExWbyCy4De/WiyVB5giWA9H+bvxh4uD46f8KptpU++tvV6dJJhc8d3QRWAnTQi24/tvjlp
m2LtXTRJozg/+RQvV7kH0MWLx70bSKqwbOtE1XR7V7PsDgu2U0xB/oCet8JYvuqHfGvHdXUa+vyb
6v30gaV8u5K+w9zFuumY1P2T7kPn6HQBU8pk3oumVPKW50w5XazSijeOVw27WA+f2pX9TvdFRdgY
aYNw3OU2FJqN3rhYVHqN0CbpzMN9xlc9JIm6HnaS3Vbr4AvjmsSGCtRuLEr9xe/sY+rieg7MKyZa
0xsJryKSjyECvBhWDeCm4w2JZ7AKJJ1SU25HZZNUyCBLpGd3nk3zaRa5ddUSQAj5hTi2tebeYSMq
ls1O0UffpYaaIKTiam6BbAivq1dmqLOTC/prPQt/XyzNRBNvHtsojZy+bvf0T5xjgz1oNUPMOEQz
xiorar/yPcwvttr2aWpdOt1ebT36R2PCAE4t/Rae6sc1xBafahEJqRqnyzHLzW7TWQ2Jl3730hR2
91zIzD2Wbk8p0Shv8uprz33y8vgiRf2XKQqxbQa33QvECRQqhNpR8bVeW6aqY0XXo5b1rfBguekU
N1/EhIDB/IikeXpOC/AWpMIt+o30IXsuWgKbfFVYG4aPW+BP4AJ0G6/tjCF6Tib/wkp0mB6pIW8c
CcMjg3b6hGaVJl3rTwQd6o67MZ8eHVxuGIdJ78MH6TwZgsHWtTtxiIDMkAuKo5G9skcrYrlyW6gw
WH3VHvgpgC6vimmEd+66ZsrFh61JfBrtgChjxbxm2JSrw9T/1NMPkeDOMggGu2bEfF9NAPVRWH1V
HkWTqXjtStt+s4cZtyn6R7Aezdn2hh/s+ZMNpqmSnsWcPDJbbVxi2C4doJKdg2t7RVkbpkLsPkvP
284MnC81g9GUiJPHoolAIPd7Q1jgO3qDL8JqCHcJ5U+Pemecv4lKOBelzOTBZUC20JRdbEX7QFBu
OXjV/BO4c4K1gQg7VNzuexR9siN6LakYPdcxdOs0yR97VZh0MtJpNycJBlOdkhEQg2etKKcbWTS9
yMbk9uknD493q4jM1ESozdSkEj/unvB4vdssgR6c5mLYqbm3SAAhlSfJFd2g9j33VEfsuGw/xWJF
iHQzPrZtbT5pq/qCn665TXX3q1LQyGydFftcG8HHPNkLoW42rvWE9yPXs7uz2XodOhVmLKCM7hqP
NwUFqd4HRbRxgmxJqclxteuIsYoEphxjUptfJOrpU5TOFADJm5qxyODnQSZLjp5LoSskVDmxqxed
jR9RbYy7BITuhcDGs7OURvxpGFhts5krazld0dFNV5uhbGOMI1VdNb3lKnZvw8R/vHJ5a22rWe0W
PU1o1Q4vCZbNgz+Y3BzLw6mJ1IsZHl2/MB8LUsvroLbe4kRvA9ssPyXdlX0BpmIna6t/C9ryyMJ/
M/i43VfbCK8y1yOEGlCRxjermT410JP3JMQGLkKxJWnWK/r8Us7IyMLSOwY99Cl28cLvz2T6Ah/m
tXGAEPtASzrD7wC+Tvnb/TP/fv68DStS+NY5/5ivt2gt93CrzgQC3cRr8eH/oBpsNysSOjQBZxUk
F9pGm54VRLpJ18DYvW3IKAwdYDqAN5YXLR5T/YKOvYFVLDeoZvfuZru9bq+fV5xlq29ECqxJsdqO
W3vnndpjektvw7v44vwCe8Oqt/EBC1LOWeMR5WH23PZb5dH62OblTnwfaVcdzGNxnm76Zr92n6Dd
aUbmeKLI8ZBrCtcRee81CaA7pffU8nGvogTBQWJek6mcyBpMXhPV7DqAaLilaFSqRjQHQIjDPsqU
ixVfhiQ6TMZR6OqK7a6+CpV86rocuVH9LX1r53vOQmDFctYADZoHh7iqL0U+6G91AwxAjUb9MCG5
uyltvs9xtev0UHzwRYYyqY5ZY6bFB5XktSeRIORe0uItd90PZ/CpmGUsN7Pq7GD4qHgTLx9Q6ld4
bKbdrdcbHJmnWw64Knq5BU/4KttG+xuvm9rT/dC6TXtqwX3+fhgkGXXEBtdPZmfyFEBtO0VtJ0/3
h/ev8o5LQ5XlxaKddqLzdTGSS0nldtfaY30KG7+mX85XfzyUdEcOszdsMuFUp7oMIHkkccvRol+2
GwvxfP/OHPneOvUkFWKrrE5R5lwCGoS7+zejeqhO7RDXJA6WF61t42/PN1VAEQ4PTqWt8nQ/xFlU
cnNz+Odz96/A2izDPnN2gWvZWl6zq5ivozlq5/X9rXtpw76Snu46thpsOKo5RV1c76eefJaz2dhq
X4N3mz3vP//3rkur36/zx3NZC8DJkoVc0yd9m6s22cnAxsjUJWm/YUKDCGW01YmdT0X4XQFnJpv3
6Bhthh47wSFEo9ouzL8f7s/FgSwo6dVnYznr9wP9WGqnaZhzHP0R3I2BRMIxGfUJuoayJfv6lC8v
pGnv/9YO/n+y/78j+ztYIv8mLvkXsv/1p/6PT2RW/43s//uX/pPsH1j/EEhtxN9A/P9F9g/CfyBn
W1RdIUI907e9f5L9vX+Y4KwRySH7d8hrQ6D2X2R/8gDCEOYTym1B+e7/kez/h3Id8z0ywWV74ZkE
Mvn+H9p7a/BbZinazpNJK54o+v55yefIFIAjVc6b2YpmKE0uDYjoF5XWmBQ1esh/O2m333Ln/6gU
SI+06rv/+T/+lCve34UILfwklKwt60/71tCZBhpvqzpWRdjuGg/yVVg+zANmHG92yt1UygfpgzeC
UeTHlrGNvf7XNDbJPvEwGEKSkP9GLvsvIiFODMogguwQzSKU/1OwJA3HDhqk2Ud7aohFQvqwMdVs
IbkIfpR9Zt4KWhRt3fV7x4m/u8Djqfb6/sYS9qryjOeIYWerKq32jkezJi+QnIBSIj3atL11YBp6
3yytr4AdJ/0ygnVqkLfGsroFknAy4vHt35zkP1wky0n2sMLgM+eCQu7+h0mhNcxurDtZHU2IM2dU
HVDtE5jcTRqtnSZ0D3cydZePNq0Ed59jCaBdCtqiuYixek1ZXD5Wtvi445n/zXvjUv+7BeT+3rjQ
HawPS1rFcr3/XZPWd30ml9b5sY/1c8RUph2zONamP+3ZCVAhCJN6PTntpxfi+0V3Ua5spAOFn4xY
1vP5sTTYMvxbY8e/XpgYbvDDcY/46PS9P7VymWlAt+1keHDzY9tXASMuMawenKwVeVWXHnn3hFJi
O6PZ2duxfm9KYrLrCrLQ7M3WQzkk/+bC9P6Q77n0wU3nHkgU8lmiPP7vp2rqqLPHwG0PTgaD0csi
4+xTOTNtYTwQiwRAJXrI4Rg8tZqQwspCOOONVIRcUi5KOYwrM2rGa+XCoqkH6CIDxc/T5MTHqp7N
D3y8NBYj+TADOEYORo/by91Xn1yLC+vZk6vcXQVs9cEaHzMsREdWOaB+ya8m1wZHshgd0gqm77Ah
ybIxwnEHmv+C9JOIxaaj21t/Jn1vr8YOulCRkdrBkt7R0sD9ykKbHhDxfL/SrLXJ5/XJxQmg+Adu
RUdCLSXXUCIVDNnq6UrjULHF6//9SrSB8f95LSI0QNdvcd9jXbXdP04w+DfCScsefhvVA98u66sT
R+e2CkM85o48Zi3L8bwVw22kZopcfcYGUFW3LKluxhK64QPJ2FSWQVTCIH9K0PW7qeUETeqHXqin
49RG55wlyTmJgr+alo5Emk4h59feMCrpjR8YzSc7CNC/IlwTzdpRQ7cD6i/uLRf2K7iE4Zh0lCkM
mpnX+1fIHuJT76vbEPrt2mEnve3IVHm8H4okvFqRqI+6tqKt8qGGd9XznZlLSWM8dMt2fnCr6SmJ
HsEHqFuFw2xv5rP1OqPBuyPDQtCqKz0hceXimTf4130bGpqHqnXfmKAOLRB1a6/u2l1CiYeQMcr2
7pw/AHnJH2zv+6RsSqQjwQg2bJMdTNziyAS3MX2VITpskZ7ZMicooHMJZow32SW3apjQgndPfEn6
YFEwveewlNnHZHTkPLvkmSbWPP1mX+OjsI1pggdo3gQivc3QwACz7Cq8aLCMR6B0wQkuT7Cy6gbd
hszZxpjlsLp3yfEgTSufEjfyd9b+/TydjMQdL13R7ApSZg55F32rhuFNNGTZ3D8jv0jkGsMOCnHd
9TvHMT+9JLRO8RK2Qqyyd0FheXRK4xo3fbUNjII8lXI+hm2QPgW9OKMmdC6JladPEQD7J6p1RLGa
gLIkRR/DaK0XVQURI7MAxDLSKLb9+OJR27y2gh6JNrhawJljNymmix1kgQsStX0K/TQ71o4karjp
v6ZEul+gD9KgDlVHAIS7DnMq6lMgNGhbZvnMgJEhBtfmRYrs4i6HbjKJldLJNSflYBdaPZyu2mKY
FeMzcq7qhGomfQQGGu+ywW3Ws0JXUPmyOA6JM99QbJu3yEcTlmbpsZ3Ut1G20w120Hgb+vI9zMFR
Ikw4zNbooG5pDfaMLusNHjmuieF15CQvshvydpb2e0iW+XwEJBE83g8efIFjiPIOtAjPkfElfn8j
9/g7+kELyio8x9ZHA5xvxn1p1/Pl/sNOiHTCQ0S1DZGb7crAhLwZd/GTXA5FOYsjNwlRQMvDCV7Y
k3SS8cGVMIOXp1wsW/FaW6fOAaxGxyrZ23Yev+T0ofdxDmSPAcZ4vh/MzDslBNBczeUnUFypQwEa
ZOU0DwHO0dv90IOcOE3u9Nf9USnFfOXPAw1kMTZ3Q7Ma0qR4uR/GIfoUc1DtJgZtwFX9SIJhRn0s
QK0hi7I8zXSwbzT7ejIuw/4lrhDbwyS/GE11ujc8LXR6q1J3+sWph40FF6CpyuCQeMF0UF7WL1Vz
SopqUW2GnbGAJAlaI2xgfUdGiXZYp/4PCkbpWz9xEZsDwjsiBy2vC9eCPeDRcsFQ0JYNNuy5/ipq
Fd4QeRaB/VWUzkDBwUX/966oT7i+QkVLT8pnZ0P+4XAg2RqJWOht4G8XZ/h1x5H7YmuAuPAA9R29
wmup+PcIn0rvolBsrFI0B/vcLaxtHMwayIikjNBq0qLLfKZQjHVwyOilm036y2Zo24WNdhm5sFAX
mnFC2sJfW7/t94lDRp4En5YU5dceQtzOZfA9lFm1qqQS19pYEk8iDHFQ9fZmA73CmOy3jF4hadFd
e/OT6ik19SsR1P5WxyF1aC+JTqGFQqQowmQb0bcpEnTh97NZuDMSTirBFub84z2PIQWApVR/M4H1
Zi019/v4NBfCeZ24lmX3RZhG88RMdS3xPZzDFEqGJcaXOySQJtXIImI/FzzL0t3fSmekBKrHr1Q8
552bdldl63itNIOELxaHNu3ArsFrjhLikAjRHmAk09ULq8+4mF8IKHAv9y5XVSHsyis0OyM9Y2qk
xqlt14lFETVMrPLM53cTcarPfRzcgmYeV7mJp7edQCGDNTh4RS1XkK/XiqXwvopIJ3QFPQz+NOqQ
JYzWMSUSGsXkuKYq8t00Ksl6Fa8z0rHfRoVscDJ+qk8uo2OdgWjoi4tZ0armq6WGc1Vnxsc8HxBZ
k71hJwSwI3s7OGlznZWodmzIsLa1Fc5BA2GqptSaDx8p+GRCoqNX00HYDDr9JUfm46rEXHE5Gu+U
5gUY83ofqiHYTF4830T7JL3MonhA4mfQjA0vDw3U7AUTK5IPMUqSPadxmQis4tEshX8Ki/khRc0V
R0Qo5e1i+xclK/CYmXVq6vCSLOuA0tiNvSdPfux6p7kbgrVJ0WgpxINjM/EjHBzVPLSFXV/N8Gei
neGEIvYLixrvmHvy590F3Zr0A40+fLSUA2wSpey28iHZxaSc/m6H+EC8z9XiTbFF365mOw/2Zj/K
m1QwlO/Y95qW12caJO8D8RUnp5PU8V3qsgqeCuIhhyYmXKcTgifpQw4VHTIjmtX50Wz9aztsgyaN
EYGgBTc6EGG5f7PIM4NMumkalCYt+RqrfmmKBVlGek0QyeP9zRv9UmBW4UOND/REogSBQVNtrnuV
mg9hme/nuLR2Sfh613qk2EWOJGMx+ws3OXhp9tkmk/HQ03By+csmQ/aPLhZNOtlpeR6TkXCVTEW7
mjVqqwbnEDot8P0BJVyHftxojvXQDIdh/Cm9qgbaJZBm4tRpZgFiM2YCz7xmDRvoaGWtsbv3uYva
ceDG5VBR+fBg1hBy5MeEqiZ5EGy6jqFQReOHPTSQxif+hBzq7CY30PPYGVfTYnbpo6jCZ2S1e66g
o6McD+lNRkSvHfdb8Eco4nNvO8bELjGuhDss5xc8CVvgU8alQFO5maWXb1QXkIXZ2IjeiVHyf5JE
NN+gEdlpEBztPhR72j2L01ycVKMoRqG43qfUKlYD/J6OjvGr0hsFXQ9ujARErDdBnTivknqjiOUK
tnH9QW+72fUpwvKFSJfO0Ubptl7zdghHDyu5E77I3tRk/pJejI5qCrJnqYiq6Sbn20AiHbF+ZbOz
DGpoiQHdK+uH5lykvE7hcev2Kmdq6rOr3wWsTaEjH4xkJBdjeajUMF6YWTjFgyCvgTkK5NH4QvXw
mEMRGlqNg75KED373rAqJj96YJlKUIudl1+sJLoZOht+OkF3pPbwICQ6ZtsNc8wmlX+2RejR3lVq
i//wNLKNuz+DAsc/C5ueVDs7+TYrsOxyxfGzzf23VHOWQ0hEWRlAja5SDRA3bjbKzEloLWkG+wEd
qzRhm+RKm4dG9AODMQAm2v671ANqyYYMUUdK32356n4IkiHZaDOgD4rBFjqz6RrnEE4fhCb3dP+R
Ls1PY4vaZpzDX0GPcWMwp6vhZc7JN3z796Eq+PTaAWFwOoBDDdh+TV21yjaeWRePYk4/zRZxi2Fe
LbZ0T7hTxsL3b4bH7FNHzTNCf+/QUsGhFTo1z/fnlEexPZaD2HeILllKG9Z2nhI8CAQvib5vb/dH
kWVbJ19gD7w/jGlRxf2Oy7gCfl2mW194zZZLxnnKfdt5mvK0JsEYJ0oyT/gVqbYcW2dKcBZY49VE
Ja8wktIH4ywL5zmwgCwQToIpyOXtSAm2V4T5mxXB3gUicBSuBnpqNgQtoFx9RlNnPieg0Fwsn7cI
gzMRlpAWUzveUpoCLquW20dUW7sJDmw36otg/F0TVwyDyTAerS40TxO93pOea9AN98dBQ3B6QNV9
I0CtZWyQzsaEUt8ui2ndUUQ7uUb87Cgh97MzinNDJsYJAfpK6XE+3Q91IRScvP/9OJmgjAugpGC/
R0ZeNfk/iXObtr518IOW5krrPRWNGqjnE2bIunxANZCsSgAYG34jOwd0McCp0RRGEbSzU++LYc7c
DoEJnwyl+lj5ZHmlotgq5J4Y0r/I2v8eSTM+G4RlmWGGOKtM0VGYoG2n+MnU2TWc06uUbEd6+5UV
HkRhdR1T3upkQS4tSgy1i0qPTv9ReNpYEdr1tSWHkup79mHAYbNm0wHimb76FVsvSaufNRrRxiQD
9XXKLRj+5c3ut2AODloMbwaWp/UwfyJrnhG142eNX5OG2JShz+p9dSejiZirtJsIE9MQu/snFicf
yTLDFMRoTniCTJvguvZg05aOiyP2rFte+dG+j1jh2sBurYouL1KjirEihpI9HXVAkxxCgtmZ32r1
zDo/2iKn74iuYlVjycA6Zk5E6tcwHgZyHfbFYFgHcpHQ/VjpOTVRz5hC/XSNQO18L/+Gca5BkiM+
bPiFx4oE54gVuogL/0ipDdVBscmoKZ2CZbi8H0pv48vEP1hZ+LObkSplqtu3jn+0BCGrrus9IQUL
V70kZLCGNmCQXQGh3Nxp1E+r3DGMTZPZh8w3ng0n6dDbD4sHvPg+hupTAE7D7YdCPhfvpEQRXe4L
GGfdgh+bZoRiEkJynSIxZOok/pvtUF1avyJOdaMB3M0G87ZhsRDo8/Zb/gmhubw1ZgnSG0cxSIZk
VTVz/4OB45FhCD2VY4ePwoi9VaWD9uCU9S90XbDfMvwJ1hh677HvXEMyneq0D6mAwuSoisRlf5U4
b37YfJGKCAsSMGJgmlGJs15nF7vtzl3b0AQLltVXJb+m9Pk/+EgejCJ6ly3ugVS233zV42D0Aal0
2kNENxQEXyfAQT3GEDbt+dkNrBGhpEPBbBFJG5Au+tSW1z4vgl3XG+8Dw0+VsmvPAONvm4bpCySg
3NgWws1IRjjqCgzYs/kczlfQhfUeDUvztIQIeIRLlAqto+sHWJwb394PFn3OOiovQ9HQ9FZvptWb
F1M7DaL+Huln1XISbXl2kUdj3kEm5KFQW1uGORxDr/9aUTgCyNudarSYO8Y9xi/PfHQKK7glFKgr
w79hN0SYYH5rTIQkcxy454ygwENmVl9b1lL7HMK/OfsPc2Sna/B/3l5YibUqhoVwj59iW7xqisoH
FCnDhip1+1i36UuAONaYI0GvMBzWGXTTMwk+AemOS1BqXW7wy/tYC7j7j8GYtztrCKBULvNGbNhv
95Q4Fgo4y2O9yTvefeFmT8KHPlln1a5upvcgJEa7im29MifVUqiW9XpOs2pj6fzJMkLGrZF2oTWT
ZdAQJGprfK1dFK0V1/TKidtHuvfX3CiRbKHuRm7PmjbFOca2qD3orrUJ2kHbSG0CE/cIAwACcryY
U63FjOqXQb2LgvkNX35z8ihdz+v7l52FPRQxJvKfvvkqVEEb23ytK/ATuXbx0nbCOjVlYZ8StIzr
JnA3RftdzMX3jGLEiXgKJMEDQJ7T/XFlD6sxIWrOX7qSzdJflcvh/vB+cK05xX7wf/p2tHQI//nT
GgnebtLJi0CebDWgsgb/M8hbte7cwvaRtri7cqryA0lm4QHdy7qlMnWagTAym6BOD2WBH46+8f0w
ZABwpx8Je3AHKQOLNcgfKj2iEmLp9agaujUqJegzai55SC5LBbUGHED5Dc1ZTOBjB6dLKeM0249d
GSp2mobYBrkkINFHn0rw3fwctWWFiG0m/lnHT8FeInV9SYPhTZp4woel+2ouzVhw1zT3pX2erHnj
7JtQBy+KTJFVOIgPcyzr1zCa6tcZ3VhFoBtkYlJx/PykHTHR9U/bjYfekwRG3KKkzHJqilNkJuYh
7o2GD05RySDwaXYjg4p2XxKHgZ/7JByMVdBqXkYGrqbJTyEsMj7sgCHb8I6uJgBR2OAP02b6YqNT
u+pkdvZF6ENNIAgpxUnlya5mBzi5m6EWlHULKiuqiOtHxO4Poq6rMxQJaDDAyQ0TlsJQA+h3UFev
zW5rizn/4sNoORODwHCZdtWmo192gUWBMqU23hskb1BFCc4q+nh4Co2Q5AwPavuYJ/tg7vfD3Lsv
QZBg3jEj5GNJUr3XVXSuqsz4piKqd5BNhiva/eLKFM1GKRxIk0iTb3FDjQdfVh2M7icZIU9+lAY/
y0RjLJRrmzHmsYBTfKniDBmfOR1at/O/l0sKhAtTaBWYFNKJ6HgORxo6A/zJNRvqYFPH4C1tQ5Oj
VbrzQUUheR6YtfG2FQ5zS4/jgsJkTXzk3mxHjMNhd4Lumi3OBP+K/7CgHginyvCVgZKAWIqpC10k
KcUvp+0ObCj9o49CbRUHaHIX6zTFNgjGOLcLHOZnjx3c5NTJi+wjtV0eBRiG1qrsg2tvO1CBy9lA
EKL6rTtVr3CawL0rdsGxLElyxZC2J9lm7WMbhm5bG09j/DBl8HPw4DEPGf5fUnTT0ftajX1/hexl
jaOxSj3TPjdOw4kJLQBIGU4c2QzBg5blg8iq9GIVMAcDczzTnazxjkwPsMPVk13633JsXolblJua
iu9vS6GdMElZo1i1vnpWHZNxF5tiM4r5R9eWcI0j3AEGxVU89mTL+SYNXCkx4skYjClEcoKDyMXN
tGKXMKOPzSd5UGr6TJKeJfpikbiXpSBJ7Gkb+c+W+a3FwbWr6poprBdf/CYnoqBJnFOx4Iqnptkp
2+YaGyVdz3h+TyewYvakX/i0wLpUIXugfJh3FXaY1d2xFQbK3uexCdGJC4wholj7yFbnnOpwV/Pz
CenRYQ9laqCN1KIJPYNgv1Dm9C6j9Rmo8vGunE9m8ryIauofCCQmTpopTepu3Ht460J9DavQBDjY
4wQ0KX6n1ZdiFhojjX9GBuNfq0l/xJVR31QbQWVGNuVoNKXmSMsmn3zC9JaQEBsbLtapx5nSdhzQ
sXG1ShfHZXJGYv08gx/cCu8HmJNt5dnZRuOP3TgZBkGIxstOnbA+vDGsj0tE8g5x0r4Xb0bd/2Xq
KTnPhpduumGsDwNOByQ5ZT0qcpeIH8VTF2yN+UEjodw7k0SJ3xAfcK8cdCUc3qhvk1UYVwcZ6Oo4
5INap6K1DlPO6YBAdk1LEXzKt4Xb7hE3SB4JHvUhf4lHO73ic7fPOVYwv4XjOk6ht8qTpn6IDOIq
2EWGtu0fDAKMk4mNZ0JBTyNB3M8d239Kxc0Hoz2rcDPbzQ4uw34+TimWMsdNr75Br5lFEhZmU0bm
YxqzErqLaRE252tH9tiKpcF/asc37VEMGOX8INzIOqhO5TuLTcg2piux9mfOHwtbYrproc6qDt/0
GLb71iYi1lq8o4GLB9mr+KWm9zZ4QMOBjkpmn8co+zk4hb9rChx1lXrGC6K+DNP/Yu/MlttWsm37
L+cdFQAS7Y0T5wEEe1KS1Vp6QViynej7/uvvALxry+W6ceoHbkQVNwDSIEWiyVxrzjHVr13LHdbO
EU+vqm8DM8O+rOfwSNwASmL681NGa0yDYoFwry83g6r2N4Rie2XJwC9ujcssSxvnWPG8prKZjY4T
JtcR/JYBsaFZIzkIsRc67MKPHChruogDpNf7Dt5AP9oHEh+yc9OS00l+s3UmfRZKO4UjSM2kkDiy
IqlJ7TDcUDU1C+0ahdazmqGN51r1TKsCrFWO8383LkMLrabhC2qa+pLO0ac7JaTzaYCx1A4RoSRc
XmmaJBROAm3fc+s9GZE+n0oj6fdGhMaaAcUF0X55iXSuyLXszsHAiLBUiSzsaEudIotmcxlpj0OW
kuUYK5GvVMRxk5opRa5tmkH5CU2joj8RlCRAO/2tkiR703lVzcl8bHCPPc4U/dsheY3Uvr3aqVYT
Dhgc7AEIuzbHAcAQbgAu88R2Ks2bCuWp3ztt4q9xTVlqZOdQkmWZ19LYVBp5nqOiM0HMxqsSM+QL
wbj5qWl1o6/L6IcVV+kSt2KcCAd3sIo/Zzj9AUjHwcayE/wUFjd2yq06i3UqZ/A4ZbklAoCGLiZz
ICP1eMobugIeat3d2Mv6kCL0Nza6IklnoC5Uk/dRH0qCcEjbM0egFqPumRH3l1kP0PwaBGjehKaj
7SDA05LI2ycdfNMhX8MqBuJYrmtimYy82eWSnDT27ZpSsfqZ1stOyhmMDiU52PDqp4KxetXiHrKX
NrWBjR7n7K0uzfDgxFzh44WvscZegNRPb+1I+ZEUTLrzdrAOAyJsTSdinjh1tgX51Sr65oK1ee8w
jD3XFt5yMLzpMYwzZgphSJfVZgbqiieQRdwmDVXdKkaAnjGX1nVox/gwZOo1GduT2+QLByEJj5UK
7Z7r3rwVEOgpxhI6kRbztxCmPDPkzH3otAiGQa2+BgIPTThY+VadtQXh122yrCvRoCQjjo+KgO+6
UEAlpm+DhoAuGdxzmWNsp2tuP7tE+TLeP9mqkI91q5FnO05naXa6H8Y2SmbhfEwhHtEpKAagDPo5
pG/0Oqqwrq3W8mqGpDdaKYMrYQ/wD8x+a1BAOfUM9TT0uu8JuUqASegeMAjNHap/WafU9DZ1Kjv7
XoDVzqrGfYxzd++GYJsZu17gGFyUHtilpmEvqtTilhL9Nkn08tvYqz9M2X2YRV4cAreZHkvK05QW
HqNSRIehpbi0Hg/rkRGo5d5gyLEl0YvYhywLjkTcc57LiCO+SZ6MulKxGSAWaHKj/kIuMH51ECeq
IHilolRGH+oNYL220bhvgH3Ma4CL2iMNcExuOf2cnrnbjsoW0z7anegom/s+IcuqKqhUxCPJWD1S
5efcNX8Qr8cmQm72jDP1J9KVSSKeIeKsF2FR0FWKHMZ05th+DMhSrlndqIjvScyecjqbKOWVfafY
5hXY5nNYFO1jrrrGNRT6c1J9sej/P1iJGT2CjqRCnUfaPoxdZAIu0lVjKEuVsgCL67pA1vRrCYV3
fVpXwwnXqx0R7JeZSJXbKHaPwiDCZYnlhQK7POT58KLVWMKgcO8NNypPnV3SuVcXTeavxYS29nGY
rhSb/5K+rvrRVQ67LqmoTYkUaSmAc8qT87bIYB2TYjLlkkUM+2s5h5+CfFfEJhKF9PiHdtV1IpA4
VnXWiJs/NqL7nrQQZwCesYNhmvPTKiRdl7SEjBHFtV5iG0rjkjZdnH4tjstiJHU+qM3VKIQE4tNX
Lk8aN63TvDysq58Pph1G2yqhVxuZSYFJkB2sO/y1q7+3IdT1CQAvDkuC8rwh9SHYmuPwvL4sWbet
O0jUgo+0foQ/dpiUiLMQMz6vyuTCGvghlBgL6a/1Ra4sQ0AkA6IM2LOi2TgpPtdm0QTTuytO69Ln
ahAqDFRly1iJV3xuX7/+P7Z9rn6+TtDmIdzg7z2nEnwz/cGOoT0/IN70f/6K67qCA4S0gUaeOPhV
GpeRcQqM2jilQ2iJTWtmCDLcZD8Mjkvp8GF9gWK8u3pTHkd7LJvzKnte92vPOUfHurgKn38JohcJ
tBY6zVaN24/PTesrnOXJdalxnWY/2cXxc3fr9l/7LEYKf8YiBc90LsJU8Fqg89ZfS+vq+gScJwXg
Q2dsovLBpfl5BGRCBbcn58RdxOFplTUnxkWeLkV6XH/mcD3cPn/WNNn1y0m1nkm4pHADLw8gBquT
YU0JXZIohO81jCdMxuNJpzxPUY/Vz4d1WxbOzAzxK8ZJG5Rem2Ykxi9/yKryXh8mu5ZbmdQ4aWcn
f3LjHqkTeoHUpIGMzgVLHrqmcCSvrt5hfIO8GlHuW6x4TmbvhUtSZuI8Kg7hMrSb93GWj9yiLci2
1fcsCp+0PL8XCSXYgZxyWvkepXPFg8SH7GDaM0DTz47JFF9LNKKxUBfQOnxKI/0202McxVPy3XGZ
79AIf7IK3jAjXb3qOKeVvHhxJnHsc8xGeRDKfSPE1eBwAyOJUE9WqI/M8VmvzNuW6OWLNCQ0zqXY
HBGpm1jhyeYDeiBopuadWhy9chqjHgKwpAz4ZdghMV6wftoJ5hTV/6kyqG62Wwwt8FoZaR8DS1wD
wyAbubuOcaFgMgcOZMW3xOSdjQkKGNW6viXePYZ3Zzbdi5HWd1TM9l3wpKmS0I7J+SjNl9bKLBJI
3GMjkw+u1j5NQP4eiadEcdBrVdPHPNO9NwD36JjwncklVa00n3SCnBV1rzZZvBnt9gNqx0DklU0K
D0BVL2iSeUlXOxihzmSB2ziUJi808ZpEXWJ4SqBuO2pAVxlEb1VU4eXHQeZp+njER/olpnPTZ8wt
g+AucugnyomhfG6ASCntcoORLDW6Dd0cCjKOQ+Y5BVSjVcZFjzIzddNapA548XGighxutw0zsVNA
AIoiu3jpK4S7Mkzpn7vaa2HtdZdplsgY4pfgAkj2/hK1Nzk4zG2RJRvDJQcLcn7mt2LTM6dNGwcD
Z06gIkpwzxBgXBDbeGNVdXSsqErqenR1a/EwtWCfAgvgNdqIe0pUV/52oJATZB/EVPHOjvj2ahcn
nAkeuLTyZ87On1rrtzN10rihwc0A/0gooondFjj0TEpLI4BY91G1tTr1nQlEwymra7XPsR37jA8L
n7q8N+6CtnyZWkJ3CH56j8ph8tBE+ygkieYz7Yo/WLufbJPk4MA3h1OZKPkG3EfgdTVuefK5J5oo
WbCvR+NgIPLaqCh3dqpSJbsWEMqTTmzdblQUQDlDpQPsyFXC0Ir+QKwZwK2wNR5HIALZoObn2YWJ
4WA+WcAKzRe66rt5mTasm2SCpZ0YlnsVpz53IROoQzW/wjbGsj639tGOARXHBuWCWer2UZqj/agQ
HEcHPVB39BURdJrBIzwT6+gySfSKKucEFZFN8QAGlVEYOskKjDiNMv9iWPn8EIalX9Qx2IeJAA5q
OPMOyhQAoQm9kqCNRmWi6R/HcYpv+jJ+4kbRP64P7QhFsVEfSEWJAvYUV+J75QiXOVYwPNoGpG6Y
2NwK5x9pFHUnPRowQwnF8YZsJ8pA51qVugfbnpfTBKKrDO1TaBBuS2PW6c3+XM0mPQJ4KJCQ7kUr
7PtRi3ZTOvd3aqc/4DH9CNXM5amJWvUk8lvLwLc7qNpwdLRELKQ6xDaFtgS81eU2c+t9YTQCBimF
wwIUDcLvb5SZk11MGZG63xgxXDSGix0/Z2XsMPof6m3QjBwFwyNCj9bTe+IyNMdl6FQyLEzVawWm
+GrqE+l8OnLFEV3DzlImizM5JoG3tFLK/vZmZQsZmvGl6nu6S5Yct5SrGq9QXsTYW1fROpcR3dVh
nmFdZlk4+jgloJ1H7aJWhwqEPvzHlOoPKCvCh5byPFa87MkaztNMpLeJX4bo95dMm4ZL4E7lNVa0
+1V1U9VUJaNCPckZLpzF2//vyuI/Ub6G46C6sgVJDrpmqfqfVou512M3sgU8bM1JDkNP07vNAsVD
M/jkIFp8gA9Vw22fduYi7hitNvoPH0H/N7cHn4ELqqqZmkoj8M/YDjcI2y5G0H/IFOROQaffwkHA
1DiEkc+N7BUGAcFFalHu3KIPbwwXGKKeaRulLPpNU4kMZZwMz4vYVO217LZ35GNLc/nIdFUllrjc
rNWo//2LW5HqvzHyly/OIRgG9wQ6fLJT/xBk42ZIRVyMfHFua21TUyOlqA9uNDEjey9SY2+C3vbH
Xjv2GGiBUGXJ6ywOmpG8R8N0CRrD/TZuS80J3y1dfS4o5lD8wW3rxCY4iZohMNWYO6BakZdBEjn9
h8//b+YGPr+r4yIgaIA/YxWc/wbcnZoYz4xmFVzqwFgqhkKad9vwR5g1TbZJPaLKyDdInvrdnNpf
oeFyeTCuMUDmbaEXxhZtP57K9zUYebacry7SoTMMt1fOvLt4LMv9WBbDhkQmc9/Gxo3Rpt0vZPb/
t4D9JwvYQtX97ff+NwvYNcL/x//KMvoXF9ivf/eXC8xx/qGpi7EJQbpm2TAb/uufLjBX+4dFq14g
zvvb/iWwf6lwVW3L5N1d3QX5+5f9S6j/0GzX1kBwY/6wbOwh//PfH+P/kT+Ku1/nTPPH+u/GK13/
E4UOCNp03eWTWUK4QAT/cN5EdlSZSUkzJqXpdHCH9q0zrBs3a7kp52NwcjTdd0FY7bMR2ngc5Uc5
TgnaWRpnta4jTkOayeD0LiELFXL4fOsGaN4tpfyWjgViSq37MWZodAsJzyfJEnqkcvjZF4sbfipv
KaHBoZdIQMCIkMVJ6rycmOHU3RZZ2I2Iv6oIOBJdJ2tuhMuq1na6H2iDeK34WeO23I0m8evUIc/m
HSwQUtbK5i2rYIhhvbZ3E4pn6GZe2H3IEFFr6xgPVj72mzqiiy1kSEFxRoOlBvMhIyF07MpkT2UB
tQOo18OqQI8TgEqzkue7OKSSqgQpnWUzuRsZK2+MGcxQBGLO4z43nbRMfii15p6MrBWPbUshp62C
11DE0c16UbUDGdGzQYBuj8F0iREsww7sVS492ZGgAyPa5k2pb+tYUbaNC5If3Kx6SMYG6iVlgr1b
QYE1BSU+Mjm9aErbK6q26+S2DV6d/jo1aHcKMExZEA13aTg/cAVd8i6T5MFR38e+QKGf9z9qhKhU
718HowO65sJbVrQAQAJ8ML8afESX824oGtujUE4l2dKfaZgbqB2mR63Mp73b1OyoqDySfW1gf33g
x4xHHITGd7PND1riQtkXY1IcZ/COJn2di6tVYOvZsXAUQZpI/U1g7FpfPbXhjVnM7nmM7rMgPTuB
UeF9ZSSkssM4q0yKW25CqE/UYGSICxT0inuY6uQUuHq9J1mILpfQThOusLONJAgwSPTRh2aMSpgH
NRz+esCfC7f979X12fV167b/1+r6BL00lfRI47KuKTRuNhmdmk0ddwsZ+F/fY91fuT6zLs4ZZudK
Wvef77t+DCNmxuLN3Uslmuz0+Sk+P4rJUQ1QB6r257bP132+7bptXYV6jBBDZdq4/ovPJ9ZVGUvA
OOvib5/v1yuV+dm0iDiQMpmYf//9wt8W1xeubzOT3U0SSgklKEPE6RTqZX1oNJ0wwNmhO8rd7TLI
BL1/D2ann5L2hI4uAYFBpFl2gaOU/PagTEZywUHNNjD0G5kai/2fbSNA450IqLwOr+u/Wbd2DslB
wtGJG5HGyRyal1pNi22l6/jkRUwXeOovoVJdo7HIt6HLoaSpmXIJ2oFwmWVJhBkukUClg0W95AyM
9TS4w3ykOjlsKcV5OeVyT0Vvl83igrFSXJTlwTUj/cJ8XuqodXB2v9BSBG69PKW3tMmYDFwCW8GW
pCAaVC1d7nocBxcpLeOyLoGsCTzoePe0p9xG8AMrHFgzobQXepD9JoCXzyTkn9toR25FR2FmXF4x
1cFH7YaYFxJxWGWpqwI1HJCmaGECWm/53ucxJCA2LuFPhsLLKZ5CFQvA8Zlob1NHvayvWh9UKLm/
VgE74uYakq8w5wsunum3AX0GBQ0qVoyXc8qIGOMW0Wuj8/9JrQ4ZTatWkwCMjPyDCC/KalWc7XJV
K4m7TZ7zssU2UzGfaQgMIos2w9vXQVYSM2gv27LHywQMcu+i4GBoNl6K5WGMdea+GtAcBtTjRa/v
hn4W54wr/Wkww5vwDruQhRGD6G+1LzAiRgVy+xyw5PLQj7E4NUhE1RGmZYo61WlE5eU2O+yjmmJr
lBRXkb8RvpFeZnpxAwDqGlzRbgCIfFEQmVzUgPzLJs6S40y0ZDizad1OYnvlqYYT79bVeDny16X3
ikQ81ykuU3ocFJJkI1lxnVoQoDkNnRZUDR5ag/pD2VJKUZ16p0UgW3taMExH+CRyVuIDnAbA9A89
JZuE68ZlQoN8nLLhYBQtqhLTZdaWr1N01HTYiFHOLQdWLeCYWEuDCnJieq2MAg91Q64EJOt6t64a
SoM+iGAeD4lwdiXDr/AHu+jArEMDbQJ68zEGKOKt6y5l9GmTQ10kPQZo2bQbJH7psUsgJaK6hHlU
SO3WNokCAZz9EoHEOIggvtWtUDvoC4pgBPlPoXMtIy9FbGPZOAUk+Ml6YLCL7nlbtQIofby8Bgsd
pexl6dfGz/X1H8ZrcXl9/o+Xr6s6P8+OFM3b9a1tvbU9MhUJRl52+PkPftv1r8UcdkMT6OGu+Pwk
6/utbz9nJMTS2AvKjbQiwuc/P8Rvr6/zRqMRkwOnRsVH/aqiIbE+OEs19XM1WfAbf2xbn+16I6S9
Q9HO2euKpm/ok1u7XNo3Avkbsc/jFsAkJ5z1XuXyHT5v5aO1fLdm+w1iR3/tYiRISR+l8F2+mksH
n+/1mI6EdpkGBZEl+5M+h7EnoKMn8j2xffQcS3+ZqkZrpNtxjuChpOl0zErtRXHro6XDtiODFJ+I
A2lJw9xpl/e9lR9CZlCtRiYo8T38zUp4q0AoolzlJ6aI/LLQSPLu4SZJa9haeDXQFxURV4k5PmYp
6P0oaA80Who7KHxNO7lxg8NicHB000lWDQgoTcvuC7iqSJ1Loov1rwMeGF+hlYdfb5uBR77aegUo
vW0eiQ8i6/Ul7DuUfJbVHqyCwOjBqEaCtJ2bmPyNJAmHTZgpb1lJs7OLYB/K0TlUaA4gYWuIagBu
+g7laxya3Gq5EHrgGST2OA2No3oER4q6pG9cCEL43egkRZhdg2OCBYkhihkhDx6PZBsBs8Ks5+uV
ha+eRDMGkuIYmv3k0S8dt1rVKB6hvCmJ0O3oVfBm/agZXlKNEViwYLQSYX9R+B3qqIkPAVnBXoY6
hnOkoRkUhst8Pf1W9s0xmcx9JymPJOJ7tPC1M/XB0kiXlkZ5nRRBVmzWfLVkAw08MPptRFU+mcif
CdKsPpZL5ytSFHej9MljqUO1H2cYRO1svcm5lwRr1s1u4PBkLGbdTWaXXSCOvuXPdpda/pyW+0Ep
cOSqRGBaQeK7o/0+2FDR9LH0k5YYotKiJO82swdEB6PqoDCoGOXeVpOKv75809U49N0rPtQ7qrPU
vHH8HbVJ38wDEsUB40TKFB0rAY6u4EfYUQjDXuzbiCqARlO+Y5rPNybAIKL4U8/a3KfXlsMRY4oK
Adhl0pAiRCzwlKVmeTIKtX5CCR26mfTa4if1N+jwQaeeiRUYhvwbojjkN2pxqE2y26esvaCBv6hl
F15zfGNuzTcorHFDHgWpdmSo96J2zyKioKyDvqw08TbO0/TFEo1Xh0l9jVC4qUAtD+i9sA9gYvec
Ur2tlf4h606gzTVSKyBbFFTxPDOAom/R4/YH98kNlW5bGSMSwjigayHSfQTQC5JH7ammU3h05RUk
slSWEzleECQKL7ZciBj813WwCssnrbKfjZh2qxrIQ1+r4tAN+gEBXXSy6QOYuX2lVl75GBpqUMLb
QituoSGNnglxK6fCqDkGglEZd4dODAeNVHFBxUpNDccX6qGHEvaMFPkJfN+3cSnck5Aq/QwXx57c
e4Rilqe0XFZMooa8HJQawWypQrCkicVCcZ+gAJCo07QYtVN3K+sq2QP9s2K+WxyRG0ZhezMXAJ2z
RcSPC/EcJ7eWhnqowhpPkEE+b8pc2YxkVDA5ijkt5dcAsNkR3ddX/Egoh4f2hj6/c+nG8tVp81tT
JdelTTFxErigH6zRVb6NYZ3ukHbDCcIkhE6TZhTE5I1ZITzK3GGTxRjWTZk8m6mtbPUQn4JehsoG
+q6x66ZpO4lY2bsUl3eqSrE4cqS+zYPmugxxoPhtLDNN94QT4q1tG6JVadwXUi6U3Gn2u1K5QqqL
sBPUidLvtLbATTPIezCNDvTSRYtpczwqgC/7yVR9Cz0CIlfSGhjJ56OdbMZvjqQXRh6WezC5hiix
HjGQckOGvAzlcx2mU1C7R0f9qQc4yiM7Qx4gJf7LBGFM3sW3GgYyJuF8tbq2z5sUKYAN21bh14hN
7KI0S7/LxdH+7ogiBQtp0amNxjdmrCADUCmCeORaBVNEW4Z2wWEuXfBgQcERLPprbcdQ/kDvKpTU
faVRxVXrcM+4Vn9sIZKgPRzuw9l+hcIMKYqqIJ17rnhrz7at4q9aXiNMCMCaMX6aZQVKRRp0GI0W
K0CWbgJiD7dm7dg7cJPfZXdy5iB4AP+UevIus5C7BpN0vEkaP0NKGB4sNAgCcQcm2jpxpRoQz73S
SzzWaRje2Irxpit1fJpAooPa49JcvdY5NyWjbX/ia0SbwhcNIBwNYLhMR0OdTDUFdOacRo817v4t
g4c70Q8xwvPsI9C4A7owSFFIdKhLMLQN+A9RSoALNb9IV8EIQ2oP6ajoJDq/cDVcARNOm6xBxKnl
6g1HwUU42a0aOff5kFylei+H7qqCryTQXgklCoP2nKdcTlTjVerpMxFAh9nSaIVStI9T+WzOvbXP
raHf9/l9ycyzMrHS5GZJHwi6giQbKNY00NlQRbdTbr0ZWdduFiBWrDVoaMIPPS4KvzOGlpyc6Bxg
pUWk7OI5K7CSCOr51l3TAOHCcuLVMX4xY9LK3V3pFORCVNZD7qhfknzxUIeoiPESf09zeQDQTSTI
aH5Yc6jeG8oPB/VqRyLkPSpP5FDMhpAjkSOnHUqz/1rHDCwc8G9onY5jJr/lHYeXktBNzUJMd0xx
KHNDrQOZUES9NxGn4M9l9GOojFdabAudjMt4TFd/O+OB40g5pwV1rVTq/IiKfXAdyH7cGHMfqwiE
7SXhKHPGDVHpqKHj8NWOiCMCGI9Om8KWLtAI5xRt5FOZzd/DuUy2iTF1u456LVpR7YBGj9zi+bYo
+F1DSTgr0waIaONbC+zPy5yJ2BuIYeF4H1XtRpP5B60nhDJ7pyrZq3KYcG1AlE58s1W4JvaIPeIa
0jEehiaEYp0lhg0xGNQAABfiqZPiLadGk6vJ/TTA3TVxDuNa8Kd+qvftVJtU4uSTE8PDW4dcerKo
B2pu0FrM7DRd5r6zicQ/cp2TXck9SWBA2MyrcEmMTSvScF2z31WWVdEOi3ZuQjs0V7GCE5axrZv5
pcjxPPUWU6ARWnfaltAcnIm8e1OcexveJEEohO24gVfViIVAG7h+UwfAC8bbafhpirbejRmdRjwa
xs6ZifGg5/PSwV70UV885J36jN9Q7J2QKXzcXaGbCxSIJ9C6w/EtSWbYh1bN11yjBjKcsz4O6AR1
M/Mmo/rq4oLcZ6b9A//cD4nLjvYrKYtlGGmbsCnibQgyYpcGN4VrDLdTRqlDcZELFgazz9CJjoZz
NErHOTiSoJfAiWfypIb2Un+Jm1n1IV9ofuoU8103GxBMBgjJlTMhaqffXpXh00GoxVtpbeWc4tUe
4rvIQHFAs27cZABmc9c29wWlDnRmSxJE0waMr6GB2Ia8HQQpayVdmay2HqLO+KmDYfBwzyMwaumw
cSnuN26sNhfGdUWivYcMmnCfJNvSrs1dTO4d4jJ32HmRMc7XjtibirP/BBWVugN/+hSP+6GzX5IA
T2uiZ73fkQyzTQQS9cTPYP+cirlG5ZwNEY1EcVUV+YQGFa7x7NQ4SdLQt63sVTGnhxYlHHfaCuCo
W79SDLeOpDLGJD4m+kdHZcY39Tk6toi/hqk60wMjfaYWzgY/U6oZGt5C7Jhhh/G146aoyGsry5u+
6QFzE3PqAXYxtqKsLrpjHro4KDyJ62IarcW8ioeUzgnHYXXX6+E9uoXMd1B8b1DmP6ryYml5fzKa
GY8MXstM1/j2dQXxmNupvsxcJi8YxgNYRnAYupcmaLZaS7R4YjLDgbJ7YzdUArHl31oZXI05JW1V
mndIwM5m1l5xGxfUx7sr3xOC9+BWD8nItFrnZRobAvWKBv/GcJ+UxnOFr5+zBElmriT3qYaSICwn
c5tutYis1PANtRHoDTvt/SSu9oVFcz4V+2kcSD4PnEOphFckujZgldjyvZKYu1PjEDyl71TR5IDe
9WEn4Nx4Vm0eK62Pb7ouv0kbyErL1aIsJ2ZzIkB2T5U/xEeof6XPHW+Cgc4qOgFoRwtKI0wEQ2np
oBXSv5eEWKAbD0F6UPwvIRe6s4kRvDzWI7uzw/KM9NchzA6qJ8j5557a9YsVtuVpXGxVWCPAZuff
RfrQVclESV46+9ZJ7iO9jLZTbTtbQJmGX8ofWdkNl0p2BJ52my4uR1+1QRo4pcPkC8z9FrQsmrEx
z7D2R4cRX5FiYZKjmkgJqz041Mm3zHqsTcKY2MgME98ETbYOuX2AshfDvoCL2ScbQHM9Q5dbHHPX
BLMHoqLMPJLV8qjH/R3ODmcTTATVp67yaLuy8S21YDLdHAt8pO7cMTpqcXfQpw6ns1OErdcj9eDW
ql/m1MJD3aBImZoagOegmwzzKZESpmHvmVaiTZE/A7VPDxHJH1zJIeLmJEQR5cngY3ZPVTdjyoTG
te+5F9LxRh1buWREdKgo46bRT03IpAe/u3bO+pogIlgjhqowL4QIj1h/B8z/UbMEGZtVez/ahH3L
pWNPPhW1OGz5Hp+1J5XAR1uUAww69V2Toz+ZGATnjoRVv1M1OtlERFeYqUyI55GRbckY5BZYxojf
ydIiAwkKKndLYEiqRxTnD1vVI4I65GsUH1ByY10NjXgXduYbklauHwiFNbhYHpyCb5MsUzSAHeNg
G2AFbDCXevNGNligpiLmjkWwIN8YUxuBqngewDVYj3WQK77Wof0oWxW2LJd+LKmvErY97innWQZ1
x3eMQh3HK5isjsmzmuvIQUsY5034pdRoZqdkd4yqimOyehOUrLXmuU4RsxtdU1znSJn4ib4mU8hs
tlbea4oUmjqKS6NVxMrNGxuruZNV9r2SEtpO9f3U5mNJGXAKKEMYP9xZPk9NSzMdoAHtJNyfulio
sU22xG09z9WNjFvY/mFe3AEvQXXM2Hyb1885rn3uJxRyQEntWoPMtlTl/jGSc06Qi+NXsxrs+yF7
BFnWbUcc0p6u5i+NoAY8E6k9J/N3poKzqavbnKZROaVfQn4xatwx9/k7MTCEblVqECMgs861AAHE
P0kwue2z/hEgv721LVoeWotVjbMyZsLVb8W3hoTtvVJZhMpETEhnYdUbY4oeU2ZmR81w77tZP+X2
uI8c/VqrSMbp/5WM5JmrRqCiYTzSnHymKkoqntFi0uckpR7pT8wXQRkbp6GV0Rn4TfI+9+DucDNg
qcIxg/wvcHcRgQVxp0SbLjT2ozIfcO110FdBr7ktR6ZLS3Wv2sNuiI3nwZImR2jDrCycf84DWQat
gp6zAqpefQSy34tweHCwoXRy/G7O3bgHJ3KqnYq0Jtlt8Re7m1AQFtIE7k9ShMddWZlvEPM04GVw
gsghmTY0T245LNotpkLDQ08KCisjmqFZ7o7OpNwB5HTxAr2nDbwHp3wUvUpoADoaryNYs26SL5AJ
H4cU36HWNBk1e/ul0hOakIDavEzb2qpkDjy/awaRvWNVn8NFHIZaq6e+auheoObb1LDiCxRiD3Mz
M52huC05RDivXYIFB7IvS4HrX4hyG5aaIPQBxZmmU7WlxqJsFujdAQU+yZHEqEp7Oooa4W6h+rE0
vpuK/Vin3W2qoHxHov8NTXzuaZOD2Exs7LhtrpQnfRIF04OSPfTNe0woyZmYxTeicLYlZhYy5vCJ
C0z2R2v8zhgzfrAtuo0mJJ8ZXl3XY5zm62ZSPmz7MN4mpsmkLeoYPlMFQyzaN0tX9Mfcw7SwDJjV
NiPyqmmovOR3pBIilSQ00g/rgY/GFbt0eoewxEI7mDgkoG6L74ns8h0c3+9tQgs8rLrAt4Hnw+sL
aFwxvMTFqMTeqHTwDbig+UqLQxS4C2IdBPP4Mq6AKmt4cowPiSLZl47ccwJ52uKrQ/weHQEa7ZyI
AM8kJQYkrqanqUV3Sb+euF18m21UxSeI+D7UInpQhVPtw45PXJiziU9Eiy6Gcm3inq5KnaHTbC5T
TvGwthM46JSOT6Kn+tKIlwJI+3Yksew4WGS9M3w1CVI0OgIYWmW4UyLNPnDGUDVoky8uYUjbYahr
nGgtubKZsqtibQndcEnt0dy7NlVfLRM4mkbCZ98DKBIWsleQ3GmzTI9ikqJytYPa1u8zNf/GzOo6
q0cdl+/tULk3KPoCyoLKW1tSC+upFOwnAGAbkTZXkACkX7hxtZ1Mq98VIQgzM7/p8+/RVML7GY56
w32zEe7G7jud24nxEVkQZMLiQaR3A2gZiuTkgZQBdJxSAbeqoPncVOaUbxSqDIpy7wis3gT71lqT
MgiEPjNC6FBV6IBA2HPFzTmgBgb1qbhGhvVo2zUepbbb11Na+2U/25tqSTAg7Z0Z9MUKKHeS0FH4
otS+5M50NhfbTzna/TFKRzAxVe6XBqVHE4SJqpZUo+HIN2O0FVH+ZU70b/SmdA8Kz/9l70y2G0ey
bPsvNUc8wNAPakIS7CSql1zSBEveAYYeMPRfXxvwyHQPz3wZq+Y1cCxSrgYk0di995x9ymmExgnt
HPYfXeiBiDmpf25iP3rg2vzdjUOaKD6D/iQR/T6jUAoa4yQ9N7uTOSlgmCLSBetXdNFZhVp+Mua0
OQqzv2Pyr5jiFKSAJvht9NChkZPRqO5rXPtR4V/0sf8U17xpc5vyBqcdCPl2dOikx8jz6UEIDmoB
uz4GuniaFS3VSXsPXbVHStW/upNzgEEw3Ek85VsL2uV+0stpiyNKgkFw4Wd78XweNHxZjAe6A3dx
2p9q/HA5EhhIHFs97jk+FHoHlNBbR1zb5mBsoql87v5pdugW47edDwweV/PD+nx91CxQ7Z9fW3/E
izQv3azfsz7/+d0/vyaZYpOMI+FILb8B7z3g7HxOsr3micdffs2Pv/pvfyV8CHJZJgWpc9219bdz
N2QI/fMP/fjJBd9OvnbCKo0osDgMj33qRSx4l5f4c/9+/J6iNa4xtPj7X35t03RX1Exg2Ze34pf9
W5//+Mb1lSjP/ojJ3QjW74lpPfFW/POv/PxT6xu3Po3zIt66BSGN69Of7yjyteIgAavhEHjGxEaz
wadXKZPqnbxcwix1p9whrgEA28G27TONyqXnjjkKQSUJJ7AVxC7mPUUxa+b7G6LL9Z03Ch9cSnJw
dMvYRWBeWLF1zxlXuKTFQmtEXyj5MfqWuMi5xQ5B4kxc5vNsM/iM74kV18IO7Nu0ULUKHABdfZxM
9Cw2kSL95z4jhsSe83Zrd+mNri8jkwn1/aS5BYiVa6Iprvo6+bKMMJoJf3ECQK0y549UYRrr8BEP
wjr4aEk2LDFce68V2o2ZA9TJZoP7UwKnQsGb2dKgQJgb3ukmF9TERSFg2pKjHmquN6Nf5YQtZv/W
ibhEFvhv59JGqOefid7NA2laALmcA16pZAPZ5DLKud86Du7cKhdXQ5t/nhve3pIRl1m5QaTDivBN
9dwWotlEKeMadwFGmNl44sZ21CrvQCON5Ehn+jDp5U2D9opOR9tGYrxGmrM16dluek+H0iqbQ5Wq
IYhjc09EwBuyHCqHdh8SSI3AK9lbowoDOTSMzK3qJc+cr+Vgjru+nr4Obt5SIFpcuAFGbpKIe6CB
iSDo59c4Ek9lxvK24kpGflGV7spPnU4XdJxxThqBEDo+bE3axyHtwgB4sE9MHQN0yAhA1KCR1WAZ
d8TKhqE0ds1EZ8AyianvWq6mCPNJGnYN49QOlr+Zte61HsSCWkqfhpB1hVMlW4Y9b3NG0i3CesZR
RKftoi77PHFTw+eXe/uWtENDOkiWG7GTlv1Y0+KsxwYokstUPp+LGy5jZDwiXrBbTdsmuc3O1/6Z
TMP7agmgRwJXBqNyXgYTDKaH5LvQsnrfTnv+lzGT38zkgpS37ey/qBlmSNp+5KOEgMXU0oq7N30k
ccM2Mgstj+vuV82TU8Gv/UV9+KfE76+Svt/wxYyLhG2almeZLJXQ9fH/v6hN49CaMtnRnJomhi55
r/lnN2WyII3sLtNRd0grfLKJzAm0vIBx0cYhBDu6wnlXovQ1T6oRB2YosBAijL8Afvx7a5zAlLj5
bcqBULrqkUtB9Dc7/i/66GXH0UULRqu26dD3/+uOz7JoAA9V3HEGLz1pjo1cg3beZiR8edOhht2p
xGOmn8VgM2IJs9ov/24fFrXjr1Jj9oH+B/8WKSRy7d/2Qdbw8sY4BwrTtdNtlYlTaiTxiZWfgSvD
1Y4l9Hsy6R490uwvstPPzu1MaPTbf/4Qzd8lw8t+WO4SDCB0z3Cc31jtaTlNVpO6EbEkIYRKr7FO
HUE5SuciOKjktZ9JrCgz52m1hsPdGY+SZktfEdyCTeDS+219zYJ+0xDueIkQzHC/yrijG2TOWBGX
aRShxiV0o6sQyKTXDupSaUoArGEe3pAPtytI0AhKaXw4Xt8fR3jEqV+6YF7YyGXTZvPrf37Z4l/f
fqLNTdDbroFF5l8w8B3wzLjt4+jkGALcJ2mkQeKnU2BE7r4i0ya25ua6rwdqSyKXbFGd8rFgvp9B
La3H6yLHjpHrg3U07Lw/hQuEFmYJfpEq7A/Ep4pjJ4bHLiTNct3z/5NH/7082uBD/H//0Bz/W3k0
MaO/a6OXH/qHNtr/Q/dt33KFs1y5fgqj7T9cF+2zw2n4T2W0pf/hGMZin3Cp4FFz8nv+oYx2EE1b
goQDA3MDKivrf6eMFkv0xS/XAoBVGDW4DNhcRLFt6L+dg40BMqCro/gssGR5VkRvqGjhlOCvzWLR
nqc0sw92Gh7WZ+sG5VPQ6Hpy1Ke0OvXG19UivG48ovTIRVsMpzrV/lZv5xsQoDsOUhpebeYckZG9
t3oY01LBmW0wEI7N/JujEEJyabzoNcv6nob9tMwHGjSL/HhyTUdiB7+DsKjOuCUnWoJJjOprANXg
igfIkxR5wWRwY/O6+ZFEDUbs83zVQVLeOKnjn0JNpw3q5QNKlx3SYpgNhCLs6N+jIyP6+TZNA+y6
52VC8wkOQkFqMPjeDHoXP1yEn1VF7EVUhtezT7Umod0pWnvOXKOpYe4PiGKC6g+5HP8h0ENhh0xN
w6oPRg08Txv55jE+9Y0RboYavZZXD3uh4ds29XQr1RoXnbKKIWLQENDpo/jDQLuHbyMptmOlfzPF
E0CGaY/uT8C8n9JAOYyDuEni4PQY9ZVWHQXZ0oyt+mfagYjAQzz4npj2XbnQeNJDEiXfncR9SBGP
nlo0DJIo4qA1XfTT0Z1XYZA1EtrNTnWOyILaWohiDNH1B28OlEfCW0T3WQa6S/A0WgXSAmQFRm8I
L0PIeiYWURgwcrlzNdeg9MZ/6acKFQgjdElu94a8+maDxwubapjieks6yBRDj5s7OeflQ2J084fC
P1cP30afkOo81CkdnXZH6nG2U5nOkKDMHu0Bsq4HBqDEbrqrW3orfgTDmIv2GIBxhzfYJOE+b5t+
I7UBuZKWnefxfoKVeswq1Ampaz35eUM8VEtKe+/h2yeunbfmyq1LA5qC+a2fczpj6C53A/axrWZr
d7JnN6kcmNMcyP1dABr0cl2AL3u/g9mDAhglk+UWINYYBJKBNRFFMMkgbYz7eTYYWCcifiJtIiBE
Tm1FbaKMynSWZm2r3eqCNzNNoxOtiLexsxkS6EghsqX7YECLGCa0RQpAHevGTaRl5YG43hhYB72E
7H6KM5890KfbmfkNKgr7mU4Gey/ss54AvS5NEBA9DXtNGNvWNJsHJ0qg9OLwjFvOMw/534lh//RQ
OS0mcetrFhr5e6xOqrYJYs/PoHS5o6JlhtZGee89RXPxZhQd0Y9SEiYmQ+wN5UOEl3OPtw7ecEG2
q0bsmMATKszpwIIm39sMVg65uwPnxacX41BtdeivZJ/Qa5mAJDIB62U4bWRW3ZSQz+CCECE8Ke1A
uGffLDSZO3N09sJ29o7VUd3SG2JZvAw6RKwfYOAeK1cwLihZVVQ67WrCUrcDC+EKt3DfWfNWmGTF
weu8CPD+KLnKAJe4NIebfHpu4Y4d7KrJt5p3FLkWPZp8+yXxEoou783tvZMaunpnaO51mVt3Y86B
nOd+f1WR/6Az55NzWR0cQF7ba1n1LN15DCKBfLpIPksgbJsuhU8V5eo+NGj+O/M2ilizIChpt3pB
RGvWadkhzOlc5PYdy4D5tlfqVevjT4mVoqm2yimYVV2emtDbI0TcMbr/jF6AHj0mQ4TPgYjmKcCK
herV1z8iGl6MAsJc6oywhiigM/89zvpz51dfQ1zQNwDYuDYt2UM2KW2bZnQB+01zvBM6kvIQtdC2
xgq7IcizJ7Z+a1mMWlp019vMHZCjySMhRe4ePP3VPDu3pgwrZnfAZdJOfcYrW+5L3/8ma+u1q5Pm
JAqE+wy/bo3JBPg1zvUuFsA/SElZmuPJruDStpukA5elo/cyTR8kB9BwreZj2LvqqOdlH6D+v5iR
eUUHBnOrgapa0kSri6Hde2l+Fg0KLwzsdw1OEzM8JiRpHyqmqojSqYqIGr2hQmvnF7hvLWl6OoaC
2fs6gEkvBbcInCLX8VDf1W5UH5My+wpn80tSeMlV2NNtLjUCWuPpk9umXtBMOKBtDyvnRO6BZc8f
jWw4XxraFMpAslbRTtpUIrU3jcyGY6oP36exLAMjtS6D8ieidCGUJGO97YuZ+BGSJGCE0h+3Huuy
tL+6w4sjs9fWxeEySMBVPqGq6AqiaJvpw7fWz/v7IukfGNZ6O8+nmClM/0rNVMqWob/LJbEwvaB5
OOvluBuppBvob/C6jbPhRNu2yiry5CJ/R1iXvvHBtW/avv+S25+iPIoe9bg4lkpxVclvJh/tmz5P
Bq1N/cVU9x0ppoFDVB3hbV0FvHuiTvxseDPKJ2wzkYcUZ5Lmo455/EbEMRfmOj229BT3rrGorCLF
6VeTbFDW74SbgNEB5Lj1/SHc61TbW5bpZhA74zPDjFdpVeByJOX0gEyQ4+O99ATGdL19aykWMfoD
l4W/N2zbLCEquty72Jc5+R0FSBMWlRGDP5okYm/kR6+mK5Ir29G+0hRFz2JDI2wSE0Wwx4wBZQi5
xkxBkZGE8jL4WWAP/cnD93RXGkN+igo+VhfSJlH3dNMTF3o3xiYnVf3ZtuYkcHuGJWllU3uy2Mjq
ZQiqGGBxr7216/gMYqfdZCiuz7rIKMJAgo6RX12jYKghlqhj3QBmBkDh7N1Sf6Hr8GpKBluArQPd
ZOgI/9BhMmF+gVkGS9e+0VTFLEYA0aqMbCuQCqMfxDLeaQ+UOXcDh9HWVlcIXzmNpdK++MnWtAbt
ydeT28jsIwT17Y2OvaWdgRwR2xPE0lucHPNrWnHyWgKpFFhLusKFel2SBPYFdo3d6HEzc21cD40+
a5sWlk5nknPBZTO6LQE+qYqEVVJ5zlrDwEcvYd+22YCBvlD73lmG6eo9nBc+8uTKc2Mb3yTQZyLG
i2Oi1cnBdqN9zViDqbKnn2wg9YGdlwglSZPeungT78iNQpluZ88jE96l/0D4mNDDGyYjcwAVnln9
kp5KnCXyDtYK2/hVM8xX9hKCNX5tOgha9KJsEild/2BFrnnoehaRTVlQNuox2Zx2cub0WlrZQ77B
zHXSsblsEeOg584ZwQ+eeW1hS9t4qeQuWEWwKCRcsGoQ6X1ZCbomdLx0x9+n8P3zmajnxncQrDGj
V4Z9VL1pUNsZNzipxZU+hgA7bOtr4/nl0UFGSg6ld+nsJ45PEZSDnmwmkIc7jBBnrYd1nA+dceLm
zZFhtrt6weoToFqwNDsyfYuvfCzFiG1qFjCa+EZSrgpyAw0ck9bd2KjdWKTDqY7GXVT09iYhlmNf
YbfhnhPvRrwYgYnAMZC8n2TbMj1cLp2Z60NgVLdmZb2PgmNFWg2EgzxBrwUd0sNmMeEXeqIpDm+h
4/a4Pq2Z+hBawtmID4k7iO/fJR2L04nMrZaTY9cl4DGSrHzUG6tAEi/n60Ffrt8ZiSOVVfUH12ki
roLlQ02QQCvSbJ+Sl/CSR+o8OpVN+G87sThWuOL0ArsxC3bbjtV2qnd1fa8RIYDP3433NnHvcOtn
CoM6uXIK986gxtiGGs5pk488T7hy58TIcRCWL5BlF56wvDXz+VOlWXCnDc26MsDril3tqfLoDbir
XMfWmBGmBxWiAvUxN+B+Sj+PyRxusxjNqTMO+S7zxZVltM41C5FbP+6R3viQDh1/YnafMVLr6osD
u+5W1dfR6NRBqswDbRXqDxcdrXDUJwTgrKqxh06Abk6NXj6WoxkGRmwitkMN1hqlcz2k8xiotDkQ
0+BgUNsITzyQq/2mJLiM2H2bypLGaBqjoSoRWJci2iYIE2Di4iPwE3PfVzFjbxmzp5dGm+lCG7wQ
b87h9s8cZkoFc/SOnGc6N+02CalgKBxeG89KDkpwWxVtf+DS+EU2uXWfkaUCCB3l6Ex+VDvmZFQX
ztmyq2N0jrFNHOKo/2K7nndB39htQ4AZoOjCRy3pv2Y+EVyjTQap1B7A1LUvse3kBxl/Vdqo77u6
Ga/nOblibktA/Xm2xnqTdm8+PROaWbf67MsLTjtUnxq+WbAVmwbGP9HPrz2f2seUIBUb0+J7BKqo
v/CZT1tHN9BV1Oh/WpdzOoYTKHoh9hmuEnqjezr6HEokE+sDSvxGRKfGkcfK6yIgVyFTqsj7IghE
2AyaoEHqcGWse/UcVTgg7GoXGZykcdH4OzFxHM3+gxt3MGeJR07qmfuA651Ky5gOlqceNB1HsT/6
1kee2EGZlIFMtOKrSBbqt8GpXdU1K9wC9UjOmUwNHJCrwaxyxJ8nb5tWZE8t9rBNZ/P6K0ODKDaS
1q0JiGuaaQdNobNW5n3ZCs7u3Uz7GtWXQTAOYXnMhm4rhyaTRKpFuR8dgEUC8gFdpHJuq1PZ3o7D
/GZCSx910V33CIj3UrSsZ0EEZWWxLKxUscVNx+lozIwB0FfHaroXvTlssSG85G5j7R2K+xHXwb6x
J8QhjCDHvnL2dLfHQ5dH+G4c8Qn7cRrE4QAKOYMR4xtflOdlnKf59wRdSdwk8mL0/a2g2GaVmWo0
WoU69WH/5KeGc9VY7byD9cn0m6C2iHXBdSEGFmM5EB4TpdiJJONLValvyMCcAKFTgEIePSJvdmJq
WZB6hr6bKjoAflHVlxqUPFTZl8aNZOBzHdiPhC/uDWgSpHBsmpapY1/7JQYLVP2ZS0AXuQpSyU+N
QyDErK04W/EYt/gvVO+emfDgHHJd1joaSywAz5uIfeNj678paTyrMbJObrQxm+hKDwHothUljB6Q
nKXFu6znYlL5HTYakT5Yk3VFmFq9H6TKA3oQK94XBf1YlFd6qs6o+FBCpDrFeWnUyI2ZNFeEGTp2
8SxK+W2G0rvLzYny2OTkHxlBeMmHEHZCx6G9jhgyQenkbEPiaaC0rawb6LYknhFQPbnOgpfe1u4q
9eIlFBFj+qrWPxHK0sdVxOJ+qrAkNLea9ySXJBg0f6jIDNL6HCHOta6JM9cpN4djw/N5AZmvj9ZN
hVixI6DdcxR6aO2+bkrkBlqM+2rZ1HZtnMtlsz7l4g18eqGq448TfxLNs8HidtTEN5A6iLu0YnS0
mX+H9yc8rX+NHFfEZ8uGbFN1Jrno507orR5t7EyoYFyIoyt2dH30756qAaRXoamTu+ybntv6Wbkf
pV6Q4bU8Wb88CnSLKRGLekO2HUsQSu9pZuG07PH6yOzlbcYyf9+NoZn/+F+NoS+HfUR4KG9SHnUI
k5ZHQGutLUklIJy6xDsjZeiX6ZubnLv4rm3xYhKtYu0mTW+RoxUBQFLQ+8tmfeTTn/vxqOFjWr+j
ZQEgAsi0cucM6HFYzbZneiYtSUpRhwOzHHZMFpCCz4tQxFx+DlgQBSgfE2pKAAt9tISJ9uRUxX9u
RnRz8Ab/+cWeOwpHCSMSat07rUkHoOZuzzKSR/6y+fm1gtX6sUC05ZA9AUHN+HOTaT0GOU8+jc7S
bnONh6gGK0/3DxxgzGS+6noAMWNTnX9ujAWSyCK7OqM9HHZkpCjEto48GX698YnArI7TwoLLFtKi
yxqdAxrdlNWAjy1ydJosvJAlLk+1VDd2jHQXhR0dwiR3hnPKmXgynDeGUMNZRw1/qGNommZJbMqy
Wb9OIBZ6y1T2OOq82UbzXywr4IlMFB+V7LnOfAQ4GsxnfLRvRnIZrAas6mhn6ljJpDtrrpegihrI
7I5g5f3cZAs/L3VQaZRjcb9+nb+fnAlKS/R50OFamOrMOFKdq0KP6eIN5gbSanWIyJg0QWpgLojx
iCjoez83xfJHldWi41u/eGcuv8FAjHGWyy9cafzdlOmsoZfnjTZ1yN/cJV+ifCptjrvE8jFWYueI
iBxu3QF1qE6ZVBSg4UiLKfdx++KjRmYqmnJNN6z3nnAg4HoDfZHZ+SJqurNuYp6GVLuEuAi9xo0Z
ry+a8bQtiLgBxjbAEt72NkmDbnkfxc2h13t73yXGY236n8AhDwESUVIh4kNZo1ufAGRYRt1e4HgB
k3Ccr4n2CMCkDmDK+1vH9l4ITbs2EwsIL6t1jCSDv88n4HsjuFnO45y0OdLps5tMs5CnRxt9scfg
MKJoOCZWCNrXO2siT4LSzF4Iu8G5BEo7xabUdiQLKGY/XFKzx7LyTGTb7XeWdN2ps1mVaumLTK16
4yRcL1HNZpO9s0AHbp2lXc5EcoNdqd/7ntvdJiW/1tM8qBQRBvER80FeD7CvmgL03tAT8OZAFjG/
tuawQatNPeEgUUmE9mbpHBfl5LicWmSzhyNI0AE9vOM7H1r2onJ3JgnA0TbEwAWt8Aj/cVKCbwf3
pHxSIr0EPTDBR87FJfUuTXqQtv0F5Op0rkvKM6wGZGupurtThBArzXyusW6UHYvlfNA+lVhQtK6c
D0zzqDKL/mBAZ4C8gKvNLoLyjUxt4NnMnrNzXjSfpJ11+J7gmLMQPDFif+tM7qquI9ygLEZxioaX
pB2aJzpZG0cMzP/QyPvZsJSdGbx7m1yzItnbLve32jfGwDW61972WO6R/cb79MHAJvvs9N0b0k+M
T278uZ1dualmzUeswIcBYQ+N1FB85g3/JLIk8Mha8VtRbVyCBqNefEV3+iiRVyxOtygK7+bQnXZj
R9/TJ62kJbMroy2xGZ1RHhq0f/BqPa7gaMQhXfkB7ffbYjiGOl5nuwfeZpYuCBVrSLZN1KD/G6Nv
mFBsyJElypN46a7193ONhNQQKQLgjspOr1wSY7PryUrqnan8ZyqEcTNhyR5a1ghSvdMreB/GxNpB
myu3uJIolkxuJbEs71DqSbocSj+aMHjFFD/3DYN3hQ0DUVlVblURX+XGXfMwC154ysCWJTgEK6/d
O9VkUJD2NEJrDFDlcDHNNAlsgbakuXBqcXTZFux2wroj236zgMgcYZuXOW7U0RxfdCO39lHfvoda
l+00W8+o7TnMVBLTuUhY+JTanjiIt4gPhjqcGPIotvYJ6ultR8UIvPDUFDUa/WnOtgicGULl4dM8
sachLtS9QdLCxrDjCyfXZhllZCgqAsuboPUTBAoZgPRcicTFzbvkwbqrEPPvTIA/S2uLfCthku/n
fSxmqOuFZEp5bt9WosIsm4TYyGj1TRg+UNG8T5anncPKrtCYEs0KIh2ftXFvhPorltF3GtvFJoww
LQ3VqfIMQqw6hVgXPvnEi21gh2kjpV2MG4vEAmS23HsPNtLLxR72FDNYoTT5iiFabsIYJEc/IvPk
7oUh2HT2XqZ9sa0cmWlPpt2gtsM8Gi+lHOZ9LBYujZU/OQMmQgAldArCtAtcYGb7PBx1okLoPyO2
55q1WJJodJM0nFe3REJkxXSuYud5SFtxpx8V2aYlR16IpPhUlirapprzQYbiczFmu9RtcfnXyKUj
Qjpr2yIvMLX7nZyKI1RwfyOyiGgcrBlE4NAjG7iCd3G/91rigU37hguWQHhDcSPMjr9Na5Li8ibO
Xuxe2lunqV/Ewl7XTHxdfoQ60JDzy7Dw1doQR+s026dGODfQLmnRChA/zXTMFnmq9F/SSjYLX0kc
DISb9EPywzTJS59GyJlZflpZFbjx9DkCHn1IsCJtst55YuH5SY9NjTbWeHB97v9l3CBIbBFf5dFF
ykYFuv+pI2gD6hTYT77lJQ4rusnuWScnfpdVvnFwJ/cRSgwxZfrBEhO6cuYxFHx2RalcfpRZ/6lm
crDwUdB49R+yHAR1rfGA6aegOwI+EXj7Ni+j4brXO+Jqsm80A63ewQeOYK+3FpZFSB9XlaE8JcvX
1v9YN3IRFOYL3iKJshf6mtgaZlYp66Yme4wF0Dn38pi22ITdUTrWzUCYmO43D3muhgOKdBAp56zH
n+CUrBnWDWQagjmWp1PYhot8Q2KxCw3QDXgpoddXgtFKp/VXU2hFBxR3Ww8DA8lOUSDpSTKms8Id
4896EzLyi4ilO7uWGo9ZmF7yjBuP71e38cht3E8Mz9hCchzPVWadUl2fWOHL8Tz6A5o8Gre7rGT9
yk1SoUVkEQuWD6iUKk/r12sEWId8AH/vefc17ftg7hhPyvRhCFsH/1Hun03szGen3xKQKQk76ugU
5qC5fEZZJ9djIeSoGnNJaw8BORzFBg1qFUx6ll+Zs5ddzfiFr6xooCNCeRVNSxLT4LQ+xjU8xr6z
SLaEStC3sOx0ls36aN0MSUZJtT5EMluekTPHenpVIDG8GhdcEln036rOqs6Tx7mdWSzgJsTpAd2y
r5EOtaPVnPpMunlDiAxPKfWqjaO1x2Ya6H8sn5EbAvD88aifhwPG++t6dEkExGuynZsk3SF5mWjY
S1wfFH9bufwpayzonUcFwXJwUKLhXs+ldjAtJz8moY17gGXgz41JdOJZCUkrd324/s+EATMU1AtA
LkhFaBGZ9oW8KeLqLV2RK/pYwz2XzUUjem3/y9daR116qBycqFR+ztxGJEj0DFQ5uo3lR9dHzKPb
U1e8DMRXkGs1mue8jzgTwBsveoaVnL5uIJEAGp+tFHpv2O58M6c3s1QRKy99fbRu7IRgBGMogScN
Sl6JXjskBX1q/KwmUG6yKDQFZBvctvQbennm6OK3rz26zcuy3gJ/shFuwzG2LPXXjSs7fy/gpUAf
EOdWet/IhIx33NZPLqP5zoxZhrOEKyTHTrksw91IuZQtI22DRdPBwA6Q+6hg0HSVC/LfmZzNT1T6
+shHSnk0IkrYAlLLZuKHA/xA3y3Ql+cVZ75u/AVsvj4ya9/emi7HKMA8bz/K7iY1w/aHgMSB7JKl
TnWE0z+7+nZA9nJsHWvbLzVivlSL5O5Qz0T0cdcPIlpYNtlKhVeN62BjpM8es0hjiM+SvCox7XhN
geYUBW/LCIgGZT5qh9kmPytKZvqpfnX8IRCOqrI/dJOFyxp1cV6FD6HvF/v17wwr9WZY8T2kqln7
0BzuW4/sSNftWKujDDNtq2VnewtXHcaStRDSwDr0afm6WvaRniJ1kTbr1oW6v2LUV1R5vRDb16cW
jn7g3O2pXYq8Ho/MLjR1SACzxYXSXGpBP64ld46OCkRBaSKVDHBpT1PY7D47YnpI5kTtxVKFgkqs
zuAnQBOsz8eIeG7ZSN6Lvuyu3KyWp4q2wirBGYsxxhGw7GK5HJ8NDilcUf0PnHxcv+I7Itlh2VMU
fxREpiCjRPER9iB8GKMssWs1wQFz7e9Jar8qdSDfZDWuv3JaMwHWh+tGT7GALH+bUdWf0QNCEcT4
y/N+Qd4X1nyvdel7HJkHZwCJpfqJw0wsRxdHiEGoCZlU4bhcXJavNZZTb1ymELv1FVtuh5p5fR8S
Tb3O2LV3yQgXZXl74usCMc7ZzTrn3Cq1LQfYYT9OxuVd6KcaV+hUM6dbyvIm9z4TpvacLe0RVU/R
wVlaKcuzcJJf+zEn3HkOy3PI+BB6c6iIyOhpDyy7tZ4q69N1My//MXRxt+t9eu7rno+TVu9NU1z7
yr6JrAx1CZ/ujxgDm6jXytynkKg2/dCd+jxPz47JKZ9jJqSD/sodjFxRJ8+QNDegcvZZXT2aHW4P
P+1ujIIsTDcKgX2hRB+XVCI4V5de6nesIGhGcuUSGWHJTY9mWNbQ9ZCjdofaiDkHtbMoeVdF1X+p
6GtuSj9/8CrxChT+zcm8m7oy/B0VJXLxCl+Xa9vXWTLPByiY3M719gxK4Uq51Zvdmcw7bP0BiBtp
VGjFt1OMxkDl75EvsAH0IicfSG6LOGTiSmexJ4vrUEvruZuuTODwJYLNUtjDToruJhmy91JlXGyt
SzcsiXlp+YV2vHogSEr0GWagMZ4eslA/tqzHSAxCa06cnVtr7c718Hw1mXOhTU8mZIij6d5wQ6C4
FnCQ0ZG342JVlBW2LG/CSi0ojFmkslABKF415RfOyBlGHYsyIYlNFDo2NZWIZusp5A9MC4qrqbYd
ol+LE0SZ7nOp39luaH2JQ/zZ1Cfc5UvWqH0e7bxBf4ks7dancREkRpqeMM1/N3zW9XXc34815BVV
av5+vY7QdO6OxIMzfGv0w+B4h/Uq4jfEZm/Xh+kYCVJYTsgQUBRMrXFrZLO29+PCP4+5q5/+T+tJ
CdpOf6P1NG3PAij9/9d6fvqAWMn6oyx+JeH++WN/qj3Rbv7hG0Cwafn4pm1boG2Hb6r97/8Camb9
4YKhFWgBf1F8Ig/VBQNbwxOOwRYZ5p+KT8v+w7Zsw/SRgbqWBQfgf6P4XDHMP/WeloeRxTN8FJ8O
SiCUn7/pPclypkBQnXPP0F7uiiadTqqNuDfpwzbq8iLIzYUhIZbLCSpKhz5IoeuIdwYjPytkd3vW
Ksck63SSZ9Pvv7yT/07Wb/5FjbruHZxe39XhE6B+thfp9C+yfvoKVubSXbuHSEu0Rmld8J4DXvTI
oJRUwaUVPtiMMhkwJN1uKjG5LEpZMlKYKrk5DnnKMEUrCFkIrpnrcCZFQp9o/ZnGEN92odznXFXK
mfW5WYaf/2b3lzfvtzfX53xGzuA5rsPn/9fdb6I2Rb5kWPczLY83fJPJTT1jFE9dZh7VDHE/MmL/
Dq0iKo+3KdLbu9YQV7njxlA6LXktCHys16irEl84tr/Wa41nv2pOstS8HdEDOVO0GiRtrx6EK9RV
SNlJvm6CWU93r3Mtu/+b17S85X99Ta6AlqcjEeC1Gb+/JmFK3HRJZt5zoBcH8o1cNHjIMPQB3b4A
8uPGhn2dcnygEoASEpa1draNeLoeEZphha6fvRHchZube3yQxo3lPQlCAMAkpdYDCxA6XogARurw
4D/v+nLS/Ouuc+4gtTc4q8zfjqaiKkKy6X1xbxAZrTta8oByc8jrhppbhvCYe8K+ZnIuQMZd+i4b
3ytFaT/sbVsjskEafrCmE47RPO7NrqTnkg7ysOApal7CFfipi7b4AdEy0JRoipjkZ6IG0GRcxZav
dq67WKT/h7Az622b2bbtLyLApkgWX9X3jZs48QuRxAmbYt+Tv/4OKh92snPO/Q4CCJYi27JEFlet
NeeYkYJFl7vglysYlM58jYHnyhbAgDRCAqu3LiOEJwrq3YaJRLTV+iLfudbVDmDnJDAodpM/4dr3
/VVJgsWi1WjIUq5cyMfDODbfqHjldoy/bYd2fKX08zhQCdqR1mwM2lLC1wUCpnx899jDAaqL3jot
b8kFgInIUjFsUSRZCxkbWKT0prs+vupVd1MxmiiMYPWTBZ36opf+Hs8stB6A2X3PpdBRL84kiKQf
yEXWDPrKY0w7iziIatVrxccIe2yfRvVnM4NWPQ1S3EOj2NnEAOz+/fP+y1gxrx7I6y2KERT2hm6J
Wev+x+ohEd60gxuad22eOLst7BdZVVsfWyw1qdijl7n0FjgbVOqvYWRbiHmQqMHNwzFp+sY5RJfS
so01FEjUpDXuvcboHHO25QEwmyrv7NmZ9/Z/vOz/luD/87IxBzgUKLzyvy1Bjqa78WDPGmHEIizc
4RPj+qvl4uQ1HXxdZUbCZokybyGhVZxFWB8iTT3X3le8lObR0aOfj0CCHmXwvk4R4rCxWFslXCU8
8dH231/ubD74+6zCPWTRZtE9loW/1+iO/ZMq1WDcU1+WN5QASzmq96hPTmGb4yGQoPbQSB5kJtD3
Z+pkBGSFKNn8qlD+C/P+pwfMmhMR/lqZsDDprgCggH3icfr/8XH7o9twaeJTarPuuVQGbNg3RDUO
IlBrEepa+yntvqg8E8/RBEbMJIGl6U3z+ngrx7rZRGOfXKqMuA8210vySUjQ3BclDIMKHdYKQQWI
ZsRsYZbB3aDPa0YdWXEiv2APOPS+wa7IN+plRdl70jRanFqcfI4VyLx/f8/N/+UQsSxco5ZtuDY+
jb9WMpM0Ba/Uff2Oy/q7aEF892TgLaYKvQLwyKexVj+dXN5JrYyxig/JO02Ms0FDdm1GFpDyGLv3
KKdqH7rIYZqZojTRiZw8SCKllv1fNjfnf17IcTeJ+ZrBP9c2/0qzoEWuR7RXzXtVNxKrdcScBjjF
5Lbfi7Fxr9IW6GvIXsb2yIy/RZh7TKtY7Gv2E62ybwYg4rXIh+82KIMT/Uw8ulhHhA6nlAswXGVp
qX1oxtd+wgJhOp21l+LNaQK5o9FaHVQeEpHNb2DrTz+HwI1VWtThptKtctEZbgoBdUxPOsgSL8iP
6MWf1BxB0ajOI9+9MnbagMhAQSOYZEfwWbfnqiCvJAQ2K2gqt6wO7J8aZD1cEAY7WgaiMT71nPGh
4QXWKy2JCspELg7odOljEdnpO5Z2SGn8EhUqoT3Tf/73A0XMFcZf5wRyRpe3gbQFjwXlv5dA4Hd+
SyCVcacFkgBpmbon2i75cXKraod4ZXjSvK6HrjQPenAnL8KeSKmc2LpOSytsZcLftLU4TNLYCuzB
bWthN0Y7xUA4IP+TZhNDjPEIq63t6qVvMQcryhbnggXiyG+oDbNRPKM79zb0h68EKDkvUmrLJDOP
k9WaBIEXuAJGv4fnLzYzArWQmDq6crKWUEw2aQinYuA6uOhjl6AeGwOOmaOk/vd3yqDY/h/vlCWE
JGGa98vW/3qnNHRvHbxY4z4U2RvNY+SabfhZIcQ91hhnV9KB4+r3FaL5iCAS5EeLsMUTosRQ0IhO
6oVVjOfMYlD376/sYXv88zN0dJs1jY0DCTb4Iv9+ZWkTmDE4y/reF1Z+jHtV38i3QKahXv05VLly
tdOgCbBPjCJWBiT7rV9C0JBOoS0fh29hqW5nz+w7Wv5wYyUIhqjt9NPoe+fJBIoa+E7CBKHQNqJR
0UbVk1o1bTiuM2sXtEJ/6q233uG6qPUTtJXCETumMl+hX/d7PEzAwwltTuxynQt40AOU3LHEGRWW
dKtFjU2d8FtyxpgQI9+2lilGocFHMg+yNtzA9axoAyl7GSJ03lipPqBwtVaWYYwXpb7GamxPdKWx
6ggYxRoW75zAzNQwNrTPoHoXBSSdoK+WoScCRA0mmRC5QDQe5QHucSYa//6RADT1/jpc2C7pnFAW
q5opsBz/taBNUnluifv0rqk+v6Ta1G2EBoPSzkJ8PdrJtsuPyB+ajTuNkE7i6ID9JXxpJrJTe1sl
y9D9JodKXeyxFbhh3AmBecF0g9J7D5FDhuD/xgb8qoAZ58y8HPY2ceevSfXWL3kdbdpGqZtufGma
0nhS/vDadI5+bvMb7tGr3hEOzxumb8O4+g42eJtCd4LDi9j1qe9M5zlttIOykOSYwDbWmVgPXTRs
JKf0wkJdec5G/qROGNSqECRaL9ChTunxEeY20d3Jkwt+aDWFVEkddAuHUX0saYQXIe0IB/fbVq8K
fZWi1mPW6/ZAVNRw+vWV2d6HVDA6GKx1EPn+yYgYdylsd3bZr9NclcRdV+7WTVA4MdJY1DZUn0IO
xi5Q5pM39f4dLayDGtKBSdeU8ZvRu9UupqM9VB4dcuWLBUA9jrRkqonFm4X2bnQNQsngJC6QCce1
u+XHWojv4xreFloLDnQ0oeSZriB7MP6h6L2UyeexwojfZgSNTDUjJmcwDx3pHyevMACroVzyqAcq
vx/uviwwE8RtfBlljnrQ95y1NaTfJ/Dxu6wK+TuZWw+iPdE0prO4TNugwhoTlqhsawOuMnoajDbZ
ItUbjPcG4m27+wERODnqfX1BLqJvHekPq6pl/IIQ5y56jh4+XrqCqfthxBphdOEIWbcvlzY8tUtM
//EGxeG9hvyQYXnbxGCm7iM0Ja4ZpEdJ5yYq/3MVh9ON+SBJcClJtQYHRCy0jVagXS4VJiKmQB8i
QYw9uFO8QBurkzec7/Nan458bBHuKFJLvdHYWTY48KRWl0iDLRgXyMt1lRTHZHSYhCMyGAqvORcr
9j/+1iO3QObtD2nkkl5CHZ8TgxkehT3Ear+uL7Re60uCCnZK2wrmokyPpoc7WndKpkpcb73SGxdT
3adnv6jPbeQiVxRyuEMoxAeF3aXL+LMcekFXSdYX0NGw2EQRcKLczmma9inBcGPrrDqfXVgwodc1
1KVPfuYJJxh6TG9n6OXF4zWTpXfPg3o4j3RmV61NFkNkZjm6XSpwFuRKrjTLOTIhaLd9BTuRh6pr
OAX1VSRkB0+Wydsa6smxSopgnduiWIVwlzFKDJ+A23FgoEqnNaDJtwGJgo/hu6g9HIqT0G9J0+i3
cRr7W7y3M5xwUcObVMfwp9qUPMOU5uySXNvgUnT+ocmFfUpD52vrAya13Ym25uDQJexKoqgxoPk2
vEf4e3hnCGhDsufNSdHLpLPeB19qW3T4Pt6TpqW9zpG/HgY1HawpYK0Nmx9uEw8Xb75xCx1+sqQp
xN7OPfqhr7bdkHyM2IRuU9PPFkP/lkt/qZWTeMGlea4qnyE3RAJoa3iyjLD6lJbKfHYC8xhqsFwj
fevSe6A7bM5xojL7Fk3Tx+hr7jYn6WxhwIs8TQW20omVkpTp4UjiZliwF1JTqJYp+EwBu+D2qGWC
OLrSPY8uvltdgtAPd0FBamOgAKXQyqC+60oxU/acdVhDmO2ZhAGyd29tPryXDDkTnJXPQok1Zqp6
3VmEDYRIZsHdeQsDgOOq7Nz8pRfXInax3pTGlXUKtwLsWRJDAnoitb9xVbeynDRdNo7Dt3VDtQs7
7UfYGNa+hf9qobZf1F4rXsmxfNVA160HiRp2jOwKXkuQE/f8+0t279zfkkKT/cp1BuKP5HCeBz0G
Ln/MWmTsXVmVp81jXAnLcNLX0zy0/HVfxy5EvJBc/jWvDAftbLq1uxk03lZ4MdUfNxWUkKhA254J
jo+BVXbtSvPDZ7Z/EBZ1kYOZBlqoOx6i+cYNphEZCxBIx+x2pQEgkcvdIezB6Jhmuo8DQjLTsfv6
62FUj6GDY4nefIt1gJt0niC2UYrwWNjx6pHVmzLnd9nS76JhGJlMzvO4x004ywg1nZsmCb87TOg3
TsJQac4bX5uMrTZ9lrwGInitHKZsEuLxwkNBu35M6JIx4QIUht7K6ozo6GKpZWtFWFUxjc9myEKd
mqC3tf6QtYO97+bpaTQPKR83f92d+jhbTVppL6BBxeteoMHp6uyTiQCM4oBp0uPmMS/6fRdej9h1
NaTB/0xVHyOkx93HVwFDh2TxuB+jf6wMrWbmml2rwXiOExHstWY2N0Fu3/Ys9iszRD6EZmeF/G7a
5k7+Ygj6oKCq6lWnxpvOGHqlyeZIPqm2do0fekG6fY/OydJthz0tMBAlnX7RlBM2saDE3iUcoPLl
rIzv+6Xs4/ySeC8NGQibgBDwtWYSpOPV26mP7AVrJeKjTjkrvy82rgNRPyx8XBM2aOQxx0iaRBlm
+JQ3in7Foa/0nxqUes/ELa65nJ4hO1zVJPsqJjusCXZDTfRG0OGqocQ5SXTpewBne1ly7U/QZUIS
/Zpp0aZntrdqJkxFNcHzSy3vsKskj7064q5Ee3Yg9a8Y3dPOJLd3lRqMWxEgHGkN7bJZD5A8qFfR
rA9Q8w2Xr70XVCSgzfdwosHVeshg5q8ej/1+7q/v/f/+9++fgAlpXDadFiJ9/e/fmdYsqYvfvwZ5
fAS3aTj+8bPV4zlm2SVbI3MP6KP5lt8/vJirIj8sf1SkrE1kYvC6c5YnBBIdkUs96Z+/fsvjf35/
3+OlPO6qoDCp+YkGCUbIxcR/IeIaNuDWmAPDtuHsY4Mk8+aD5IatNsye0amfVtAI0f06D5XIfIPc
rwJjq5MzEDcs+KOxwQjULDNDlthHCYGRtmJ7abv6UXeUXCmvY8chTJphhfk9jLEAR3poH7KutA+K
cX0Gyd3TNzB9nnspOZMf//24adkHHaSLXtIskZ54mRUhQJm/m6ugfRjj+Egg3LR9PO/x0OPmcTe1
M7HTbHtF0O4/z7cT+c9XRaLTNdBjDzcFP+jxDVTyhIixWwYDPMqdzcQ1llqzx7U9HeyKiyfUCWgz
jOmWMp3sXfw56P1nO7XlmvYTY+XAbiasjHyZpcjFlsxXUGc8HnjcoJUgPCiehRvgtGMYXpa3wpVP
TPp8Q9LeP1897oaxn3JBEAh1fz9H/ufZvx97fN/j2X/9GGy4RKPXEmFHr09iBUqZJsIjagguFhQI
avaXoOmjjckMgAIoHdLD75sMSPqfD+Li+/O//7r7+L5mlmX8/gnBGMpx+fv+//YtlAMoNAyFYbyl
1/Hr2WkKQvzXlxNsAAak//nddaSarc0lxxbk9YSmv/MlCYO/Xvzvp/3+pRo+5j9e0+M//nreYxr2
+7E//vDH//z1Lb1XauvJOntWcatonzbi1y8fWtcyUGDNL7Xw8dw+w2lJD9j+03T3eGcK1WUQPQBu
o6u2d4/P7Pcn+riLjpgNWPqYCv/6+vHw76c+vnp80FHeIZr69aSuM7RxmbnptCW0cdfpJnV/P3nF
um4hpLARb+fFDd2XPa0fR8AwoYP7PMwrCchGVhunYndklCQ/DDXG6ixL92o2AmSzq+BxU9XSxOLz
n/u+jRdWq0Mb55KDTHKy2WGw9j1+6CNByzYNCPwmOQVaCh5TqzaRLjHpzdPHx+dSUfhuCPB9KdjV
7aFtk0owf8BTA7ITftt/Pvbfn87jsT8+ouJxmP56139/6auCwyZq23f8et9dLWKKBeDyOOYTnoEW
HbtXutkdj81x8LWe6D97eMoVwI5FwY5Llxup1XIDQ9DdktHeQqhhhilUr9bIiQCLN0297TzsrDml
JFL6idwc2zoPpVm+2TfN8a2TzOBB2MFeeeM+0AOMRcSnLNrQ+DYZtbiUuf6C+Tzam82lVXp1hKN6
J3bN3NFo+QZWt7bHi3BVshYswVzzmBLVJNTDMnDAeIUvU6W5lAjiJe4xUzul/IYfv0H9G2M/g/2w
xjbEohx572WVGZe87V3cd5a/10ftmPiz5sPR371QOhtynqddI40vtgowAmPQaEFlEPfSFFc1lZuq
zXry/fyBLAU29JoYv0bT8E7qX36MYjpQOoCgFRMmk9oAATEkYHb4yiWl3coh/xnD94kB8KaHzLb1
gzq4YcsPZy2+IHggGD/ZTu4iwnA/MnJzNnpNbJJvg/d2de+J8LDoya2ncgt947VLRbNmOJysjLEI
VtaYy3Wc9vZXs6NhZgEE2NZBtO85Ga5BTrcKwTXC4Cg/kyzwZo/C5hLre8sohULE237JAKEQtpB9
1zIsxV2B9TbJYI7gWWBBKo9icsJ9EiWXOCb2JXHUHVpq+oIQm9gAIb4N5qjD2t7plp0fc5iuG0/T
cxSU47Z1iORupi7e+zJAoai4FMYQ+gi4LzFB9N8n17p0XmEfZ8dqhrx4w3ToZ5rTp1T6nLZXg/22
yyBZHFLmQKe0ldknqdiLWS9DXcmvSRBpi8BszZ2RBwlhk5j7hvakHFYR26jLm1nPWQK1sU1qwzvh
yVjIRhuos/1pTZT9tRvBUgJaHp+isNrZSHo0127vZoPlb7BGZpSpVMegiWoOtZiNHhc6TbqXSfjB
PosZYsYZbrAw2bbNvcHXsSIWTp6SrvgUdK6xF3mEJs3HQjPSQ9TtQq4IcksRxI32cei193aXKHEf
B+WdkhBLAKyj7hgZ3zRNg3LbMU4Ya+ROYiLd13cQmFuOvfVuHWBFE229GRUYEiXlUS7rj5RMD4z2
xifmN1Sw7NA3hoGPF7r/ZSg5sEbYOVZaZUejcp9D4gFO6deJkfOnxvtmFuPTGGX+3YjEu0WM1S0Y
fBIjxvHMCC+92C5cfmqVbl/lsz4+rz9VQ2U/4046AxqNT7U+fM8w9i+CNnQIM4NPBRB5PHjAFyaG
6y8Sd2mvx3MABeRbBPKQGWWxZ3+6RxShAzGFgSlgMbmkcxXMTZw8q46IXT2QlDGvjjd4UflC2yXj
9BoXSfWCqSP2zeGmrE1AatpdpuAWcofl1U5oFTMVNRKXEikxl/E0DtsqEvqWoQ08nS6BXqoF+kmG
zkzmY35QZmNw9CBaZTY0I5PraqUae2UhPTlCiXwbOjM5kTuBWNdsp5U+0SMcYTSsLF9YR+qoAe+l
Ge+MklQd2KI+QKElsUGfx55Xzm5fW9hV81nDP4REMPHPwE5/jE32OSzcDU/JNpbpc3TrbXEsh7Z9
QnoAuNGkn8BdUo8Li2nLrA5zv+FIMi5ZIS9tSIjB6GrgKqvi0hRYV8YQLKBFZJhKJiJbU5zaev7i
DfVLE4xyExTuDkz1OU6Lz7lWXRy7GrY6nFQCM77ojTJWOVKadexBwZjHj4b1Q4/3veFVX43Ppp9N
Zy3U1sQuoZE3XqLxPXIta5934r03W4c0j+6pseOfRHhUuyFhbgJtE1hRuOrYy77UTKjxNEHfTscn
GZEwQgwAmTJE5zz3HR1GayZ1Wk69xbaxSJxYezVMfee6J9xG5ktoydXAOOBkl/DimTzAD9VAW46y
IxMu0Pd4ETadPb5NEL/WRQD8w+4yPGh56a099xnWYEVga0OjPxyIV+zkVsNtvcSWHGxj+lFgDAI0
x/0J37Z2ttuVaNri2awlLS0L6T1SvpWMjPaUTt9yYF53SbtuhhRSyjnrnunBkPTjZ6tWOH+SU23F
4bMXOCEWi7g8lHWFRDHrw1fN8ru7C/AimjDDjZPT3rvxe2SK6psGtmFVlBP5i4qDlm4kkJEY94Pr
DuMSi2lPD0gV95GkBRIXCFlo50EfJ0SFp+TeNaI9PB7xraA6ovf8oWIv2cGXWoI6c7ZQak9S2Npu
qqmhyHEJwctzwhQ5rFHIHgsRd8U5iId209s950WbKlrDKn4dsdJVAWAFoODxtfHbisMaT37vVdwM
2XVI7eQAE6hac0wsa8c8tjUXBtcp6lXRjB+O3VzG3JjR0dFXkjZdmDPzsp3Si4a6z/lNUUnpVXmb
pBlo3Y+IHtpmN1FD3Vyn2R5I4CFAagaP6R2KSQxr2jOa7AW5dz+zse0/FQAulO5ECEWS6KlOSBKs
I0z9eTzdQk99JeM6P9cdPK+aOfWhuWvwEI5OiYeKhX7L2IWtvHC3JbYP+t0p1zC6oqaDcd7pX2mt
cPhqZHdUtrXMLXKMJTRQaqX+K815UpZitvAg8byzACMMDsDE/6IGoC33oPjCr5z2Pe/Chrjaz6FT
CTTpIVFBGhYkev4jFAFapthI3Jlz89rkivJCs6tVWvl42pR6CxJShaSDIDXszXoDgpXWnM5st/BD
SNd1uJyoVD8Lkbx2vaB4pcXq+WUDgKp3qAeGF2XD3VOBUJu+D65DRfczdngRsWa5WBySXW+NQH4j
jeYKemrd+crwzrjobrvljbTStP9ikZ+6duzgR1AxmcuZM90HJL4YpsKT692QcjsrM8PbGXAod5FE
p22w/FPCcFSM09WAnHfw2Cv3jVtfJ8OuSR0dPkXsmukgT9GL77Rn3IP2TIeftsQLLYkX31mx9xGV
GFD1jtMVi36xjt36gl+4Wg2jtY5r4b7pxMVJJ9l5Zu+uMjvjcGmLHwxznuzW1D8sLaKR7DlvXL0g
eo3uysD3eieq7TWc0ulrGDg+VkQ8RrVVUjPCAD8K5VSLwixJDHTBS2tg+/Z4HbiE6p/0Mvvmwgbz
ohond2RMJFVNGm02gFsTLNNT4aRXw3Gp61GPrKOkjXa1YqdRUUuf2Iq3nnLvWj1XXvCRWzLit8qQ
WBqziiR62iX6RA6RaRQkW6Gb3vQ4I8NA4HganHARpj0CCKLiF76KnS9ekLzLMMW1lDjlqTc6UjIH
SAoNwRtK9WiNVekt+8C6ySyVNzvrt75LByPpoyMjwR2tbPoqYvpSku58hNy8qBnHAI+mDZdbcHjQ
tvmHsrWeYjQzWDnJbi21mmrZUcmeYRXfPcx4KIr9MLGGpe6hGaffuwsFjtL4tXCBhjQ62ZWNqyNE
8uStGLwR+7j+ZUgTCDYGFxT801k2dABiZ+A9Fz4oeMNHaRvXAYJP77BWQzw64oy+oQK9AgGQK6PM
9gpK0rIhszBKbfdWxvkXKNfHiLzGrW6Y9UKDqbiImb5t656XQ1kVo4loun1opE/xqHV7DwAlaCD5
k4LHOpKy7C8qT0z7wej3Dte2qwmCE+cXVUVH3o4rh69OzQBGaG30auvqmgpoPYNP2eTU0yaqSjhc
RBvL3LI56QEMgQ7F6QPdQKp3uxjdH1ntfxX5l8jShycnJkCrtb7AO/Surle8ZWA9Do1JJIpZ1CP1
Zk/2WmzbO81oj7nqyQGJkPqFmZGenZIdMBcW5JZdekGLdQjnn5niwluaeKc946VLip2l+SmTtkke
mtBm9KXLJ8X6m4ytTaZeQ4zniHYOcWG61YsOc6AYiEbMp5/0xp+wnvJm5S4fXx0vnALs+xQYX3LI
mZRH9QG+9baKg+kCRNyPquEGZNEN0i+l6I2bGT404yV5f3k+XYn8dhY4Ev211OjjW2DojMbC/dnc
xka2e7LTDrl4dspEnI2msZdDYORnE8l5Ah5QwS44e34yLgtUU5vEAPXpGVDypZzdccgzgygx10IL
4SiR0E6/BNJLDEh0GLCk5mFXrKq5GFfacPnWWcxvWhwMD3lJCotd6ro7e/6+G3jLBQPqUyf7nS5r
/HpOnuPtA1wYRBPO8TBaPY5xZLJku5Kk1Uf9zxmMFhoze1QJpv0MaxZY1wn1HagpdXEs2+QHHIEJ
ywfZcx2j44ODetTxU+MpXASfQqmdmNLkl2B41wqEmqTSRjcE0cRClVzvHzcKsesZV/lbr8h5p/JL
T1Nq71KJjZ15PjHSMUqkRAIHE2O6Y3vzUhNF26jPdSWQSnpznK5T+BsxM1f7nj3IY+yUm90h7n3r
HPvlp39aA7B09oHSjjkPDurE8zpghook1MKDMkN5G7NxXikuNjvlyQ8m/jsWg/ZY1upeKgWNNHaw
JsXjcQSFzlXO1s7C63EFlKazMgbtiXD7H+yv65022t/MIUtWkIDCXR8SUcqe6JjY9mcGfHIvVegh
yNU/8qno0QZl2kYXgODaFicr582u6HJAOrVWz6MVf6WbDSpd0a6tTNAXyunBi4pAKtGXuFq9tNzT
AsaU0HA3LAaBjmDUoU1gLc4F5P06ywmVZvCxZUdcLVJOriVtm+SY5Tq43nS6OQnpvrPQpq2Y3WRR
Ce8VqNEafQLqq3XdtTsGEdabnX/oE/XRmPenht3Ynjr8jWOmPtbWU0NX466Ud9EKujTAddJNG+rD
bSTZu2lCZ8lhGmGrF+Jue9qR/gL8zDg7J41F9nhq7RyimlijSbKfCo8SAVbX0qTzejBjrV12SU09
j6xrE2Rps6pF9FbTUzyDqYD6FoA0osEVrZMQXlw4gvNFh9lvNZc6s0D1e+SHwaziFBvLEX6bg9qt
MkGdzg2SpKk/iqjzz0MR3MyguwKi8j4NDWQowh6MI9ddoBaFxI/OblFHGHjIhEFJmoh05yEUXFtu
gk7ObtdMfctLmkAwb5RFSuhYpGvNAuebj7OD03wSY/wj75mxBnU2bJVvtycvVd6OzF74N43x85FW
6wIFmvCjX+GFEPgWRYeJo3Q5kAu+yxzG5wQB1dfQT4yLlu5UnYengpEXQkgdB5sDOjl3vf4WTjHW
2f2ohf21r53XotDOjgUYVrhGs2o9fY+4Yzw3sScWDXiasxskV60kycyZNyRBaceXdGrfpjbcuLjR
PvrOnRmr5D2J1nztWRI98FUvXdUw+O3cS1mb5buXdptKJN9N0wvYj5vPpQ2XVPmoKCCyE5dhtem9
dahImi7Y+Bph3DmBa1TmMFsQn9yQX1p7H9CImxThmmKsBg/qzAzH0V6i1olXaCnnLUPfRuAi3NpE
QOd2Z3MoEUXl5tr1ScEGxC7oZTE476ts4ogc2a3PRUlsGPEhKNgjML5k0l5URLMjvpwixI6F1b9Y
9shfyJifgQFO9CHGi9Gogz8Q5236ciXMFgNZi4+rLbEw1I2ImN/pXz0qKJhJvMeq+NwppR1a24yf
DIthSLGWArjhw5Ig52gWcBUO5yvJTl0QfBO2giMTPwUsF5dQy36mJJPbFltyqQakPKSIr8cOwWXd
Zqz7E3atiq3ekjmKtumSCMdlrUhZ6eOTHK/aSD5sno8+zn8DSEf9qsWZByAr0vaM4C3UTJO7wGXf
HCQsM9rawj2ohuDrRLXmhswUg4GT2HBGZwglOVErZnm+djUz4tq6SqyDWG+PupILO0TdlNyCZgj3
xbzM9qMg/4koxm3elc8qIQ67c88WI/wdOm+8WRkp1o/+ml4/xR4VdVV443Wc2C5UGqTQKfPfxqIq
1oFJHgdGfniG/Y2rUXTSavfzowUD7FYsbcKjd+oLAdEG01wEQTBqON1gzDFE7PRVHah2q1U/osom
/DrqxS3rug87dY5e4vfrOtZR6ic96ZuD/WzXUMDK3EY2UY5UB7l37zxj3KuiYs9qwVchIv4nf/bd
KqPXNAMwWNMyXVp2xU6ysCmOOroo/SzhCH39vTGwkZHVCmcxneP3rIFjJ8ycq0mQQzSKzTDNofWI
uFfOlE0bLfRL0lZz2n8ulTUpackTiV2vsouevBksBi9uWIuOAsTRu3Sje7nY5Kl9GWq3PRYMEfSL
yP3xYBfWjxaJxclISfw0YqzRHuqJSK843DynX8YpsGco2QRzU6mspsiFf93OABE5FxgdGse6sM+h
6lIi0P1rn+kb0Dz21744m1MoT/C6oD3HuE/sePpQGo7hVG85nqqphAcQ+dTc+Y+HGN4f5LesgIy4
oFcVL0Jb+lvA5VzeOOGvDjBt23y1h6H/ORF1gquPatoS3a4zvlFwRSSckM1gVUNytmR+65yIZmOe
WJs4R56qOJuXdJtn1GZ1znt5sgMje6Jvay5JYMFwLcPXJi6jLeNm1AORLU8Ijr7Ara2OJcBMVM+C
8ODEh1NRz2zMskbxIAdGH5VDApezHHVIuUzYIQ23OpNtj9k+lPOXkZEEUl30ITMEKi4de4WquN3V
ukHoZiHOPrJo3N74ZZ/HJCz2dgj3mrYS6IW59RgH5UQcys1UA116OPIb0cSfSzbDp9jRPnU+8xeJ
5vMYqOJaR7N4EaC1aTH0zHojOPTeU+HG7vFxA8WIY65OnxKC9FBuih8he1SEw6jnFr2WQVG8UCXn
p0w5w5uKIAH7ZAcZIfaGTHkvhfCeE06EY1B7a6f25rNa0Ywj6Vtfq7C5ooSrryYJQJ6vJ6zxa13S
dtUw2bhe8rP0On0NEJoLWV2cLZXqR4YszX6ciDgKwfQdbDT/htJOJXyu12iI1b36ZtblNoty9crV
2Thl2FUXVbkVmhk/6yjrYaEC10cGOp49o1oCuay3Q51IRBzVtH30FozqiS2KtoMdGm0nIP5lyPxD
l1W00z8G0tGPJSmHW2Vpz1nDPbPFkNsY3nlMiXzJIxfJfQW8wTDfo5JcMoOMtE0uSxjDki4vSVCL
nqLWFdmww+NADys0raWC1E7DJtqNcZqzBBlEbQkIMuMI639M4R53hEbN/Apnpfnls15bZBsb4aYJ
Lfcpc8et1aDVy6VxSTP13kyzgqYr6qdMuXTXYKvH7NWORW7LfZzRKDSivDmWGvCrwdSvxHR+4i0o
1mKiBB8t42aF/PkZE8ol4vZ0U8rYAYLsipVFRbxFo1sdyJQtQlhBXkn82Zho37S+A3QriwmWcQWS
+f+xdx7LjWvblv2X6uMFvGlUB4aelKNcdhBSpgTvPb6+BqBzrvJk1a0Xt/86TAAimTTgxt5rzTlm
9NQG2bgD3jhBcNd7CqvR2c+T0AnSvj2RiwSBZ+yyS528W0XukqyZvcWMpraCfAXHD1zGpIWkISsw
mqSY0UiPClcbMXEIg6S8gEMCYdg+J0XqH8jzuyplW15AnRGqrEr+tqrB5IzWfFePfX7rj585TXlC
GFldUPKZbvXQj2/GhOxQI3+pxRIaHpYxpHkiMhqSrdDI5u25y0E+9xrrBxk+0NBrZ0xH2hlm1s8s
qNJ9YU7CDc3+Byul9UG5rr6Mg41f2Z4pBj1wzQEVVWXGsZG9NaNXwKW566176t7JgyB8plNbbOkZ
Lnm9LHWGMjmNVEbOMNRQ4gQRZ1sMllVPlJtYLYobSzIyIo8fv3bknvMCSbYjRAj2dDU3joKCYBVQ
hupFqsqHzOLsGskDJ4kU9Cel1Qjz7abSHurZ2K2GC3lgBiU3rChpFRXbBfU8x7p5qnpaVnIgFKdh
ip+7gUqeKIm3BQ2rJiQNKh0rGLilVFOJknfrSpG3gOo3FnZG0/L9xoz3ptYisNWNLdSPzjHEyWeN
TvFujMdbLWDFGfh3dSiNN7wCZujmtEkHGfKmT+YDmt9twZflMKeRXNShBpGc1ducESU5dkg4qkDS
N0QNvQbLeGIYQE2rVrgLGtj8Yj+NpHYbgss00tiBCPBYVN+lINnO9A2EbTXAm6iWtmPZcNkfyP+w
1NKmicWMNWdajCQmBh7IxYFil2kL+C9sgieZljYQNQWd4hPX4Upq0GQZoO385lhpneU1JbK5vsdv
xntCkwga1+woyAUQl/qCZVk1/KSAmewmdQqJYwLtLJW1YasRcn5FbpVTOUjHUpzjG9bJJUsB4EZm
qNGLyMsCsyh8rrrVpCsF/Z5KNzXWnWYM01WN1fguYMgKoCr2ojE9DA0Ry6UYmejKJKcvl+lZJHn+
LJ8oLmA0ioHQTsVEQnjdocvBQjNJoXw1yG9vkfBmKtDITKHMO5jlh64kKknvRn/JwbdSiHMTIdJ/
KHgUDX10jE5pGZg68ygtgyfe9W4HGrESgKjX5aQz+ZMSF3plvZMLOG6QcXrUfLhoQ1I/MQYBT6FE
SBPrUARw+XrqGQ6wR0QSbdweSuQW9DT1S2m2YHlZcJ1qXX729R9joLdPfFlEMJika0f1YGtKh7oA
5pgtiRDBQlV+BLz4rsrVcPHNrZxZDetnFkClbzH/0LP7OcSQPNbbXOvKV9kQvCGLHjJ5yD2h09vb
uSDvkTDxQgthgy2duSTlp16SmLprpYlvT44CLjiydJHV+GhM105FgD4VqcUAmU43RTgi0NKHV434
n1Ns+a5cKDuBldIpVd8F5LjboAuW/JWKy2ZnuHQwA2dK9ZAcRoiKAuHSTxmIWjPEPZJLwA7zah48
ICFUQwIUzOmsBm4zKeU2zyjBtsOxm/rh9hogVjpqRGlk8RNTp8pFzBxzQa5Fr9MJG/YVWiWCrpDd
kD0ilR6PljoOx4lO0dhoyqEbkupcI1jZWub8bihBfhRlJTuuW4VW5schkZ6Cqi4hrcBoWkFN69YI
ensehYlaEpmphkBhW8do22roBIjMmRxZRjZmRsECJSzuB+xDdJL5mvM+RJYYW6JdGDl+hWSWrhPI
OwCz2NjrwFRtIDawqmnfr/aynPbqwxz/RIh1U6m+/tqwXgkt6ZUogu5eSaPyaAzgmdqBrD+dzHcl
WUwFRBcBa5jPct8Od0r8A1mi9tCqyVadLLLqxQ4c5LEom454IVl2kvaziLKXkJn/lvYDVV3U61yU
Z7BEfXagZcb8K4sIvhlfVDFjmAvNkUAUhUVkFr+t+ggyFChPD1F1nlXIgCilUZcPOYVM0yy3Zthf
QyuWT0LISEkZ6q3jhcRo9WzUFJ9Sq1W2pvEzrkV90au0x15VnzJpvEeeZ7lBXPwkmTDbSr7gTrIm
HbRZO6s+BLSmxb1rqZ0bw7sEhNUfa9pFR8vPTmUXQIArsfGqBbNupe2wa1jFgZ7xY4Dv/cA0SXdb
utxUT7k6tAahT4tOtq/lS1ROyiZa0DC5YJa0A9OWlJOscUp8dB76bnPTZEsY0kAkMwGy9JLLa5cS
sxyYjBK56GM8pzvlxPnUEoeQATceKZiTBk1ZcWiJYq+BBjZwBGntFdpdFOlwNi1tH5/RQPqPSgPg
T2O0B6KFIiUyUmqj+fSGNLzaidohEAT9TCmLab8sABYT5Uc4jR9ZhS6K6+Y2o/OSdUDHJ92McF1S
0501+Pj5VOwQVg27AQlCDsi3rfqdMogicdDvGF3I6Smim5CCrI2zpNk1je41OqDJLjZ+DrumqL1h
HqAZyvWNGQ61W2sCxP+O+idgCd2Okl6BTg39LeT6c1P17TlWsS1nxUtGSc3GTmQwvpSlLZdGuxl8
VnkGoonJyitvZ6Utvhed9G5CJUYUfVl6HvPu5xhL1CX9ZK9MxmMl0SKpDMDYowrgRW3JoW5LSGP0
LbAIEvekm5Z0ZoFyV/tSfSi1+jVQxItcNNltq8kbBXjluTGl26kLZwq1qe8yEE6HMMBQL+Yi/TD6
T6z/Fs3jcBFUeCX13NyvfoJWla5INIt9C8HmQvbLQ1wX/W7O9adWJeS+LQk4VwvyOQauFFmYVJ4w
WRZ2GwKETLpOjp5KyonAqbegrtpj1IOTnFHtrCaw/0m/+2+IKLJs6rjh/j0R5fLxXr81ydvvPJS/
HvQXD8XS/kuRVFVFe6rpIspvnu9vHoqo/hd+R5IgDZPimikDccBA04b/+3+pClAUQCmiruDOxbzO
n/6Gooj/EQRFNv5p58NWieNTk1QcfVAtNV7aP32yqdIJTDFDmmW92o6wmMAinlngor5c1J/r1vfN
f34sWLS41qoz/f8/Ta2GwHGDoqtVV1KyeLP+X8WqS1wf2avkpfVGpFLQJe0pvfMXNm1qLbNkcLXI
/xDJD5A9h6fCLOR9Pg/wyRbGrSlJrxnQW56L6erCwc0B4pLjheAsLhdM51vXCZTrgKhqEcF1OlFv
IlW1WennLSXWq2+GL+VC3q1B8LaC8ohF1MkWNi+qLGI3F17vsJB7fRC+KShfE6RvurB9LQzUEGTg
/ZbwF2WlXsxNAtfUQvQkAs1tkTIvAOMnA2zwsPCD1YUk3GEYZQZoHMiQEVnxCq/Zwh3OYNHsO1DE
E0hiCT1FBqI45/+BoyJTwVj4xSIgY2shGicL29g3oRyLC++4jWaRnL7Qof5NlIjUIPDeGAsjGf4I
aJkSa0Yc7JgmdntV6D8HNcRlwCwhIfcBeipCE3/hL7Mg4iKd03oDzMwXhf3lkCzE5kJhajcuFGcs
42B/cVmhecwv+cJ6toA+5wv9OZ9++QsNul+40EzACekCFY1958kKMospKBe6vr7mQKUJCxThQIjt
eYpECntFeluHVYikYzNnAPBq4NQ9LvNZLzRaUOW2MbK7uTRf+4VnrS5k6zyoyLPoeqYMK/caAPYI
CNuMlb2ykLGhDf3so2ryhoWaHYHPxkOaLE6N2En1J4CjEH8W1ra6ULe7hb8dAuLG6eii+WFGKV38
Wjw16Qh8TcXvlyyNkwkNIs1ADNVeJVpvPVwRLy9DeQNkza5LJBiS+LPoWYzG2puAR2qTilnpRrij
pjqpTmafZqzC+PoAcKCsTxO+vaK8KTNLd0ndEjilw8qLdPUGEqB+yDSId0grOD9wVEVM2foBXV+g
F095YYCnh6a46fp+oGZPvF+meE2VMVliei7P2v04SaZN2RuBe0jvSoOEqIxc3CqS33QDeO3UYYDu
Cp/rvk7DSpTDC2sqfJSpsCM3k9aQ2oa00I33tM7ew6pzC7Xq7V417uM2/RBFFNahhpW01NF9TMAT
1bfcAGppNJHm9TKW0kHbI+2g6zf6ntLeqfjfHIEs5RF85Z2UDDZEoB9JCIJFGt/ntH8NxwrRZTIT
mtDmb2YJL5YugC0oyqNZIv3oBr4rQa7ITWiPgvU+SuXDMr7aEM8svjQwSX1+tljU7toOkKov9xRK
UPjlo18eWz/61JPsnuHRm60g3hbY0LxosBxBJ0VqCGVs+Z7aKVc5L691kvs7QdTwCSk4ZdYbA11Z
pj5H2bTMIOXbuAY11QqWG+NGwRaORISVH4nCMnBcIbrFJLcd0JKQ8ygeWQ5Cr0EeNBb8JqCisAzM
Tc3OIdUoybXNup8xvy5VmDcMAMAyqI+g6afDli16Q1T2yhw9a2gTmHw2sx1XRDtMTYpxJq1dWhWz
3G00ZSB6Kh6mU7wgBhlR5qBXzwShX8bI59SQq1232APb8bZCLQtlrzF2RkZMnZE8TgITrcAoFZcI
tnNgmO/AP4ZTre1GMyES1W8MoH3mfYEmaBOkMpXYyvC0DmGaptwQcmLaca+Td5KYkydopMKoM6kn
UT/kN36lkZjqlqhjHF2OX1WrB1mpUPsgEg2Z69KMog8VquWAqRVGLpmctjR/lDSv8ZIO22akviCr
6g8QIE7TnQmxiqtacQHglW4JtMAJiRNU0WojZkXBTHiPPHS93SRadlHq6F7SO6eaAHibXU066iy8
d6pJ7kuJTUdWiaUH60pGQk80emlat7nv+vjOD2kBcIu+bEjNcrQxFuCrJFvO6TvouaG4oXjfukqn
Ks5EMOfy0xrnbjghhJm8JP4lZ+Le19RDPct4O/WcCXwhfFRD/8KAxFHKOFYnnYqw+FUWww0XgxNL
OziyIYNuqKZ3lkgNPShOVjwVbj18RvJiO8jqjxD+NN0mmt1y+zn5E7EESXiN26bc9SQ4FlIwb1q9
/YxH5K2CiWzNNNRTpJUvuSZ5CZZ3LntR5+q6xFkep6Mn+Obn3GbUPXAxIF8P9hRXdjEutkxgfSFZ
Gp9uqt2IhqBfQMPR/B3D4hyq0vswyvf1NJ3aAN5j2E/5qfc3QEEb25LTJ4lp8CFPlH7b5vSTWH3d
mn7+WImkuvvLWleLWdLNuryZfPjcOqjpJXm1pWXekLRrYt1V8LJ7RUvj3M8+rChv3KQSmDsQ+Imb
52ghTPNyc3xth0Tc+rXy5le+o3Y8d2B0n6XFQhQY8okC8nyam+huyp4AwRGYkt4aKsYAQ0wDxF/6
p5YS3Gfi5kXp0rt+WPMxacY9T7mtsL6zHBPj22hJ55Xk4JQMlXDqu/AolhbGYXjuOxWaoV3IW+4c
kUBfTUezpajJLAP0sNuXi0I1tVKUin5Di4iVCN6VSzfB1Col6WNRcljQK4DJli9ZpUUOGXuf+Mac
ZhBpgDOlc2YNsIGFZKFvkAA1WU+lIoocRIIEcNR9zeyipqAmoL1opNQ1q6Z3dAa2IEPUFcCLjxJc
uFrkyUu2A0CNW+aR2FzGRbeSY65UGI69JhpwQYxvgKvpRhaYZ/H0fwQHAbXPrqHH4Raz8CrHcUQT
gXYZcwWiCVPkFD1VYN7MktA2qoWTJtW7lC5TPLPd+UTm4gynpNCYN1MrD84MWdrtAtodOg2lLlMt
F7vzdiICYgdxYDu1Yus0fFl2jxAUYWfpihPC3FRB2sHnFwNrqD66jgFDoQXgGpFBT0IoJzujkHep
NBg6fVWNtqoI8bY1suLchqAq8RaS3yByAoHPxp2dfRiTQu056hiLaIBEv3K+yWqWJ+ZX2bA3YHxu
hhQ5pomc6wSkQdmYGvVlTZD5GQkyra5J2w4YW6jWGl4cJzKohqW0MasOmYbVBkM8HU78um5LEE+h
jSJCP6W01SpsUW5KQHLj8D4v6+SkCaW8KUgaQXnQnTkHmIOk+2oWE6+CzGSXef/LaJJfcyy+N8j3
/XBMSY0bF0Zt96NCzeVNS324julXTVzfPU2bHsGqxDt94fXUvnLF1Fi6dLQlB/e55ve/VPQpeA+J
kevmxu5xQtv1FJLHRt4bvYdjrnQ/5TbQbiyQzBkw2C1clmuWmeUdERKRr+FYJaALLHC+CSzzTHu5
cGOJC/kclMhSzVzk6w66U8OiHWlb5VSkKGCAjpDyTMhT0iG70XJx2GoGnc1pQLBEkd7YBLPQX4H/
3xR1fUmIdN5JilrsxJSguJzrmugTmxJin0QDiuehgME8Q1511pghXcgAK5USP96i6qAKMLNR9FCh
3II2QtKj8iTGQQ8ZuPoQEaEem1ipjusWQu4bRROlvSxgTC6MlWkBLnwIUfsGxfAsTBmm5GQ6oVPR
LuhkiJ+MWvpYU7cfuGxim4RhE4Mw8ZikX8YsUSClL9N2wxJsVo4lhWCwtULgnyepG12k1hoya9Lg
1MnfcaE41Y3R4lCakIn68920qKjGhIrwgJ5vNFrFToCDH9reuMdnQkxXpCZ7P67Ep8xUbmNJdVCj
kJ8jB6g+YoMocdyek6gcO8w958onIZqBpJOKE1VA8XasQnxDU3jqFP21hf4MgMJfdFvFtWpm85iV
1YNmlYSm5cZOzu4b0ZxvZySpXjVn1caE4+hZtLO2kYyMP6a0hWkZxQzSlAcxA63hs7LY5D39llSU
nlt6S8zcYHBkw2WAP0HYxynwwarPJpPTNSYp+1dW0pqi9McxM0l/RgEzjjU1qTR7LotB5wdk7Czh
SetRsaSWTNLDrizz8bCGJxFsmWT2936fgXjW5WX9IFNq7jOaJXkefH6FBYEn+SssqMgCmovgv45B
pbwhZ+kcfeUGCGj5SRfKQAgICznga7+tKMIpMx3gqTrQrl0Y9lxrd5EWunVo0Cld/rDeRErlglzs
dlTNcf0wkGs7LUZ/MmZI4tLFKQskAHb1utlnZER0UvO8egtXq+H3zbD4btddnMx3larVkK+IH+gC
iEb6YtRfn2O9ERnYWYAY2+9DX/9BTdNW6kMBJTW+yPXZMP3CBlk3vw9a9G0LmbSBfjG8iotLkbkW
le11s7agkATS6cvFuRo2f7Nyrt7NKgHWM4XCDcolCqpqK5Cug5h5S78ZfBO2S6vzMz4uYWaJ2ksi
MSZA9AlMYr1RBcQ+FSi+bJyIHXFJfPTrjbB8YPopqVC0kB7FjBGgwwb4N9/S8lWtW2OmzJKHa0zh
qv2Vl6VYEROzhSleilo/g/c3XjpGcGJ7oXBDxS0xLHdzsYM5R+cOaD/XBegPigwZPF9CCtZ9ecnF
Yn4yI69VEKpCuGgX7MS6Rb+uo1/VuZ001IdmuVm3UlKovVYeX/vlrr7otm0WfgVLrWdgtLAgInMJ
D+ip7zpSnCb4g3jL6L8tyVvfOF/SciKWoR0bSuJFyzsGu14dOksby90AdTuMJR1kCF7o9UZboN/l
wrAYGh97NFld66F5NgoXcBRr4PwRQhypAEqelwfitIuDtGytuygokbgo3S+NxunGmtq7qlVw6cVL
fTwm/ffvzWV/wvWODz4Dl7KYcK1AYJBsls11f71Zd2fBh/Ve51YOzY5leLSswUQEESzi/M164ggs
GQhHpBuBZyu16+UdrG9ofS/jfVdIyaFSYiQlVN0XEPtCMheXmxjG+VYHpb5mvxmCQVRXZKX1zlRj
hhL5XkOfjBJlStpDvMRmoD1o+X4JwiZ2D1bLcq6vN/ym/9qa9Jb38r2//llcD1p9MnjWxBr5X48j
11acvXW/RSZbv/zxbHOjZPtG/BjLkfdWqZx3X5tqRVAz1wrmJsvBmD6RneFkc367Z9/QjEDawSm4
3Kx37Eeuw1RvJidY8y9iKGTEiu7WPXCbf+ViWEr9UnWtQWwlJ05N/qPkiQFYnGEGKFEKeeTGRS8j
iOVHtN4HmhIJm//c1aV8a+mMKoPJIpWYlL+fXlEawU3UknTO5bNdP9bvSJL1GNZQ8Cj/uvnjLmEB
bqDPGdG15bdImYnTsCBDyBOCWt8ZFDxZZqsZ3UYGzxETN/WzgHNwhZFj5+TMXDerST5HRqxvrPG2
mDSCr1fmwOo5txa0gLluUsat3LnimtAWd8L6bXbLl/jbJr2S7EAK286Iwn6L4ZVBkks4twXCvF1C
YN/KsVH03vRKQXzm0lcevl/+urv2j9at9SYsq1daJ4onL+PRGleAVpTR/3sfYYlIW10gZYBxs1pu
1i0IdijOZBQ7mlS7skbc5Xp8vdEamK9Q93N3CCZWeBO1v2VU4QeE5XXdHBFQONS0aWItg2+2eNzj
ZWvdHYOaFWi2BHC06VuIpWTfo2Rk3OaG6A+dsWnZHCSBOHT88/88CZfdNdplPSc16m8bCRHhb+f3
ugnuHEX/oJNau5zkpRIm21SSjr/dbz2zxVa6SJqgbH47+df7fP8flVSKGDHL0FmPRWHA7ykfl1AR
1fzrBa4PaXAvzHjbjRKZB7iPeEUBrEFB0fIjD5fr4B+76x/IKDG+sHz/05H5bzoyiqrLgD//fUfm
sX0Lf+/G/PWAv+n0IrR5WiAmnRVJk5Wl+fF3N0aiG0MAiwU/WSXnRQVc/3c3Rv4vkShp3dRFS18I
8lDy/+rGKAaNGlo1/FQMjTaOrP0n3RkZIcM/YItLd8bCRgjAWVdU2dKVPzjqBUuiELHJdNYlIbS/
4k7WMey3TX3NAVkhWF+bf95BTbdclA2Wow25mE5hgLtDBop6h7C03EBErw8WQhtt2HSFegom5Jr5
JNyGhjTs6g7OZg3xSfVVE6z1/DkWVCuJBqsdibwvSm1JvClqQXcElUU1BlgDuSgOftSpKNdJOh3C
+JXZ2EsoxQZ1s4EkaGrz/F5HZCUdMDHDglCjSs02rXTC6CE6YLocNKity3BtZhYT/XWTYoI5P6yb
RLOl/dEkdQt6XdvYIYPeXw9Yx8avj+K3p1kf9duntN5rPSjq5jZqZmnbUUejsLDOVxJk5S/rpt8N
Kd2F8Kr9i1m1Hk+WKaO4zGu+6VXfx9ShZfhd/5Ku8/B1k74K06L1Xuv++vDv3fXY93+Trw9c9/+v
ze//aX3QevPHse/nDSKAZRN+qj0NMuY0JheJdatfdtet7z80CZeb7911K9BKJkTr5vdDvp9mfci6
y7yJ4PQIbfz/686A7dAt//mMX0fXh2uBwf+zbqJ56+cq/Hqxf7ym7/9vfa4//qt1F6oVhj1ZxTv6
r/eDM4dPf91HOCc7ObRA+wsYlX9jowZ1uRav6Kd0YbLoGam2qDq+mFdfd/ymQ613+XqOdXN93Prn
793f/vxFq+owBR2+Ntd7/fF06+6///P6X/z2KtEmIKyxQFgSNZpDVFkuPyuua71ntU6aLRD0Lh6R
njXQMomGo/rXnda7r7uzEMaH4X596Hrg+5nmdSqz7qfL069b34/MV07Y92NMJGB2B87AZh12o5Ss
blopX8qI35udn9eHTGIhtP59xFXgljAi0Euj49KkRHEpm6uw84WeOeBdpmnaXsqz5kAO9uKRak7G
1AsboxVwEUYj1l/sjra5tK2/NqVlXqbxaSa2uMzWvjbXo2FrHNU4wFi/3Ge9WR+43u9797enXA+u
f17v+P249ZgvJ71TxEBGq2CmIo8h7x0FZejOfn1cU7HFPFVJ7zSAQ6ftD3Md2dbZ6BoNRbIx84x1
vYgIunQKlAFUpInEGixS+VTsNLt8keJOFfyQimzgFLLdN3tq0fZlzbT/g3a07n4fy3WFEh7iWRsW
XH6Amk6hMKtiBvZaeSbuNOU6Iem7sK6UbRAOIyoVblJdqjY4c66AX0ggM4NGPPi9fyWD766JIPyU
NcudNqoV4DkVHZFlN6spL7e8C5okMbV/KGCI2NtlaYZOKenpGlJLY928LJ6NurK2gdXR5qzgKndP
mtK/KWYnbbImqI5RDtTCamqC9KyWK4So+JtRmh/81HT0ElvAdya3tizO1nTuxqzVnUFa2dcqNKop
aup0blag2Fq0aMqFMrZufh+MehGzSzjjTGICt96sRZPv3XULTqG0UTL1stYx1pskBIxnkFlOGDUJ
SKEu4gEMbioR7axe66UrEArG4jJrJCaXhHIJYk/wTHcrQyL/OhGVf56N60m2HqtScpWMXk3d1BCP
QlEQo7z8CtCSNQettoYUnMXf++sWhIuR/8wisdNUyII1+vGQlMbyDSusp/I8xE6+7ocmf8K3xbcy
yL2TqwZ1hcanLTSJuLY6cxDWvsl4+Npsq53VNfI+nGfEuLV6CGqzsoOSLnlA0Ku5BDElhYQqYLmp
UBMMS9Wqi7EMA8IC4QNRLUIhYRfryh/RIwkhwUaghzV6uL4BRbLs6KOdNN018WZ6YD2phPvmYcSd
vu18+gt2lDvzU7oTPotwGyigdoivJ/HeSX5FsZ3cgtkvgxf6oSXIYIou3Yv3UykvNKXVZgegVAwh
h8gOfjb6Go2nBTgHjF1uOtF8CcRbafIq9Vfnv/XolTMnrh2F2m+OhNttnwaKcYInhm+ZcoL1nqcH
czx25i4NNiEdfcvVi5dw2mfzhyx7sYbmlarMANB6T7qoKNAkpl/m9FgCBvURnrgKmEc59sGz8aGX
+0l71Ihb6TzA+3V8LvSnkGZSesIvYkK6ncAJnPLwXIv7UtyZNTJFD3OpGm7nGToXTVNl2/BxknDa
MOAAckyjs1SBsd4LpqPMjvA5AhExCM8duhfAG9Ls8Yw+cBLkA/lmqS53p8m8z9Pt0D1D4wPAelu2
v/R+i43haIB8ZcXTb8n0xGRgjG6Ocx+eLok3kENaggeTe5qdnQr06hL0B93cNZnjmzvlbUCHnRdb
kRzqZC8np6zZ91RtxQt9paYnXcJLlWukPFGwym4JocMC2FiwN+z2U6YF9lI/QS0aCVb+xMAtMV+7
QYrXuEIK8MrTQy/yWUJvAfX1T/GR5sRwE0Su9NieI5oJXoBY0t8UVMAxxuj7UdmW4R6WsFZ/tADG
0iO6GRNUCfVJf0Pjz5Tf4xnvJsMkS+L5JFp3heBCQDHrbTgfauM26Y7gzfuZ3wXu7JQqfPJZBE9q
cw44j460C/i849kWAQ7w3nRbwFRBhpzLGEaYuj2GB7DZgeLhYFT77VwetU9+s6r2K5zpG7tEy5jt
Qfos6rs82ZfEEorLB8bnRLoFGQMHzk7Z2FXYVAQPvK5SOXpv82TtDyIQtdGhUlrkG1SiKLU1y8lj
4GdeDsEB8YMJ1mEnja54Ku81wZPUq5UeZnGnwnPZ00zzgWKgD0JhNXuLFrM9GQMx17VbEoyONPI0
J5PtjT/GR9yJYIssL9XuWnk/hDTQ+tMCKYk345a3CVwJoMSua/fDfATxLX3EP3SBlzraQ7OVRXeQ
74fsZBAbe5VxH0Ajyqm13EQvGoEzM1mElIiZgTvZq6UgrT35wZYA7RJNthjdz2OGxpHsJPG2jveg
eeGlAuXYwDhc0lczdxiOcuD2GixIkEwHtuntoGXugPALp7h+b7MtPBM7lq6debMEBcY7smNmOOO/
6C1bj5Q2NE+5gMvw6etzbbaI1z2Evleqm+EVaQpmjRjnNi6ebMuyqHjB3WcxcJKoobsiNB4ArESe
hqSpu3zmF05m42xdlGO2zXdFQxMNRDKpC7bdouXlA6MEbEB6AP9K4czr20cWTgp4vWP3oinU23YG
AIxddw92mOge8ix4XVS7F/yreanLLa/Jb7ZmRgg0XSPbcoLH8rnBQhttFesIUr2j/7Ep5AeM260I
HZSIAnKQh5MubsL3LrrM9Fi7vfCW8nVVrYgLfttElx4RFR4seneP+XN2pox9o14Fr53vw2gz0zOv
figKlmiX+BsbARvKATF2oW4r6VkaT4JKVZ1GiJ2Vj/hcK9MzkFOndz1lFcDVdyR/SoBHRRRS9pTu
2lvrGUmT9bN4Mo6puht3qlc/0EovcWLezcdEtanGj8/WkruzFSlRJV5v4qJwAKjEL6JCwK0XYRrr
rR00T04MP3Ks0E2w/TEL5td3oh0JXLWbr+p8mKa7gUVp82aJpxaHfe+EEIA1vmRQaraGsbt2wLOr
xcMVgOA0H0z0OOTBR3SrUrrR27x7COLPYXrtVZYPiG6i8DmDB4lMWQ5u+hCaCTviRqG9mG5T816c
afhiyj7p465nZCEkWXSjCpPnSRKODeGQpgejrDbtCpX2aOfEOMHJrmjm2zPbtLh/mW+8ypvwJVKP
PHtyZEETEqjV20CNwqvuVNvhvmhQH7hz6+VAYjqK0VugY5VHr7l9l6B2b8MaDbZ7xfOqO/oB3ZUd
bwyHn/pP+rTlczm5+m3i1Xv1Tkk28yZ2SX+81WtP+eHv2sXh4RgeZ5rhJVRPf5UMB0/BNUZi8AAC
A08EKjmHH0P4PAJt9XdWYweP6q35q9wF5+D8UT93sM0uMWo3VOw+mneHXI5HdgSPHA9buydg3fF3
mcNnaiOMscONdv/T/ii97mez0d19KNryrXLJd/ItxmGwWMmjOiy/mPw5fibpgC5z/azd44BTMM+r
7lh6/hUtKP+G6Zm7DgXpk3sdbvdWKVz/1kc5KsPRJBViS/yBBt8AKI5hB6MTuhZTKALS+00weMAx
7Czcha1T/Gi25U3kjXD4xG3Q3NPNLQAT0vapN5MXHVS3dwgkp8+MybHPLyDlEXdI7ju2SWcmwsHD
9y0973EcDD/8wFFOAEJ2BqqWi/BTfIKhSRu0eQM94WWH4k7bZXfiY3BIkJhySbBBHvrxpW/t4hGD
HK9qG92Zr4jQ+Jv0nCEEKBzMKLxqD9wPze+QCAOHlVaI9o/Yec5ZO3ajuwb7M7Z/PnZYSMt5xgHx
UbrKgdM/yE/NJXfzTX+rnTCD9bfJUXcUl5N904HD4ENztJNyai79bb33tz+EwkZBc6ouiB8Q1+wE
dq3QO/PzRrqTNOyOvV1fW59rhr2ZmSBM+QP3KGzBZqVz0jbha7vXUGa9TZ558A8/mrfxlF1GGDC2
uWX2cYIEcQpxZm0QyDg0uLzUxUtlo8s4+w7ZH27uFud0Q1y0E9+2e4rE5TW5lFfhJbrHB/AWXy07
vhq2+Fk9Eaq8h8nqIhpuX4NnHZiAa13RHesGQ4DLbdbaRM1suGo8M5Jx6vAJQx5LYRs5nLFoQBjD
h9v5voYN6JT75CLsNNc4adfSNVzfodFxmzvRxngVeGzrhme9duZXUgCd0RYcRigyY3C5vArKDooM
F5fXjHe1DbZMSvbpkdPhKb62p+EzuZjb/lS9pcx6qHy9iJ8v2SW6px/1Gb7mv7KdyCfBGKMdtWOH
IthBccj4+UDAiexsuh/iY3SnF4B9+OLJ8+X2Kn6gCAAZNjrTI0iC0b5a792PVuabTY7VXbYz39TH
+nW6MBAyQKpv9Wv8U3WGyxKM8pAck6P8CGXktrpTH1FqOnyoW/n/sHceS45jW5b9lbIeN55Bi0FN
SIDS6XStJjD3SE9orfH1vXCZrxjPO59117wswmggCcBBEuLinL3XPvG4nl2JP/BVJmvOPhuyjwlQ
WRk31s5cF4fwbdnpdtIrqmJObx1I4nZVfSBK7k54knlxXGX3yi4/c0k8VN/sq2QV56v9fIw3zfN8
DDjHtK942osTV6fkW+z37Wt8DkFccXXhKHLHY8bvFdMkXbXmAcxRVKwJYMIByfEcfUPSaV95j4Np
kbkpR5t7FL4afcVi2IxNaVVwzfiav+JHyUcyvfYHGt4boFb6tDVkojk5TKQvmRQPTqPGZtyDquJo
uTMPENv3Iz/IdDv+Ub/jGCQyacP+nj8NDMl/YeZC7vUinecNaJUdVq8uVnaIl2QYl2/JFgrIPtqP
HtfivtoQ7nOQTtoJQoRnPWTfIHSNxg2dP5Cb4dcC0I/W+i55tS0MUJvwfnqAAHmeb7rpPjnVR4YU
BqxUwovfcSN7/c6/+47uB77qcZ0RLzG7A0PlQ3yO7ufXUZwAxVkCMAwnlQpa/XPxHQBlwSe4Mr7w
D/Efax3UhIjL4NeA13etv7T73B2XgCT7sz1XB+eLiAFJWg8PEMntT6bq9/DNuOnP2CDZ6vkmQL77
AA29q9f87v2j9So/1+cEuN28ze6X8cGH8lV9sIkxQmnDrb776WYm5m7VfyGQYfOkfDkZc2JjiDCc
yARw0ZWu1Ho1HSbvq98xwiOv4UG7td1gRTt0jbXaq8+cS7lMfszZCc9v85yeOeWl5+HE95rs5DUW
myPNU+WsHkKOUIZAa+VD3qdAT26wqu458PHAOuvSq9x8N3K6MbfOWd6SVLRrW9d4Cl7rTelO1KtW
Iaexl2D3FbqlZ6BX4Jo23gOGWhVc8OIz2z1WHtp5jpdxw93Ya8UV58v6Y0aouDb+ADF8trl2xxvn
Nn8tj+a+PYbN2nlQSVewvC72uKSpdwwHqcOw0z6PO43Tc72HUeJKR+URLN+WESpr3t7ZrvHAmGL4
tpdPHxz6Y7Gdd913z3lil+2adbVWdvEmfozuk3vjSFL8w6YG6vCqsgskqxEUwnPPkXnPMeu/UFvk
B9S/NZJ0I09+mT6nz/IOxOpDdtveQFa7tX4RxfFkPSpnNJLz3j+Aebu174G6u/H7F2r6h/HYczhr
u+WfOYKTAfWzNl/Uz/ROQsSNAzvdVc2q7dfSm5zu8GAnDKFwcq/e7PDElUZ+afwbu90wLj6YB7QM
wBJWIGJv/Pt4o9wyzGSvVZ8dZZXiAVsVwx6G+0HfO7ObxxsVSpn1LU8R3tD7xJz4Fcm3s57aJ+SJ
wQFs0wRl5Kl4cF7ZiK9gywA/RpArNAhJz8DKVC2IZCn3R6LiJijdxeKkEQ+X1wDCYf0xqRXQPBDK
CDEl5BFi6lKNspVuUwzxPXch/1TTCB3N38l3gmkgoXvQ9LWoQontseX00IFLcwdLeUyGedyHmBUr
VMR7DeKV0jbWXgHOibLq2EgfPcUcZe43i5CzWnrBk1wE5FbyHbH5kTTsFPLHcb8HZ5Wa/LZOA26A
lwduXUyc3XCK4I8LHYyYahossrM2uCpc2UMTL1V9ZWljUwBCXyEmk1bGlUxLeGWmTbHPCWNRI5sK
pv0c2DUQmYBUwCHPH2D0GfRglxiUOaafNGnVXa1TG8T/0B2U5aVxCPtDGOIsb6fkS2lNqi8qwMCQ
EXU5BjSoyPBhUJ6t8ROcptJkGLRsMWpgOgJyDI/LSDBXtj4kh3EublVN44RbSeQz2jt8tCknTrZJ
C0hdMwpgvpaFuXLK1sbScG+tpT0iJruRdKYi0kvOpktJVxR6RV1XTEFtJLxkqKpjhuhsGy86IPFw
lQFdXyuhAu7qMIC3NfWUVBblj5AFCcGPeCoe5JLCVT9wBybqoOKhJAFT9cQkEPb7toMIJeqyl1qt
OtOWJ/adxyE0pV1UpuUKrBYVz6UyPP3XFAoIosWW18TDj6diPrFYAkMKf1I+fQC8o9DdfCdy8y2P
NpQlixNA0nGoylxnWqU4Kq2qHrA4pm3J5xopUh6mRfNRKZA64mK+zfz90AWxq3YaZyLR01+6OEIe
UC5Tie0c5zxM3HhGjyGDvvP8iipjVnVWf1S07twBtNj0klkRvIHSp6Kqzq9hvlgqbMDLM/GGI9uW
iyQQ1YyYRbwolrs8F5P96Dm5VR61mRqrwQlfJQHs0AbAaleNgcOdUd8yLV4WDzm9ygPMG6j8y6zi
6fXdCuXUuESW/Hj9shatq2usS/+1sDnk93aHpbXAzb2GqAKZYJKNU+TQBYVEMSVUGXrwIDqSaoVy
uk/KDR6bXvXAx78XqVFvC0ffX98TU8GSGWDDSyUeaFlAMyvCrsRb4qFSJX40vUmLVYG+3RUziYWo
XpPXoYg24vL3Ritlzsuqrq9enosFxKJipbGFe+C3rfxtI8T718Wvy1xWf/3zlxWPRpBv6rp//LGI
WCN66xpHHjXt62qu8/3cst+ei434+aeuzysSDEGoxXSel+9NrPIy+fPTXT6oWNK/fse//aXLpJjh
8gGdjvtM+A765ecQK/y334n4y9in/vnj/fa9Xj/njw8j/tb/tQXXPzF/zK3+TJvuHa4fMrXl5C/U
SuLhx2s/nv7dLJT/qWv9WI0imlbX2cXUdR6x2ovr8zrP9e2/e+3nnxGr+LHayzyWNj+gFS3Qt/L5
bKHYCbDKbKsmPrRLX7Nbrrfi3R9PLdHhRKaZX2a0RRdVzH6ZFPMX1JpU24BKt/yBH6sQT8XDdTWX
Wa5b82+X+7Fh/3Y1Yr7rXxLru742Ll2w/3GD5wjGpv+H9khFl0OU7r/XHt1+959//KsX/LLIP9VH
i8RI00zLJG8MIKTzm/pIJYT3N7mRDPfWwTVuA421f5MbGciNDJNXbR2fuaGY/x25kQI04YfcyFQs
wDMqCEiMkCpe9H81g4etDvupLrVTGECF7mvDw7ZCPdopevyhXbpmKIh1OCMQLsQyPcek7IZ0nisy
CWa1fvYL3La9EWDXII4zb1UCniECSXWBuUxB+VFzrwfeAWWGMn4qYY8Xemi8rqMjOuj0r2QGgj05
mWmnEFI5Ws915k+eE6NGdxSoVE1BBImNzjRoTj02VbUwLOLoS2hXcxTrK3mmuxgyYiNhS+vGCjui
/mRrgYIdy283CkE9a3nosduo/Z6+rHxQSqPYYKVo4G/VT1BwyCORi1fNGTZaTs6j7Td7p6MBovUD
FVwsqQdbr86hBbl0MuqU1qHyy5KcwPN9qukRA+6jr+qHVO6yO8le+unh4DoqkJ/OrMgDjdN7iQJx
m2S1m6vya7eY0JX56NAiKXwo70XRYBmbTnMZhu7QV8pKzYeDTcI3N0RB443yfJ9AxSFTbMUu0WCl
wEcIqe7BCXpKmcsSZkAVCpoBgH4bCS46VrqSYZqtrQYTO2mYKdjKvsdecWfMUQnNLWs8DW0loL4s
xUpU6XzZ5Z9dpxzqQu7WIU7BVRDlm1nL/Y2j/2FiDlo3RFumIbmfQ+L4txRUqJvMU2OcB7nNvDw5
61UrkjFGTFrDn1YzvI8GkBHJD8BXgn9z8sGNutFy8YXRVY25nY9gje5nX98YCQVpA3PQ2rKo2Rt0
OcNBJaYT8TpNwxaCULvJm8RTW7s/9F1G/oBFTU5r5ZBhoda5vbR0iQayFKY69uzaOZnptKS0JJqX
Bo6x7vuDfxeAdDqlIDXd5bspIDxRjiRzQgHFU2QleK2e48Ceum1Q5NhHLTVN78pKPvpGQVPs0VaT
YBc0BV7p7k+jhmFbKcVXjrFm28igpdUY03EK0IQUSPk10BtCTmxwY3niH2cYkvtywBUu0YHq+167
1RAGDNkSvYDDo5gH7TUpSQgIrB0QzeSIRHlFMKt2jFGqr3Nfn2l2EWmrR8EzaMkewpy2xJPKpetn
gEnCsVlwKZnnK2N/IgRvNUQdfN6IMLpeSihXVNoSwJPuzYEqlk8yzh1bvbNNlWN+SMmQ6Wnqp0n+
WkRxQ2Jtka8b7UlLw+696vLHNMifMXj3btGnxg6xClEE43Hsh+BINCP97LDG1BOBe5+UYX4BpMsd
VFBLn5JGY3poCJCSHcI2yDFe2T6RqJK0J2NNvq0jjLz+LGGwjLJXdXHiZSpcnhLjPGEWsbFN/ZBq
TmbfhLqa7ZbTVY5DXau9AAfYu5wqp1a2u29S2YsbS/ZvZrvoIUCmBiJmPzwCtqGlo4aFK0ttcYpg
mcMNLd5Vo1zaVLA+h7FBidQkFZIjrFPmZOokWo7p2XeSZmdakb+PSh0yZkrHDYy4Ta2/6V2jlXrP
aBrVDXsa+ZUZMniuc8uTeqrdsmIo2xpWl0v2EjBL339pWz1+6qgyFhXlGG7A9XWSmfahkOm7BQ3R
E9ptO2l8Eyr+56hX51URZzchvuHLQxrHp9zw942lQ2jjJ5dMha7P0LZnRxu/GV8Yj0kAfyyL8QeX
U3/sckroRlseKtn8wP+ob+0gO3Lux3Gr++AeFWiXQm0lHgAbNlQUGnQm1+diirQV7uGEJOvy/rTc
zonn4v3r08uc4kVLKFbEW79NirdGvNCbZlTuxCrELOL1H2vskFEftAQ00ae63Id0y32IIwba4XJf
c5mUlvsa8VxMiZnEw3WZRNyQiLdtMZy+vnVd5vqaWFq8QU2DkfoyZp/E7Y948e+3QBLbJWa4/Dmx
lt8mL4uJv3KZ1LjF4HDHfLN8mJ+rFs/FOv72s15W8eNzimXG5Y5oXO6Nruu9ztdwMzUtd1W/fQqx
2OUDihmvf/r6nfycXcz426cTy/y2pde/eFnyt9WLlcIZ4PbyuoXlcvdpLPehtbglFcuLB13csor1
/7YR4q3rhpbc+pbLPTCnwPfA4K74+p603DMnfr+QMxLaPi2CJ6DkxikuaFoSOqcDEsTJW43lfbbc
kFsTbibQ7YRUjvkiHxOvXt9q8TsQeycdfrwunhrLwmIN13cva2lE+eC3NQKJoNKNuGus8JgO1EkX
g03U21QxxCSM5Oqv51MkQRfIIzK4ry/mftLvk+L1soh4QyznhxDkRnk4E47tcB5YKiSAVwrFQ9PN
qZ+aSkpxpVqqLJhxqJwsU/VSg9GWaozeptRlMsRdhFU7/ri9HqLERnEqKNVbdanvYBI91s7M5Wqp
/TAGzvd2g9Cn6b+t5pszuY4IbfpIReEIIhJ6xOVhEvWn5cFcSk9/9/Q6n1iMXwMaO/TVkurabhzL
49hQ39SJrgEb85WHTk2dYKk7OjM+Xl0b3v3MfCywqoNcoc8iJIhCjCg8heJpNaK/NNt8Nw1bjSHO
wU7xf8mOZB4cK27WsFg7HJLBcBAPzTJlo+KkuJ719GgL5EtTBzfOSvuDvEyJp2WLzry3i71E/MpR
PAxFgkADlu266BXK2FyB82OTmvQ3l59U1H3FgwUcUB18CzTnP5WJQorYRdKfpWLQuyzKoljBtYu2
5mje1UMTkZUwq+RTjaQZlrZrpj4BaJRCJWPO97ruWEudydBWZFIkLnprWEUaPFmojNrBshpaTQHZ
c9kQy67wLMY1NGh5AMtv9tW7UponYpcrLmf8VDFhIdCC94SRk5wB+tKAaACOjgIjwYmaZ0yzcnAk
wHAgSix9IIGeAgEInMX4t9TDxdQAyLnGmr+7qC7VpWyvyPAauG85AMhXuWJJf005JkYf7gmIHtT6
g/gN2LMJkAi6CsFYitBHfP/W8iMMrU0MZPogqu7yYuuzhBrfT7WdXDXDVmyDEIIm1lLSGxZf7EUY
OucMDRjmieK6uqjCDbzQGaonCnVRpAVrkVLq/GsMbCBCXBeRKAhoZXNJpBXKW2PClolicYKYgfhN
X4Sw1x1QTP14jfy6FHkkDXJ7ORs61kKtDTYNo8DFYIwlU10+0m/PTSuMPO7PUCiCvERcvNgXrjpX
0WgQH9kpyRPCqQFActmxxMcTO1w2L1nKV/Wr7e/1EGCdsOqKDyymrg/itTYBbjDY2ptwXYq2B/eP
WOCEQc5eFK7ixbEuQQS1TYWUgr1H7EJi6vogvgPxlKsJw9VY34kiu3DdigK+eLg+nVL5fQgCYhwm
+a4VHhJRdr9MahALVr1t6Ou/q7YLD+61+A5NYZNpgb8VFfdrsV1MEefAcGipx0PIr7bsFgd70NDu
oaD9buWp9kS7QjyEYVN6o8/v1VSVv9P1HHUIlJEoQWW71JPE9yd6N2JKvHZ92qb5oVFrZQHDmNvO
IHE0yTmAZ011J8qcR3ypZIUSJ+LGg4qhOCC8cjtxzRMfSOeQNgoaIwQ9kR3XcBOIzEZNXZXEEo6s
ejyoEullOrQRWT3bPop7tbfMBZCPqGICVpGEcnoctfgmiOKnYWgjL2jK1FNqnVgCUTRLljQFfzmh
L70t8Skuh4JENE3eQ98g09cFJxocO1D3NUHaO7F3gMpJNmOYPglm0uWXXpy7153BwpF70B/zMc/X
tQ8qbVzujfT0c1QKjR5Cbhyt5UHiZlCq2mQt/KWtuKo5Q3RISxhgjoNjsbJ3BGBv+rB76UpHQs+V
Bm6Vghqt+rDOyMgybjAFjVt6UvGxhd2+tZqS6BmJlvRsoc2IUprnhl64U9V1yIrlFFQO/aPeKnKv
mdVkF8qIlstmD+C544YAXBT4KgqBi99D9xenp3iu+IWxcqBZuRA4/cWbjphCQSFDflSDp4ixtmiK
WLShvLSTXjRs0Lna36aZ3ntW49zZMWR3u66fBnOrcdsLDVuY7Qlf5HpLQIb4O9BFtHUl32S55QZo
7FcZTWelRX5qmoWbNTJ6q+Xq3iw2IBKJYL20yk2pyPRVxWvi3TlGu1Y37VPYca6Z5+DZ91N/E7cB
Mbj616xL00FtAuWImNaKWN2Yg1KIqh4XOLkgQQartUtbhFnJ3Hhiw3BGNzBv1JvCKc41dQFPnhEN
S3+GJDwew6p/U0gu9eyh9XAgqMDikDiODirz5UwpHnKCG2m+yN96w7Fo1/16buRHMBC0zH4zYQs7
trAH+47SHugYmnurP5O8FXtxGHbrnAaeR80bVJ6YgaN3n5ifVl/jRoghZPWy7/ZtZC9Iq+Hy2cKy
t1DJ0HfFJcbXtzz0GU6wniKLm3acZqb5tZjql4CwP262Z2U9W8CxLTN5aUMTR3aC8ARO9XSK29x2
NQI/Afr/tXtkwoykE+e4mqUCYO9SiOdmMzuIKVvQFK8vOss7UjMdgaCGW/G6upxlxdT1QcwGsZWS
vHhRPBdrTaI83IITOl5fv8wnZpFVM/EM0/zzt9eyeNhHOZDa3PiVyFnnFYTLuQPBSK4+6ZLbGPEj
fp755MxK8jDVPvq24SGuHcnTVCSZsIcooUnTRvM11IDyuDIm5ysYspe5nFRvTgfb7caefK+5RzM2
VyZOW4KOunyb2YpHyQItaIhQqCYFZFVpve8G9XiEVlD/8kfkaEPpfBRkzK0Ksh9Wfk8Wn950kOZ1
apIS6e2HoZ+lBzhbv5R4O9qa/tFoNiqehYdshUF98hVcD3kSTZ9WHd3MY2E+q9S+dpSYuo3SG/0H
YVbi/UFLAd4oQ3oATuI/Vkr3bI7z+KmHxClGmU8mT1CiBCI3RpRcPoHHPeSqL98EKXGmJQy8fTsP
gPCox3w2Mqz3LvkkBILk3xlHQBxY+TOJa7dirXxr7OqRoZ8Wx9cZJDfDrOXPEYP7HsZ69jiUtUqT
0k+8bCpRI1L+p0VK+xu6/3ulQKzKYXajpXDmlwENvPgQUzsQw9dEsNSbSrnj7mdhRy5nGpN0lWZC
vkKupH9vzZFy7MZworrG1i5M89kxk7dMIhTCIrCJpI8OaY9PwXHZqm5CyB7GpnocLEh+BgE4l83V
A4BMURtpd30wET+hTYi0l1VOlr7rR0N9gafd7oqpgMPRtMN7BoZJrDIs7Bjkh4YW3LCSR+COH+J1
OY2AjwX+eFanTDthWRvgcbANSljc2qlcPVMZLPbNWGcbRTKDT3JLxGfXiYgDC96Q0glY9ylK5gex
wqGEWtYbdnsbIhm4LQoUfWITDTt/VmWwjRVyAnLiu+SgGGQTizfl5uiE6vAxm2hRElXzd6psGc80
3BH6sjUzvtq12MU6MpLOYrcTC+qV/ItqtPqgo0I5hjbMLLH5ucLwklyalwilkpLJ4E8qNNBwKB0C
wCmwOpOW/8o7/aDHofo62kvquAqNLojr8T4YFzX6Mgc8l71hSvGbFOnxRp/q6lByQrpvJINIVTkr
fkWjvvWNaHrryFnxQg1SULhUR5XCJGSLHU2sB6LhZtTT8J3RFgaXQLMPiuM3d6TuUdpc1kNcvBcP
Uv+ewgHxiI3LGD/k4V1dBxE8CeYIssIN5N5/bxxymRICAI7cGChnysTZWvyVemwgjU/tRzChbyIo
iQu9nVVnGcraZR0mmvesNeyPubIcNL1KfJMX1KHTkHQI8Ve6PsBEOjefNlh2N0719iYDJXpr+A0N
heU7ITVudmLCwAu44zksg5vGDMtbqyEmRqzC6Ykq01Iyb5hBLjusNW0dndrWck5cIvzLXBYmn3iy
vvrOzLimW80psduZXZC4vQH0wK/0rw0qlNAd9UE7afqAKpW/5SY1vGzqmpftqWR73UlSeOtLtX8T
RW3nVpqefmXSUWyPMpPLnkO5uC37Wr7p/FAm2zlVP3v9VczQTEvMr1zpt1D2SxKnM0jkQYserePn
6XvK1FJZ/8GQnFLk0MoPVhCWXNvmBklu3j8QNE0Yg2JWfzRgW1Oz0z8rjUD7NGIdFfvnMWcbvT6O
pBepDR4ua3PCx9IujBdfSiWPblZytBRJv2VnAl8Z2v6nzY8lZk20FtZaF1UPRkHMUEEoGVkshfFA
ICMaqmXb8oIsbIqzn7o1xG6ZVPWtqujDMTEaCBd9Wb3KaXUnZuXoeerkun2htAIklUPiUM12eB7Q
OzDyyZsvDYG8vqyVGDQaI60p3SvTpGKdqqXtbGrxoxVQks5h6PyRsVfKTi99xJKeu4GbSk0ApmvU
j21gj16UcXjpM56/5esxVfull+sIv09bISgbFRLV8/o8NpIMI7JcRkavYs658/VV1yvK/ejTIB6m
NvHavj6OXdU9DhbgQjHbFKReoTvThxSXZKp0rXGCrhPejJ1Mj8y3wre5S07iszil8yb3nfZshRKy
rRybUAKY4KxYJL9HlG1+Kf1JfEEVd3KrYJ7r+74Zkj3IkWnbJoHxGPXYrMQsvhlsbNpVHz7MY9dW
neFkqaSY+DqONyNq2jclU45iVip1n1FI+jFgdIKZ/RRwPqyzvZk79r05ZxNxapr+q8tqT3Vq6T3p
NFK7AOHfgJEMb404iVwGke1XZt9PXWZw/KVcFB0Lk3AmqyBndQI+ir57rYfpJNYVtvKfUhzET/QX
ALiP3UhMNZduK+iQ/C3r6CNnN06+8uYYc+/NZjgeCeANzllTyFQR2R7xIJ52gSPdgnsYjnBAek8s
tiwv5tCCw//0xv9/euOaqcowyv99b/z1u2n/44V2ZZRH/9Ii/2vJv1rklvUPSzU0xUaEZULakGlI
/wXosNV/mIamK47uAAFhBt76Z8dc/oepkaxj2TCzNdu01N8BHYoDuEMmF07WIWo4/52OuWooPzrm
OqcyilS6YVmKAquDDvx/lL8+H6I8aP7zfyn/O5j0Ic3xke8HCYuQrRbfWQ97Wh2iMyC++jgQ4+6l
ZSED7+w+287OiIIEBKp0t8SfhrqJzq2PV3mwjZZ2ek5T0DX0DPPmEGxK0yICwz93owycHBDdihIX
t5RV6ZMUDnlzgAMYmUTPzSZe3YOqkXRds4evO7VOPH+YX4dPUyeoeu4qy+2ILunKwbWCckc1gIyZ
IoEyaaICbzWgRRXITY5lXQcF2k9Su/SdP7k6ZDe6PWxiExqc4qPSDdL5Zpgnsm4ZoQRhdc4YSgN8
rdapYq/CBPl1quKCZvi7zf0caa5SuTqwX09RH7sww42ZdP1G1kGly9p8N5oF9kV6ax7oUeqfbYwd
baIoSkCVAyrMqXGShdlWt1HgF4GEryFKuqVq+5h0hr0xIrfucaNMeRWt1e6znhbjKwqPM3koBFSo
VuCW8CFx03vmVJ7qAY+OFRF0ZFYkfnECQ+KQthXBuKjoqi6iXdnFECJLCt0lpt55Gp+03n7I7GVI
khb70SDHSDWaE9WslbLLSvWpbPvhRg6lJ0VVvKltXsxwuDd0mqyDualMrjwYuPOalm70OqvRKnKw
GMvSkRuVs0mgSt85z7JVfurcLPfl1K0Srd60yYRyu7X3y7sandZVGyIJz5uPIXaIPssx7rSZs/QU
udwvMT6y2TZAvoujNo7KOlJyTCYhEY1YHoagxQ9OnTQAHnC0ZcI6e/ktKprkhjIPyVVUVDZUurkU
yv0qUiWfCLUSR0SiK9u4n0uXESAMeMVst7HebIo+5E6yIZO4YAdftQYRJnJlYTaJ0upt1tZ1mx9b
C2KnFQSFW4F7A/M6D+uKEnIxqcE2zRgO2uMvck+fZJVWuwIKCtJUclJrrtq+rD2UinpDQuu9mjrn
IgmDdTV86EFq4Y4mrK8Ma+Tk8mqM5mFHdLUNzhSjDmxpj0sQxsrG2QB3JixHSsIbop1WWRqFiIqV
bSLTRA3yCghWiatvcLba1E1uleAjDjRp2HaB72VdB30rzfYB5TuvC2uXMwGH2ViiBLGaVckQza+l
+141Kteq6nNIVhYt9K3S9AMMdI10+6zw0swi2y4KH5NGlzERElDTNsqqKq3bVs+qkxWBE23b4Tl8
guVLpN6DnanSttBz+NwlUPQ2w9VQqH8YdnXr+9PGydGxKAzttl2KnJ7Cb0fBoR68wm7Dt8G481OS
1Z0xkqjpM2ZqaRoQAc1h8xbHD6ipQTMDc+0tNfI0xbi16hjAAx74enrNlfGbKHNrG/bGbWWO+06p
1Y2FhZw8vGkzJ0pBHbq/myZKHR1pYzjZVUxRHabLodspqVPR/wruSbbYOLJ/3/RnX21mr3ZC1pDe
WnlBgnViamu1VGkB6Fa17mdjdINCY+iPUmUVRvJOxog5zcZawe81dplryZZLUsKnzPV96e9Tx1L1
jeVTpOtDTmVxg7vMhpiNtuBXB5TTzTJd36b1vK9UUuRRcUAO1/yHsXL85zBLD1X6mIVV4bUR8Ywd
WQcFsV2HJjf5MEX4XZYENDiDdo6GBr+LZp0pBveHkXgJ5BfZIdRffBMStUnVF9r+PkpC+77XRhIA
GGOPPaQl26mDJdq7JBOZxK6h5PbDNr7N+M9IMl/SmYDHbHIwiSTq99BhyM9Il51MWvySIT9ZGZqc
ofkVRNoAQLtI1kUqywtZZKOppkIL4MvOTYI/JxtPIql/IWm5WgwSwC45M1XFvEWyHVB604N7c6tY
XX0ClQISAewDns8o414PayeS/FUvORJcYfkm4U4mT7TjWHbGEabMug7156zEUqnBmEMhs59mom59
ygF2sXR5JCQEgSKBeFPwDqsB37HVnaosANi9a+zqPMC2GMvShuafLzZsgj1qX73P8LkB9sNezL0f
N/IISBTDMwxCKSQg+L06esFAnp6RYNIkiwgGrmK6Nu7AGhTGOl2Y/HPifJiO1e+yP0n3eYttHf5p
Wt03U4n3aDfOfr6yk+mcksuamuZiRiBDt4T7qaPeqlvNdiMZIocc1FsNjvjadyC2RGlALJ0v36VE
08WGxr4TvXAtqFBLyckWrv/iJdH2fc1lbciqOy1p7LsCdG4m5SuTPufbqOrh0Vzy0WYr2ndtXrrA
OoubyCxPzQ4dhHTWEWjFodnfWnrHFbKXj7rsPEaNpB0KqgF3UifzAOF4L8UAWcoGuqvlKW33OFvV
s6E7T4nPjhIkr2GBMXi0h1eH2JSDMlaboeymfWFVWKtMbZsFEqYuzdlXUTnvCMDgvEp2kwQbdK7O
Ns6J+8Q+losVrbLqW2egL1DMNpAHi/nq2dlMvXM/a9J07yOqP+jENHQg9KknVfaGQ+0DjdVD107S
vgnY/52qX2clOyZjjmEXkXC8niftgEVTLbrWY/89G4MBSRotVZdjyC4GkgT08rsw9KXRXiDYmTAi
g993FTzhNYDATWQMCo4Y4CHJlIOpDN+zUXsCTpZsel1/QO+D/WyJKXGcDsjntHK6AuvBwtOf2pum
XugIXI6iWqJwRd2Si0J/svq3CLOLPxPekVUEhsE2NsYsO8u1TeiiGnxU9EA3kSLhBOuhqBdz+NyD
jyVlVP0I/Qh8t8MFPgZL04yvZp2UnlplT0pivRrduGHF+KmLQfZ3WqmEXtXm6s502g6jKz9ooeAf
HKNPQ5qHN5SJv4oQDmZt40FWMW5VAxFZNt+YLGkKMYcOfqvOtSLbvFFNXd04waDgSAU0EFAsy1LG
XaaZfsYA0FcpnB2rChAIVtSMJKl/yKb2Je362S2qMHALWt8WUcFT4LQ3wYh5Zbb658rBMj3HnLma
QUpORbxg46y5PBWjDgZkZavll+xXaNRA8cPcbt2RKNnDPLX7LArvI7SUx6Q0Pss+qj2lnu8jgm6A
QgMRDt4msPpru/owa+kpiVvCUUPfX+n0fTEuSM1ussJTo2MJDtP5nkoeukEtNu59W/kzy0JMtmZP
uNdsE5elcloarHhfNqGX2jHJ7v5rsuyotYpxnd95z2glvbGVkSES57po8GtAQlVA1XAgBTwwijVh
YtOmmoBH1PUp8C1iaKyvOCFQYhzScovOKU1UAnbHHj0WlilJhZweqB+6Wpj7RorOxPVGRyVz0FTN
ZbWSzrnMKTqHe+pJU/7gVxV3402xMrr4IZ5vqyK89/Uk8whrZ0gJ+H7FPXO0VmZaT2WRPVlk29Fz
vJ/yWnVlbJBTJWubupEfCkS5ty1jHytkiO7YXMco264MdTm5x3q1nZe7hu6BqCBlPQILsTTjxs7a
k5/M+qrox26XSphHBx9qiC6hL+RGWXPHscf3Y5adNzdz/Z7p1StDXsZ2TQ8zqSdUOS+buy6fSO5Q
JJrURbgvda16Slq8rjkAp5OSUkRqNMnm6Ob7tizgDCxDvhoBzv3/Ye9MmtvW1vX8V1KZ4xSw0A8y
IQCCpEhJlChZ1gSlxkbfLfT49feBbk52kqpUKvMMtsqWbHmLBLC+722Hl9nWRsZyHLwpKfj7tSe+
BhY39Q19CyLXY3DvefIj2DK8MhRQK3isW5AI8lXtVjvRP/oq1W6v4G44r4a4H2MqOSgNatG71lSl
NPK4jProzy60YmdK/KY8V22NiIFGWSnSW0hm6RF8PiAhXhmsh/a9bWaKVPRmOKzRyrmmEHVulfSc
jNH0aqR2uNrVZbGzjHiicnqLmuxrdJhGs3x+6JLxDyIYwuANC/KQDhGVZeNsDjxR0mzjJp2dHlk0
ym1f4vqrI6NDWZl+dvp4R/g5WDY3gI9A4jMpzkpp8k9RhLxPpvbXYi5/RJs/dZlKNIGSU/wzi3MH
4mOGVVtdKg0xdd11hm9u7F9HxaqtJp8x8podk8h72cmjYy2ceyShpKduaD7Yoq7WuLxOityrSrX6
QtyVRfveK1MfxhVa0nR1nxCshGZkEBVAvKuagejHBRzDk9W4T+YcfzgO9m5XBtKUu0KoNIvEH5Ey
HF2peSbtfDHrDXqOi8gLMpi0wXfHmq4M56QW9hHQjPT20QpNkmWszjpYUfLpai/zugYr29s4N7+b
LvM0y30x7BkveuDO7i1a3C+mz9/2yDMEctNTKBnVLq5BE46FBIqjxVELdoPqce15/NnR4xqLuypp
XlOAnQYQc3W6RwNNNDUT9hM96T7AML5njRgMwn4xc2dwbuybhBRt3yorymtj9P5o6SetzBe/jPBS
E+X/YFpEhUzyMVvFWyVrqCzsuCOZ4hFPaCUi+IZ62yq+r82Ooo9ZtDueCzhYSTVwrA0aFNda1V51
CosKg5zoODc/c+pC6vqyIjrFrJvfXEO/ZI18WGzlUUSQCtZvZKuBktfnGJW1TQ5yI41gbZr0/CZT
DKuart6A4g5DxlMZeUAtLB7exsMsjfe2bm6UmF7iNrofUEgrCkMhIc1z/m66JvNei3W7dM/Mv5R0
JnTxaAZViK21Xxhx8ojkAqpA8nbmKGAQwI7bMtpZWXVPoFpQdskX6eDXgnIdLUIMpQr70aTxUm/G
W5oKj2qT8uetqYjpMt1yX8qDi6CtLllHRfuc1fRnasSt2LPt7oQzeY1SYjAUp97VD4lOi4spfjlU
43gZz/aJE2l7zZXJucnaCLf696i5jFPzYashES8LDJ9l7X7MAIv7SA/Dazw2FGqOgRvhHCZRBBjk
hbHiFfQC6ULP9qwk0WO+GUGztNoZo2E+PzVWIu/w3Q3B3OcNAYb5Yz4r6VGfmKdAXC4KKOs5NTtC
qdbu2I88NEgKxnrJHlWXYufwNhUqdtiRTAmra1iUldbTicvi7B9OsU4WVaw+zAMIAAcXkpCmvFiT
8pzWYq8kFP0qkfFIk7D02QCbXV30c5Av0V0VzwQu2Tx33TKQdfuntvgfiKACde6hFQPZQ9fav9xy
BFJni0isiTK7oSMpJnMHaOT1vsgi4sZho4aG9ZX4MjTI1xTHQFTUZaBqtPrGTQhyxRgX6/dUpQx7
+95yLrJlLIBZYplPLsyOhIjon8p07CRjXDZxWlgU3HlcPffLog9UGm1kfZEe1qb+bNAfHkujoVPG
1XAel9M+cbvHJqY5olfqX5ZFVJfdOCjP1U9yZpebmj60DomWblTh3uvNmxE7F46+x1HPKMFQ7dBe
lJs1Kg+DPr2KDgim7kCrKNXZK6kgKbbgXKzXdy1vcQPotBn3zsLdBuVZJnsBN+JRpEZKR5VfUtKB
71O0C3kkkr3TJIFc0+SkwL2OEekDdYv0Ejb6hqhmCJNGvMNVMEQ3X8aItG2WFvnmBQFu6uYp0VWv
zuuPOkKkOfX0C9vn3BX1vRqn/a1KadpwsyBJJA0dIJ6+qSY0cYXqRARLOhI2guAOTD6HeNAbGosj
N5xjg71dm77LrGu8wlbIFVzlgeRCaGKgzqDMp7M+jQQh2eJOmKwc9fxMjq3PuEX8SdXjx8U50jPY
TFR/TYg1jqbWkOlg9ndLAsDWD9FbjAq2lUrqTbm6r1wC5MiG1A6anO7rVKNHzQScTNe6YaP4W47c
oINNLl5jjm9WT3FNPT0XhUI/l5QDDUUZT3GXrWQqbP0OiZy1F41yHQpREX0m8iARLH6laYez3ucH
ARWOOs08cKYSEOwIAAEawx8YxYnj4LCd7L445qZ5WGbrJBOyF2iIDwwjIh0Ip3lQasv4NA/fFBDO
/kSPLCc3JVCOfmlp7TpqsYoDx+iCWgzMBeV87huAygJOfsrkoz3XIRUmxm6asfm2lEho7ZcZAQVm
Vva9zpbt5Sx0RNhh9InMP6WNN2lCSLkbHDu7Gxv1WbrdQVUgbQyy8no1vuqpQms2aVSRa5cUArWM
eOgdWQoGbLMqkuM4e2wK4yvt3Mx3svGc1vFl1SIIY7ndojoNFvbWnt0QBxLnyrESt2itgnW0+cZF
580Lnb4q8CUk+bWo9dug1IADi/JeKUL36RLfSl7I/sJ9APeoXCJioSie3KcqBnUrZW5T9Tw0y5GY
llBG/WvdxeCxsRU0bkY5IHmmhkDvW5Ugo6gscEUGlPK634pKyAv9ixwHMbEctF6EAKqHaCwPkc3e
oaQFUZVyrk5xn5LCSAqSrZX0o9gMv7TQe8noeittnNG5wKSAJ+xLKoagqiuftpXp6haLOBGhKU7o
zIjdwLCxx87wqKMuOKSZ5ik5UZJqTTTflJAn+fMrPPrk1E3k67mRoiDtBENP2XV86Hvr9POhTArr
hKqNiCsI9Gr388neTWnV1rnVO56ZiHkRe+sAVscfJWA8aPcAMiaGKDRZTYWzCGhG7P5RaOo/bQE/
yrWlQslG6pRLkJIjWTZIcTGWdAmBk6Ha1/EwleUS/sSR/ig2f3419Qw1znLcciNqCOHjUF9LrU1p
cM7lXTRt0Z4///pPXUdjRL4Fy134YPKO9/Pv/iMc/VEu/2+fYwqlGLwRh87kTRxpcd5Nrg0rJ1fH
Ewm4DzA0GUqbvPbnQ1KxtsKs/NI3EdG8tRUkZe0u3s8v7R8BUfvjWN10RykE/L4S5rlNVZRFnWHe
0fKc4bdDktqnCSFxW8qylhII+ePj+PkwcNcEk1A//vkU6egnptwm/M/g0n++8BNx+s9vs4XMrKXn
0f7PFxAe6b7eMszVDY83TDghqyQFB//jgyu3jpGf38OpB60U+Fxc7gIkLj2hOfQi2INCR0fcw5aL
3Edq8GwXUXmpY+ZhPInshQDYbRndlTSsHx3KAwt1XANt0DRfHUudiES5FXk7dFQfa8ReAyXZdBKx
rGSuovDgyZWQk+BaVhz80zKoT0UkqQNnRso4S3ezWAXn6ZSe7Qydb7kC8loij4JktP6sQukPTTUe
2QlMwnzSUPZOGTSgUsr8LOK290qmW1BIUlgN50ZTd+FrCqjikpYvS4a+2Vgmcr0y7S4z9C/EZSPv
KAhEvmQ3LSqas9IQwKzZCaJhcVrizcgFgceeOYmgjoZHo3C7O3VNAg1l276pMAM6LeFTSEMP1GNz
qtrxacVZ6vGYI2xsHAQwDGFSZa4eKjTwNO+Mv1ulfFHnDuEIeBDelmEi3sfWdC8xG/tYRAPrEp2M
PCR1+KBQyQY+1AxxIv5k98V6p2jp3ooQJ6DzHSpjohqz+W5F/dAROGqIQ4sDTOpLWNjgnqX5mmvU
YOZS/1Mq1rNkqS7a5q4oKEjTMd6NikH3X5FddF285K27IPHclblzRCooIU/QFMXjfOsW+5Tlt1Fg
EIl13BOD8eTK5ji52b2aLn7T1q+A8ez7FcXqI4WFi8ETdyWaaxzG96R0H7d/tnHIcespsLQtokmS
NEPskCIgHRuIuOUtatWgjPSEUqjyGf/uL0OBwRkBZYtEfasGnqw0TH5PUn/r+QnNDGAEYTjNn6L7
nSxg2IQ6EtVZDylpozHpfsbS/dp+Os8AbrjklrWG7tojb4wfXcqCzRrxP9AuPT47XiaCvHCdQZ+V
qnlrIuafldujaGglw7z40vZziPmMLTEdvrupZ7xizwUB56wUx0Y1iC3sbyKjw9VUS6LoCudIyAjt
XlT+JBA1OGAlBsTyT24QZWy3Y+3jXczSGkNSLDktzXm3RHLd6dpya4T7ZcXmetc1YFDagPU4R7/+
QKsmSecTZtq6J4JRSSSIQ2gOwPQOWiMqCp3x0Cap9ViBYtYmgUcqXEZRV1VQyh7J58qPUMHsbS8d
RJH+0eZLMOrK+31Zs6WKCBLCHsw3xZr8uLeetQGNoFUbBDlW+KJ7xYsEmDcSQcKP2ou0CCPa3g9Z
45CViXR3St1dtMX5hUbng2el7le1Ti0xWY5GxM/cynFXjMtXLpdmpxRBLGQc9lMx8WV5s+hkiyFE
GWz0h7hqmj3F0HIPXoOILzPPGmDdwbJr9YSq9nMh/EUT3RUry1+MsptcMidkerNsm5saxF0LL4eI
UHkXfZ3goyrR32lJ5u1xt8IU97y67VM06N9TOSL1i8Bc645+556kGoNfbF9KU5s8rLz7FugTa8fA
x8lNGqUjt2P9Km3twV2oFzbzkVpmQwmL9pUliwBcuHsvLgzLMybiWV1yDbuclbIszRuMOn29MeCv
O9nYuHUFtLEN9CzH6dyNjM5UrLa/1WFtfbOMOFVT3hJH3pl2/UtVzHsjLQsfGCFL1l/d2B6FQSeq
FiNiJoNMFw4uypQU08nUDghzb1liUjlnUWocIznmWjHCGN8NVxCxUmm2ze5sW64Il24LxRNb0PQB
NPtNSfR4T4KxsdzlNpWr0npvGcE6s9I5S2mLbpyn1rU+HRvmhsuG4sM/ol6vTftoizpYDGDAOeJa
3L6AyQUiuI3etgseVWcwpNQoGvFRNwg37rAJJINxzXPbV5bsgxaeg2tRJpgTUDdYYHHupD4uEUgM
wwKuuIX83bqRBNIpT2VenJvxk3ZAii/H/ria6nFpM8OzZEyvuAZ5aDqB3g10gg5xIBqH0Bukc5Gu
HEi8ugenuhJX8KgX/bUik7OqLL8u9Ieff3fB94WCO6cYpy/20q6fko5oZoEqQVsZuQ015eq07GjH
gETCS77sB6NAoIQYuiziDjXB8kdx+7B2KLfF5cmOaAKymaINsuGps7mXRpVubUdSy1xFT5aW+/oy
ybA0PlxwXNLxza+G59aWJt7J9iVrs7CTyZ1ZKfc6DcFpwlNxRrEKmqQjuefWTXiCGfpHVywnZbHf
e8f56xSf1KEjnq8sSsbdoMsyn3ZCbZfXsO5khfNwnQCFQViJml4n+Q6My7LoZKyR9KXwoFWq9iOL
yyfEFA8SG3nRGOuhH6PCH0t7DZhBzokaYxYzbqZq/GpqXjPU4YjXh2OKhAqpn/2+xKgZFpD3BilF
Aw2DLz2BPcsD2FesUFYAHfihDkDGQ9G8ZGS0j+mTavZfasyMI3KvJz254D7hoA2LfnxQOQyoBd9L
Yzk2NTCxhl7Mcxqt9FoNtl0SVZktcGJNJkKpklS81OLipGmwqMZbu6obexXd4YvzK9QJg72gWjTh
Uii2ttvmdzaMvzpSuzyRpg96QkpvnxEd2FffjgOClBvDm1O0Qdd3n+1ivJdt9VoVjAVD+tJa42/D
JrdxrOYrs0a1Z3+0OQCobSim/CPpdZqNx3UHXIpvQn6avJ+RMwtuBns3Y050Ci0/OAsRu0p/zWpS
q2dfqG3rwfXpD0WkFR4nTeWzt62eya1UU0xt8442w0z5+kT8b21uDoi0eQPQ9xEmqRBePbykln/0
LYqAiIMCWkzfW317UUv4YoMXBjnBVviKPHsS8e9OIaV6ae+qnsnHcDgpkZDcgbw+mojvd3ZyzGbj
Yxpz0gaXm7NoH4BmhadNY6i4aBr0svra7u+ojluv68nem0uiwgR+V5yoN0O1j2My8vSxYOEmfTmb
iOwweljljsAOytiK4RDbvfnQDTkLqFC+6pbvYiqvFU9NtWuRUJbMLaY0fiENOBgVOb20H+HKAzL+
Gfft/ltY4FN9jLPPVbTtaH6oRoJqx5ZHJg4wLe+/SI9qgZi1z07GBCpPqLxLLp8qsBDyeEKaLrIO
7Zjz9w7KqdXSl1xUwz6uc5PF6lHNs/QOqwW1dBtttsLI1BCkNaURqfWmJvACCLUv2CBee3W8szon
D7S2u4vwkPOvNMRaVjwyxHqtMnTlaU6Edpnf1axDoApQIT2VA7aeoWqyP/QuJUzWJmZ1zjSAJIIQ
8/lQlVpgwPB7Wh1bXgIMQu6CPoW1Yv5q13Q6th0x35kGP2mnv1qxEhkm6pBiGLJcRX5lBEKjsNhv
CG8OcpWux7glSbVf+Il0OO5hCTS1ajHo3C+Aq/RozzwyrHdqVotgrXmu8OYa+0pJnto2JtkxqqPd
lO2tOqZurnsTa6YRMaCTjYowqXNxdzp2HGp6tePVH2g7pEYD9sazYVwhg+6ajq2i7sx7LUKfoTvz
C5fCJl19FOY04XGmcs7OXibaSsGtOWrTioOsjfogm6faRx7W+gxrhDFX/OQ8oo4V2qFoAffpOgIM
G+6V3dLmDHm2gmDKopBjyqr20MTHdZ3SzcpzUlsden6CLtV6YwInsB5dGqr2tUmKBrhVCOeshiO2
D7PRP5s4z86qeXTze8mSfR1IOpmTWD9CmfXqylvSl0w2HFhlNhICGzsrxt0VObVq0raeoZUCzWuG
kjkyIRncnV96YCG6X5/6ejq3o7A8OPzXvqtLXzff3ObL6m06Aegl2akifSrT9anSgekknOXSxdNT
lF+dOiZ6Q7nYNHIwINZ46IppX6zKX4lSlqakaXOezMSMiPFomsNf4aKiplU3NDL1xVDei9z6oxqr
N1WiutMrlDP6iEmEFvXAjYXJ+K4H6VTdi7V4NUwu68ptYDDQE6ydX1Lyu1esxNoPTXzAZYqeeFYx
zqBzT/p+HyVaGoBHk+qYt4Ti6CR7D0uFAZczhHeN2SY7dgPlCwkg6lJEtBe7OH7peqgrO3TmV+AZ
MEJri87ox89KQMuUTfQ8zfabJuZX4IiXodrq9lpXhkpp3c/VABa9fGsSRLYYGGkkrE1cWKlXDhGJ
48pxbdQhzB08NNoUmz5nKJdp0T1mlkHIbk1FoJ2P+74yj60LVh872ceKL1sM5dtUIH+KhvcucfdV
L+Hlm6hloJouEOKXZYY5UNvYusLN4gD/Q++9Q1UDrMcwzOjnWT/jlUjS1X5wUrp8ypV+84Uj+2Ct
4sGMDQYtoE5T3yddGo6TyHfNTMv8UtH4UGh+GWcHzr44rLWXgcg8D5oY8UlB24VOq5pTlI+ZSUxw
pY9XtxLPo/3dZcj4XeweTOufTT+8WZkXNbK8FOaWXsd/K5KlHebiIoyi9ayrW3yuIO29IvsHuvuQ
p1bQuytYeqce2PoUcL9gYhGTc2DV5UuaDruEPtldY0jdd9WVZhECYYfqb1vldeAOseY7qfVpLDPm
9jKzgjHVnhJD7Y/zRMlTt1hvA7YBkRwoTIfMJojX1ojkXQrgnp6Vq2pIV2KlzacXx2wvibBSOmNI
CFyrxTfblzTq2tAt12dLKPkp5f5l4CuwWojGwHyFu0UWgwhQyYSi72HWKmq0sdTAbz2vcSS4WR9M
CbKuRemH5Yj0OIrxATMJ7Pw8jH4xlwSTp/Pir4YZutVoPykmpQqWes4UfQoS4BXklJU31HKgqsJA
rlgcIHOioF6m8WAqB9GMwxWxOgRiNqLQG+Fw4ybQ1fn7R338/wsU/68hZtomaf4/C7Xv/0z/5fRH
dn+W/7lGUeg/f+3fKm39X64qUJoY0Pamq9vEov13lbZt/ss0+bwjDIGXny/8W6Ot/Uvf0sYcYbrC
tnWD8LN/lyg6/3L5biSb0Z1taOr/Y6qZsPlWTV0wP1fH7//2X5FC0fFomw5siMMXgdf/V422aGVV
6oPJE3HGx5osymXtWWtRKSQ0+8jJ60jGQZurgwuWyU2RVkQ9S1meurL3hzxqb6hknoa4Vf2sz2jf
QURC0Bdh4bmkCWUGQvSyoiaKHA8SNR7Wu1HO0V2E0UjWs7nXllU/RaZ11NQu5+loNaH+lk2lpNKq
BtChp5sPA1U1/VjuSbfiJBPspW6qL8/tR6Rln9Kps2tnQJ0YnX1fYdY/4/R9FTWh/pPitnfsAZHf
dZwyRaYoyAlYblkbHp2q7++dsbg5zXqhtrYL5Rx3x5gTQVHVV9cUSpCwaHvJvPzFveKPm26LwGtB
bC5OIePUGx0zxECfSDyXD3glohug25cyZe+t7tZhrToEvmdAh+Cvx76A9FA0moiW/GTnLMgcwpl3
kSXYrNCzSwbL5Heq7HyHBnlEIHW5XxB1H6VR3bJVs/ftppIxydmNjHZFPpmVoYynl2WQ5aGaQiea
KlhKvnNjgZfEJUM/IDvta+AhoxK/xQ1zfCfdmwTS3iX2rW4zHEfAqmVC7CrAsVIlaWg1aIIGw/ba
VENqXtOPkdFphgWAdLqpxRM8mB7TIb+Tah+QmoJPxeXTvIg+mrTUQ489+m2HJgg6ns2NJ9kCEjoZ
/KLF7tz1YE0bV1Nn066353JvN3zzIsrvCt363bu4WXXdq/HHPNVqyusGs+YRwoNIjsgto1SRpG1/
Y7JsJcgixYIz1kBLMj5XzjVhx2b32PfLQRW8HBJTkNdBV3ujEQPdvqrKzJuSHJee/08SNRxEHMZh
HdZXVBLEFa9FQJM7KWeLLZ97HrKkdF3Alqyzk/fnaUIOzkwy+YsJG6trsDacJSeRz4Ey21W4jLy8
Y/ki7BkkVFr7bGkIHs9Pi+NukRRaHxBMx0vLRUcV+ZlIA1jy6JCvLeZe81Qn66uYudQkBaVcw/Oe
OSXyGNv61Tn1P0lVSNT0BBHA7DrUw5XrfmXhq5BQGLaW+qLuHB9Zq2dNuvKwoG6u1ofacKiL2RZL
xnB0s5AZZmdD7sE15S4KqHZKuebH6dOy3ppMG58H5ZeprVR1j9TAGANK1NairkdmznnueZHyNXkb
ukw56RMdW3KJraOhowcv2RaSTNSvrZ3vySyigp6Z77D1o6JeZBCqNfkccymcnUiFcu+dPWoJeYXu
9EqpjaFV9lfOPhFGggQiNHYYxEtsg0VBRRj1cT4WtSaMpLIjxItiqjwP66jWQzg9b2q4eKDpxnFG
m6atB1mC4DNHJ2PieIXO8LrQ8w27a5GY5h70tfA5pN+13rxKnQdJKovnZVrjM/8rthc/LqVCkZ9T
dc8OdL+9sO9o9lgE0UBXj8Nb6qvd8MeqMfZmjsrFYvLHejGZ+1yx3DCiGAkt162Itwy/GV1YVCQo
zVKXx2Kn72ptrMLGaMD6J9CwLRphLIvPdEwsFMzZN4oQAuRj1GUdC29kFqhGVd7eTIJM8y6gfOxY
LSUezT17GdF+w8H4Gztop6KJ99lxV+hh7bTaksALytnPmDB0KIkk3zv2CD1NOwfryRqM0tBxNjiv
oLtcoo5GnGIFdaiQWJ2/xOsmO1XGo17SpZJ0JCIzU8dt/cepq0MTETUhVCyOSfqpzBsJmtBUlDfi
aHUg+6LOP2WnMPvH+2lMdV+1KQ9Sqd30zIYbSIr8oe6xqRioR71xxm9oDs4+T+e7QsKPWtsfmmOH
2pKqOjD16junLdwwN5kGK4u5bcqMIEOAsKvehS46yq4GuseWluqnuLw5Q7XuN9jA1bkUKvRDxypy
e55xhrOZ7odLrrlE5hHDOU1R5ht1E+2HilLKOkXGWqAu86c0/pMpzWEYtodq+h0n4yVuEPUqW18h
GVhB5yyUCSnl4k+bZ7PDNYwURgnyGEc+jAUtJ3V8n+PtoQXKhLxNnb/YbcTZYp9CrWj97hrVOrda
J/Z4QBC76ZF6P6cURRlo3mWpA2BbhXaOUnT+gz4WexAStlzC+buqUA6xbK65bTQPqMPSc1XERByW
uroTpIy4q32dB3U8Tnzx7MRkgmsyv8qusXcZp4pSK21oxEp0HfvlHt18C56c5nuylr7x/55iRUSX
pU9mKEzxdxXg7RHVo3Cc4J8ibbtL21FcuuY8mnpuTwZ+qGQygILWGe66ev7Nhrbs85VStXQ6lPgX
vRnpTTlWOSA4D+rBIWEt6+4Z7ftAifhzS0sqn33C9st9X1v3CWWJO31G7Y9WjtN+pEWOPzaX4/Ms
P0YVyeiYr9Ad46wSmtrm+4EYJs+u0yfInfwUD5dhiWXIaMYPnCYvXSuTfdmXwyYFmLyfm3EdgLWa
XvhyioK5xvppOnHQ5GCZxkhEVDavnjVrvwsBu2IV7r0dzVhPJJIbxfYml610iXHySB41Kt+Wqzjf
0cN6P1TqetCs6MsxDHVXEXXk6ZMT7aqp2xq+7IPL67kr7Uw9sDU/9Qq5VPrwjBYsNKxCgGumZG+5
5scq4DEnjZLMHkh2cSbMoxua5xgVfS/5SC1sq+CPrtgQnU77y8FsaNpynw2LspfWcF/CwC+bpibt
e9Sipfyt6z0XBk/bPGrOnQZIbfxEhyzaZxnlv7DfCpoWvZ+jTE+q/iQoyWBxTz1zArCcOc1trYC6
UkWIjj86aQndc2CgPoJFlHIpESrZ7y5V0TtkswbDlCDt6+71ZfMduVTxGby4bLcwj2uNGB3s+Fej
YAGcFDJhUoeO29l5kGsvL7VmYhEUJzVJvI6HHLMJ8WA8GILERYVXNEdqvSxjk5Mu6h1nYeplm4Km
ITLwDEnGGzpsmbUkfAaG4wJ4pTMCzjolcqXDAFGsi/u0OP2XsxrPVhONj4QYoDjOcLpVzzWCfjDH
tLvLtXTCp5ZA5ppnnAGnkrPxqVp1mMO8dw9SLfQw7lGWZED9qZ0+NkaL2C1feaLGnmPIxhdWNN2k
o7vnvNW/s6han1E2LjORLcN8wrwz3n4+TE32goE9u5/sbrwZc0V/yRLTUhO3RWDh2drHa6SGjcyQ
cGOeNy2+U4+P5IpUGzbTEDQ0mhrPwJQXoq30Y9RAEi5UBBwNM7pxJNb3RkT7XTwmbZCYs31TY2Ef
c8MuPCfLyVRde/uIBMS89O3625pp49SoQyfmYWIBz92du5FXqrmYtyjP92qlddf//NQG8FaTSjsa
rJ5JmvItj7k5urZGlIdU0++mFnZJUZZAZ7XeD0k/v2gKt69WRNneLPkRktn4MheSgci69S3Roxto
v7rGNXGvCDTAQCeswFZ675biJE3YSHs955uXg05Ra86RcKm5P8Sml44t4esoFex6JfGQWptz6yTO
k4YHb1PTvxRFYYNk4qbBnbBH4nRdEErbwxR5yqqcGgg7spO0GOWItXjr1N90yA637TA3zqntyXzz
fY/BNETUJQ5N5GMLei3iRR4MgbizVNrkwBGHn3KiFCmttV+TClGE1jksBBtANNRvFv7/QNE5SpJR
HHqIiXVBsET/aza0Ye3eVWUbzpxaR82tXpCPzmFOn2TcJAdzoEPG4hXSGBcOyOaHexaOaxUP+1Kz
OfTcUfVx3II04vExnJESmcHeJ6mz5V1h20IgdSvnqsDvCZm59nWLHireS7yZJ8ICPgseFH5p9Nqu
1KHwCsu4G7hvCOyZsQ6uzZ6iOsPhFdFwhKxr9oZtlAGxBkXlwdoGcaoqu5nCsWWmmDWbFprU5vE7
e+8A6K7MIlScczE7uTyb+s0ykVfYNjVj/TahoHs+S2HfgGrbh3atQjMxPxnO+8BY8U5Z83DK3emz
yxv9yuPmTm5Cr1xMukfuSLVztVie2aZmzVKZe4R+GBWQ7tJir7Tzv2UyoSGzuAXwwD6rEELCXI4O
s8nOgWxD4uD8MS3uDZVtsuxm4Xdtc3AUZ6+U03VO1fIwY+adaf+BdoMpeYtJpNHjtAtR4tKOhxZd
i5fVl0xxvlllz2aivTkN70iZ54BZJY2WDpnH0RhfEBwxLo7FM87/M7EX747FskKS8PNYUUPaLf13
zLm7TjaKJ4g0D+Pim9OyoOb4jIJ1bpZdlyT5IR3h1cjF8On2HZDnAseaRvxoKaRouEU5offOwYst
tgi1cNSzYJDgp4tpjhPZcE7X0Y8nxT52zr5AA/tEbs92DIrdMmH9deP0bxPXe9yM6HnTqNm1BXHE
ybdtT2bYF3XtIV6cDyCi4xYT1PmaxdEd5VQZlT2hCd5csKYZCettbdsBXAaGxyF6yWPH9sZcHufV
tNmgJvdOIk53hwT8lEPiNq5OiGur8B0X1BOlnY9tmEbsuDlbWtmTdmH8dmhgtNL/YO88ttxWsm37
RaiBgEeXoGd6Jyk7GJky8N7j6+9E8BwxTz7VfVX92xAGHI2YJBCx91pzhdqNURT2PqHHQHMRS1aD
D0TtkN9ak702DK30WjSJt8Ns3VYjkz5XFG8MD74nNnVTuI6ha+2RRM57jD8n1W6egiQaEAziK0Q8
Csot6VragoKfvKG8mLmp7AZ+XNSSuVxEGkX6PMu4zdUWo5ZKbOJEcJFsUm2tBA0GGbh3O5GAjLLw
dHux3drXs6ZdN3OUXJn1u2V37ckIu2u9co5RTA8+16zwJte6YcPosDq4EdeHrsII1A3duKa0NMBQ
ZkjtVMq+0BjlJS3oCwqe3I8OfCN9vqHi2ldsfW0LCzsrNuGchhy9vpLfKM5qgatlzQDrZ46UHr5z
ArSa74nGLxaCM6MwmHcaoWzATbEtPpnVd6LFcYTMXb7PKnoqM+mQSsmbU/N8VzRWveuhg6JRWhkz
be1gVr9puXCPowuf0xx0bZuE3MqDjlGj4Rv6KTdwzWid8CrCNwpUkxPJfGDziy02E815mDqMEwbd
8U1akxNbhrgLVOzXXYGsE4svmXYG4+w5qI8j5ofKmOh1nKBS+x6jMKFSJgzClVav0XsjYsPqYadE
K89uGDBOQTRZNOI6qVJxfwM/hkI55LLR/dUvNj8XD0mlL54LlUzFhh+3H2DI1QfqVKOT75vCxWFM
s9pTVOMxA9Ln2QZD8pkun6eNRLSRh9mhHBKCChqmcAYM809DyyHqWdGrzwA8V/Ilt3l660GFeCZ6
pDU9Xh8bUNLSqAeqqqdMJszG4aoxG99h+uB86uoNrk3cB+G7ITIw+Q6pZB09Cc8pxhSdA6G0LUND
pn6bIguybd/dmnb32NY0fNKRzGKGQmus7C1CG/NuHlt+7YlBImYVv0Q0WFcdQwPa0Yl/NBOS5wr7
dbbV+ltymxv0xP2iDtcActrtrHwPW8pSTfAqdJ7AZZxPtE+Bx6EMNi6MA5uexrpHJjT3zF4tzWJy
EMQzqZg50xLKWZt6cjf5aBpbZpTEMc4MmnQoRcOoKJsgjd+hErqeplKKmYr4hEsZLlznI23SluZn
6T9N5ryALbMvchYXVx04YP3G52a2m4OpW5sI0hGB7eRUwml8npURY1g9tzVIqbGwCcwOxmM43w8a
ZRul6BSvAR4z0fjLGmAxQVzlHqOJeme09MeWcX8Zz3yLKv/E9Mzc+i0/34pR4VJDQ1+grzJKNcgl
SzwJeM4Dbv2bploSvzKrPzSt8R4rPdP7QT0atIS9XCuyFYgMO31UhPm1nsLCg9RKcnWF8g25S7CU
Kqe+RkCiBsF+zqxHF97oOhl6WolpJfaBUT1NtFFPXZzd+RNq1zQEilk0GT3/0r9NmThd98UEhNMP
vg+wyo5+kz4a3ZSetDi+b63hqsNRflU3QUe8BRnGVEnILcfe4IFsnB4yPfrSoQ6nRj7dpE15auAN
nAqroxeHXWDbie7o4wDwwkyE+FrHx2im9cN3pInd/CqYiOF0hHn6vw7Gf4KaoRWhw3f53zsY1z/H
6HvxqYOxPOzvKBZVJ0nFsEzd1VXL+siZEar7Lxr9Nl0Epqu2Zl04M7q9PEg1bB5lL80FkDd/9zBo
b2iusBxduEwFheH8N5wZx3X/2cJQXWg1woRMa5r44EzjUwsDDVc6D0EeXzXc6ILK8osVBsZ5l6Tj
VexY3JhcRSWTXHMrhoYu9bYQyJyiZMRBRw1Zz6H5HS0E9EVmcAPMVyl2lwvdiMajj1huQ0HnNRNa
ddRLeLZuXjWUcZfV3HExmMjVzqf2IdfkIuHOixyfnEWEanj+NCD8JfF8VdZBjHEgucqFaBqki3K1
dOGAR9kPohjyo7sozOUCh8DHzQ7y7mYSdGf9RWR+CXP6kPXUzouHNrOnNQK+Pyc3yQOL7QhH+LyP
FtB0sCz0Bcp6WZidEe46lOsJbmQ0eGCf5SJaNgH7KNs5aq7krtI3R28KuHBW/SLe6vOQpSVB0n1R
POBoqLd+ry/SyR4F/HnVxpF2SEYUEUsInd4gYKuMJZRuWcjNOEJaIwB51wot9hPcJJxbjd1TfFfi
8WTDh0tDBi6m76/nsv+BkxZEgD4w9shJ4XSz6zbsbutYDbZT0++cHKmAvVhI6y5qd+nYP/lhvBM+
+jbhZCSYc2mCnnIziMTcTagu1TIO7tCpVUCL8BOD2F3Wuiwo0HKIN2a69OaVaFMPRr/VE8RHSjJn
m2IAB4EgJF4iHIOYv5XM6oqt6hm+ReXPhA0bL/LvB4QsguRIvaW9M4rBYnTc0s0fOopjPtRQjzn6
z7bIm41FtM2R73N3lGvu77XLPlIsDXixv4/Icy6bl8fJfSpMdKSOpFvWU1cSMf/3U/9/nubzYfm0
gRYSRylXz8eTUz3D5r+8pinf3GX78nr//b6aqb+X5LN/fkX5BFmt/vXRyM3Lvj5FLKWY7rawUcjz
IV4+lvNHcNn+dFhujjmNKhXT4FpuhoModzUts3T5uUQLG1wu8t+biUxQu2zLw3UeJ7MnHyOPnE+6
PNKI5t2EldALGTSs/vS0n/ZdXr6UYNxPh+Xm5ZzLu0Gj12I3Hdu1PEUe+NN5l+dTmA1s68S9uuy6
PPSy7/J/u+xLGu22Zo7FNzxEXUqD+xlNDE7/3/kdZVPU6kZmU0DnJBLh86rMvlCm4DbGUrLVrCWN
URWB8CzEK4zH/hFl8mlTPtc5ckMe+ZCGMflg01sfr8QSkfKnx8l9H/I65Bs5P4N8jNy+PPrTviIb
tUNSq8VhoIZzLP1XA+kqMOTWAotMJ2bE6rNsRyn8U+/zqszESNPlMvr5EBZ9Bls7SZWPUPzRFVj6
RlGUk0G8XPMlJb1GeECm1eJIOp+EKI5TLwT1y6mSTN5ZWNanxKRMTLpFuiwkI14uGkES6koowJ/n
qbmX++R5cs0kO5B50O+HyAdfNi9PMyyOL7kZInNYoSoyKaDx6WR51R/lmlyYhdt7lTPnODV/H2gb
cx0lFIg7hJhHrtAfF3/a1yZcd2tMr8tnco6EWNYkyF/uSyTIXx4JxLgvjV7scDjTpo1wudCwdWhN
5tHN55PPj5N7Ffm1pjO7jbU03McZZjm56PC6wHsJYFqFdnW0lpubXETaclFcNuUBkSiMw0uU+/XY
H9QFoC8Xmq3icMtj8pdNN/g6Lh+V3tD3KQFLHAO1GjYoLCLk65SZbNRyVLW5/A2gwj4s5L6wMN/V
fET2GWnzcbT9+dgvC1r2YpdDvmmCElBmY7VHuRZj0O9pgR2mzjGPw7IQYzvtIOofQzUbVM/vtXob
GPMDuTnGaooxY8q/ufz7TssfOfVBjazkzk5+d8zlJpie5pTqn+frREwluVViZB4gDclPQn4wPmo9
+Jo2CVeqcXTRpR3lWohy97w2WV2xSTrsQRmxurMnUw60eQksZgRIdjEBCkfSqyhPGCom0qlq9hqm
LXM05uFRhleYukLLtCSr2DRrHW1iHQdQTClJwPRvN6MCQpPCi3tMs44JKeRXb3RsQtMxOTGZxsqx
jOoMOXqThH65TV3t751yWx6Ri3x2GeeV9PE9vcAYcN6+HP9wknwSuU2VCn+w1l6fX2cJ6Vrj2m8w
reuPjhiy7QhEnbQMTFLHs3mS0c2RdiGSvEHfi2xvicA8yPwLuZDmys9xGPKRl3PI/gNm/+n0yzm1
RUdVm1UCWRfivFzM3ZK2Klf5lmH1lHbLPx6frACbDJzq9adz5Nn/wT55yvlV5EP8aPgRuEG9ubyc
XLv8V/sRVr0xZRQJlg9KflqX/+6nTfkfxY5ozvftcle4LD6Fx9Jq+CtOWLT+Vq9Hiy/sknxbyLvZ
5XFyDQwB97XLYy6Hz08bpXq+/7TznGH76WXlOf92n8UY3qMitLXUgJ77kq8sFx8ymD+sykOXMOXP
ZzYyvvnfH//wTJ9P/bB9Xv3w3KM28qtTOnCKS2zU/3NcnjpHBTxy8ePDa/x59c+vdHnTySSe6D+S
Yr98GB+e43LKh6eQJ33eljs/PPx8/MNT6enOALZwjBXsoZdF+nszQxNjVMq0lwcv+y/n2obqb8o5
fb3s8o1WO2pmmumeXJVHutQR55coJuaFWUSeCdNbuZDBGHQu62MSG/j35OolQvwcKX45U66FaYhn
OEU2G7dL4rjcaXXLZFmufng6bQnf0IayxOayrMrj51eS23E9P82lm26hvrvUhpb3JR/++Tkvb+ly
mD/3gyJygkizUUGIor3I38rlFyE3DXg6+f78u7D6GKf05Sw1K+21HzEK4XaaE2JQM/bB28ByMHFq
XxYo/0LPzTvs/WNlcCtyRXvOxZCRGEqPsn4lV7M5MVVAK7gN3J91Z0bUqXvuMjK93FgiyxC6lOcw
c7mZjds4xlPvIAJTCCxpnPCVwQ4VhElHGoNMaOqMH3RQEZQszbsiWJviEeR7fSy6/is2p+wUNcSQ
tcJ4xbUK5HWZcyc8DQ0/l1CYzaeE5MsMf14SjJFvkIDT5fFJ7dAvJAED3DDRj5bOzRz9P4hcGLIK
gvXBsJ5T/i+mOZ4aImLgnpDJVR9FnaF+s3DCKTBM6uT2MneVpQg5i81GQrUqi2q5O/Ti/9jQP/+j
gh3YZf1/K9jdJulbWGT/wEIjH14e9Fe5zjX+ZSwKZJPiH1HFqFh+C46FrORZlm3amqy7cegvybEs
10Frti1HOI5hL5W8v8t1+r8sAVvSsXih5bH/VblOo0b4z3odO6gIaq4reBsCfjWVwY9Y6LpPnHy0
RHVUIsSIwG7x+5M3tgCTCS19gb3gleOseCVkEVoWj4mDAb5gYgU7IFuB3BhOXE8sstmMFNQHM4AK
sgZoLgMLraIcVYOfnWEcc7AX+qbTDuGQ47fSd9hmErwovuENdfs+ViT8zE1B/5G4Md2ZMZkISExu
sjUs1znOeuby6w36NRE/yKcWpEZpmS+lmQE0I4EEPySBd30z2ke5dlkoBkYAKocThGXTdhWaOpyp
BQJltVythsI+JlkAKFhJXiTTo5wgUMiFBHvAAc3WiYkCVW4mWZZ6BEVp3uVkeUAuogUFItcuTzDl
GC7oVm/EGMTrrCY9aJiJZMpwrKlphsWHhSo6ck1n3wKgqW2w1WlHtwF4cV5riUFKqEVMM7wT/PLt
wWcEE88zhGR6faTpuYBrqsjeFj4Y7Fms+wbSFBLJ/HRZoCJF8mkldPoTP84oWvbmunfBqWmmVp5o
c11VPqyI5iazCB1BMxzvcHngaK6zO21wvlvlEiNVzfjA1PRrOuNrDqPy1XEQBmEWvfcB1azV0HIK
qqikAxa5RYqWvXbIfOkcvCuLRq6vlMQT7jjvCyu7AtaMSLPuaPqOFSSwFnraOEx0BpPW52MLLHWL
jmevhlNyUBx9ZWtNMGK1EiHioV96LvLr3k1Jg5yz66HJ951tnOpY7678qdvErUZcD93taERRkKuq
dl0pbIoasiSwWv26rM15pUDGBcxJrGhRrsfEnYhAgapam42yChQzBEFd8+1E3wlRB4jOYOj7psyz
GyN0aUVndb/Th6A3ViJBjWnWAw6sStmNBn5JZ/G7atlwldu+caWD7S2GsTmBMDev6DZZO9tB6bwc
I+COTw9uOEQ3iB/LCVZsgSYgAULwX7/Gv6Zfi+Vdt034glBiQgQSbuUxCG36tRVlt5NG1niozs9W
ENe71mjRv1GYu6qRdV0hhOTzMNOdiyXTntuA8gEAwwFd8c6cumurq/nNS/5IHBPk21jNP/YN9bc6
TG6iliA1SJ7ZSdFcdT+B7dPyoD3WbsGclRdPkXmzKndeFnlItnBGVVKF/+3JiDxh8MpxO53kFuTb
koQIWAvjbCO30wKc6pEPB+V+NoNn+NkIQkHjnLCfjwH3aXPkx0LX9y7Fh4S7aTpSF0HiF/Q3euKO
x86cEaIjVFnjumUgYeWGODjjXUJR71jGjrbpnexV5vwNS8phARXElQGAxcAY8rxakjVXi6QgfaRM
Z+976hDTaIBpP2rLYkjfDJO/nOPq4Bqo4x2zZeqOPn7d0PjAKsQut0bSLQSxaLWOlZVLAthEBf9e
VPbEpzMzXKlFwICiSlABIV5i3LgUJlIr/p4gUyblho6HhP3I+bxck/tGqG1xkpq7RkDdanzHXM/C
2mcAPPfIdOeNUeKMsH33Ta+X8eBSW5Bvac6CNwF2fHP+JLsBCCezaY9pc33M4V5E+jjsJ9eu1po5
07cGe76h3YK2jy+2V6XwrNW2SD09gM6HgJhrw2Xy26qVdbD8raxxEDAO5wlO616Phq1qBvsoR1zV
uag9FYqRfdw+6/NkHSss2lutyJ+sJeAPaRjQGwUJkOrTHVEm8gW4VfJnbHUXAbBVr7RJJ7mloe4c
5FfAFUIw+8oPLHLuIYLK3eXmnsbIucpmZVAQzquyViQLbnJtqOBhIorE/LFkk8lQQPkFmJbBqlxr
GBO3alduZSBgtPSMLOS0sydDI5GIcfNKYWbIkkBmt9M6itvhqNR4EYzc6JAG1MDDW306ar32HbOR
ujEJXNnqc3Nvpz2Oj6HRUTOjiPhmNj8DQagufOqJqcMyeLU9zeSXmqOK8kZBPmzoWL8i8vU28swU
fgDZQi5yzeXshAT5te8XDTzQbmNnMaKoAYawqbfbejpUqF3pbhF1teJyuHGmSVkrxMBo6cNQUfb6
9H+Xm70EJyHnvZ6a0Dl/DE3cL73++ZySKD8ZGNGkjo7WVapN70MuGLrGkCoNek0bswTxBqqFCAj0
l6sYW2iqzrCSly9oYhbreUJrVmuwkf0K5imhMe5xvhltYlYtRWybBU7o5PXVAGYcbR59tw6j8KZz
YwHwH6icrBNSYiQ2gV/LkhqpqltAqhETJEYBah8+qi0XiI5K4MaNB0J1R7vbqyZmimrmA18W81hz
AStyTPVA+sKN61mxWx6IpEGKR00pQz1HQoy/T2lh7umV/fvqSTN392C72628vF1CQS+bsjyWRUq3
CgK7XodFwL2V5o/89Qeq4GogV+UCzRtyCt/Gu05GFGkzDgZkgbp/9IejXLQCDpFGM0Reg7KZS3rY
4hklPnDV4HtUSmvetIb6ei7LLddb+V4+bSJeVXa5lW0tk0BlG4+F3zoHSIMWPyCoCUBL0y+NiaS8
X1QRctEoqbFuMj6RQg0MRH1VhSPT/JUx/sK7r4Qnjci9OS/HvZY/Kb6VqFDb+GaGRgDzrue3JIvh
rizhGgsAxWmRWMtqOFBg5VAuOtKQnsMQfEurZBPzwMhBy9DYGhfmSk9OHTkRu0s+7DkaVlaYCRj6
q+p8OUxNjvmxfrgck6fKE2LfKA92/6qnREUS8GTuB5oTcktWzGU9/bJ5XiNRCgonl/bKCmhFLw8l
bJlpsPwcS9Mq+lNcFTsjt00CMUk11vKRPLQUs+mikDU799CXCi4iO5vwvuQ/o4wpnQCtfawwf22F
694DFyqOMhdXrslw3HN2rlyVOy/n/Gmf3Yyo6xW4eJeT5RoJnPVeVPRzf4cKf3q8PHDJ6O3GSqGB
rxvnn15ZZtFwK3+FVW0RTQ4bYxmwY7EduaB3Y7GtfDXdj3rBZfH3LfSyKdf6GfHhSh6W2/I2e9nM
kMGR5TId27HGDCzUcfOhIir73XJ7WH5HpoGgKWuo3UswnVw4gL1Uvlyds++rwRvQKFzJxWjbpKZy
R/awlDdQxspx5Ws2/Bks1H9FY/tzAU836hN/NwUEXlXwdqg9WGVA1+hchvhUlvhw6MMqIlyYnbJk
IR+VbzqVssBsc/UBBMLoo1l6RXJNLrpMJZ9CrpaJNUOAXU5i1lIthkNWZftahNi293J10kd+rpdn
0RqTdoU99ukpKJBuFxVzgZWQtZnzk3/cc3nKT9qGsdEQNS5Upb/b6PLV5GYoo6Q/rMpXP78R+YRy
O6psZ4JBvrx9+R4uT6XCcfAIRAKCb9sTF4jf/zF5jnwlue/8ti+H5drl/3o58U/7iuwU25Vak22U
+IeZhIKG+WgUGJ5mrUHDlPq8V4fpacyNkRBLJO4jVCKgCvMa/RwXvTl/iSOnXxdu+YKyGduUO+O9
qVUD8YJ915AG8ZWp8C+G6G/0kKvNHGpwNlBZbrGXMv8okN9lGrmNURM+jyai+y5Gv2eByUdVig/U
Jwmwaaxpk0Zuu20LVO1FxJ2GstUK/WS7svr+aR6cYd1V6herMOZVK/DW9PYpoOC0QHoR7OWYIZf/
pjEyCxi6ZkuMPTcYe9ui8oZblzBtJ8eI30LbrOMmBxKM9GNX5u1P3wqX1BukmaHaf9PaMdpY1lcn
bu2VXcbgf2zIm3W9xc32qitptSIcphg7BtqoTmZL0Q82/amMn8s+aZJjqPC5pY1xKoq249IXfQvR
f9+E4Y9hek9dfxeTWrrqEdptgzz80vZgfmw9PBiAcjYk7QEl1nd6W96KMmj5U1VkTwXdD8Sr61J1
zZ3mU5Eg/Im8ZGZuXd1+UWzrh6msa2spYGQkFIU8dNUl00MC5F1PtmZN8xKysQJXz9qEqf6OyP8e
m3by0mfviJE3HUOu26lL37KasW5VQ3qK1LtqAqBVLHIS1mApDjkzDqMrvcB6nV0HRAZo2kORgJtT
CTUB0Tmiyg7b3ViDI8kscqsCXBx1arg712nJimlIW6yDl2Z041OCHMajcEIKEdPHTY4BU4Feshoz
cwMzO91GZZh7QnfeYr7zR4DxvH+jn7dqGD3No3j2bc1nRIJ93GIASlOOxqK1NFJ96HloaENIRPsh
EI/OUBs7nZyoEKz8A9a7R6dMbwaU1iuQqfSqRXCLoXTXVsDvATvCDGnKNWGg6S7CSindx0HWXeWE
f/1Q+uaKfxV2C8wpzVAXQBW4wDWGaLw55DIZMbZaVShZC9QfppEezVm9daNaPSRBW9MJgsDSTxOE
NiU5ZEp6gz54NTZ8XwVIGs8orV2PilkUabMxBjx2Tjfr+EGwUHTucKcBEDMCA+ZW275rpCVDS7fH
w1B+wfzAZbVH9q6XNUJax8M+gZM+b81rZ+Hzp3hsVpqbxCdD6/VdBQKC1ON4UrdKKvxdbiZfK918
NxvzwXBU9SsSiS8llygknomK85Hi9TDO9U6bh/5aVa+jxoB6MtLdJ4YBfBUOUrwNK9+vx5siXxto
cSEYi3ur6Jq7Kf+lztFjAc3txJUV60XIte/JvqpUN3moy+JQBaNBAUv5MQvxkkf+lpiePS5qgjRi
9P5ZQNJVkpLSMyVN5NFA/uGHqbn2DffRtOm2VqcuboydgeJ+VSHXWEUdFIuC1JYFpMXPzcQmCEcA
8eBmUIggy3r/CiU8hjG/+8kglziGEQ2Xz8WpyPpmA2JtF3U29uDGPWZOOELViW8qHyu1FSSvRaJO
1PHHNSnuNR1Wrnx2xSC0pe4DUblGVe5/yfw+9morJgk93YeD+ljaChKeNtmGNlamtjJOiWpX98oI
nzIGwr61wfoNrdvsfK5RnjqhzSeXF5XAyCy6bW5QBd0FvQ6uxtoNBZa8DtSUa+XtGlTSj8jSTuak
a542RG/zkHqGE9Jt0NCbN3y/oEn3175Wv+i1iYdPnXLiZPigtZe+T3+VEZ19YpLsPbjCxUpgGuUb
ZQr+Tz2ZQ4ZIvrn+uJ+t4kmENkK3IvnRFcSdk8SSAlcfsegaevaYWc7Wdd21I0R3l9pXYKesHVFt
D/0kCPI0yJZb4s82bRkVW4JW12Vc4ukXhHVEZBQHw+u4pK/Pw3MbpEfqVyk/kPQRQOwz3DisTBim
xyY8TaQB4Ed47/MtoQKpF9nx0e0XUmm+yMNJrR7VX0NYqmtsi78c2jgJBgKKcna/zWe+fhH+BEqZ
841YPqDcwZ2Mb3cFJA+he2L4G4XoAK9Lynxd6rkGhAZc3NhF7+UAAq1YUHn9bsCCwUiY3KaAqafD
rSrdpW53neoEs+rYVFZlZGBxycWPKV8sLNFXw6jyNfY4hcZt/47ES3gqDpJGIzUGe0SzRr+51l57
u9Loqic23mOYCL3XWJ1xEzTRxqfVyndjQg9ue1YLFAwkUkL7JPxmmNdz5t+MJQm54YB7wfC7b4ae
HAtmw9t6IBHOsqwbkYfXqIQW8AYSQmLgb6g3IyfJWtxUgZuvsaxq6MHKe3wIe+7C1cZtcWrZmCS0
mDj1MMZxE7eYhyxA4uE0dauhL0iYGZJ7C34NTBwEAiHB25oBqoO/CFSrFxCLI60sDSLjXWBShjKg
y5DBO3EpfLES7dS8lWH8jFHjDRZ0dRx9gAJi7pMD09UbcHkaw4LwFp7BNRp1bFjlbZaLO2euF0we
uWm9Mm6gpEJUbwGiTQYX4xC8Udfrz20VouIJuS9TQHgwFPJafS6QSVSq92WQdzu0cmR2BcqDUYh5
k3VLQG8JgaPNUOYTj0tGxbhQ29QdyJK7BFecZsP1Hbv5CgvW3VioFKv5k2W2TZbPxNXBIMoa7spJ
AUp1KIoSqnqdbn3cRH6KuW9SMe/Y9nOJwrMjkdmOquZU9Ma7kRNdUdKgM6LIIztR24w+tcAwdjZW
h/fBB3W2j1r/uwjHp47Ib/K8oO9BMIZnW5G+CAMdZlLFCLbXHoSpH80gvplJ/dUUwCpqaHebsomD
tYjDtdHn72kxFFuzAr8SkttE8RdFvem8+XEfUURlCKi7za06YXUeSTzudXsX4+Ajuif4yZyDKr6B
WO9LreQPLuKjlTDgeDtqeadGxyEvdkNup0ctjhg+qaq7IYd7W3bDA7NcbtT86mqhcIWDsTWQYwd7
IaDfK6anOkofC41IxCGCzYZnAbHMyNXcvQ6XacicPZjMOtcJTnjh4CSY9PJeRKo4KTCGyxz+bdy6
2KjKDr0Khiqi68t7t6+pNZNbPwf64JH9BIamKk6UxMOK1OK8to9To3xVbCpwDXMvgtGmAhqps6Xa
lN8FkWtDt9iObeG+cjmCustgflu2woU9N5JGViNBVdWj63IHj0SAdR3OItjIiA7MsLEnUz8U2vRQ
4ji/s3WVtAewf2tq4BFwxtKgGVDg2bRiQkW6Paa4TZBnxWlqkl+2OZMVyD1prXb59yI2fkQKY60U
WPY2YGgFjE8dbweSNZPhKWdIuNOK0trAEDuUg0riXw6agrxEhwuiq94P7XgVJpV2OzvmAevy2kkH
gsYz5rp4fWqPOayXmc1NYoQ1c68ROltPgZKM8IJ27kL3aqN1HBn1YRB1vNMt0g/btIx29ri2Ut0g
Jz2ytgWdG+4d74Rxl9uZ9IZ1pIGSMBv/Ki6QlJNA8ytqruNcbDPurwwj/b2ZlQ+69Wi7Qjz5tSCF
cmi2rgPVQk+gZVXfmp7CeUfUDBSelHek32eB+aXUSWqO1HvhEPxdVDmiKjEH67FxfRBp80OhKWC2
M9C2Kp/4FCotFR+0QThR9+l46juCTE1bpZg8PnQWijOlGAg7HI92F8LDyLS7lkan16rjdzOHtdVj
gkeCxi7FV0Cl1POLYy/zAl/bDDqpfIYPuG1QmtcuoDMnyrld2yW4jom+WAQGDrCXlxM6iKctfYIQ
AiYFNb4OTY3ARNtiPubgW4wU5EuVRtnupxZm7ZY8PPhkSYcA2N0XtWWSTkDJNwE9uxd+leLjK0k5
JN2CWQ7oS+JT6S2Sb84rp4VZem4Tc2/Qb9WOm9ZoJJsygriSRMjQ46h7hTUReHqHMhjj3be6jTsu
eM4G0R35rHX3Zo3tU9K59waGwhFSqecIPEA+qZIINlf6NL5Necb/TnO/9BnpE6oNF6GsrFU3l0zX
winjmz1sKKQhpQevTYuJkj4FoMxx0a4qy/8SA5EZ3/olgZLqDlRBfyxOfRS9m5FtrfpaJ1hUexni
AUYgdyUTsJMV9D9Jw7uBb84f0CoP/M2YtsH/SbN6wu5fPOPvwj2auV+SWexKm/SobHzWwuAAVn7H
sB5hfTgdApfBcu5aD2qTX4fKSEAaeu9UaY+t2e0IzJzWcD3MRM1ga/KDJI8tWpM1CZx+AKqOB2O0
37QZN1g5BC4hQYT1RAGN5oAMSbImCnHVqTg/LasaT61xQ2sowDmAPSCcobEnPp9TnK/4k+nIZKZb
5i5Ugkzl1DIm5SrsUq5R2+5lzvXihlmKlkBQaGY+snLyCYysDUAF7Xf6tr/Cbl4OUXjEz7gyLeOZ
q8SPiubZtsz0neiDih8GYYCty1UbHvGa+3Nw1ZPZNLsBvBc660AhaS24Juk9SvWClK7frmMlcB74
9QxmCQSLQDd4EDT00ugHRHqSUzLzWzF5zYQHLk8ae+1G73ZtUvTjO9nYCmRO2tWkrMBQzecIjAnF
xKYufoVzlXhhOO3DaHpHmkN4UR8ffKgcK1ftQd6FNVRgyOOV8rULCA7m5nrDGOGL3uqPtdbfkYV3
74jo1o35K2VxQCk1G77r7ryrWu5PTOSrDnpPFIXQOn2BAtbd6kFCZNoEI8pSQmbIITB2rRC7MAsZ
94UELXdpJza9C2AmakkaaLiqTULzRljfegqjnvBTQCIjhEM+Ckp6RBMMhdnCjqF3E06VtlKngigW
zJ9XCRWGyEQxk9rDm1413xycfdlMqFNEgt4qHeIXOLWhJr4FGUBm5Mf4aibuzi1Ivl40N4Sl2CnM
D220rjXwb6cSRPho4M1FToHhXT1RC0KcXbnpPm3U6qZPR8/ouucIdBRxy8fUgUMKLuq96ACSEP7c
bRWm8awND1Npb0Wrqps+SX65Nf1ppVKPvo12vtGxp4Y2uFeXBCb+R7hqspb82Qkrc6rgju3MB3BL
z93wyw2pelvieTCrzksd51Uxn23b4i6nE8dqYIkmrB7lbEuju+MKYAe8fp3G2AnV/BCW9o1ZEgw0
F4G4yqeekxip4rti5ABTYSxKovoariAq6iJyoO9CzFWwfw0uD/Gdi2E16NR3AXl7N/EWvFJw5eM9
h7pTbCp65oLhaO2q18scFecw0GyfSF3L4r80quOXroPyZKliGyua5gVQ770SbseqdO6iVo02ykDY
Ln7vjZjd56Spf7VZ8WvRlJhZdNvnhVgxU/H5G2MQewkHlzjnCIhmlDI6V77qUeiuusaciBr+bsC7
NLMZTudcA/pn3NnPSKu1Sr9WG+UZXRZdYivP17AJVuIl8ztvZCrAxXjOQdSF35U+iLZVsh+Z3ePH
L5+4aV5DM7i3A76e2UZf/k4iiV1v6HX+jykfYF9pNeNovi0qDnHFjmB64m7vVfdBH8S3Ik7drYv8
RbcOJbE7XqjbjyEF6JVjXCcmEoPUR94fhHfU44aVOSR3tkn7FJlF1QxPFhEWUT8/jGN0H0TTIWrL
m7bJtnV9YybaN8IrUHJjS66+L85pLP53jTnz9VKuxqhEbzPbQJ2Js0AOzQ+XAW0gbvUk+B/2zmM5
cqRLs6/S1utBGTQcbf3PIrRgCGqxgZHMJLTWePo5jvy7WJXWYh6gFwWLIIvMYAjA/d7vnvOue8bj
xFg2Q8ftto3KryhwAFiwS+hSaF6W8ijccVdYqtR3a4sqBHsFWxxYTAkEcOpudV4twzPXQHzVwLwX
0/RQmnLy+JUIrZGwQGRXunQiuH9NyjsGCB4AdKtaNZO7DtWKeWPnzU5LSgjaSdXSr7Z234y2/ciy
j772sP/Q4EhV75E20m2Jaiy1sy+dB5tMxZcfxPeo6R6yzpgIM7rAdzLnA7RxuK3j9jVjgQ2vh1NS
VI7xwmjy9ySq9lXl3GchLSIzoVAw7E3Is4le3FtWdMRG+exo9X3vpJsAMfsqF96tGMApkOP4ikV8
6/pPvdle9Fq5CZpo36rJZ6HSVaoc5Zgo4ISnzlmqPk6uqkMgZUEsXOla+awAjZnC17ipf6b+2agr
okwFNEW/ESemChd5G1w8jcCCYqBttb4sDdu4j11nCffg3HXoXOihUUVipR0U68bBUdw8G2a9C/wX
kIfKPm3GW8VjK+ioJNDCuync/u8E7v9noM9gHvW/nsC9BOHfZ29NRGh/hvmE+oelMV2r6qoDNcIy
tD/DfML8Q2gE6EyXLp6uGhoTu/8M85naHy75P9tllpxpeX7sO8wn/jAYutWEKTXYjgzf/d9//xz+
zf+ZX39hQevf7v9L1qZX1BxN/Y9/NflFf6OHOqT4hG5ZDpVfrqpC0kU/3+/CzOf/1v6P1yuQgqCY
7Zn0XDnCHC9U4DAoWjAY2QF8GO24jMSH6LQ7NvkqZmrMA10tXkoXzpdFBRmgFS75yuwoOIL6r/g+
2LFpg6bkinqPNEU/eAeIINMuE6gu3Oq20Ox8UXQiA7ac6nJ1T4Uch5bPiXw/Ree8gf8/Sn2Wpb7G
sRqsnUyIRf3AzjcZp2DHHC8huFo/oK3T13959f75FP31KdH/k6dEV3nOeVZ0w7bly/LXp8RtRUVs
xDX3k+K4O2pQBlx65cw+bNzmirK1MwnerAuwYpOB/C7Y6VP8pmhsG6ICsdnIX9oUbkx5OeOv8Qlo
qZSaoEfpcW5vRKdwoXbtlxFJzv6/f+waL99vL6ggMSo0hr1RBQrbNH7LZnqoagu7Dcu953svaekB
CTTS23SAk5PihdyOk3bJ+ueMYTLkAqWLIqPs92YlnvNI6beadGkMoLGXUI1KmGuECvtx1zbx2pb4
+QgOvS6B9Gn50RWktQ2d/EQuqFn6XHxqKzkaSZbCO5+2Gnz7EOw9MwLVz9RCflx4zbFMwmRd5MNx
7PxnFlinmJlbSoTiRe/8R6dgWYaUb69OILk6qLIStW+Lqx/IEljRtpvQjR+nG6IvoPk7nToXzMZQ
TJRsarji9GoMashxGCzVyfygPlYCm+w+R2aopQCAIjVTesFFSDVALSUBmo0uwEYbwEKVtRXujMhj
04LUA5NfusPu8lz2oMU0qR/IKQ7byhM0WBtzsvLZSFFB4DTWJcBd4OgswFUWtovGoxXNoumm7Hm3
MBtX8l6mimWi5dCJ91UDYoSGX6JIVQL6sFsTdwKbGih82BQcqVVwWbfGdBOlbiHGuyCCvSa3d17Z
XENLoFSnuDFVLFTjFI5ZKjaQNF6nyUYLCqYyrxDQ0FIYF2Fan0qTroca4Ly2Jn3rZNn7FI9iaVuQ
TSjjrNqueiksFBK5lEmUEkRXYhRc0AdvsJCkDEwuwfxQZo1sKsOJMC6IhNAP6CvD0+A+lLCsFeia
It4llU5KRoAy12SXZDgQbPrwaD5aAawJJtuhVGXvip1CFW96Ev9sRTa4pG59wTpyLMbXtHusgH4v
EywbBbaNqqk/HOwbERYORwyC/EgGxjy81QNEHRrGjkqqO8K2e7ZxeUwW6CrUHo2UfGAHXfsCQgj2
j0JqQAbVfHGgtQ74QUopCskBRIVSHcJeGRw/NhGnQCuiSsEIY07jAuLMXsU9MpHJjHGRjDhJiALe
BNBCGgXR7tDv67j6dPRbqWqBcfxYIx1b++rwDuqDJTI4KyNaTxUvi5Sh5FhRpJecDB1IKnwpwUgl
XAnavcUwArNVsNlV81nEzgPry4OpTDdREajrYADdHkQ+xjETEVk6gizO7yK7fqes9xok3db0k43F
JwkPUvvWiJ2RsQnKHZxSmdjRsmjBxLIoUnFRO67HidV+IJmAqzb5qPHHeDyWCp9MhleGochiqUvV
jINzhi7jleDvS8TrSZXzEnvhkUGELYbDRwidhxJ3jWNZn56U2WTmOz62autgufGw3YioOKGJo8Yu
hYmKdZcQCmzMlHCjTkPKp2tM9bHbpr72E+Al+iIp1ukw7NB4ZRBKDnP8ku+wE9OlkIeqFq0GIsw1
rh4HZ48m5T2T1Ph0UiRUYPYhR7zKW5RRaXc7Ouw1hvg2wgTkGlRHMQNpUhE0SlkQMQ1O1y4D//UZ
0i6sKT83ZQ9qX6Nsiyq0HYn3QeP9BrryPaBDqLy4iQopKZo8dEUe3qJf/65UGXk4jch80WaI3hNc
R/LzPdakTys+SlUa7r3EwwSlrrWRfYPpv3YlqOypG34CDJVOi44nyWChp129QruV34hc5yXGemsP
7ofeeHe+nQDcA0ID6J7su3gTg4FL+ejFe6d2ETqV3cu0pyPlLUrNRSfobfNkGtYhdLWgpE7VK7Sg
VLqjuU5gmr0koYIAhVSLS8rrkUpRudrrUjMVNDaYP8xTGgYq1a32WaM9G9bajCpqxRQMkHU9+251
jDFYNQmnMJCLcKPeVSdDcRXi9pUI6QzHdtbCH4oCuMYZmqyiFeaibZwHqNAgBbVg2Y9ThHRO2EuH
yxvEw9Dj+vXEDm8H54hZ2UzvN4aJEqeonrxguNokF5Z+5jxpmLsiWn0BET5QjsYPg6hsLiVfMjNb
Se1XJwVg8lsjRrDCdG9wxnENRBWW4gzTB4YJpEQswiYWSK2YYsqJUakaIz+PuHZiDzt1X4PR0pCR
INv0w1YH9TBUUY9q3r5xe/Y9PhjKTW6gvNNH6+I3pr0e0xTBcvswUP5c+OrI+YVrzwjs2oq1z7RE
l2aQAXVi6OKOYb3GIIVXkae/F4r3XElamFS2UZ3KsG2rYGTtcOGpp9QJmQ/Eikv9blSWSDTI84/m
qdDjbT+Ke6p4K0U4L6kY2R+nbrB6i4rwfUyxcgGLebdYiERNsKlA58GoYBdXhE22jivnbAo9BXrI
W7Fo7Osk+ANVA8+Mi6Fq0ceUk5rqamLhY9A2JTZJmUwURnMJdBWIUuoWJxsDEQU2/8ck1AfCociP
Wqzh8g2v1HUFZ3TRkVxaqRbs5d7Of4YqtcxEY+B3NOo10OStr7n7BvUjCxfDWwvrofFDamne3hnI
SFSpc1XNnhfb7H9MISHqUh+3+qg/BlWdbU1oB5xc8DM5zkNvcwXF/ac33ZlJEBMjoJ1btNZxBArO
Wx7OwMSmvG9JjeDGQmRBD/t5Ys6Gc3GKbFC/6RvzPhmw8DRx8yqfusaLfE7gVFMt68Uv2x+Twoc4
DdSXHqOhJdWGtuk8+xoNXAcfWNtoxJC1F6fSi41D2asxkx9dBjOwYLXdhBYJaVj3bqJce5yKppQr
TtTBemyL9qxdlALGEhOj8KdVbySAdMs91u87Re8v2NUn4HoPLD8PSjsAREHtaEnJozdJuuSCQRhs
K771OP91sxaSHEsqRZHynzVsc6PH7r2I7J91BLFwHJynwglvO/5CG71wH5s74Z3tsbwobsUDR00Z
sLuXqsqmEjRwaNBc2+5j6lJkYDGBUkSljPkYcJ97pkXrfg/Xxdk3g03HqwcRKZkPnOo12nGoUR/7
ZnydSqdFmqntBoUMlYEmdwG6MSfQBZKzqRjey9mPm6ES7RSblY9b5ZuCVsuGwvHaLNLmmBPqSBxd
BwpKqZwCNYE8Hec9yhfYywnz9V1xE5vJg9aIjnF/djAxxlAh1aF9Kg1BU7+dsIpCsWCtIEWjAcbR
SKpHM7qfbUMMw4vVezLKGQb4tWdF2xYJ0w0onj3rknbnZu7P0K+8dSYlp0LqTmMpPh11FKiUt3oa
JGhRU/yow4goNZPKVM0Pb0spUY1nnaoUq3ZSsVpgRUrqPV4DiGew02oPo0ohbG01AEZfQ7bhRezV
fSlrEKbVrEapc818k5YRglcH02sQODGoyqRZdUFwRFStbNHltpQi045TGjA+xrYAfTO6T90GyNoK
DROrp74qDp08qIJczPfd+ZY22scKp952/mavxNBLs6wk6fbnDxjXpJoGVkbkWb9/xXxrVKduA8L6
WrZwhPJedVdjqXJtN7aBP9l7pXU0gr2/DLt5BATep8cj3zDzYWZ2zL9ovlsM+jWLom4zm3uHOZo4
34xVj/0Fpk9fiNdBpvLRQwLwtqSMJ9LJBuvaPq1IhBuOU25Dknt7p3LNBRs4/8Dl495hPrLFK/dg
WgVPC9HK+dfMt+Z/wp/HU+cvJnJolZo0ERaPE5M/ZyxHmxCIlqq8XmV/E9Y+DjSHwcsUQSKA/mzv
0tw8eihxYLmJ6RwxxcG53kKjodQ7EZrTkbdMcKkULbgMghwzTVKH80CdrZOi1JjrqqNz4PnJeuhh
IBY+Ykq4EPiQuCgMXqPfOb6frKqoRQ9vpazmkpJWcz9aK9OmS6sppnVr6VpIvD7WiJPQcSelVywd
BJ1rmJeLNMcqknuiZN2OprSOI4pM4LbsLn9jPZLvTazQN2FQPTVAflklZusy0Snpp+VJbeADKnBn
NZGCdmZaeKNoBVh9jX+/tmiO9J31Sn3hc6omAlwpq9S68g50YJMaCHSYUq+HzGneBRpplJFJB4uu
7Y1dc37IaFCuqdGyCgys5G3igiQiQyySoquOWJAL+Ncd8RW/uk1NszrqWuWstb66NzV9OPUTmyk1
HWs41pmGJWtcBrgkL9oQslfHcMAe39zXnRfdNi5MQJ+PDEuN7KNrbqZYcUkTcAGrlTTDZs9KLCr9
+tEfQ1I7CmkdzaGh4wVd8uKg6gVl6VAAiAg9hZ3/0E/Zl0Gqat8jvteGqtm7vWccxq5/LeN02Dq9
M514iwhSSCTG+h4eoE0/prMdcexxXx27Rela0d3Y4DVmy/1CFYbtXuGOF9PurjEF6m3c+h8WpOt9
kZsfyeAERzpbRH3sulwVTRidG68Jz9iKANXS7l61yMPHqRwfFMYmVnHWcbZM9DsLV9SDr9TZXula
kOi039jV29dhrIyliFF/E8BkxZpFQr+R01E3nWpeaRR0y8DV4rU1Nfpj6NjXuOjTHSmyUw2c9Oq6
HoZ6pEjCaOqjP/SPZI5yasErGAzOVawytF13lQZVG7YOlU70YGxN7sYRQE5UWcyfFeYL0zw2LyJy
LpQNYh8MPs1f29fXmctVVS1fPFYjKy5ixr62InefdPnaTKuCmCATZSaJvj20zGVoGVe/x+Ss1IDj
Ycc09Hp0e9E/aDWFh8m0T3Ye+BddB/6IXybfDp1/CE000UHq/Wi6uLiTmrMIEdR2DEyyEZrFE6ZN
r101wO5ttsoARAjc5tHo1Pxo8c6tanuDS+0xDbtDEBBjcBjx2zhB9uxNGOacrMU+VdXQydmCqmm4
KhzeEPQzcCOm/tGnKuNAuI3BxWdef7YG6iXCHm7DUQOSZU31EtuMtVMp8i80q7BWTa2j4VMC5eiZ
x6YTaDArAjl+i7g1aYJLO4hXLzWeOpeVzEA0sejH6lY2h4PSTw+az6wN6cm9hj6LuHuL22JicWSi
y5qq8M0I8w6qsL9WoPRXaebfQpo/e0barSlPwo5N0mWAqYOm4rEQQDs1I40APj8xykqDJEqzbRgR
8BQ6pReUMhQUFn4+QswlE3YkO5tVt1aYXkOWNNrSE+awtUeyo6JFzBcMmXoMlPHCejraQKdi8ETZ
TvTVL6paQN9ErYCGYDx78QRbPDGZOKajvg0b1z5bds9ZpsrGrap6TBjY2SN24Zem09RT9VxWSviA
9XsVU+W4enLwdWDBmKrWneobtBlQAK8ZEVyX1PJjh9U5ENaKRXYfr2BrEzaymAWuB/GDjvW4nfq2
PA7JtCJ+stEBuK+olW4KnxE8nY7y6KbNrrMI3EBiAqocubuCVPEStuxNFT+id6NH4Plrv+k95pMI
YRfHNAe1NyX1Uc9r9ZaaJeZ33pw0sIlNMBfougdHHuZbYXhTlFySlVIhdFjJm0N1wxbY4+oYQCXq
ol1P+nTH+NJINI5akgIOFd6BkrXL0ZAyOKVQDqBHvyBwjOtaZeI4ol68YHSceGU80qvX2tw4/LoZ
Eh2molAmByDCAoa8d9GRKa4mMRJIZ11CfTHa9EOMoMZlA48dJ10nljMegtpcBQ66CHYYeF/kl+bD
WLtPQ0upI8aTSINYEpHAZnf/vBnnZbhXu3ipppZ6GOVhvqVbA/akTs4ezfebMQlXapQwqC3HfEyJ
F5lvZezDWeGb0BTtwTfY79Ajl/9LG/pimQ8RA8py4VLawGj0yHbp+le0QOXXvHnp8v1tm2v/Gjj0
G6d5XKaxy6zanz87/4L58NvXvu+qakRrF1y9vqx89qDfP1I6rGd9fBS//0IsYfzI/D/+uqkRSKH6
5qfIf3jEf/nO932hwLTm45Tg6ZOLr+9HMP8/v911hVawBUYZOn+DqBfuPUmF+f6Fv/3Ef/Zbvv8X
beCTSzN4U8jVIidCf2FCsacvG9LfU2yLwC0ZyfX87dJkvEwH0cwGtroLfUfd2znDs/PBkWhAiqeM
z873hfzOUIMWJqefr6HssXmz07Rb2bjrCeMr90kmHmw3zTG/SsBM7326lHzgmGNWQAUD4Ya2xn+Q
Z4hjowzSyc82E4MKQ7lV0MCOxwQr13KgsUAJAKhSxLTckE37qut/BGneb/BC2753avXiANeTLFzn
cYEcLZ1TBuhk3kXMkrNOt7pHHGF0S+PiHjH5Fymki0s72Dfca67573Ye54zfxGcqsV9VS7Y1vJY4
YRYEaZ0V8oQ92+6XTrZ+aRUstdT4sGsiIhR8GiJVynsLttieiBlHE7TIcvgkxY0nqxgIuCqtuXQA
gC6qZjwZufLlzYAQ7T7rzceIFFxQjsW61cV17iBkHqmrJCER0lsrP2dnZOvFc2X+FAOVXEt0l1Tt
dnq6Zy6DalPVk5MKmp8mdOzAAPwZxMdU8be65r/p8m9WaFfgNcK2d0QV4LFApN3Z9quG9V/UwnFu
c4v8QHbPtMOxB9HckHSKSzrFlnnRrfYppBgWUExPyqdutO4s5voWuYnBh/HeWhCcdevwopcD6K3p
Mc67YafJbChj5zdNxQyiwuw0a7c49uJD0Xj+LnVJFvp2d+68LycfWRaVdMADCVj34DPUtnEqfdj1
IbhPngkm2hzSO5U5BYteYzfgJo+DIXy8XOCwjxWLLbAYwl251CHccjKWDuekpRmx/PeV8q4pH8d4
7L90tqY00kCIvY1KvykHb6+13rm0+p3buZhFmQtvDLk8P6siejCJHy6c3L0nKRiNp9IiJ9R0p1JY
OzscV27z1vW1SXlT+ezd8ibuNGRbvvlURE8M1z4PXlBRhIWwIQqGgNo6Xbs9xiSKCHdCZy5E2MVH
bqQ85Npdd5xItkZkOMuxNdBflLa14d3TL3q9pKftucwQ00ySLa9lW9CESA1yiWZhDTuDfGoshLYx
cxbyvtzI2Hnurcr0R6Vgc5l05i3qncGMC4vojJYDwqzFFPEEFj22FHdkL8hO/SDAZo93rgKFrpjE
D7KlF9NhvBxhe7z0SkZlcu9Wr7AYpFnsLykpPgiDsSjH8h7D3Nlmav3Epgz9LQsYXFiCkBFT0L5p
XUNDDsJgb1941XTMg+Qnjo+YtEGeuF+ix31DLPvg0mUnOEHMxnP1t1o17IVZD6spLgg2UlFd6km2
RGgBlEk1AflTv9ef86SiKJk6FIKSkI4E+XMGN8piwSkl3sVFAh88ltkjBnSn8tg7PG+uH79AS9m3
Q7ikUFQg1omWZHGt1ZC9JVzkNrr8rBV2yqblUFjaWf7nRYQHoNai7iiMddxwfVWs6oE3PGcamyk+
tyLSG0NRr3JKdmTSKU5PXBxzmbKsiFEOqhEsw8heYrLzKTHkq7AvWro3Nvle3T+ntAq4mmF6IDx/
Iw1GNil3dVRA0vtcuZlvolD8SuKXAZU8DjaTIIfDwPCwymMI7BN5o0rEL0D7prWRVnARq/LeS5xs
ybjSJa4nyk3KSzowMDL1fK5sh4Kd/abnrsfj5YnUItAZyAnO7Fboann3nTm+1Zb7WVEP4dXQ3hiI
rQZ97QGKjqbhZ0Mfkjmju9DN105Pmsez/UfZkKbbhXO2YdZK2Mm26kuG1lKIBU6MJIwp/2HpeSzp
tXgamO1mKnXskS9gSVuRtCRgPAucSGWsBOnhsjIsKnnONikJygcm+8HBsPkHQePXlnptFNCDnV1+
4nyut5E++utShZMG6inBI+nrJj0/86sT7IZL62h1ymWQBftGfiKzdp8lEKf0NoSf4+EmdpVPPYhu
4iT/rGQ9Xe9IuRWUCo8n4foEj8FXF7CNt469c4em2Hv6+AkSQFSUnRVGgzqUHItmDF+94WtQxgKi
IzOEeXXuNdq7CqXvmDedSulUtb9iSgaboqB1QEWGcHK2C6wp27FzqpYpmxloe4Kk4hSkQHiowZKu
tl5Dja5xFH8SCUrWVjJREYwKB+NIfztV4jPmHFrIQFusHVMS5SAj9IuSdmS8NfO9qdtwwee7WjY1
jwnB0ypTjHDpZfYlwrSxtLPaXQg4uHzaefZt8sKsIIjvy5fCfKCxBp/SrVJOVCNvCE/FjOkqd4KP
5SIlZr5sZK4JkdyWzE8MbnuXKD+rBCNT6dPZaS28RVrq8xkYyqc4uSS5O63Gqddh1CwNo9BPbSvd
6EjS4/asSmd6gTw9M9qTK23qpvSqk0YDXYhqfW74/6/Z938y+5rMHs5P1a/oy+q9ef+XX4Cu83v6
8x//eql+Ysj9GxP/14/8BxNfs/8wbdvlvCxsch7mXyBbuvmHZVuWTcrGJpRofTPxTfsPnWQFFmCD
jb5luDyGf0K2ZGTHdU1kv6QuHNMGmvVbDue/y+Vori2TN3/x+qqWafAQSKGoOss08kN/j6HEdTvF
feuG1wxjkFrWh0xCJmx6eIxJjrsxoceXt0+BUXoHxkelkyZ+FANGQzXAEcLub+n+HTsPejQ7eJFx
M9gIF5PBIEXAqnY+oK8/NmXO1JljMTHC2RQuXiPDq4NySvxWhxzAIZd7sSmN9FXDBpfJj3JvazgT
m4ALQEQLBVH7ROPfD5xNHXc9QzFpvGuN7ugZ5meUKN61bBMGkw33KRNUm+nUl0Bbruyg0OCO17Ys
w9sYSYZHkFsbhLjR6/RkteiDCPp9hHYAgnlSjr4JBKdU+mxTzvXXeXC7kvXX+VYrC7U2MviiZ/Kr
zG0mnLJiayXWOe7UmDnnKAMbwcjj4H2SirAPQ0I1JC/ymLSEDWRADNoCxyWCNq/dINQhFiwPbsdW
1kjee2pzx5JZh1VF2WDp89coQAPlwt+QBwbO8l9351talj0MMVOKOKAYrPVtZUd9Y9FRLDnGE9Rf
jMJ0zTtt9T2a7jJWtiPxjQuQ1s1y/uNU/jU240Wy7rD2rBnWeeiN6CYK1AQtm96uxlzQMali5yDa
wFqRi78wTyJrvFRc4ZpoCh0VvC/JKmXMkr2w2tVsJmzEmFxEW8nwCRt773uiZoA1A+qrNdSIkZHp
i6F3qqM3GTqdSuRrqS82euo7W9XptL3h/vWp/+2V+H518jAGpFi1X4aZbVXy9TvNrWh+iKFYU+Bo
D/MBUlC1Frn1EycQJJu2rw++DZaqLS2gy/LDMN/6PgwSuKwnubc1R2tj8M8f5sP8B/12l/VdeQCZ
ZrKMoS8WSLbJMqbWwrC5vDnRTOihKi5DTX815UQwo3IFlQlufd9lM883nIqmGGC3+YWf/RDzre/D
/GaY707jwBSyxSDY/LGcP4zOlDFnEkgq0PzF+d0BM+TFSBkLnBEE81P3ffj+mhGw642jAy3z7Jf3
AcUQQQ5Dlik0eZi/g1mD5XvRU0KRvofZATEfZijl/DlPQ+bCFnXMaI3l0CXTSVEdKkNWHXDkstH+
vp/EG3tsbmEZ9/B/JMkhALDBoEry7sdwq5suh7+kCK6s5CAOZA4nynkc5rvzQXejemH6hbJgqCEC
pcIY7bZAH7rzi8ZYwS8DS6cLUDozGZBlCjchD6EcGpojNs9n/EfrNtfVlRO2yoFAHEqcicv7DOCa
H5S5boAZH1T5YZu/oMkz4Xww/rw138VRrm3pwGw1hxdhlD/A4l3fMmZz4gKxIoCk7ePGx6mUMuCu
qArVTSOf+Ls5qMgOqan1qJjM4SVMK/cQKkFwMKdHntmY3owJ/wM7Q3foArelvF9y1g4sRsEb/1g5
5gPtinQzP8S5mRSkhMIHW8c9JZtV8ze6MErLF0d1y/3IXks7a330MI4NEUuU66t4uq3dkoV7b7JV
7uozK92PpoJgaCg9woPuhlZktZBXuiVbuR+hqyV7VlnapkQAr3vVPa64cEfD9kk1y50rcOwRp35P
Cw0kGG1ad9O6VXIIU/WmT8Nkk5X8H2XY7Hw61Ku2J9hYj8mpEFizxTC8Dv200ob41Tdzd28MEYvJ
VEysjyaS1vKtMAwXo4JWoLXqqzcSe841UqBD255DPfc3eSRiEHCwhcMO4Z7PX0dkvTDXFdzpVQaN
KA6ymwQPOqeILrwxiRvCf0otPz3J8gCjQNORiRCIfGa4Hxv9pMn9flBrjNd4wMZSx130EcHREV8i
Xpphx7b6OEV9eyiEDOkMQX104/FpqEAmjJHCIF+Q/YjJnSwG0X4qcIoOU6E5a0NgkBrqGohQd+sJ
JVjrbvcYMnSzLaLxokSi2ftj321oLDIbk4yo5pTgYrB5Pjq1le6zmPRJZNBRAAnPXsJeW15Mc5am
Lp3p5jCO+VGpXATTAPSX1lCXW8xdKQh5r1lbYYszqr/kPjQ7yyybpWFC+arIzJBaj5adhTy+NRiH
SSKhcQ7PDbZWhrExjJbGTRr/HLVJ3eLzfWgZi0ro5j4kxI7XNBhAhxgOCbmG0OA4sbdjJNTVdOYn
I6/YlAW/dKyTazNhU+SFH456Fit0swN+2P8RjIl9FomSrEqvYMTLSx+HohnWsRNpGyAmb3lUoJBG
w5kZcz6z8a9jUhyNRqibiWW1olTKuQX1xDgDrII27SwyyfFwDymyJnbcjiufSXJHtNpJFHRmU62m
+sw66SMBljM3Xxah0SZU3Xp9KYTxTP04aEkHqGxmMn2fB91KVcMfMYpp1AzeRIpTOTHdu9TGclx2
XM93zcAHCAfOK+NyxUqdiCp2dFz3RDtGzrPuWo9t5cSD+eGYI7kzXVPWkE5rc/qhZcbVSb3brHBO
MYLKta3mb1AIXkXZL7zBPfV5ejAdPrexXqI2ivxzbwRipycOo6p8VCGlNtTKAubyvPamRuH2ODme
shlz5pIsEv82iYl4ZAjBUg7Sj7yxTWzBiQolO4pKhKOgmjD/POW2+5noEZcTFdihUC3lPDXrNs2j
rTPafCa1dKKepbIzC9DptmN7dSW1o3Mtm5VB/+kD9VvEKFx3UwLuptkHtvbc16q+KhTzlVmaQw8t
lmDaYxPS1CC48UWEyLrNKsIowQ2N9GHt+E28r2IU36xL9UOWdzzcyNvVBpVPD/3cuhC7CpvJVWZQ
eKDXMERQVgMLOUWyDjH6+zq1f0aj8TIVvo7JR70xVE+sTbWrlr6B/iwwz1Q2mw3z8yRSQP4TEVKV
U+r1ZEyS8Kga5VeRU1+pOjXY5ImtAIhAFmDQBWbYr1wzG/JBp+YSKW65GdTyRJ8pWufS4Y6i9aZp
B0THoDLo4d3qDpANNYmXddc8mO3KqIMLLI3qGNjponJSpvysHIwIlbZFrAFgYi7FWlaCMimnfn9B
M512UcFwWzfUz308taviEubxKIemgsUoSbZ2nWyNuFVOQoa1rDeSGd6x8kqE3AFhC7Sm8C4o16Ac
vfYOSxnV9BnAZeWd1R/M3iYbh7H/Kas3QZu9BH7ISnxitDIBA0iy/DkQlDjaEOrbZFLxCvp21xbq
EUMkA4amy3ZWKX8gOWj2PBHE4aJLYTULlxrpdRIp1IFl4EQWY7DQYaeCy5ECnY/MA6XmfBhpSvvu
Ya43GYVY6FyxjyMRPk5P7Zlrqb8s2mslmGfTvFBZ6RkOSimC6G00nUwL5TsnjNjmqN06puDuRQEL
NLpZbE7kemS+P9/yY74z3+1lTHVUWJLJ7ct8YG0K0eXPu1wSsw2416fBZOizS7MIV2tmLdQ+Ivgn
d0PzYdZL/HYX76219wcgmKz3DK4mcJnGe8OoVLrfBX20vg6PTssYdVEylz8DDUnLJeySmESl0ldt
AxMYaZY8Grk6bhS3HtfUklncaEW1aZPgc0YyhpLgONMY50M0DKyABcsgIr/eKi2htjsmGl1S+IwE
k0LmHOo1h0QeNMbMt2EQ3lQm/UAG/d5jX+qYKcCHfddt5y9XGpI1emW7VLUXRl6OB9uHisYeAwyq
SoDIMlL59oIjjhXuxwi0eC1AUbIaDAuLSv6hJULxl0MjV+W6n4KHMlxgsmx/5sNseUgL6mzu3BWR
Wo9Z89GY1gj2Xd53Ew+pUOpcZjheOkPv5pszBO9bPqNJ7whYULmy7+OGsi942/LAuQsci8rCsO23
Cdmw81gTpglN7d4y8iegEN2OqwhZQ4yKJ78rT5OZmg+m7y3JiZBLyXlz55pygcPxow2MeCvBzrAB
Wlo8BVlxr4mGM9mw4Uzb9+eU2MlmbkAqGEHXWsX+CEiRC6Kk05Rt4KlvYSbbF/Zn6NMnMUdiNGno
WEtLvkWYJCoZoEzti9aNOy9jvZAF9nubm9ZNSfc1CUL/nLkFW9MUTFSsJDAabSb160p/H9hyOX2d
34EYSIt7pczpwlbPWhP5D7ZQHCJLofX/2DuzJUeRKNv+Sv8AZczgr5LQLMWckVkvWI6AM8/D19/l
ZN2K6jLrtu73fkgMERFKDYC7n7P32jtW49rGJrf2bYCUyBIY7ZE9/JphjN46g5h4NDVRQD5Kxv3Q
tAPbgTxM7G7zEPdR8zC6DvNPvYTdIZ0LZx5wgZhbppsYBVdlubg0OpxoZ2vxdDPF/ERk/I0QjTtf
BNb5zJGPtvETg1t6t+uTJEUd70Pl0vGHWD8yxG/qBTxkjmh734pZ6UuT+UGS/rk33JCUYIN+VjlN
T3lvAQCc6htCQdb/nDDYItHTVPUq6ZwCXV/ACEc5scJoIsLCbu5iTtp7XyKhqLBLYilJ5K11gY7q
Y/PTmSkaiCg8ICOslw4UMrC2abYf28Qv8azQRZYaK5m85aU7VrS1sV8csa6fXeb3dKX05QLcEDkQ
elYsPnKDNMak7dj+qE0AzxJzz1Ebw702xDRaamrDczJwlRvz44h2G2/VYwzO4jRTQ9aQjD7JKY73
fjp9bUT0p1bM1mM318O9sKstIiPt5uhWeBBEDSQApA9ojYjoYY31ZOnIVWa0vTmzlgPTh/tgFNmF
GCDmc/62AK4LZc0tNqM1WtSsuVNJcJzb3jLqhxzamJc8AMi8Am6279LUSBlI56M95d9pKCFWVh34
2Jfybvp4k4s+Q4dRR8VxYJAe2bBqnq/eZJ51ZhTBgO9suzSGcWqyz7MvWZ6UfK8ZiOVd3CNiJHDd
3MWtbHcd7wh9VutxclXDIY59gY2IV5Mwgy+4zRzaZba2GPZ5p3TkMCcTfULR4djX8r10WcguaXcl
nFVLwyeYJs9U5o0jT4veLEKs7KPetrWG7k6Z1hu+twBtTPpgJshJkjC8+uFkIca2z7g8n3B/jtem
8MbruscSxdymmtR3rtsUh4wkxU3BNJV1D66gETAEq76bFqOkmwEvScV6CXV5GQQ1IKSmqtJuG+cS
/JNdJpR+wdRiLfIIikRDIcch0GuBcMQVZ3Ke3Zc07eNnYCab95qMQgA73+FD64dUrXG0SD4gW5nQ
Kdx0Y3iLp1B/1osvfcf1hTdkXw+5fh/ckriRwid1uvlmQIPbAj/tIFLpEN/NfEFaplpCQ8+cbDSy
hxYU04NfweHO2m+jHimGn9WcENpEr9USnYHx+ae64SkyWf4YDSxW6PCh6mEJp1kEyakp77rtHOQw
G0ixarS2XffVywzrKoiGJ9EbYLY0HL7VLMTL7bT90Sm1H33lzfveBiilF+6ntCkH8Jrype9Eczdi
B1GUDZVE3WPbpX2OAIactMgZ74bMWd7PgFmRM567otnqZT6fbT3jROhjoIq+gQh9jG69Y+4tQnAf
Y0unR9p8aUMDGLU/PXk+1uKk5Azswn7TV8gInC4fg9mmCkG6iLaZswk5tifeuNFkJ7TIJ5bA37FC
Zbc5wknWud60D7POO5wWMNYBLBB/V47Euvhxv898OnK57qPt4x7JGfM5haPPFLMD52YaD0kqDDjb
g7WjauzS+4NHrLkpLKF4RKtpNg8TcqBnVU2djlkvve+dO5IJ5+IVMuCFuqSKAZ1S53B5iIpv9qjr
XA7DERSncZ6Mb0wxxmNazGDGHQfbXYznkBbIrujbel+kCIi0ZDqA3z6KzPspmba/2czue1SGW1z+
LmD4c1zl9XEu5q/Sywh+drmU3GEGcoDdnmHFJMP9lgvnJBM3uw9p6TwxvaYx1qQySMYu3Kq+D1Zl
8avF77ghvbljqhsnW891cGdoJHuGJRPs3ihea4uI5wVlqh+PQNwm08cbDsBsSmjdtyYT2MVlNo9l
FpkK/pb92Jj3dSoGmwBds9MBByvbTx3UhV3clMYZ9+xbzX3aRsUJBKz3KDVE46buoxReWXnFzx9d
nXHCnjJTjGGy3uFZOjkhqaPuAt3LREpohsQsJ0t+iPrs+0Ra9S6fB3xF5icsPt3F0uyLkH1HW9Os
8bU1G4+20slHo/Da670ig321xyW+jBlYlmom7VlPoeoPC/paiGA3kZNZbpsY1/IYWj+dRISOlwLV
0A0ERTWUHhPfcNgjmZhfIss7pC2eC0pRNPTAqwVlG6I6SLL4njnMvT17SfeC5Wud6JvGiHF/VPmv
RoftDHBu/Oo01XOSVnng1OkAYzeEvzaFr8ucWpQ1NblJ6UrdhOdRcBD6FTRNGOieFp8Wpj/QPASr
VvOFldSvYdGnq9eCCWTF2GKHM3+JzqRsYlonRKwBDd+E4Gq6oLFfwi7uKHT0pmMFFcm7lx4Zr2gA
KZEiUrwhdJ4eeit8cGnrSdm/271kZFuyZtP57Xc/JcgIVWt317qYShS25EvRzntLt4enutERgEMJ
4g5jhwcHq97OrhqKnK3xXDDQRXUurpiZ3+dMMEesVT6ExsYLy/qS68iHBluD+5stimeQMh5OqIFi
aDXY7zPtGjn6sJGibXAXj8fKAJlZqBPWatDs21NAzN10s0WLQL+oPuu135A1LOOLx6ufNK/c9m5u
wgyujGO2hF/zqKreZi7EZMC1HztietZqjAWVFr3IkI4pjepdXtD/MCSYoKX1y4PjgyIXXb8b89Em
zpylT65HzrZjoAlidEe0LJCjp4AnjqMohkvcQC9lmNd2YWeZt0T9L8AF8FoZKEt0kCk71XRPc0mA
QOcYrxaQiZ07tePWp1nD8qEGeiSfS7cgnp3/FDdMa6J2Y4aa1uXdj+5T1jiXJm1COGhZdurS7MnQ
oPGLkS/AE4gXxwic0tALBgCW2Ft/1vpTYmIbi+LsRmGClCICVIbabC8wrru93ZJRNeBkpBXkGafO
Lb8TFIA1aPC7Q6g5eEwEJQnizqMjs6I9ERl8IguUPpLGKR2bQ3VySp/1Wtk0O2qQw84bNWsXF1px
WD9oIyYlRuWXazWgISvUL17FPJjlGYCc/VIke1vW/rEjRyRMvObJ0M3tWFXcbkeHUtefmi3qbeGX
rzqJs0cnsrSzjLAjzmZ3K/Pxy5AtBndZSIThZFNRzPsFtTtl1OvYpp/tesJIlC/WNcxzcajn/FuX
pw2AF+Eh3tEz6pEFnROruCYukwt8UQ0pJo28KGacgbKS0jcdy1PqVQhUdJpOpXxgTI4uPkGnNze3
IQel5b3Tu73FOztUU8LC0ImeQ2qbtwKgSjJ+TopkvPppVxGta9WB7XfuOfMEi7RSe3ak9C7rxm8G
ydM1cqtbdv7gVBWN+xEpnB8xhaxzvzkko+fdII8VN9623yfagy3dL44DdDxUjzpPfpk4Hy4s6gcK
+NwLRst9zz2tuNd4vECQmWiopuYikw6JIWvWwEunoDLn8blQm0m0QVb0z2JgpYoZpnmo0SZ5or/Y
DqwmFg/mVcPkuV1qxNhpJuvLkhjyVIp03BWZ8WiClXoBlcS5joNwl+DMPxi2ch/zxW0x63s4SqS/
TXR7jzymBArTJIfEZ+4quHfhdw7lOc2XB8CxxrEsp2/2UCdHky/1XmDQJjw8uYmo97dQEg2etf8+
To79RFzNTjAkvwwojeJMv2tRadxZ854WeBDXGoYkjF0m59nJLp32ARhDtieyUseV2D9QIETkA9KF
+radXtyCaaND4TabRX/zmx04EAYDlqYYGtJdkTrNqcq5Ceews25iYsVCxenR7ziJLCh5TDOvfVPU
eH4IBXbAT2eV9To65qVqav+gySg5RT7SXLPuaJ7UIn1A3/KAEnA4Z5QD21SMG1uUCS6MgjoNwQWj
jQJJgghtDej9NDDFBu8zReacFk8HgDAwysIKFKCe+4fguh6Il5DNT1269UEU/jeMzeexHXKgDsCe
R9n2YPDqPnCa5d6gC9suAklcTHEaN0ymHeZp6g52xlAvWTbtRyJyqQvV1T7RqoNfA3KLzaj/lDvN
tddc62R59JuX2asOcw4sTc/G+OJk3bPu99V2KDte68Q0vfL71yoU/pUC7mtkMJaA3KHXm0AZdHvv
RCxo2dbEq83I8Flzc3L0rN4wBx9yh9qusdRIQUygz13tP3UT5anRgS6qaZoN9d5h1tNTUaqN9qcV
TeWlqD3c3055VMnnlsryafv2vXDLL/pcYguZx699z8zWn2Swvo/er0H7L977GBecwEmUHUejf4v9
oQ/iEgHs3D0s4Sd3sqP9oNULt0CXArGgcwviDrJlZ79W6cWw9emz7TDujI2NIMfpz797+axdfzf/
Pvp+697aC0T69xrXeBmo5lLszVUtqVLd2L4tgz6kNVrG9nbxIdzTfCp2mugz7gQgbNf4FqPQ823m
KQ3C+li2LcqxPDpRPER+LYCRWS7JScYYM31H1nsGI5kFiZ2QV6RHTxHsJ8JjZbJb+/ZrHB5zqPGI
aQ8yY4I0Qc+/5pbfU5bVjqJ5kA1SBfyhjP8qtwT7gIeFpcKm7BrjOTILhM5gCTZSwrJeN3Em72HX
JQeNUs25nYnUsSdO7pwuFqZp7DtMaZ64WJoN2qxPDvoe1iwJFCfWMuVFZgYqwhwBtS58yhiuUVUQ
LMjsjdP5lClNfGQt5Vaq9B2PSPSzWLFTC/Bj6qBvhtQwRUp4dYIwKxAOJPUkcYTYNgV0uL6TdSPU
n2aqyPdxTLNMuScx+e1ffejQYpaUshpxVI7H+s7XvbIiHOLj4brnVbPcNRadJJaHzIIb8mXWPf/v
vfVhrD6w0jRfl66+xzW5lXk1kWoSDVkwOzEscLURGP1AU6NBHGyCiteNw+h1WnCo+jgJzso6i8pY
7VbAe39v1oeLyWRUylJgvpmuqNzmSxstOvMAPgz12mDec/btVhkGceOIFFLuzlTVaRrTrWDCKy1l
PvbjQ1vpn42ZVMZYFU2x0hBhs9ZLmYO0Z+E5n3ohMTjTWT7neDbO616q9uIic0iGkQ/rIRqJ0yn2
PnXq7ZSJ/GvTYXLZjQMQ7kFdP6tSJnL9M4Y47JtaJTaLCwfFp2hWgEvcZJBlzx+bwSqvPZ6zw6Di
Gy1nSFhXqYowzUEjgJKTQjBxKSNSyUwm+9H2U2P/fwKx/xG2yXEV2Oe/xjY9/ixYO2TD1yL5z1mM
v//wL5mYZ//hCkw3Atempfv/zGJcyU7wUvkxRRvATv/AN5nIxIQL0938K8Lxb5mYJf7wuJG4gJsw
rrkKuPS/kYlBkfrPMjHb92xath5TVNszDPffACeSZSFVVvp8nLKK7iiyjDCXL1BfStTblC1dsY80
kD8kJu1NHQyIb9rtPvf1bcsVcBS1lz1XNBJaRcjsRvsglq4hh5mMnNzF8OhNgNtcIC7X0mufRoE1
K9c64u5iDIM+o0J8zQfXh7CAEj/v+WdhAIus6XkaadsI470IiS8ME5wrJUQzngstsG9pd4LWu7N9
rzMnfCy/yWZI6BACW3BY8y6jiI/cH92AjIUYRaotd22dVjsbyfJh9hC3tWn0LqyMyZga5HqBHLsZ
XXnp2+5Nxs9MQpgSCMqMnaRaYnpf4pAWjMGMb26jX2MLQd1CexArysxciatdIoHm1qBttCw704+H
xa/mAfmQ6WjULKrwBMlt9CLE2ZvQrcpweAA1MObdAtZ1q9M3O3lm84023a+Y/t6utLQ31wP0vUiW
lv2Mq3TI/FNOgZgqunnDOo+BXfrylNjtLbVu49R5rMwZN2MSF61CjBRjlmlH7cw/TSkGEqbE9Wkx
ddpoIk3ucwzeQ+LrKt3hRg5JdzHcb23cpldrsG+WZnmIWDDdTUy7goap/QFpNK4ot2alOnnpXpnT
bOoOW29GPjBXGQr/DsL+oNso4hWy3pIJlCZqevE0d0CeJEvUKm535ZIDe/baV1p/l6EZF6IF/GOM
ptyncqpr3ffQKL82ZGhhJHQpZ3osLmworZ4L3pLwWsBhbXdbyEc/IWh+cEogll4Sm3eBR3Eq7S+e
kXcPDOpX8smqizZQM6NRceQuDzBi8Q+4U+bXsGeEbie5xZsiLvPieOApmlMW+STN9OEb65J860If
C1rCgYKZW/keKyKQxpQeqgnPg4VOjYrGtWmI+eZ07LOSxQ9q7UMd/2iQvdOwpMSXtwMaoXzvFNpP
wJjtNp0WpQDmR1FkPcNLjEfNO0lWozj0SLdoodiEI7VF3c2MK38Cgb/jPAHUOW6xBvdUBKPHfkD9
Pk5mf1rwLO/k4P3ZAfA+6hNaZkheUdDWHayzTv88IUCDOWWyBqEvonv1j7EI+ZOpfRFu6e+iNvyT
1DuAicXLEhuccUVys/2I1Rjt6CJN3QCVqb4zBuszgp6XdkE9hK0eDU8LGDHUeKtZ1R7K2b2VX5PF
nTfDNBWb2XyZEz0/RsX4JDS6KUZ9RA5o7to5jw5ZEr6CnPzpJwJ+0oTt3XLmkyFhTNXpy+wSYpN3
usIYFL9yLHJL63WYQEOL8yXUN7q3942ouTqkumx8zL7bouW+RdDhhRdrPfEpf0skU5IiMbaMsX2Q
md632isPYLDrB0uI18Zori26lh1qWrmjdtBduvRNpM11DPWDXaEN6twlf1IGvOFHSoLNZpl6OAku
ipBE1zZj1RHeQ393A9kZRsayyM9hbWA0wj5FHkmxVPueYjICj5AcFvsS+ridAfsbmyllATrX9jcL
Ye7ZIEewmIb6MFJowDIAlcgxxWtB6ilKuoSkn5TuvE7JGmUNkTI111JtkOGjtA5LNuyp2OC2jYZ7
NcX5EbeiRvfOO4xLcmxpJ0TzAUS+KN4ysxWnMq8B71/Svj7EoPM1nfuDIw6gW8xjYy67hElTkPv1
Z8cfkXdmVn0oC6JUdAsfCvDJbu4TOP5zfBzxsYDfcWi0TCl+gCHc0cymdEI2RjC0p7kuPJoFTvsJ
H/RWH7vXznHhAo5+dCRLQIJuii9DbYRb11JJovaTN5j7sRznbRURCVHKGVQSCmGgc/7z5yXDop+S
RBss/mkeOqSkdEgnHTLBhLdqtvQU1v3ZUvFmhQBiYp3HMQW3P3egnJF03lI3cWknfcdvC8i4t3Zi
hmsgcu+7Jhxi4vLwoJlUXIdGN4O2s2EgpaBe0PVqLr0Dz/lh58azTszJhqmlFjQsK8G/YBgok29L
h2W2T4r3DhWhudGkh60lMuSOBM5dF7r4io9er3/Th6QOOis+EIEIY4S6QVTivxAAozSKdRtHLtxh
up0VWb9qt/iUAl5TfS1jYzUgzWncwkRgjdI7OpkKIruFS/psljOnQmeKLZiPF8tM6H2yYp/ruj9q
2AY3TEQOgw7PBoTjrmotqaTDewfs3GwpRjv1nop447KcLWJs790QUjqlcY7AZWsJTiJFfBLGlzrO
aDm0c7xHAKXcHMOp00d8OyZxLA61wTHzX/TS6La5Z0Ln7hRkWh9OC5qAvVV5DMWZDXgWbSkU+QRt
wiZyy0PNOmXrhtFTYyynwiTMPK5oEi8nWmnGZqabuI3D5M+BZsWNuiGBHylvxekx/eD+39QUNSJh
3XNR4MRPSXU2DKyJguW56Pxxgyvtuz/URMD4B5RoX3GQvYlZEMNZg/V38umsA7hN6/l7qvnRrrMi
FnzwXAxh77ooxfzmnajTutvaeU9m/7sT58aubz61vnZAVvAI4eo9GpZ5J+sW+d6Vm0KotDKXzgWe
zgvsCoxtdn/TwElsqD9g/kvdU5IxyHpDFxTcC7Y9thzGtjnoQswszDYOWRWekuEEXk/g8kO57s/t
N+i/eUIFIUXTTn7C1ahqpiMs73sTaCTMo4dyGD6lM4yWZPKJOObkokMLiAP7nYRUskUBdIrK8r3p
qdA03N3gNXqHxGjfhKBga83pD1ro/n7SrIeqGN4Wls1ontClCirD4+SZl6jD8k7moB9HOIuriu+9
Z75SE4+VZc8FWO+irn+wSkGkUUzElLroBYEKZf6rDX5iwzV3CPU5cGMUxlbM2WenDXJHKHo0Jy2E
p7lDglfvovUn/AIMTPEW+fpoHRnZwaiPKsxNbcbOyTc9BqggJcG5onYP3h72PhzLcTo3akn7sVmP
rcGV6zFOAKac7pByA6dWkf29WZUkjc4lq0X7WS3h1k5Ssnoc1sdcnBnQHrobas0dqtX3Mrhkg1bE
TodJOZ9k9ZKnvQ2LBob1moC7ZuGum7TFWvwRjetUo7tb34i2apHD1X+hNMVrVPDcFSeVa3VYj/vq
h+veull/o+3r7+R4t8HHoXVPqOf4/Zzr7vrLRhUySlZzWp1k/W2NSy2HlyjRxcklnONAl/wek9LE
Eh5BzHn9BW+ZdcqeILQcG+X5KlLyVxH67/9C/T9hL2FiM2ZtcZ8WBBLjZAC2hbR83V0Pfmz+dWx9
xn8dC8lEzFurOf7r+MdDP8RfLyUtbGhbKbJHCEaVkjCtgqVV4FW5EFGQr3LQZl2fVbMIVpnWx9e6
Rk5m4PdxhSspVzapVOr15+40fsrRMAbFekz3ovLY2jCH/j4n1r1/PWGjJPGuksSvwZAfm1VVZipp
2XosQcpLZEQ2bz5SL9P1HFuf8PcujMN3BYANJiXY75VVZd1LV9V+1sG/7az+x6CcK4JGGNrrkavV
LUCKzkoM7pbZSbF+nI0nUU3+/tqiiIyVv/bXz1663M1p/BDQUUx8EmAIy/OqxFr3PtRZY3ejQaif
zMVWCczKzvB7d9VlZX50cEhc52117+tltG48T/ItVOqKohM773xahRujgg1Bpa/h0+AimmfKcuvD
dY+2R0OOr6z17fpYDBLLqt4FYYEj0arKL5rwEeZCxdlMHCGNrHnkMOLPqnmlNVs03ErMDmtnHaKP
WKZno73ac5M++4lzcJrwcxOiT/e0MQlqptIwIepmX3khzemOtBy7ghtsQRzy86fCAnfikHR4iMuZ
4bJH8cX9ksUcNumgXNTMw4QzbzvAOWPMSJvaz+SxXdzvpmHI49CjZSKpjnqwZ50didqgz4ydSCx/
i/1fnoyJWUSUaicf2yLVyDa9jArIbwxhfjfNkhES4NYOzUWPKxOFVuhBWnGi6kFH0eM6unnpp+HL
YKomVQWxK46aNpCZae3AKyPoGotfXOGvqL2rUyNYl2laEh97Xc/2OTkjuwwqG5Kcx66l5Rm6bnSa
NZiAwg+3+NdIT4iG5G5azAhRr9EiXXM/U7OrcVmz1KzU6ZevN2R1zs0rSgu1Uv6Pg//6nfWnQnlB
Pn6vbN0vTYPoiJLjbf0ZfXFSQ9fdZaCQW+KyCRXPa1FsMUNt1oe/N4r2JbKUcV6RMtCHwaPIFqLB
Y2B01QRYXvTiN8tCG8TjpGhi6xO1o7LlqGdrFEciVfwxd0KvypH1Z6FilA2KVrYeq9USXwdltv6w
V3/98RQfD4sWAZqpyGioLhnKUsVLUzmuKxQE33akJNJ4bj42GUqnw+iOJ5khs0WSR9C2uhQ42blG
MgqoLEGBgqljHz/4eOg2YiTDgYSzQ194v39l/WmUzl/NFnjox+9WbWVvDeZ5MGP4vFbSBg7b5EAa
MXEWOtMD27WvmWb4e2CNJNSrDTIRFf6mvuwoL8W8XXdNNS7plvNuWAR7NArtsm5mxXNZGclDs/jb
QXjhrlcm6caJzPMoKxPZ7bxbvU7My/9yvwnEgb99cB/HbPAO5OmZgB9LJK1robtQw68Y17dMeFcN
REcG4fJU5kly0vDoV2jLT+N8M4viL0fSujfkAHUybTxGytVFSs18cAbzyMI1ChoujQ2LHCS2vx1Y
6w1xdWmtL6YZbVPldce79X+f6P3sy8q6r34xelHtyR/+nJUtZOxngP26eVgNWih9mr3t+08fTr9G
phEqESV9nZQMFUofySxyihKIfYQvEciButYmy/3kp/jQufmvG/ogdn7s1Yigo+YEgyXnEmhidl7N
W+um7WBONx4f9+rqWv9u/UHvSBV7so4fct1ik5x3cc659Y/fUk/+8T+u/9f65//lMX9N0v54hnVv
/buPYx8PP57m4+V9HJM1Fysocuz1nvwUfjzz+stePjIL+f3aP/4mzvz4CDo6+Dj0+1c006NqsiqA
KotGwdzTXRgid181qPzW1OzZS4KeoZclPpcyfj4UhI6Iy+OHc69cJlCTcE9tKd3jMpKcofThZYSz
3G4sY0PHiVNmPXPX8+RjM3n+HZSsuW8WWenB+CQt2j1rwyPxGf7HhSDopcgVdbZEZdOpcbhCVcX6
X72e9UXozfAymkTO+jhOo8TKCan3EHVjFdn5PtQWn0bmmbdQNl13tnJQRrHdSG+LulSe1jYGgK9H
rA4i2TJkbzojBXWjnoNRHLPcuDjdoTEymi7xAN8KYRB6ms3/NRb+J40FC9nAf5sH8QLlJv6P7Vc6
kEDM/+lA/+tP/39rwf/D4ak8XLzKY246H8EQ1h+Ws8L7PcFqmlyGv4MhLOcPU6cSQ+wHQFaT3/ro
LJh/UJSlZoFz3fjtaP9fdBZMy/x3kgDtMd3RbY8ndS26H/8yoPeJmRaNpNHdlF1EPvXgXZO6f81t
KpDe9N6MQ/tMci/RvdMwwEg1nKucLwNhmZQ0XP+AvEGU3CeZ+Hj1U0hO607QDiVDwThbZTTt7DgM
g3C+z03VHAddfJcyw0CypFTxUC3iZpPEdyYtsgF3KnfRHaetfBGpHuhNYb3NIer0fMKrZix9uJtc
6hbo2w4dWZ47B+DnNmv8aG+ThYt8gTho3YNQxmpUHk1QLvtqEntymJDXgGByUSqnTPECcrgxDnVx
GQjWlqcyTM6YGqddo48UUJpIHIoqCdLZFvuwiyh6jO69JfGzbavsxTMQg+WEyR7rdDkm2lCCvzaq
iz5BeK5Hav8Itw9mPL2J2CcglUSaq+YcwO4lFxim7pZeeftFsyaSFMiIiaQUZAknNp1rGqCh5Qk1
AfzRpKCeC8COu6E0DXQbvQPJg5KiAeogsJP2M5SM6zxoMTLJ4iglZQYrqa0D+DeQ3o53IWXWOGej
9a0h2mrrt3VxMqKTlxjOK/hR9OsESBQmwWdFHufXiATBnszbM1YC9EpBjr3n60Jyc269OcxBkUci
/ZPh+GwRxI5NzCZjWM98OHWbaACLItz8GdSkg8C6tR/G2c5PMMqZMsW4sEPwXRen1y7Yw7JzjLnj
LgeBwl9Ub4Mbo3Hq53q3ACfH9AmXMI7JhSRqOGwb7rghHS0L+0CDA+BpKWk3Qc656o33aSqpNFtO
iik+1L1nyju4NEDQoz6ZFS6M4MUe7ROeWsBcBJwSFuR8CvsOXUtokWgZPdOusvZ1Bt+/ruKgzotH
nXRFUMk1mVlmkpJ46C6XOV2qDdXRp8azMIW1xK8JNa6Q3FRpItu2gsWOlhHjlg3S3S3VSPUzLcet
lkYWueM/4Nig0/Zc79GG2rkprS9VblRf5y3O/iwciicsBSoErYUBaA7uO2Tn4yhn51hUerErvezB
I0kTl1QVcd67aCrq+ZZjZ3xsh1c30qtLPOXPfmEGSd+92AJW3tzEquQTAzWAW9yGkPrwJBxrz/Ke
QoRwlYl6wyiiIwr+5ppM07ixOts6xSjAmM/2QefTQURAghDW6dtLpy1PdTmkx0WkaLN+SA13tJfo
LSdQ/uJOHd2+ZH4qo/BH3vv5zvR0ne+18FUaOwjNGkiNzAEnGoniqI4sb20TenlVjEfNIIDUDC+G
9qc3i9c6aWrCBwijQzDDF4Vtzd/N0r9iqBqxErfahhm2YOqfvulIuzRHiCvz7QddzRx9q3+YzCl7
KA7RHfnrpSTW5AKhS9smETFttjRxNvkCSRwNH5LPxj2dqXM4YWNNBxkH7YRmewTCIbp6L6wifm3M
T0SDbnOfgOBCN5J7FHnGVgoszYbmqUXOK7cg73Ec+19xazEXLMBDJSWlLjef3asKV8dfagWiZ8kY
67Z7kDVMCT8t8Ui79Z1ZpHctO8LuM18bt3OCQaPv8AXafv+cVzUKF7gYO39ElIBW0grIriXpsBIJ
n4/5p0EHGTVlKg563P9o3XRPtol50KIsPUpFyUf08NPrZ8UPhv/b6diSRunnj5CkU/+CzvMtA0a/
T6yUYnCl+DsuSivYeHhsIu1xiXE4LFM8BLHl/7JF+Kmx4lw1fAgn0Fz7UL4jx6BZ6eN7lHUY8rqn
Bz5aui9z/lwXP/Os69+a3lDJjwStU8LXbdkHythtIFOf/HHbRXI4NYaZBxppQZvR0acdEdtYDRkE
Yr8jvGj+GVYF4V81YA0k0cu+a+t36RgpMX+Nu9P5HXQrn9Gy4hShAAQcdXorPBC+s+q7tk54jVUp
gLT774tfn3uK3zusvt9zI8q3Ztqd+gYdrTcTXVpmWWAZoGDzzDjQmyet0NIgRuB9DI0OMVM071ku
clHG+qdqnihsWUqIvSAZUyuVPS/9OIn4VPupd7VtqMk+Km6mbtiZXBx2ivwFPbwLCBanTh+NObf5
CQ2WncPb1N7tJHqbaUgHTiWs0yxosM3jN2ciUsW1/OmALiw/4a3+YkbLNz/OwqemYSFsD88twdJz
6jz59KEI3zWoXnQwQMjHdaCH8CZaO3kCls4tbubSbOjn7/pFC4qUjnI44cMuPEHaRqQW98ZWs1Jx
zoyOxgfi6GDJ0B7q+s0fnEUJQ0GjVIV+9Av5bVkwjo0GcQULCBDFJy51SvoeBsSodYo7hGYVuJcv
QJZV54oWI5NibIdOIZ2AVjeT3KUOQrzWR5HidF+s5t3q3PhodlgvDMVil2PxlaxOmlXUYpYldVTr
D6yqM3GWcIJlNd5ghAx0z6pH15X4MXPtCNgpINploc5j/5g9L74tMrYQODncfLpfc+4br0V71Mv8
s+GN1XNOclFZL98xXkYB0dUkVM8J1gMEngRtZJqFU+IgQk07G33zxXfT+lhn0bgT+Kd24OLl1ms9
9yC8JX8xzO6UhloLu59eMUm0lEV4A1bjG08QYAJZaMnnOT3R5g2PtPbSwEQMsrcLQrUcN+re04Hk
vWR6agsj/jyYdEkd8jEr2Tuv8NPeuC3hR4i79//H3nksuY6l1/pVFBoLCmBjww16Qm+SJplMppkg
mA7eezy9PpzSvap7VOqKO9egq6u76iSZJLDxm7W+ZWn48mVbzc0oqo6gM+D3UMGQ652pmwgv5iKq
m/iJ5WRGbjHx33Bhm7Va6Mk89Cv3lfb4XQx1fdRY9iyc8MGEVHZvVY/wY6tz2ZBoRxs7wt7HTI7f
tbbuhm+/url797HOb9XJeIlIErm9R4a9X47y2lrlSytV7hfNa+mHCu9imIhQS5/150gCGBs4QBY5
e8FdY/QXmbTtAalruhCjkm/MKWHF9b8LlPUzwyzDJwifzbq1caO5jW6cwo7Pw5Ckbjml8Dd64W9z
4qZ+kDFwNMYPnRi+fWTblm/lW2K+p5AmbQUcw1t36PpImIRNUg5wHAE5c+c3uM/SS5RA8C/IkHCY
3Vx/7aUgRrWffWZOsZaXwK5QjLhqtYVvs0RO8MRHxfSzCsjQZca7Mt0xedDjEkF3Ed7Bl5rEnNsN
X4qxyEqNkLQ+8K8mXi/qrDZBuBOzd4ELbRBLXzzz7F3BKUdtUgARbFTj0uTVWXRbNyvtd9sFU1ER
pPmEOkNHOzqmh4BylbOa3Kl4lKQnuCQCe0QMIQVf5CAYFgRpafOotMNllLEIUqxp05jqP2GFYd2v
pblJUvVsI0QdqxfZGeWX3jhvrsiDVxWty7wl5/TchRIaiUFAC9oZAnRuPSOwBQMsgTjGCJZVEmZw
TUb/zT2nenBwobx+e4grfemPb0OlPymW8VE5aXZJ9ZasrObAecQJYuvxOpbFg9nZwUnjspz1TVev
ze7V6EhvTQyq0oxsEga4WvntTs2uVeFhsFu5h0SnEAj+Q4SKvy9skNqhGk56WkK9e+azxMlH5Psq
spvFoquJz3WDsykXiRcoN7uRiJc7NICYgU+Zi0FG66Kv3I4iwne0YZO5/UuRVTj5FQaWw+i8RW15
cAvefmhZ6sZgMd8H8ubaiGMtVfx0yAYQZtjkVuMbghUVpThGsy+dHPbIFA2GlxZA0xRBK0Rw+7UN
oPVAd5QhgDGmP/PrD3aTUNGXGLWZkLEz7d2nvFMq7BBItOmxwhi7qurfcBhZSND7LxtayDIUGXpW
sstmnY2WWFUwbkyTlMbzuj/+wvnMjDV/ZNmkLggMCnd+sLUtrjj4tMdMa9s1BdgBwYq3dHNcsOB/
oGVNf+mcoN8FAOw13K8gmRHM6qS7zBDVQQotl/gVOyTIZAnFrUgIimc9ng5EmagW1hLueQsb/6Qu
jvJcZxcZvmjk7qwahKhKxSxTM/oULAaa2UDkTDmqZu9ZBGQYviSVg0zShQ69Yodrddh11JZAJSc0
tGp+1EWvLBPMdcyUyZdu3fpa9OhhKzugpxu9FTwsBB2EHizqwX8sDMtckY+BOCG5jIV1ydBgW/6H
GbXRQ/3lY/mkfwhPidHgzQk6dvVatc/62IM4bsiHvt0NpN+sI3KTtoBr/IOmuChDIggahh2ebAtj
eQjLmEBiC2u/5RzwCNwyPysQlMjgEnXxWisImGvYbFd+FF401qy5UXw75Ms+KaGboaRXIjwT5MpE
sD4Xwdi+KZ1C5uiYqiuybl5TAYUg+6XoMzDhckviwfV3IXSJutPrpzF0nDmx029hn22GsvU3ahq/
NrH1hrtjXefag9X5H77hQL5O5ItSHnyAiUXt0IgW+NtEyEOLML1TQ2wLxoAVcqKZ2sUe7QduHM90
QQpwsvnqMGVNb2lM9lEaMgQ9xkTTuElGFKBYSEMd1mRRrEu/bTcpeq1No4h1NdguuxFwsWT5Uu7S
A86wG5p4H/N57JvKyutVkg56a+caDy3WpZ3eFPc2HJs5yMmLUrGPhvWiAtRJon3g36LOJmhdP3Pv
ntMmenH13Nw5NVT7Xj1Kk8kihf2vH8SAUNsUebQpXDZXVc6DI9c1MKdoOqzxBdKB2LsZ97GPyXFZ
tBgguyzHzDhdftB5OrogxgdIOoj1cMTWBRGRTXPqIdE3cCXNXdk58TqKlFML87Y2CB1BwFIsrWmc
7gl+p6rFAKHFol0EDon16tA8cfA8Bo1OjZNQRCauICO9pB1Z6h15y10C543B+RSvNpxyohq3iEMg
w0yEOSb07lapvxSI9PPSseD2Y8yjCSyPdj/YqyACGzwkfY07kQ8Sj2pD12Nf6ayMndQLgw3MaOwc
H0Cwwc/Lc4kIzTMw9GrkRA/TmeY03ZMck7fYrE+iCep503XDIlOoo6hlrlqRJZvUwQ6tIsaeIWH4
pBqC6el58GZ9Y60K45mgUKQ8rXJJwTNozQUNbQS7totmrZUgFoqP6lgT5jfC2OXxelNN8JqK6R88
K/5KbLSgNrFEUEjXGFIlJXsM2mfKI7NkxC6o6deyReEA4v/Z6gJ/gXbzu0vfKlQnT0J8m6NzS/rA
IwfJnnWguhCe6wDVBlusY/+UDB07IBzdIG7wLMfVwvV7bR9a9YdWaJvUp2QahbVm9X8OPe290RZV
2hhb2ahvNTPAXQbryRhG5GhNE24yNlBuRdRYqIOP0e4OE4mZUdSYfwdjSX43XcxQYCsQ37lSOIdj
MzjOu2BSBhCpaBLShpmMeba3NyubcXVFrHch6lUGW2PmD55ceCz1mkjvTjWkAaxPoVhhel33QRI+
CEr9OcRrb6nGWADbihAeuTRAcMsBu+5gaF9dH/uM0KYegMkI16W5dxXPmgWhjR9VBybQ8W+FRvas
5jXZhiZwh8QYF1UPhAvwTT+PNSAyivT8k1UlgjkNeQhtA6WQEOlgFmXwqJRgwBJBB1xwWW/KGFfY
GJ+jtCAmKvsu6HVnve9tAqu150rcn/JnwjbXXU8WNHEzjoIKJ/bjc+XE1bIK3vGBZTPViFlrjREm
POvZrznQMkYhozhyX+PGzyGQJd95zeUg9GIvXXBPRtkdfKUFW+diGhZIetuBdJA8vavQqAr8+gUx
AXOfhWzkTmQKCacNDNV9SPtNq/OUc/SKtepESqaNw/dMBsZ4sCyD50JGzaKPuEy1WSC/7ND/Ym7o
+OETCXLNMtJ1vqDyNTKjN9aF31W9lSXfnIbnSVrN2nCNR9/jFy7b+I7p+9D2WKBThFKx2y0iX9la
tbvx1PTLxtXcZz2xQLWxQxuCPshPidfAeQLqpZ23tbqVaGseaKr2aqicc1hSTHtOXhlegzaHkYZN
khMe9DifQmVeuEcgrz2mQfttCsIaK81EHtUfM5MPhxEFHIcLA6ZdIJSPwJ0Q2DH+OqCEuK8gMHPM
e7W3cdVlpRXJikNNmQFRO5e1ie+OPA3Igj5V68volJ9jJ79RgDwnBOaNIKNCu7tVLszitP8M3Ah2
YjkclED/UPriCS7dvA2Dr1bVLtbYYcpBmRalODM1XHFEmJKsB/usie+9kqNp7vovOJYzV9TcPnwP
NCpHKRib0iZsnYA4YsPTnnXT2A55tPXI1XMqHCd5/ZYVxrWjC+iycBVzmMdZtMFJPEc4BPpFWSeJ
RUIFmTIM5VjZKMC2dVQjUa4RWqXqX7bvgIfQiD21oCM1dXzDLMd7dCtimcK12hb8I1spYONVi8HO
PxgDn/2tTL6yQgf1WR70EoCVqgL9HztM+bEcDlldfNQCISpS26zDfIYc7IaKgGx3jdjziLqsVicY
aPw9yG2quFzhpHUA5E82g1z3mv1Vut2bbInACTXqxyy1l2aengrE3Ip+Js6E3dst5XfPUMU5XFPE
XrCJWpA9C8IFm6wXEfpiICycUu/J5+O4bYlmquBWmpZFlJ0kNqQoQeSzwu9mvqE8paQDzt1Q3iL9
OYpsjPvMPzL++MgMuiZmgWFo/5NLRNJ55DyDMBxmYDnefBsJnOHq45bITITeTFuczv+pUv1YG6hj
Cqbajd2gEWkQafqpeiiy74E5GIi0ZaD7+jptoLmZzaUYE7lVkxmxIqTYJ9GwlN30jTSXyunjeWwT
Llg7/sHFd0RXDutndNOlQrwsscEUpgxz0iKYvIgcvZqhwU9Ku3XZEi6k+XDIRrf/QK30jl9xVgZ4
w/0pat5lqKIh+raHcoJsNPuY1YS/QcrUIuV0oa+73gJrGFLFkrGUzLnrlEbMhRo2aB954tkVg5LS
xyMZwCycVW42PCjcVgJkB0YpSDsxcuXKyuUWHwuk1qSh8MRspqTh3fS9bturRTRPWBgqXPozo49U
NO5o80VgmA99tNZ7XJRCURiYJwz4rV0S2NRATTBrWuPZ0/iUuyPY4HsafxJPqj/bPhuCsmpmYqKg
EGap4QYwUDtkXgoqBPWYEpcrjVhhZHRAHsBaAc6USz+l0krbUF9Vgpj6sMkYl0swiQXDzwJijlN6
+Llc5HelkSMZK5ujcRqbTzXX5bwbM5un3EDZSBCaUIYMe1Z7HYQ6CWEuY44BvSK/gp7C8Zc+JPQI
BTGLnQ55RuZhXYj6Nc9FuRF9A0CgjqqFYyBg1d30NjCFKz1gKE5szHAjvkQ1fCejk6eWQ8vRClKC
TeesFvKq+ajIBYiLg1n6ArRqrM/r1rjkVVhup/inVRO1H6XvXWsTNaisPM4dj7lqJsqlWlVPdkzk
AAQUa2EtYIySFTFs6yElLZAJEPGAPCFyBvUsmrk7bQdtfSWJx4NV55wlRDdDo1obPOL2uA4eSmck
0a0Wm6hOqVHI8U1DJ5mDwdmYo5Yu24L8LCJml0H4QlRofpYebL+Sy7BOvWUTA8hRk3rpE75APuyN
ApeAztwCw8lMhAok/mwyBa2EePYiq9hGDk2Y4ST6SfVGiPuJyXWtZ8fWB60eF8+Ja1UrHdbm3Bhi
mrwuXyiJe88bsp86jUC5lpRkplLxWsT82Kil3y7aG9N+jP5EUVXDrteTr65uF5WAyDwq5ps009OI
s8jM8nWBsW4WtuNrWkUI9Jz0qbd4U+qjbQGPRURGxdtRD78Lq3sib8gAXdmpy9xgoOChMCdYoljR
VRQ4krE3mgvZkM5Rghim5IIPqQarUKbxRuurjWZBFYkUoFo11JvBReb15DLSCXoObgsb/UzFrph0
7qPiWk8VcAvKAkb/o7NkjIkTBv6pxT3uVKKj18TjimedYb3eXAZCZRZYWoJZpcZ3n38Z789PMnwZ
Q3mwVLBJWs7aD1XJRWC0dkKKb7kmGfWYJ+V72dVcsfGbQblr9j3xeyjbeubuCs4RA8gTpzI5cFNv
oI9LyplDnbyYPZtD3ErUXGoBzqylTUnoUhh36esJLiX67oXt4hK95qIU1g6n78/IR9IaU6ZLDLok
56d03oac4kWg33W3Am2YfCGj7j3nEe8IsPzJ5eN0D0I12b4CKsUg9liSPjZWEdD/aGmZ3qEIqvfK
ipYlLBeqPLkKGvvY9NZBMcOFV+JDm6lafG2bmlhydzf9rNKIDmkm91Ss61p/LZxyzsaCZgusNc/W
QHZrdKR7KEeFlb46AvCWal6cBvKUu8bp8yqE9cA3ichoIeAJ/xEwY1GncProyyHV1oIjctZTmZSZ
sYw5pEoyZ5khAHzJRlqdnFCcnKMySLQnexivQZW+9gw6anT4vdU+JCYQ0y57juWVT23BXboNVJLA
2IeUvXMyuuY0fV+NwkA3CU+85BHJoZqZj25dvXc5U60xJI7AbOi1+w7mihxnirtxu26Dr4xw+Ji8
8zLhySiZrSOwBvAzFI9m3LxAJOHjrngCiIsw7ZlSG8hHxzPg7CVO+xXr7LeQ2DnsGAXI4MdUM4/F
4G9Lm4RtP16nlMWzrjBuQSNWKBERAqeHomz0WR4p1z4lv91B8RIyqVIsXAyZX4brOA5vvdJ/sVWc
x0kFoA2Uq95E+O9TRFtxu+nrci8Jzp1VOOX9ie2Vt/JUCG9FIOUXscjEJRYAIvvgxux5Ss0hl8IS
NYxP4OXm0ZXvDLb28dCKBepdcIrhRnW8ddqJTUaXnJCFy/Eom7Nn9suaa4RIskMgNbLk/G0T+lcR
Ungr+mpE6x5V+cYFowo/Bm8dW5ccwXPes1XSFq5NRlRsNE8uQ+DJ78Cxu+4llkQOxQeRBcskSJ+m
C5/M93sWM/XgmZa1xw7PQ6sXC4LyXnE37kvFOcaRgfPEfmbR/tpF2YIw5j0dNsdVob5onQ1zcvhJ
p2SgPqkeB275mWZiGcvaTpmTHLSn9AAKKLdCLddJpaHgc6+C6UNO/ZIl4ggw6ZiG+Z319RvRchst
rNmNi2RtdZ+pTBcpa09y40nFwK/PiWrXyseoVV9NQsScsJ8rn7k7w4ivtDavA+YwRQFnVxc39pjv
QHmNxn1XDThrY/UTFfgA0mgVGdEjO+dtB58lGli0oq9w0vCktmslK66mT0Rez63sxB9CZQ9s6k+p
B43EaD4Zw2xGTFdNdC8V9VLG1VvCXa+k+UPjh68i7966WoEWhZGrjawNmVTnkRUsiAjGm6JcFREP
oIlLkjg7uKMLnjGEHXrPQtfOGd8JGehfvFeClnyAHyX+sGeVTZrJ87PQknPYX9kvfbuDfSw8cazi
6D3OWcZZ4Sb2vYdgBPMIyFRXoJzocl/q+XdAgFwZtXtDaV51bioTsb85aMkiYGcaqY9xFbylCYbv
UjDPo8FtcB9yg70YivFgBCTLMWzMrQLuY370LQhyLcsUte5O+pifOlHu6lE/KonG+Jnnpe3tKjd6
AK55Zbj0VPJMmY1sRDLiurxhXNYZlzanp6ERkY0/yk3EGZvC1r0QZ6vM6rmHmm5uNvXezKbuqyyX
INBH62QMMKtaA/GLkw7+fLpYXJGcXe9MuuTKz3G2BcyvOGeQrFlVSQBcytAKERtZkAPqiZw4RfJ2
vJNs441Tp1dN2stWxyCbGfqszlCuqzn4W+IkrSc97LbGoCNOYMLviVdjSPV10jMCsoYncrB5iQ4D
iVGexlYewkGcHaX40Ht/4+HY9ZPxwWWLWo3jkeyn96QJLllydXwfP4tlvQz2O/lS297oPzMlZ5Oi
iWNdRRd3bk+yPq24d82qLStIPNWrL4c3q9GWSeTcfJtbjuDQWFb154CvSjIFZy2yzjE5ES9MOaWX
2bavBfx6bxNZFqjEms0GuhigSfvOYRaXsIyOskPoj2s3okbixFjCF6IxQ7Zn9aY1Q3MjJs7Zilg5
OI7yicAFb9Fa2jPbrYOTClJkrR09ziaQ8U223Pbd6PHTx73K+IE82w1Zslx+DJ4Meabm/R74565m
L8l2X/XaySySKzlSa09/7MfgBbXyE2EmGK0p1dWGcbk/z/LJApGvFMVnQG1AONHkz/S60AUfVd3Z
+4V/8DWS6kqBVGd6wURqT1ZigKvynYfeA8Xjg86vuFL84FkkYlW32c2a4+o6GBo0E8BH9CHIC8GR
kabB/nn6l/qkeGks4Gt+8C0qv55ZiXnNRP5I9DBQQh1OapY+2UhKJFTCKHE+RIU0VNeNizqOPMmd
BZm8UFczEkZkP8WrjTd9bNahAdRTARAZ2HNTMhRRSobcFDv1OBMMmKtIOaBjxvqFnbXru01ptSfM
SowJ5dbtqtOgWOD89K3n1+uQBFP52jYMsYdrOwaLPhg2tt2cZPDmTaPMLvvG2/jBtBXKNjtQX52Z
Hq5T55kVzcZz429X2gfXdwmCIsLXVqv76JoXjPfLrvFJuGSCA2GdF8A+WAGMHDkiceWtGeHNm8F6
RyGqLogeO8UE3mpRx0eJxWg58tSaW6kFWIu16jysE6QLyAbYQKVzqTMB6BPxNh2ZXtW/mkmRztn+
mHOlOpl2rc+dUC12YEgdwfGIauJgYO7E/t7uUuV/5Z9/xAf9XfCQZU5JPf8zV+LiZ1/f/7Kt4nv6
9WfxJ/qt6Q/+H/Gn9u+aUIVm6nAihO2oZAxNo71//Ktiaf9uO5K0OWyFJj34/9V+SgSeKBClbdqa
ydpqUoz+V/iQxqKEO5bnkPH/Q5Qgw+J3oIQNDV+VOu+B96VbiE/zz/sFO2n1j3/V/q0ovaZMHAeY
rYU2SHj+O6ZQE+atXYu16mbnskKWMuglA8W0pmJ0enOVpSFuFE0DY20dw3njJWe7aK92RhKDMF5h
iU0KxAe7ClmTaFzt0Z1J68HK1FWnSKCwByIyt1V21I3gEbcxwdBOPje6ft1CA3ccIMVFZttrQKCX
oIfAouWPrLZW4J8jdp5sCDSyGr2E3ZLa1ovazkCt6pgy0WGy2G3UW8M0trQBL5CUOS8UuYv0GKBg
yCBH1aGwa8ZPXaj7VHknq65nqKzeFDaeTsoJAy94BjQAnFBAmmRLB5mK8CccKNDtyjpS5TIM6LVz
FMebWlpfLYSD0pl8mxXhA2YlN46eHCa2ZSQkkWrdmrL6WktemwU5ZITvbhjAA5aTCuV7MBYWGEWw
+FMRhkAmUHhuYn12RXuI3GzvATXmaaMQkN0+Au4/BHV8yFK5aVI2iIQhSPLklG44B6V1JCFxH8Au
Jvjg7LjqzVeMjZ4OZ1SQ5DUi79FuJdUH9TB5MwMDDph9dfCjIZolXfHFrQb0DM1V+MZrE8EEoUap
llZmHy2957EeHcwovGsGMsiOXzNKOYbbi6+6W+FtnQjaX9CspIgOGAbOEn1wCN7UKaNpW7wrQ2XW
juEhQEtoaMEh1+aShBmrbVa1BGEGEULE3dogTVpLnGPH+DCzzNeCxHZLGc7qaB7q4UWNca870v9h
34sxyMz2PYNF19T2LnOejgHHAIuKlGriTwmk2ZCptQOniRyz1xYBKBONZjJiuM5C68HrliTbnnPf
2OT1tC0lHQnhq1pGh+kb1tzu1lSMLMboA9vcj+H5P0XdX6aPMVfGG3KuA2xO1l1r/Eefg9pg/WKw
qPbrgX4IUc8iTqNtETVzT+8uTkpZVWaEj5g5UmImI5XuQHXtzjAzsIUEO4JZI804ZqNxFD6fYN7v
NV9uPG9gpxn/2B67ALVv5kFPUIeMDrox3qZrciwQ0anqXBoBC9L+087FwbaXfdRTpQ+XjuR0aOe7
sdPmeh4dSnQov16D+pzcHf1csTz2OgaXLBB/3Mo2Z3HK5KyP75ba701ZLZmdUYczGyFaW3L91cO5
nSz+avBqNOFPGVUcEvUqsdgGMHxQZLTTuc9RSm3cLELnQr7KyBqntRd9OJ6Rxh2irl4VIdeqUj5F
MPrCfl0W7UXGzbVUElDgHAf2R++PN2dsLjA/UZFfBF9Jacb3qn1zkIjV3XizivE2fYONOuyVODpA
/rhPH8x0PWped7GCjpn8eEMKt2g1MAFk+U2/kssmrjdKCk25AQSWzuCsnUm6ONeiIy51Jfpk6+kl
P69cOPw+RDmzpghnXWe8Vn21dEaDss7+IJx89DkTYM0+NYrPGCA4RFG/n95b7HGWdW19DbSeAF6x
pqE+hJPIHaLx3jSaxehOmAP2e0kV//RSLoPgFa39Ugv6K+b81XQxIdJeFYG4IeBaiOQGO3mtt9Zr
n7MziNTxRtVTKc6Tl1dMTcKdEparDOFRlo5nq+zPvtFfSS9f1OkyT/qz0gw3K+zWqGM4ZbLgbnvK
CyqHx4eqN46yVD/9Eo8/U+pWePRIqnnUrf7TIUuV1mOGD/yHueNeNNq84GJWaPnqAUONeST4OlfO
bpc96Bl5yx2tDiuYYox24HvhrLfXsVDPucT4P/2tsTH0ca9/mGH0qGbhri71TSHiQ1L8MgySi+Fz
SfBJmzB5yvdKL09NM+6dvL4SwrMasQ+Ebr/H0XqY/sPgfpUVO0Xn8qI4R9Oh7Qt60crtzz3XZimb
ayG4xUKZr12fGCvL2EyHVVBxW41aQ5/nxTvNaq/TgQ2jk1jZ8OTwZKvD8aaFyb0uimfh3pqkv8Kb
w64ge+I4v6sA5UdvgsuOCOGNDqpjHUGrraabqBLcY5qGwLJFptE0OauElCeNI1+LxtjwTGRAqtYX
U3LPc1AxHz0DMbrXvEaccro5zcFnyDlBNrnVknvodNwf/kPpH6fXSoR1/HXHaf1RQ8Y+dxX5Tujo
USOHBymUf8LKHs7MEHuhP+jP8I+DGSKtcNcrtY7LEZFCT0CCauD8DYv7gD50Y4TaZ+jhJi3oGlg4
5g96gz1QdOYOzaX3EPnoh4OBWAezn+mRZRIIUT/HwThswhb7t19U87iJiHPtzw4xJ/shS/a1Vr0D
kZMz3bVrfP+EsbhE69BMB7WCjrF3oL3CkYjVa9/57U6bvHgB9f8ff/fr/xvGAP1IgjjXMh8Dnx33
L6P7f1nef/1P9sT/6YCXk6sRhdXkVP5lxex/mTItDyHigKZYrx+sBsSdin4TtFTsznGTBdTW5Qhq
evpLN5CemoSyXrmj8aLZOGeHBrGKDT4xi1Hn49/3aoh8tpN724QhQhO3xWpQg5tmaT6iog7t/cgR
0qgbtFhQQJTlmLaLdoyWqVToIaoZzwCWia929WOWsBcIQh9Q/4VDvUCDYxULUk2XQw0VldgWhrUg
FoqGKVkOXPKPvzR0tHveHF2VhdzTL/sVRRF7wdTlWw9WseKfGaZmS+qvmz1j5XEfDWeDXNBYFr59
L1NazqJp7V2QNu8AKOapgvxdc5wZQip6TbPnaRzLGxKcepGTzgwQD215aagzrTZqRLxc2GMoPmMl
2rWpcbQlwg+/VSed4SbLh9cmn5J3uM3DksODWyAd0LM748UrBxhH5XJwKXSAWb7FbCdOMJCRhjoa
cjub468XwH2HyHq1FPNoJN1VlMM1ktkxNsG9oHMYjeAeyI3SMX/EaP2nov78Rw7nv6RNcs4C3NIU
vv+9THYE9iwTnI5pGZZGAf/nMplgZODVDPY2sDd+imgLYf9KmMDVtftjCdVUGfYFdVRvFcu/eWUy
Rv8cDCpt2xFEbWHBlarUbPM3X5YjuyY1ByuFoKGdB51cEdK2tvHCTDhfKHQCCLE9ZDFcKMx3qz+A
gn/EqP7VL/5bLun08vTjtsU7UEGP/24L6yyr18kAy1BdU8Rz1iB8WSlFjmv1EmndxdSDe5Uh33gM
jGRfSk41Cls8Auu/+Rywuv3+Oei6TV9F0eZM//3/fgMefDTfrkBpT1++0bcXPAH7WNkjrzsNOYUB
FFjLgipVGLTi5TKNmwt8lmWq8fRBHjk4coOUeZlbL//8nU092n9/Zw4jcstiCWzJ6Z3/qYXKI68b
w8FON+weUo6aPTvoR6ViF0ygGEWoAdYuaj5+Xd4Ei+yDeED+oF296pwZ4V11+k/d5wD4VR7axnj2
1sJUXvJ4vNU8uvQQeS0roqm2w0ECaKtfTyUIyul1FCJD4AaYqnS15k6J+0vihzs7Uc8jevaS76Jj
Pxpnxdz320uIDFyTr7CrVwUPP9cmrQ2zc2lXl2LoNihJ5hFoHw26nt+6q9QsEXChd9UxJSTeTfEg
7YwqeyVJ/Aph9np5tlFuudDoC6fhx4cYJdlvUiUCMPw12MeyrLIajOn/MJJFaBPbKyD/9I8Jxf94
of7V5YG/Eni/qamGEL/dJviNnCQTkoBqURHJoZ5BBO6S+ONXZd3ftLrc/vOvXdP/6ntnvz517Tbp
vfZv37vTaTa9KXemZwI1xasYJisz1G9h1l0qHnwrW0b3oedQG4G+qk17pd3dFTLZsVTax62x1cYn
v0q3aXYYk/biOIBYRHoC/8jFgOkRB9lw1pkLl7Y4VWIf1GRNmCm76IZHR5c+jJyHpGjtp5+LZnml
KzOjNTeSAnTqCtDCoeJD8ij6PdjqOTk2t5auCpryElDqfEjeTWISlaZb09+vZRgf0P6sggoLSUeZ
gpfOMUE/9VqEhSvfBIOAZ8IyYxvi64DHr8wQQHmCIMqSJV1puwdGpM2kqvrUarLuqaREkaPF9U5p
1N86y70GQcOQlcLDlPqriKmOy2wZG/pbSTuKx/Y+Fa113jEDjI/JUL2UzfDZCsqxNKBl9y9FuUVN
ZjTeFtf/2TPCQ6QmB9+WryLDKNfu2JY99Er4o4h8IzxjYXvNCtThXYvdnUWSsX7uc33jY6gDlbFv
a/vVbEGK0+5RseyHpcLtSo7Frz4pMzeiGTl2/V2RPqLVOU6/B0ino2NOEX4ZtKhmYWntvrPVT9eW
R0tjTPDPr7TfnbnTESxJLsHoYVvCsH+7tEeLZYtUdJyWtG9TS9fztWs3y81fpl+ZpIJN+jen7V+d
+oZKyYkc2cIQO/3zPx1pJWYmC+URh21EQ1bRmGZ//0j9i1vWMjUhSULRhCN+Z5kGfhHVsaqmG4mO
E49XxRAnHq8l+pTCI+2RURCxPcVlHKkN7GrZa+oeefTPVGUjgdiHtYneB++egZlBMI5QxDGi7WmF
fLU4CK003hGVvCfcHjF0+GGbvEzRRgfC+NAlx7PpII6S/tZ44taGHNVlGXkzMS7zISFKykFb0Fx0
vv/Gje7EX+3rmhCclLdJX2bp48135DHK5abXKcmr9GBYl7HrNwaNzvQmDeoQOCjHQWcsztACvGNr
5885EwaykMagP0d6eHC6hmWJ8eol/d42w0Na6gdfkDtbDUiHzGON7IS9zgIe/AOXx370TrbL6KNi
XiDwucyY7s36NnvRGpZPLhrAhvRNdArBj8HjQhnoSYIIHSH6DuxQKNp2dqxvprnC9HLqtOtpQ+M1
/Q/GznQpdiXL0q/SL6Bs1yyZtdWPmAeCCAgIhj8y4IDmWe4anr4/UZnVlbe6s+uaXYwADhCE5L59
77W+5eD2bpt1WruvohBAQbvHWSal8bsEQf80r+AW57V/fXHj3vyv2yeXmI/vnPLCsuy/dCALg6hQ
6DzFTs/YPotcLcua+LC449zUEL0OOEUcSxj4Sz3iNdKGeNu31T4atCvcvGxlTeq+4ZhH8tFRWs69
tLxD291ssBw1J/T56KbUpc2Hx0gL71rPuKu95M2fyXkFwkugPvCVmDSlHwmOEGbR/En7Qu7xzWxK
Gn+FTZKQwZpX0wJQ3PlUo3NRQQrnowzs+3lVrSf1VQYIsER7jIP+CwXyR85i5prlyar4SaN30Cyb
4mPY6jQX6N4F2vDoe+pRl5h67GGTl+/zIdVFTtlow9aeuk1Fc6Q1ZyQ91Q79F6cabnUkLhzwhh5N
Is2yuRoLUrUKOcyRQXlP4EaoywPCAGxr/deI6nUugux2blkAAk2GhWPyf+BuZdnfHJtnTHLOyTOD
h4oWXed9prb2SO3erf71C/1/WcUo3Ob/ICHT2f7Ly9yHoIe7XhGFQohCiyDIqlz6mn2PzZUGQzdc
LIfZfPj/ub4MGw70X8szj/KZHVrXDbBVf1k+a8scTcOSxa6L7FveZKd5nyNZRGVy3QtejCw/Bf1s
Y+SskuDYM61dQ8GDj3M7dzgNbhSzxVQxoUiQtKwoslPamo1gekMtBoPXoZFilc1irpc8GqUuCCK6
G8T9viq/3fR1cpiXjD4+SU3btgrDBUk1JMAuMtyvQT5+gQu7j6A+WTT3EqaEdZWd7Fzc5nU34aJL
ClqIBarA3F5L8KVJfiI1YgXN/TGk6KGemB2KMzDFLXg1Ewv3FDKgDgmNyXk8mR6HbDzmLuvGfA+H
ZvoxP2dzErdJF7eElJwa5VObfmpudpr9Y5J/m8aoxNxmbWCcGoBuzYWOO4hjx2XfcnKdrJWss/sO
NLQdvNIPnKFx3uvcoQiVgPGPtNG07slu/pnbIZ4azgWVOVpXf6vy4YRIl5SAnyZLNl2fnxyLqmOc
pi/CFs2AlSjVlk6BaHwgw5a7ci7rJrv4mAQzhX48h1GAvN8ibyCq9cUE5KHluJuk2WEkPQ+n36nK
6MQmLkqj9INJ3P3ctdbp183dppFwblhZ67kJx9nra37S+PqejFS/1Fp8EKjamgRbAn/UmHujV/Z9
GIyX+XFljOTozULAQyPjU0E7WQ3OCRQziK2JAXuKBTjAhNNl1m5efefOWsl50erUmVTU30PsKJ+8
sf/SywSBM8gYKa7aYV51JU1yESQng9GBPiUfFsmGeiE5bEYfFjjvRrNZoem+5gpYXJAAOwuPtm2/
zp22HLlgw91bCPuVLZwoA7YPqssquia1Q+4R3ysbb0i3XxMkimVgrImn+lIRWx3VhCryg6bwgfn0
Ef1mAzOZ+NBDjPRj7rV1XUZ7sV4D1KO6PVTVePy94Bl6zGVkzDY89Pw9Wb0sugJWgSKdXTCr3Hsf
NT09RCbHPfJZa1dYHSdI+161Ctfgl4AEspgvuLn7mrCpVgOo2LYGoTXkjCBoL7SuumUTE55oYiet
WfwnJLU1XWeW47lPOFXB979etXTzvxDXvfm0aZOLZTssIuIvVX42mkltWHa+a93xC7veY4W71Qye
6XPR8JAM1OfDqCfzO9qYzGiQnnIjzb3n+cJqiexYeLiWF51Pi7jss0ekQr/L9u83cI3POqHAbeIf
kFxfCdJwvt89mzfkE38FeQ+NEojrO/pB/ZoYQ8itC1Hi1o4hdVmKPadAOY2tA7nWIEdMrxV54VJe
cpdDOkZU/BEVJbM3IaaLiU+gi+RM3CaDkyPYNeqPqvGjVQjgaAHP5Kkp6YV2Jb1NYVb94r6gebJE
6UNGUbklAItOuLyiPbr5CF2U+hFIZ5bQwX/m9SVi1F7id+4rgbrauXes7rg2WJzmNecKAPZe1Ejr
muhDeFQhqr+Rbvk4JNauQ5BCwp0iGG/ew7O4Yx1uN3PoSd1T6s37rsxOPlfkfP+1rn/VzatirpEl
4jJ/t7lMwkzF0Tg+pGdiIdclM4H5qkhdsPN8E59+f0N7ee4MaIwTUmM4zCcNEqqe9NQhvHD8GnN+
Afr2OZY+mk+bHaaAR7+UjwIajgtNe+y3ClDtrDUHJP4DyuDJRFg239Cd+4/S/3/+07G2/QX3fNED
a5CWdH95+G9PCF7K/H/N/+Y/vuaf/8W/neIvhJPlT/cvv2r7Xd5/5N/tX7/on74zP/3vv93qo/v4
pwfrX2DSg/xuxsfvVmbdP4BD81f+dz/5P/5bc3cTeBLH7f/33P3pe/ho//PA/e//4u8Dd9/8my2Y
bAvnl41kzj2bvw/cdeH8zTHRfgpIS7/Apf8YuZvO3yzfIf0BTpNPoWrTY/r7yN2w/+aZtm15luAQ
9jvB/8ez/3sX7d9ftvC7/Pvj/9xOtC37L1UvpYhtoQRwDZoWrCu/OKb/dMISdOhVXZZYdIhC2Dmt
utaKTPsuhB7H1PPk+AiNjKB6zMOAkfg0YuPx8X3aaHv5EiOjJR+QQGP7HimCzSNC/g/8XQyxhLur
ymkTCfXkWwgJTT96qGzv2nf6HTrXVRORQhew3kOcsJ5TzSmXqTDaO9tsPgpsJBpspBoEzxCjx9Rd
Bvk6DXhGzbIKdg2BVrhwXybiqTDyFXcE0iQ4RO2HGkeU3dA4Los+WEp/iJmn4S2R1A5FO217L93Y
NKkNyRArnIC7al94UsONkxpQ/BsXK5WxgHZgrEjAXGRYe9aTu8dXwcIEVWntpdNW6vJGWDjDGoiO
JnpNTYufWp/MiN4FfI/8czHVlLR9PKBegCpZyXzjBe177SFWaKw7+WtWMaI9xr6OYSjo9oNOnBJJ
cYeYIJ5j2Wv8AkZIXrkKjRM+TuLkiBL7fQSJ3zj9vqc3hFFxeD0R2KGDKufvzPIK4wLID8/Cau8E
auBjq5kOvJFJX5Egop0LuwwvOFvCS1lrxNb20x0RuMm6yTpgyzazsXCy8X/k2CR+H8oyqC9zFJeI
/Y1pjBHiyth6clVrHEpXWQs7V9FJlcFLSL70GaEs7PowhgytecH59w16X+1cGeVVmZ+5P7i7YHIJ
hiYQEMldWGJBz41tZeV8TDQ1ylhe5STWEs4XOe7JKW3LlWmXJvu/oUMQKlz6flzey05Lvbu+cN27
ZsRAoQ3V0VaDe4eeqlllfJ9VnKnoMjRufB/3GdAMmXnUhFIuG8FCnfXFxXeEhqQAvyun2Wg7hrCD
pWt316Ihbk0n9daHhqc3z0IreSPeQ3MKrr8PDBv9c1+qCwObBTFVzrPKvcUvP0PAFj+aQqFaddrk
darQZo9s7+ukNV+HsiVHwuxuCrrjZ9LnuLAny3pQiAsP9C4H3CiiX6IbkceRa9rVQiIgHIDh3lDd
g7235liPci1ECLkXx+eT4Zi0g6CvO6KHltMYVxyj4x+vZnzcVxICBtutjnH1rey5xTMfsYBF557u
4WME6f5dD0jx7vXSu46Jzb4i3GjT9vQfvEIxDksw1dW8zg+4k9QyJnHj3ZvCfaXS4FMZpItp8HVI
D34mZnvaRRyMN15rtq/pRGctcIyzHQw043oQYwN5i9Dz+/CGIwvvHoLztTf4IbRkE42nHYrN72f9
3tjqEuhKQmOK0Ck5vrit/jKmWnlpLTJdh6ZN915gY0JoW/Un/9DgUz+mU2vC76mPWa78+3bAXxrq
jk9Ue+xB2zHiJWaW6ilykPQl/Ois1bU1EgAFu6RpD44ynn3D4sSchR+5hiahCa3pUupiPEUpmBQj
H1APcbMd68oEkuoh1M8yf7iWWj9cC5IQpA2Cq28LtUnmjzNGREkLP3H9+xWoXX08RhRuILaWuIzH
h7Rxhwfb6npan/Hh/3yI1zLdhiI+xgD9iBwpqhdRmfl28kpt/ftwHA0UnNFc0OaYrsmNeoE+dEbt
0D7Yk0yfR+hlTtq/OzXFF7rt4okMnvuYqJDz76Mh7BnnRxnyU+6JYUQ0ywoEEyofw7sxTsULcaAr
r7HtJ7RH8tLY/g1VGGpBJ0MmbGQPXVkgjG9hfDiYiLGs5ierGVBf0H9HAJBsPGy86aIazPgYGE8W
IGDirjx3U7qBfa0sp2GYFNTfkb+VdaLuVE2D1CHoingKTr5F3TZnXj/avEpFW3dk+iL88hZaWnvV
Cj2n30LCCMNXIpWrKt5VjnkOCUr443n62cuE9jVspM60yg3HF42AmQNdeUrD+eGqnINxGlkb+6a1
UNJzVcHBTl8sWghHd7KRa+a594pWFmsrl9ci7qFmYSYpX4FFmW7zCmcmOGYxTEK96n6Uxv1kOPq5
6nN1czRIgSLW832jAvSyfgu8gmxifBD2bPekdRt0LghOVVuXZmwL+l3cwjU5oAvp58VKySbYOeQZ
3NySFyV3u/g4xMV9UFY+RDBJnnLohgd+5eTZtcmIi7Lx1QjmAtUK42suSvngqRyJgIiudW+xVgd0
asGLZXdG0t2ltacuGNU1bvNEvjS2toG+WED2lPHz0Db90nKLdl/VcfxsNHW6jgXP6PezlKbkyFER
kPodhoLmg+M208V25IMeTnAyfj82P8R5V6L5EDfgHd3Jm9/8vgcmm+1S2dG6G5C8D66hjr/v4UMP
lxDudGb4AbCBkN13KFieRNM6M/8bzYNhVKsEwf4iB09zyQjuc9P2RxdC3/qKGMbMwq+lcKcalpMx
Tw5CZt55tsDya3H9eDszzP0lFz7GzvrNJMJvn8bhLsqE3OdljDw+YWPvbaqcxg3uKiJX9aIjoP5Q
pc2FOKr8QWOVnftWc7r2t04iFqYdrdzmAhx3arT1UaVVtnRice2DOCFzN9B3kxk4K9dr/E0JQ980
67fQz7eQiIz1oNJ+Z/fNJ4vwRPqG5p/DEcwIyvqXmo7cSVnDh8WB05KVRCHA/iBTx11W4zVW+B4N
hc/FpDmsUggwrmUBcnW/3DF5IluBFTVd9hpZx20zPKCdC3mn/glIuJGyEWCtUaq1nX7ROkAfpqH+
mAMZg5xcCErRY6wpKANLImx3XuJixLPa18nPcZqBI2lEZmxcZ6jpLSEpi6JkRXrSV9jCeOduvWEK
Aq0Pa842mRuH+dqP/ZtZG196rp06lwBTEQxLab0RFL9lnvUgS9gsSdZDiKM7V9c5WrPYeQ5le4Nr
v20dyES1xE5ajd8pcWMLOyOMuhte7KD6UuRSLX3065QartnrgCzECrM7PZHogeBFDMMb0RNzHKjg
vQS5tyj+yNjhYu4kiouq3YaScCrR6FvszhsADETcZHZLGEP4ZaSoWERuPxDDB0DmK06a18myV7ja
aHE2yBtj8n3B4NazOn+y9ZeyE9fATR9L6fsbQkAsV/z06Gj68RYQl1IZ6aoKab8Z2gGV1jmYtEOD
lJOrCUc6IUzqMrTe0mvykYtVe1Sm9pH27YMIxR799irRoNe75S5lJSZmbXiC4gqYSKtwZEvmm5Fs
4WJOhGjB+lGka9D+McgcX02w31Z0FUg3I0MU0cEXVHJC0gxuySbZ14bdLmbr89DDVkVSfFenAFas
GnMRR3OfvR5+Y1Wf69BS2ITbO+on6Acl4ZQBdHl0QEbR+6vMgvqObDcKAJ76IiA3yHfPrV/hfCB3
CSzh0ah5by67Y/zC6zxEXxQU95mv3mCTHEFJfRVYPbatNj4J7sdV1/QJf0ZzlxvTXU+ACQQLbkSf
TigHMXdZ+LTHRnhgZpIWy44xxewJg/Uir2OaE8uNQ7fwREPoDzqGoNE3XOrRQnrwDKdQ3ERp3qeC
If7gm9D97eRtqk3U8jQ3utYLlz6U8Mk3oAW06tbm5ht8xQJxlf0WNtm9KQNwiR4e0RFImMU9Ymr1
l6riftHKNlk6zyBq311P/0y8P+wAl6Bp+FUruAU1ttXW+/Hy8dNyjDujw9qGZqiBWSgvaYvqDdEF
ThH4XKZ3G3XrW8FuGOP6zqq+W7y6y7zM76wi2tt4GGb3/VeEtBmWCT0fu/rQS6cEOzayfY0YTtmL
VFy9OwnXMvvA1rOHXRlFJwrmV71XL6G0H1vHufcq/yHD2Ag6Y+auDG+AFk5l3R6sWjtSGmGRaqI/
kW6COOQCZPIZMN9pN0oyQJkq59ykzlFOcKfthUP8DuCUVem1F7JwuSmbgotkYrphmjzS+oumJxc6
b++2ABXI/uto0IPKYSo3qpWYEGhlKhMmJlo2kaySJr8ogpC3cnLBO+EfavL8HDrETEHbZpQGrEVG
If2baFV571bqE/gzTd/S66EEwA1tHdxQJJ0nAeozFeNIn5x0Z/bxuc0MeF+6unjQC3G/YAKS+1Jz
k42ldAL8WiYwA830WmEB7HR968ThSkcHvRtrfHhayRTZYYLjktlVCM2+57wPuqBqqDdKg2qJ87Hu
8TfwAVkyD0BZ5LfRxW2YT5fNTzq2EB4VEA8z2wQI57/Cx+TqSfOK+Th+SkvzJQjY2sO20lYa0i9l
t/mGKqvd2z6XVOHLYTcxybfq7oVWJ+Q5SK4Y40c8dXDImhWe9oh5ZX9q60Q8atkTiRJYW+yKHHiT
lEWpwI/VMF1GVpNQDeOq9uODNUagGB2yHWoGdltt8CLWbucWdXG5tr3i7KZjslGzBVYE7jHlVTtq
PNO2Q4ZmqnBdieysaSRF17Z37nuvBSQyaxZ8sqmsxl9VoptWHks/xrjh3WlcueecuLexY8HjgSaB
J/ctTkqDhBhO8UUr/iCsaLjJNbCAPqALHEwJBfG4gRFZv7a0GLvGI0p26K5pHisYOM6HYRIBHZas
fe+2RnI8sZLTrvM4Nzu8+IvaFNBTYveBtMMNx1pvWTfeo5PzqbAxb8Jw2C6bDK9N4wAc8c7QJB/G
gAXezcSplRrZ1EngHX0NmKlYYSDsDh7e60VRjdpzCxyDDIkYxT7K5Swjn9vuT30hfhBHon/uYqYp
aR6u9driYB0yU5BkLDSOqg4J7JmMteQfj38/SOznS2pMJA7OH+9zqLMOSaT/5et+P50IUO/BgFx8
/n6IJniiNCP+8i1/PykCKkJrIGR+/pa/H+prtRpqTLATo+xlYIbFUbgAdZK8ZFnut61p7/uGAPaR
RlLRf0c5xWw3kiVosLYgERbtwtC6fdl2ZwtBjEfbhzmrIswaaWmsPtNq+naT8bs2ISHIMWBOR+R2
339PJGAsyjKaNW/HPFrWfgfJKqdWQDsgFpNlfI/wE1MvWjWVfirHGIvsn2kq3U0GtwY7IpmIFc77
uMDEJE2xdAFvLFsPD0BOxxkbE2/UCNn+970pg0qk+tpdGtKVO9mL1e8nf99EXZdvpt5+rlNAb8qI
P/IIyhbE153qrTkj2UXsT0TzYHQ+eBhkhMIK6d3OItDakAPbNczgw+/jijP+oZKgFLKHEq/lltEa
orEWXlNAN2nEinhInQy8nE11Nhn5S2ZN0WZyyUqqJ52BdZS8Tx7mN2WGBq4+U//3N8Z/vOfQ/6OU
CrmJB+BknjLS/dhXpEsl12xmgLXYQgmpMxx6cOLaGeEt68Njm+YrSKdkxDdfEDmf3XjYgZqxjeE+
J3cqze96EyaIVhwsHQpmMp1MnQghxzLuQq1Gw6ItDCmwVRAKMBCCIlcZQMeAa4NDCsb8mWoGgaKt
jDUs1nTpxg+/dMAR3LPjrjtfe6/Jalz0bnEfD/4fZtj7GH3yXCLY8DjIgF25fvYgdfvoFrhb6wec
hKeqAOAHVYvMkYUutHeksSt6f5T4jKExV9cyetcZN5p1xz0yhYoeXUA3peloNgCdLPx6FT0WqRHs
TNnf+yiiMHNQSGWbqbWOcEMdYLmpVt1ZIsGS0pAjVuvs+8bZCJJzOrOThkTivoDVojhQL7Q45Wm6
XMFFnT2VYICsMjvYnKK87GkcLQ6GRvCia2qLI5bzxXDwjbPlNsDLsu4z8EjdaJLAZgiYXYxkb4pO
Z4ha/aTVnFqjHTzEKUdoNABa6Qh4BYefwS/vKxb+xUDVYnvl3iiGOeBTVXv4GevBqwBGybs6D57L
yhEr1CLnhJjLZVmdR6vwto31NgbBFY74zJKIDmVykTZWya6t3GVkRzZ1o36YZLfNC+aNaZsQwJi/
BBLTB0q2ZRZHdFij+KmytjJ3cTyBPKBJVXHpQ3GpGkaOsDQ9H+N944QgRK3xObJZvC3VhCutfoto
O3jEC3NiWuRN+2WV7qGz0nqdxMlXUubeisYtncmxXxn9CXfM+0Di7sFsuTiLsAG1U+2Ye0UwpFEU
Mgz9M46mvI8tqkeo2EPKNpZ5/kuCrgUuk3xKkJ65jpzoEfWvdRZjiMy+e6d90a1xmzCi7ODZL2Ap
lBvbcFkZgn6fT9cMDczKF5KcvgHukdCePZfJmRWVh2iUZLZK+yhiyAXxY45UNMToX3Tjg8KpsNe7
V+apO617kW58MKMKMXa9F5n1mBSY/IWr3/c6oJqsjtsljOOfRjPhDQRrFCrnsoZHnwenLGgZPiMy
oIeC0Vx91xPG0uRi6vVLVlrVqqgwEovCMTe9w4pm291G9dGdr4LwTVbll+6ke7PV7gZLEoB787gR
TUUV4kG3qbzgQfcHf0Vw3cbR22vdihfLTo7QMa+hQUBR1rNHp8epBuXcuNccIg2g1w9CEaGRxARO
liaMqC6Vb5HlR9tqsj6DxMG/DNACJWD5RP7sNZ+qn4iFwpjqH/BzSxF0D8g2n1G83g1t4NLC/ESv
9BmwKOh6/uP5+qmT1QF6MpE51buEf8I6tWqtolxWJb1/pZf5pofG7WKeItZhYbw11pDs/Gl6aj39
mtVLK7DW3F3PpegfMs97r+DELdsYHkYvAU64dM3IYtj547PMCdwNx/JQzKUq3O+fTuu2AgcKXgLz
uWELkKF+tnzSIAXYJH0sNuXkbsaYo2AyhSe2vg3dtodMh2ZhfxlsYVUgYSMbb6Z+L6nenLHAdtUj
ZA4fYM1gx6Aom+bEYdoedo2ZJb1YZY/jKdbOAxzJ1jZBTlqnWIcNF5vutU4cAqzGvY3vmY6vR3da
f+uF/xiRWRx6sbF2qQ3FDNDqawOSfsbThbnKXxs69hJESbbI1k5IwTOVw8P8J5Z59eRnWCPJ16CU
jzZGF31hZSrAvZeUOTyF6C2ZAF37bQHMFHNTm/jPxqCfeocHBRjjZmpYPcFq7u0Mm2b8pVp7PFkY
vxe2rb1mcfZmYrPmaOWvvCm9NSGBV/1zX5Q6/yw+/95IXcalX/1QfDznMfgznGGrpBOc0bxL7eBC
6kefbrtmGEsXmga9M20xiuHFdXhSRkDNrkGmoSPFNplOJ0PnXOSkd4zH+F4K9DZXDDt6vTSYdm0j
KT6DCKdeGl3iXv/MXI9F3q8vod5x38P9H8uKu9LgD9gkdLDn43YJEFGUoX7nVIKGYOrf8+rvVVHE
Sw+8IroxjDahRdso5QmGHvJP9o6l4zoNkO5nu3beB7umu6M/BxENDtX/UOPeZHa1pSo3xIeugh5s
NtcWpAQTOCRjJ/aV2NNWEmghdeR4CBqLRSFNf+zeEWsiQPByjI9hxc8nxEJuKgnBsDeMz9xz0DOA
8h/t4GRL+dxnwzJvRY2Vz8dWSk4HmKAjekiMiw4H7TkqK5ejTcuVurSl+SQ8BvA6Q7eJLIu63ESZ
weiwCBM6dPrbpH/kfXIbGcEs8jSgzzCvkDVxI4P6cEyPFME+IpFA6XdeRh2aeRAtuFQawrjtjnUU
60nA3qqGgr67gcQQJujI/uMua/IOGHttHAmEAL8Z8sEM7AIN7pBOG3EPWCnBsUQhU/EIieaID8UK
IcB1kbfpM3c21kYEAODMaZsGsYr/MkGFNfvuS9akng7WRNSgHZ7dzH9oDbqknXnt6uGlMv17FTLL
yGrtlY6tLQp0CVFZ7HKNFqUDu9go2NDiePyMo3EXT1DQOOb9TCgeUCZxZmXOtxwJ84DPx0bQk9pF
f93fB/EnbXuXW2gGZoOFNo03wqvYsrP4z+ARFJG7vHBRmqIxwcilu48Lp+3UJjLKW2TJddnxC6hI
gIRo6CpPvlzDJwiJe/FW0ucS18t5uqkgl9S5ua0tZW863f+ivHkmK0xSCWmrUE6keWTjzxB1Xzlx
LF3sUrv6xBIHusMBMtgg+ynv0VbfdJ/zk2zPaGN4eY/ABXEJlf1ZKyNzJRWD4FYi9mzSZxdS4iJa
USxJ5MlOPRyVMOjShqV+FxF0ToplEN0EqlTaIKG/ZsKW0yD/sCYHGJiCQB2oUzFY8cryIJx0pIsQ
671heSb+beZyM4OCHeED3RmeRFqd3JA1zy85oGET27t+9WEZjJOicI+njSaW+vYqYkkdzk16YiwA
OTwDdho3cS3owkfJxnaqfYGvkXgP4oLK9rvQanujteYGXSJe5ZveMZd24tkUF8ef1XFoc4WcBBAs
SBE7OTt5iml39L5l69H/Z65HLgnEuHkFyC1G0D1JDWO+yeu8WSiVO3DjxIxhiynKfewN/MWbUH3g
jYgXEK18HY9PZ2IlZ2K/blv3gQPtUxT0H7Bj3cXYeWsTyPe2E+jYc3fcBp0Ml2rAs5jR39JjSIXR
YKVrXWIwHnXIUAQIBIJMDI+Vz9QwL1bxRg2RRVMdKjvTlLURsKVTslcoj3yGOI1DCZp5u2oiUBDF
6CpXOLkd509vCU4wLkYsidYPmpGzShyCHlSb/MHvOCz7InlyIfUuDDoBywb04gKUYcNPNpgIrBRj
LiC37bsN/WMxmBTG0MjWvuvFS72ZbqGGfSGXGAd6r4+RvnjjSorhS7p8yAZL40kyMrzhEDJ5WdEY
46PDY2eT+O1GyAyi8ogKcofOaCKiEjK6TrL2mGNWqAxNLWm5P46tH6xGfSLjui66teE5+aqPxSwq
oJi0XwLXfLCGEFRNTJfQ0z1s9MVbiTvVlzeZILiKkE/tMhXoR7PZ6oVbbwB+Uts+uZXh4rUT4yGf
MvSxJJsw1gc0lXEnM3kyd4mrEagUWmITgOzZyIFNpnKI1iM6+Tvm8LeMUGVGvr1pypIle6H1ebZP
x/Eu6tt+l2dTts4sZ9+TasNq2JD6S/aNZNiT9NGJxIxqH2eQwVKfGV0m9mGmY9PzKEMcolpcY1oO
ZPJsNZmubKTIm6KlRLBmB5+S5KLGXbNMHA7kU6u9lg1aPDJgN1W1auvyCF55WArM5UsTt/naGgm0
UbOrIkgn1qIS9enYjZ8G4okTrIQV07NsJfLHOByQR0NJCWQ6MKTlxgjFuiyT9K4I4msgewoPj99s
hC1T4xNYMKrdxVG6SZhOLrpGPnKO3Ugh/LWeMKklJiTD91dup/jQGsXFLhgsVJyzF5qXPfYq9F+C
7kAPp6xs7Q/dufXUOVvQ8Et9ZJshTOQcGJ5aaYmKt/y8j0hVrJpARjtiA5eDVZUbUxWfQG5XZZuE
qylyWWM1EzgFHRErTO7twjiwhT5WrrNXbgE/v8OPD9FrztWl3gwcCz65K2m2uV/of3A3yHwWbCbe
mnh2pj2tsS6NgKHD3MlhHhm6+mehhe1RVtq5hrcdue6zNwpm7kGGyCyBJJxtKp4SYfBhtOdYctRQ
VjI/oB2CNGKf1sYSydG0TER+GeV0Z7pxtmK4sxBde8mblFEHemzdwCxlKIKmXEVIh0w5MTXutCZA
5mp6hbmsQ8g0WVwBPQxCRoma+Vz75aOKOsmxI+LIqcznOKg30wzFshg67hVQh2Xj9+uJnv9GtCS1
BHhrMu3e0rpiy3V3MlPtHlEByo+huTcmRV+CMxzinbg+2JP2UUfJs/dKQx+j3a23xr1ZctzrQ9tZ
Gj5bj/g2ezBGXZvd0gKCEb0gJg7yQ3D4cioUQsgbHpQihcBPeSUnc6By9XIMNg7gZqbRL8rwGL8V
5macqhpxy7SD2PygxtAgwMIHN5BD6DFLx6OP5N3jtyB6TVDtGUV0QssN8CJ1oaDbiKDgG9iBfCPQ
JN6OUK64zAMaFSehkUCRO5xEOtzRjoFXRJIi0XlAdsjFYvJh3WdKLntQ8pAPdm6ek/DCcFlbkqwK
TdCgk812e1QM6ZZVqz6d0sJoZdXFylSvrO0V80n9j9569TJxE8LFUZGuc1+e8q0XqFXfRKj9QUsM
KfVvKtXWx49HdbgmrZQjFU352iwMOGhVseJM5y/JuwlQ5bJi2wTiNIrGt+347M8B+XlmMfvew/w4
VLrapJKkZaQmO8ttf0I9oc2V/qBF90j6oMZTjrl26vgAqAVdRAGWyfoc4/7s2xqSdDJXR5evitVz
hwo5mU0xUZ8cgql/Hnk2hurex/ijs7tqDfoPMbgwVpHjFgTSFNm6RGa9nlQ/v0zJY2fmzjZH/6Pr
8gIJn9woOLCWmV9TC9xWNQEdVKULPbEkqD5iyiOc8ikI8Mvo6Ztk/A4ohoXIr+ErJdGOSlq4k7sD
ocC8uyx/GFTd5uBfwenOomtL0Ki84bc6taQHbIKRdl2vcgEHNScUIPtw0P2zchpH3xB/AqegoqX2
p771nlDgR8oEZJP0l3GsceN34MHiiEzbUK4DOq4w/o1266XtH1yuZGiNVMCZINlQ1tYxdqFs5V26
qV0tIA7JuHb/m7DzWo5U2bboFxGBTeC1KG/k/Qsh13jIxMPX34H6ntM7OvaN+6KQSiorSFauNeeY
kKaZqjAo1FMu2uEzg6l6S7OC/027KNdhNGWNrMkNm9Y2HQ0QHrjvPLclxYTLkhePrPv+MeU6joE8
3ckCBoTGFdPBXLSWhBeBw2u+GcXBtbYQXoEbXfX06coJo2NkWEdBwCEobEZVFooQvE7QBWeCLvq0
sXf1SbiKToft32txTu5M33wh7WITlWNFMMXU7ibLIl1jgc04prarcL/ohvE069pXHY32sZHVodZ9
YrjPwN3GuDw1kbeCky3od0b3wvoWeYqjNZ1vo061AcFh4RiPV+O84hRhx9XAYLQGJ1tNYp4CXV2I
xekBiQDv8ywEw0jM9ZUSLYDkpnrGx6G/iMa5qy3no3Iy7FFguUHK6FtWtd69c2iw7iw/S09IoxST
HApOvFnORRQskBmRBbSZAJi6UG4jxzuM8jlriIcOl5BY3VEfVdOrYyEBd4UdjkNrwfVQYlZLLJus
NSiawGKiyNnFLRLJqZHRRil7VWr5VThB9DT6abo2XEL7orY+hkmtH8SsX9M4oIedzrsaCqRiMSaG
TcEJMgiBS8DStnToA4hI8OYg+i9fzlWShl9xwYhtxC2ZCn+niTDfhcyX1rqpbTo1DgtEfzc64ZUG
FBAWBIeB16dX0yTujSq0oKZUB38ApDpGxn3CLGo/LklzUxseK0cY4D7LY89g/0ja3UVzTQLjR+PR
oEPo2P28zUJdC7JyMI6m5b2nkrbjVNv5dsJvEjmZWJEFw64FOLVhd1DxC1lCFqSb7S+cg7mJwWm2
700OYS9mpSmFVqynmg4Z6Va7zCIRzchtNGtZDtu79JsDOhCdpeQtR1JBEnWpbZm914FMGAPxHcDT
RL9pVJGx64avAtq9d5RxbXT9Zig+Qt3JnvIwv01y68PJxaaVhUYztiefOsTB5m+7eLjLORRQ1GJP
gWvL7leDIim+2rp91lTnbxJCeUMX3mRemc5OcV3WZf0looLC1Hcb9oFgG6FgIY45DpXETqOiA+sU
u6kyfh5SjdXXQtpXENU3LjvOr8Rryys7SV5lxXW5oF2daLAa8gZbBgf13vLso44y6WApauuhWsiz
G5esTrQZ85vFZhiqbCBkmm30iilG0r6EZp1scBO8NmYdBiEtvIAK+XuoJZEiTRkTTNgClUpo2qmS
ArkbJoi77rbQOF7noYP1hJAk12terFn6QZQkpMKXKWMI9yRZbNyFOdsr/Vmnul+7ff+gR7Bf1dIm
tqtErruqfSgSv922jZjoOTnW2onJZ3FZnPo0C4+TA96OsJnH0nRIzqtstLOmRXrlrJVbPWblQ0uC
ZcSa3mvSidtslAil3Juq1u2d8Gdnm5NKFCBcecoSSsBhLp+6gc/Nxnu5zl1I07qix2sSw+jJ4UHv
+3mv1jCIJzjcHjKExiEeLgsPsR+NvFE7PvnQbTnLHbLPl+/opyDW/P9vM9m9Y9T87x9OyyP8eRhJ
KRQIFbflyUhLRTwXj/3zNxKf5//ekT6+h/Hnv88YZpJf/fycTDG/+rnDP7798/i/f+Ow2Jje4f98
Fb9f5O9n5HrXzJt/3hLZYbp2ld3lJ0Ey4+/X+PPsv1/Iz7OZsSCg5c8TSy2jhPh5RpWJuf79+f1+
8J9bf778eU+6S/T0pucgPfj9WwQcA+QAGAigwuahJZuWZSaRx5/vSMSsfn/35zZvnon6+PNzisiK
rtp///Lnu2hZqf/c1kARGMkT2P/c/vsRfn77+85/nuvP/f56GEdbZD1GZASGoI9OPioIOwZi139e
iDI1JhA/j/WPb/Fe1Prmz6PB8VrwUM4j6T9szftMn7Zep19zFpbHny/pEsMeL1/+uu3Pjz/fla17
doHWkzHwn7v+fPdz/5/vfh7kz48zVSh7H0zI//Z3f93282P+k8L+b4/1c9u/3YWwU+z/jRMHCx3i
z5P/frt/3hv5fukc/PUwv//o3x72561ks3/0m07uBOaeIyibdm3YGgzs5Uc3TBijLV/++lEfWytf
/fXrQd+ms7dN/aXjopOQ9nOnP1/+uo1MNaiyo+0Ef57hr6f5c9+/nurf/s7wCRVE1fmfV4u+UB3r
4/xz888dbDkwA/zrQf/x+7+e5OfHv3+t+YXcT+Sj/utH8G+v618f5ucP/7zWn7/5uS1GQbYZXOu7
Szo7QOeLjNBghLYqh5bRh1FYdXsTtUOy/b1cDNaT5jR5OF9iUz7+rAsVLbxjnFbVAWqpG3MFp/tQ
bEz8m7QU2bIJS1suYhmoXAOwVVTtmP7WpwkZ0okMpPpEt6622WILuekN/HG85yszo3Wme8WDTqLW
3o/TXQY1TBE2tRMaLU2XgN/VCDMa9UK0lWF/3RjVhUA0lGUdNXNTTDeT7L/sMCTKAz2BlbbsPZjD
0gPEvJZP01onkZGWnx7uCkP/8vPxwZB+RkAxoohirBAX1c5qMsJkYxZUSRiliyXtrk70CveMjPH8
1cUlWuYwFaj1YSquCgMtAENsUghEiSCAUpgpugQB02KxVh3ZHJOL+XfWb2F/mkAdeGWC7eroPlOa
sLVpMwMJO4WO6TXRlmwtKjFm4H3BVp/PdF2xV2Gndw0siwhxY9I2oUa8xNKPwdSC0H9+tOz8UEp5
QaULya2xX9WgjlU15UtER7JxuLZToZzjiIkUeONozY69Ir+KMIvuTFeCPUZKG1DTqwZroIEXkClA
2NrJdlB8dk5rwY6J4wdA1cEsiTrQQnLLJBvzxpuus3781bh8MF7vvzJTZzza++doytIgyXmcMtUh
espxx+zsbPZ6jOgpZd9Sx8+q/5WGFJC6TkUwkp+3g9zoarLdtybjb632dokt+KRt2umyGewNtfET
teS4bZReBXnbfLnJTRExtEcXyH0FreSdpUHcNMlABj+jUZnnc+CG2VvTExvC+L7YS2BWCBFItPBm
DPp2m2/x5tKEtXnjEbrGfebdjolf772GFz3OaD4jrABHveQfDXkF4DccVMNaeZGnMzbgXGpNdvax
9qsNgdbX42U5gsxUtBfCwb8ZYVMmN4wHlA2uzQ2vKrP7VIUJrozTL0AG2INmRCoXk1Ya2DppmyHu
GsYUw7rGG2I3zbiGlLW17EzbzRkRLKIlEpqGLDMcs30OkwwxP9FNaNZ61IMGL5jnEijJ1mBO+6Ab
+wn7soOOTtsWURPeTgYcPOV9yBx0dqRH71OvbYkrWhD11GWGdaGfEJ9i2PCOH39pi/K1GmP62uP8
4iuSyAT+au3b9SEQm4mVHCxDLxZQ8e3ckhtqTTkpav3DZHj40/xz51F9V6A6t+RorpSWfWaKMLpZ
URjTeARp7UEw5YR2UmJq6pzAELsv6YVo1XlegkiHdqApbhjX0Uh3omD62unvjrIpe4h3BEtz32Tq
ETF9Hvh0KoUvX422BxFhE9QDbSFv+6dKD63AbuDh1KFe0KTp2W+QErjyIwKz2olxR+rGe8de4jOV
cSeINIKcrmxsa3nOHqkplL6GzQ/w0iBgzej2hoXgMs+n58jv38NIQbNIqq90fpnNbECmFn/qSczs
3nz0QO33uA9OZdIa2+GE5VQXvf/ejsSc064ilNkN0oqCXITmrzJHT62L13TATT7Oz30O9N/kzwpj
uFg6+rt2ttNNj6Sllc05RB9Ca4oYhDgWpFGX8X76EFimw/whA/MG8ZC5ECRPO9XWQ4dnUNBJxCTB
2m0zCFN9iUiqo8FaD+uIYyKoqw51XPoOphr9j0QIg83iIEcsWNi0yHNmjxjr1Owufp+mOllyC7Eg
hNQ3t5sh9NNgGSGLsVhbAA2wrNFxyPMXYszzteETJtlAo101TfEsHcMKnHZa52OWrKNsmNei1mnI
4LHVUdlvGi1/Eql5249Lc/q5F0x9cdpjpUQQkZhflZZ9FYn52SiLLkeNyl0nOatzCxwzHeUakKIg
MRDSeEtIKAl6LzAaV2OBrpOAh3s9VVeqmYKinM6yo9HZ0LAyiaYIYnPrN1jv9JZwn1ET9DXB4TO3
AqtPso3lRuxbo/EAZz7mP1JmAqC+SmmPtiIi6PBQM1UnERrzUF5BvaexZbkHpcR7k5BpO9o3sZcX
a1vP97HhwmUNcfN3A/FUwhtgZOLGEUQyg940Np2Vomsf+mwtNGY3iPsm9A3liHla+wRzc47DHlYo
KV32NKBRIoaaqfeDbcw7ty3IardNSCPDJYvLx3LUt7aRI0SPkYdMKn9NHA4zrXrxF1xCH0SxB25Y
3aEBfiic/GmayViHNALOa/6sRgGNCF0NreFCqK2IxsvsrV0Q6oHRIGU1hLhUEhlN1TBJrRjKCLsh
dQuFSiJ2Q6LhLkGp9srU/s2P8gchu/MoyDTRBwSu+b6x89ds5JhI22ZrdtQGVn+OZ0REEz43vaap
lUnzJtHqtVVzfsJodvI9u27UhzmzvmQQSOyriSg3521qx7eoYSbo5khCPaKi2oSJb5F9Dm7yaKnx
laC275QhbR9Zu7lPDp1dPDBfXeC+1Z3EVdolGtPxjAA6Pg+yMBGkVHPSbzIDm3mB4dX2o/fGaw5R
hy2H7uam9Ag7H1r3u7GbmZAaBudANqBL24yfdOQWSyqxKvVyHS4eoba8zSKdXRLCiA2mqN0o/MNr
0RAEoxhrViNjekxqUQDEogLBz7VZMwlZ7dgvhwjabdfcLzpqJcOSXIrs1DqfeoHxSB9eOl7UQZfP
BGSpFfTQJ7/WTqx890kdylXXuXz00ZVB9HLlmLs2HfZjFW6bfUMLueFjYZFAKpFguVoNjAnf4onB
YOfKq8Rb1AuQ6PRmEuvRPxP7eJ93xBswFMKkwtlLFvF3no/HKhucgIiXZ1QhZ9NvbzovD9xuuJVt
9OYUiAk6UgmCdMhfXd9Hf4DZM2hmmlqWTW945tjI4KYTr0zZUINMI0ZjA+v8zCm5swFQH3ycyVVx
hTcAtQ1mIDwznC7ds2hpy805QRhNVF3nKQ0SXD58mjZ6TquIHgg8JDES40rR5gPS6+6RTJN8X8dM
VRD0uLgW8BigOy+j/oR0K16hYXzDBrNmySVNp1BbtyG6vPYvLVEbaxWipc8TPF+M1i3y+ZjcPxcZ
6lQycwlJnIlmgJ6yH10+RtfFQVCgslp3puuvGjzs9FmYrBb36KnJZsoQM6GhXjlNndy1/aYNRfvA
BY5K8tb/Ag/dncE8BE0LzsMj/FizJ3ZzfveG5nc1TVqCXbZ7qxt/G/UeU41k4rdI5ogM3NRMRYgw
V+BDNE4eijCFJlBFjM+Y9SFIJbazmHvv4M35s0tRL7mCd71EB05tPA2cnpB/yzQhjKba9dFwPfop
h4tK7gyWn3XTca6FYcaYUJ0JXvxFcjftcYNxeWY9Qp6+QnDyYYyoUua6ofTGJBQm3pZx76WL1ElQ
LEY02cAVX1GCrNLauZhJ9kSt/eQJUBRAf9FHm+MnXSmGLSBnrjy4eqGY1pnXvUdEXqagY7UopT0u
FNJtcIVyCERN79YBSkMxTp4oXEw3ECTWpFHyi5Q6QBZOZdQr5u7aCsTbo1MNG8N0RgorjWuryz5Y
dDfYUBn2atmNRW+cmesHLbFyx5jtWhGjSEFLhAa6XKthvm145SMKog92yipwMoXs1WDi73LQaL/M
0HxPqgyuOdPBJIbyal8VUrcDP0ZMnBcUorMTIbjLvMDHlJPOzqXu/IdC674Z7YD7PydjuEHyvp5w
Sq+wGm3aPrpJe9tGRKJexzo9duV8N1s0Z3r5BmEOtaqPaEyv4kdpIxkdZfjoDQholR5Rd2LKRyuL
AdxDy6GDEECcwnhl3vdiWiWl8552BSjjAZhrJMytbU0Ppo55KeUMjPmEibqOFsnZt4OgZJ237oo9
YmwIlCAkEI1H5j6PuctZWhSD2hQQBlf2YF9FI6gjrMzLJsmkHGsuTeY8azAGbGxkyFUJ+mpOpEkK
fWQMQPCkXdnb3mY7xiJVYQz08IFOT97i3R3CjcwyFjbNOllx89rH1geszWkLbP9en0IguwR5TlGe
B0CTGQT7HP2VNvkbCpOIMySjoCIDJ0HSV2XWL4txxUqM3TdD7Z91c5UoxwwmU79NUNfDJYLb5jO7
13yOEtcx3yHufSfMl7AKVgfLHPb9BMUsM4075fhIpwwfUbGFdS6rIC87Jjhwp10jwNqPXsZg3JwC
A1Gka/QedUAqA8NHwoO44yU11IH4tZOGQFFViP6aXD6meXmJdXHsa0VwwhK41/rM4OG+rES+WP7S
9apq5itaAS/S/pqQJMliTtcMrPCJNd2tWw6vbjN8JkW7nxlqC9N4Q9/prCW0p4BkPbJhamx9M0Tg
hoNH2vfkOd12DENXgPgvPY4ljRklMWT+a+qgP0H/9BACObKJkfLZugOwIdBYd8M1Q6VLTqK6bTD5
zKJ2I+YRo4buXoMOPvWAJdYxUwGQuI9mrz3qPmHFUTzd4XDr16ANbovQZxCehmCY5xfPv/PotSMy
KVywcothoU0psJdQLhdfUmpW62lwjsjGVsRO7lo3Rj+E6zl/VDhAj3oa7jkmg1rG1mZMDXZiPYI3
/AZkhJqCzvOxiTBdGg0+vyiZN36H97R0N4PSX7Q8P3p1Z+7CEazlCEmuzzG9KMK4o779jBXpr451
oL7AE06BMRAlRVXJ7mu41rMDlbRz0BblSZ/4KGR68hsbsaHe1/B9+C+lstDgeenX5MYvcRtvpglD
stYTQ5OShHdwp+fKTvJNSJQ1GJJVCdZp1eBqESmjPbt7yUom7CHTzjVx8kjMRI0Wxie0tCYmx3f3
/Fm6iK9E9jiOSzhRhaBVDpQcvWgD32vkiiFAiUjIP9rVlwxd4rNjedVG8dbKnATT63iSmfkBCIJQ
oZSEcZrgNEM+k2F6zFCxbbUKuLTijN/4msvekKQpvJkNWOitn+NWnZIIrWermHyBoNWqkGTmcGPn
vSRGQzAYCOmFJMlXFeZn3UXTxBbMYVvvSNCKzT4eCQXxqLMBjJpfg4WpI380mF3vEL69uahZ3Hmk
f+IXh8ySXxUzoK1b5V9pjtV36IetMuOrOUKoqvgSNMv8Xp+v69jfuzcjV1NOxSucyu+JGW5Np/8F
kuUq9PF5kXF9MaCmFb375Bvjaao1lByKXXwFwb6vbXRlTP9cpleZb+60pRUey+mcOySt5PC3twkC
RsGweSXl8MQ5ihrEkIhcBsKS64jYjswnCK+L1hmZd0auP+JB1dYJ078nePZEQKrwto2//PFZedYz
+pkHt4Bu30FdcdBZBE0YJitEHSiS0FK67BYoeDk30exWaqdAkFuvujDxf1hPY9FpfKD1XcWHR1MQ
tHGeTesWfGsP94OAhX49o9XiP+NHZywED9EsYDlSoBMFDnuO8MkUwYjHHhaTIv6ujli0tsL12Js3
fhzdym8W3jBCzKes8xj3t7nNTk3UJrqdQSEh0F/iujFXk1ldOfnwMKJT2E5xcpMSwWj56Mg8ZrI2
Y9g1m8DzgM2bTIt74x0p9buLc7nROTAz58mNxb0pyjX+/Evsz7usxYKST8em5myJsE57476x9Jeu
dcDgIQnhfR0wVW1x49KMSbn+u3NirXSzP6juKlPi0rAA+Dao57o1XsNl8+oBmZxrtBpGdc5MQZ5j
33xKNS5agae8U2gZYuRaA0AdXQfFX4QcLVQxpLn4+1nHTeUwQa7C9qO0+1sZdzN8AIc9TXfv5vYJ
kQXhWxomlgipvcfEkhemAeMt0m8KAIOhjAl3La0+4yLepw5gNLzFeuZ8xV5Nn6quCYzJjWgLRtOc
5FUmsjGoVX6Q/YifRJcbVTnvmdEca5NJrO8kG4B67SptrY84LG/rxNnwEk4dKe/QEJp5OJca9JtM
IN1IwF8M1l0Izt8Mw19zqcH/7dcjjp0HLXvr0Tg4sxlokQ4SczDRdhZybbXGp9u1B9NP7iHiRIeq
zL7acPmw4/xtMvrnDDj9qrRwGjcV7zkZrqZsuFRpco+F4p0S4l1fZM5u1W8dOb11kkgyT18SuQs/
C+K5soPZdJE3dz+dynE3smSurYnWrJ6YR1TrdBPiNx9L0DJTPRd5dEIFfVd4g71yde11joazrggi
9MFBsoQDRdm1VYXEgMCfAcFiMiQvSV7bwS/lyE/Hyj9CKUMK+Oq20NQKCRuLi8AdE2L+EEQllgNM
VXYFdPTyzJAnwovuEUOuShcNSYn6ZRqwMMVG+JymqGKdDvLLPLinZCYwUZeI6bUq2glVDoEetPNI
zJ6bZNs5ck9krr0LW70hHb/ui9DbJBynnCHPuB3cjQbTGd408atQxus0cIcuAkdYBlY6X2lheSzz
ft4px9o4HaQfLnnaxskDj3yHRUVJNESPwnzRU48eFrvlTUnLvxtdmjdgmtiVU9FxFJcXK3+CILOO
czKk4vYl7tG+LofgPClzVVIebSPBgUIv/wq7346O+Evotld0bq/DJtTZJZgDq5OxcVJ5yu3ivo3N
12IUNhu9mLJ2kDvPnzcxyX6bvkzuUS9wHdaXxGXQdXt2Y/ftVLzINv1k9/sweG17cPGDWOUcriEI
vDjyXMvwlfKgO8QxJUpIo/6sefamRkdFcpuTgWIy9/D1aOulk0XJoKJzMWnnypXaFXvN57Ggtzt3
7raWSblGaTGwp0eIg6GGzjjxRvuyBrynMSDgAWBYaZ/se1dT1z/Al/X246xdSXblh6jIaGISCtkn
A5tGAu+sqdECmSK6l5Ozm5rCIHYZLbMiJZJJhMtGzYv1XREau2ny1cHRPOT4k+8FOMCKO21q0NRA
5iD/nR9/30YqZ8p5yfhm7ebEsNelNLlWtQ7b+KLa5bG3jsrxxbOTC4OfbitcPFWKBMbKLQiu9dw3
QR/ZwEC9cq1O2/N+trNBodrZIZ0+A/RgI57mvG52PRV6PXAN62sakEl7L8fqvWtBQCWCq8+sDQfb
6P2dG/5y3QnYS85oSNE3nhvVI5dERdDgTSGspsXCRGkvBuMbNzAnDRV2EYYfVmqDzRG00KEq2WRu
rWIdCVYtWJY8dcQ5sjTPNUSb3t4N3c/YNzG/2Kt0YhEOu/BgzclZt+lYtb757GdXHVIEPMIXtTxd
skxgLGEoBKJvg+89eTZEDCj/Nv6boJ/S86yLu0JeyxQMA8oask9xuGNkOtRgCYfIvcbDuKpd76se
HWKHI0heTn5LCBAtea2gbTjWJ1uPBlwQFmcEaZ2bTm+PXY/uUUWkYlZL/gdCN05r61D29jeMSnZv
8FPQiassphMqwK0brmw4six3ZU4Y70BIXddp/0LQLOXQmGJrtIpfQzI3lzZrdxHtbd1hp2xFPhfY
CQgLrqqNH+svyeRe/OgXKqj0pNeLF4ENp0y8kuUxvS+Gp9DCltJ77NHiCHksMaGrsYWzPFYoMxa2
MCC+JXp93KWJbjxnPqt11gKpy2ixQINydkZyIgsSskpvX7HHfhB68dwUXr7RagwGvQGCIiKGqvAI
X1+kcOmSRRWTQJm6+t6mc0iTCp0mbU+Mv3POrARLs9TUkdDwq9HJsh3KIO5lnixmYVvdE+8zhsRi
oFUZ9gxX+oh7NQvjrR3Zw2kWhKUy94JMCGMTzpAgAWQz71I4iyH9rKCsQr74ylJ1U/slEQnT4i7K
8YyY9qEtoNxPEYOpZqb55LpQZmnycbWpNMymdMzyKj5Eab8U0OarI/C/0q2Mdvx1faMXaJYGE3nb
MnoK3xQdFoxLGrVre8Y4gGkQQ2VEJk1HMXIbgnkBMkezs9M1+LlXvbYgaIpObvzSqan5GXuIfvAO
naLjl8zdwLyMA8a3ogwGR71GPEemZJ11t4rg63XjNPxrhopA8PQSOXAVOvo2Y44ceaCtSS0lD2mP
hYbd1C5WNtiBLtEvLWN3HKUsYq7p4rEBf2vr1760rZ2td2rbT9VhVikGjazcxCaA1Dni4hBFdnMa
6LdnHpaGFIy+KPGB6u0jUzP+/+UMbI6ObJg06TGvaKuzby0wvhLvbvXbUrfqYFBlcm5d5qeqpmkv
rVE71RzFMMCABbbIPdlAvJDjvCmdpf6sWnDp/cHJWEnzpHoqxWzt8ZylLGHVdLSbZSZU69qqMwp8
W25WU9fmzqrqaKvZMYeFNtjmiXlj0XKisc0SIKRzbGMu6UqBZwelCSXCGSS+WU7RRnrLKXmdjzxF
NnEKW3ntBLZtW6jo1Bl/7XMr+GxDoxVQ9jI0NJz2axj0teAdK4enNDMMZmMkWNYYyQivf3Yg3CMF
L84eTclTVN3qtFA4ohh081/ZxBnYYQskwibkuQ05bS3FEmosVZbLrGcjPJTgadTvbTbuK10rtI3Z
2eWOYbEVO+XWR4ZJOgjPp94JBWjvCjMkjm16Bsdwlr3bQ01IK/SUWCuIFMYGD0BgTGb+SPtlFxqf
gBN9SEtAn/a6Y8QMlcahb/oEaE20zYX8Mtucj2hKb/rFqeuF3lMe994en1IPR1XKVYsGdW0qte/K
U11yJDshrilOJMgs8mJPLcvNWJoH18TZSVnhcMzZ0vgaI+ddN3/14/zVlerWl+nGcdTN3Aj92CQY
y5vwHe0e97ZNgaH7IYQstR4lS2ZOxSO0ob8amDEL/FNp3G+aWHv1awKPO6PWA9Y7JAW25m7y2fuM
M5uZDmOvAGUstcZMLTJRsbKv3ZkVa2UxTtmay/YhtcLpKLDirBK2PnbZUcxG1bjVpLbLZXLfarm+
rb0b09YoDPXpqR8BVDU6XeGxfmx7JiJiwHcXlYT7DACrxZjPvPoIxHT7mgtGZNYvs09uCA+a2ARz
Vez78dk22Q50+NVWsQ8PPt3XlRNfRxWuhMpibLCEpzfoeav+FXgEmu7wknUkztrd1+DR0JcpLfg+
0h5amgKVmfuEFJZEfqTWYx+yPUzztiDsanjX2LrXsTtBDkvsQ5Gmt5oNoNlzoNu4M2GSlU//2ujZ
80GNo/kvy2/dGj7aXqdiEcPeYO3ZZWUF6zP/wFEecl/MJRoc5cB0a0Iow5SjCl9RLZ18F1tgPGe1
zrR0X+iwherQulENjOoKXXJAGDsUdJZi6Z84jsrAILdsE7fDcCWxZtk1QpYRdFbcvU9Tdc0VNqUK
tlaYShKYqCU6ELmd0qo54yyj6++nkrhJ+ZU2aEHaOL03yQcLYkXrNa4cCH2KxgkGuu66FEFSaJ/0
2oc3cqSZviJj12yg1ozZ5rH8dF34oK7N1qhurtTizEkNfd5FUO2uk+WLQ/et0Hz3+HMTPpXP3qHz
IDPBu228B8AF475AIL7KkEDQIMq2nuZDFqz7aS0V63AojYe0S1KOA/25ISFsbZgm0eoW+Q54xuzZ
f46SGKhMTU+7asgjq0M2MgX49lW6qsdKHdTYPPSunHcmBqRND0xpzOyI2THTOVggasfJg4vYw6LU
enh/DSZxlHCssQKVPTsv8hutuumueund5SUfaDnjV5VGfdX6JC1kCUhK7o8AXmsZb6ghva7DiSY/
bUYchR9DZ8AkdRnLp53xZAnlou54k6oMd/GIwboCXVa71wUTsTUWduTEKOdDqW17RqxGrjXrCmhZ
imkrFD3W8OqY1R2hCoUCHhZeASW7RIK9CtsydLASXqyW0Y8x0EP7UlLkjN8sucDYXO/GsOpb1WW0
YQQkjon5p811KcpbdgJ4M8P+Jg1xjSeO1ROpWECRz8G/KcP75To93sP2aWxRmtk15YY7obBtJtZn
a/6yiWKvLeis6S9XcIDORf6pRkgauruEqWuo/sspOg2WfKwzxBQtB5fZPIxZc/JJZmASHG/QmT8S
zGMiv7U/7b7GJ28ZoOV80wpC0z2bkSS7M+WfGImDj+TnKNPx0VgSiCKpMW2v+ABc+wtuwK6LtQCn
SL4dQy9dD2n+ACGCuamLkx8ZOXK66bq3mB44dvga36BAYVUJQoIFOrNda319ATyW75BlHKY+vJYN
A2KXXkRmjEh1XB4TG9RzUTrf9TxebPAGVKnrOIxPGJJJ6hJCQxBEmoKNTytbqjPmKNcijbF0Zw2G
zd7aK6c9GBCTiFy816bZuHRogUzpcBlI9nApSDz3rW8zs8AZw4rQKgJ8uznjYsDnZhI4qhA91V58
apml0XN7N+22PaP/ZLX3pq3Wtv66gaNMoixHS3KbV3D5Itb6qt41tnEQfc6lHEDyJjfkWy4SrHWE
r06m9h053XtmZx8tRGWOfnM3KP4vdjIE+KCyrZgbcLU0IdO02GhA8ylb8fOZFUgQGxcbHQYmtg4f
c49mGeETK+wxbdNH/v937keNX3Id0S+gTUvTv/F1fIdsq5zoe2zGu8Z0v2VOZOPU3DOFgEKaaqTe
ui1zZ9xlKmQ7YBuLeoc5qobnWtjgjfTY91ZdMSu2/DpTZze0TlIZHwTdglkq0Ykt06yyjRC+5B6w
sFIeCDY49fVxsoge4wwqUe8VLNyh0F6sLvlVmzixYVmPuwpQ8xDinq+/S7d5Jg6RbnRZXSt7a4Rc
OVnTc/h1+8LuLyNACbyzA8OTTeclSOp0W24jClUlyTp0FpsLi8+Xa34z0PQ28exfRiRp69KwP4m9
u8UsHB9hCB1HZ/4xlF8kgDAKdzj8gAKzUhW7dnL0DbI5h+oCYmMpyF4ZiYBppdpGjbrDB7bRnYrT
P7OPNZvSqFUaRnnQA4WvWlZ4jGTpdwxxDdNCe/gf9s6kuXEkTaL/pc+DMgCB9dAXEtxAaqH2zAtM
uSiAwL4vv34eVD09Pdk1VTb3ucgyK0sURYKICP/cn4tC4/cGp2g5qDhsbzmE0emjzSMRiNg/o2xs
p7ZY18HE2E1u8RRXzb3oRTABdeBpJMFIjjbwUMu3DZqfAzB3UzMu3ybz2iYi0oty6quEdUvDdMXE
amKIMeUKsSo71J0GoKS66xbdgNo87ElNgFdL2ZRV7bGksJrsigySAvJONxVr6+RNAr96G8V1sdOr
LpSeOkVSx6iO48gAwLiDX/OacFjM6F8EjMsWoJNw4Nj0A4D4IRnoUU8wYIXSkkCbzXenq+8svTvm
fjbvOoP9btaRDmFfTYNnVsLaHu87Kb5VFh0j3DWnZHQZh334eBxKy4ZYOfg/3bl7R/yyau+FCcph
KuhDatKz4FAaS7YRkzTvXDXdxSOW6rHH7WGcKpnlewN5wMmd+8kkDIc81RyqWg/hyoA2a8zXdoJ3
UyOY2jmYlW5QW3+tmVzEYyTUg8U9Ze+5/SFtloNfGRQlwyP2qC8vGZA5IJOUQo0kAqeISJj1JAJs
lPzNk2x2KnwxLTxjvctPSQmqejD2bkenCdogJ+gJC4CWXayp+RGp4Qf1H3Wklo1RP2R13/OhmYnC
lG/47n8kk/2zH8pdBOlc6Fl10LWJeRk9qEbNqd2JvyHJMrAnQIZ4pt2JcnmKbfdFudNRN8WJUGYd
aJ15SUZtxcvi0elZEO2WrO3lAy/1rtYrFoy22Q6+tbdrVlh9/IZl/T5Lv1liBRykJ0TdK5Ewk/ev
fF0iP2hAHxB1Mp79ssGN5H+Je6ztTDovGpiEDUa7HuPsdLFz75GsFQJ37j3rzXDpo/LuE+X//60H
T3P18+9/e8d3VgSUCjfJ9+5/dBjYukkt0v/eevDys8nJsP3B9/yj98A1fgO/CXJO6AZEeVtQO/CP
3gNX/MZ76+quw/hUp9uAn1RgHIz//jfL/g0ogGV49NrpAtfCP2sPLPM3l/ZRn3+xaUWwLfdv/4fa
g7Wi8/du1dOPv//NNn3bpgHK5QmCZ7Ys/ZdWOY8095KUkFek43/3+rVa4IrbdiLNWovNv7wwf1Cx
INYH+5cfhnfaEPymtDlQN8Xr8UtvS9QPtSlKGR3nxkj3prdumQb8YwZ+wF0NHEv/0bb6iSbFGry4
X3hvtTadshzHVTLkX1E4wjJjBt+MGG7xmQaQXGRgpdwMvCJ5Rr9+qhhUbR1H0OhpA0806zHoGwbG
FqaMaXKh0dvJpZTecWzZP2gIIxyYm/s//0Xdfyuo4Re1Hd3TOVAbmIN+eVVjBzOVSD3/OEtMAh37
bKG8NOgTMLIEz1MDM4ONERJD4UeWCHp1kJ6SghlcxBEwqWgMQxaO9fwjt/JLlg1j4KVkbZzG3qWF
mW9nB3SbWQLyKdu1gQphryfgbR7SPrNOpidOA1Y+EKAW8flOwP9IbzJVMScTAC9KwYBFL3HwqJdk
DQplC/5GImik+pms01mf4f9ucO1oLux22+JpdwPn0JEyWnLjtES7snuba1SYWNbH2DOeC5ZL5l8w
3FEdjwqbPM1NwuZbkg9DzceiGu/JxgLIaQXVlSA3lp91Vt+nuvxgCoL5K00eqx7BYZxoKi1bL5it
9EtZr+YkLLsD6Nlt7uD9+ov36t8qD3mvXIv3aa0T4hP6y0WpN1Yl8m6heDnWPO730ZMS6Ve/I6WL
/RKvKHHCpoAGLy1mfqTyNmmJ9xav27HVXFz5AN+waB5lKjzIWrF+bFxnF0EUCsxkDIltOju79t6m
Fu+AyaFtow8zDn+V44CSB/aU06bJOhSa+Wq8DjqmSSreP2zlt5yBOPHVLqVkJDlA4g7arhlHf7dY
/rcstqZQNPUbPLoLQAUPqJ6tcGwiitnpOTerNbF3n5dceC4lr+k8XBIDg71d3EcthWl2WA7jif7Q
wDSyWxVpdxwhLra7zUjQCb0dtpiQmD+bDlQb3kWL+ioavPyrbowMZuZVyld0sftz4ELmmtr0gy1D
yBv1kPtcMX/xPv3BvcPjCGZQIUM7pflLZRxQkJ62sNE/JnQgYUDhLOtJewaSCk/TfASD9/bnP9D4
ow8xdTXCtmioo7PllwvDBuTEaZmfKCZ25I5zv3gMlWlL5NRc9K8Ml26hxDBh9fBuzCu2E48i2U2T
TE3BxCGRH62BkiaPQ//lz5/bH12zvu566xGfW4xg3fjXLlAU9qLItQzbg3nxW7Y+bsxTYyVDFbVd
ypZLYKTFkv/Fe/AHP9bSDUvYricgZ1u/vAc+42cvGzXviNX4A4/3k15xP/BK9dHWACMlLaEp8sif
/66Gvj7sL8uGbfKfXWddpv5tjVLSMCm/cLyj3uGESeSdHPGBxmN2iSqdXpXKyDbWgFnUwq3oPqV4
ETb1ZNK3AF3cMHzS6EQrfJYlPnZU2qnyXCtuMpGe4tvgYTLDP8w+dplCzdiedGIgVeakAWHle2tF
K2dz8kqn17WgD7EYeKlnV2ZB6pQ7uksxiEx4+cHN7FVFgV+j3zuiJLfrsHdPs/zkOywAUpwLvSS0
/VXOTJvcQjKYiwFjugyO65LUmuM13zt8I1VKsryHBxGtMO8INCpGla/dyAnK5pmNqZsGaQ2vOsIh
ym7Z+pjgKRoR7HSVdIR2czy3Kfww3G8OPpZ5vfFk03KxJIuBbhHimXnbOHBpDlVmCeM6eivnJzGU
zzRD8P+ytG580jlux5pTa9QG9on/BKyZJ+bz4tq1eHPmBU72ujrMLtmfGvKG6TPcidNjQ7EAxx5a
CiwaB1Zp/i+uCNP6paqJMRTVBayxjDM8x/ft9bP7/f0hKeTaFP8fkRllfbw001Gu7p5R7FUx3OEv
Xg5axARl8K/Ej2aG9dWNEBh84869WcZFY3gtT/Nk+cGwywZPrONJ6IWefjS8EYhZjisqx8QAiXBg
DoMnpAdHo+k9bkvTeO5Va+ClT5nL7Htu6EHXKzhH1uAzWsKTA8eQkt6aloyFwDDMEtujTyTPOrx2
rs3xwt22YvFYQfBkxfn80RUOBciJHli2/43mqYaIvF+uDhtQMbgAu4OZWs0N8voPlEcMntH8hAcU
G6ZngwZCdMZvVS2PQo/xKhUPXu2t5scGi10J66UyzDc62sY9zd97/NukYzhB7DqyJbaHT3/p2WJJ
Cjm6xWCkZSC+FHid4kF7RaZkLhXPBy8Xz6gxXyIorRjS7FeaOQjYZ8mjUvgoaixgTqQFRMSg1iHg
Oa12Wy9k6uggCYbOvfJz223k+kfZN4znvHlTx+OjUNURtXzn6XkCtnS8aQhUkm10yeLwUlkv3Zgh
tNfDQ1HbH4yHkThwKhQVtQIEAlXguDxveMDXmI31loIixFDKJ1KEYkoITb43ngkno8VjKgt4rQJ0
Qwbm2mpiZRK3w7R30lBkqyo9TVPOlcz3btGq39maQT4HVq+6OVt3p8beMoBhcYyk5oqBvBfXYS8d
4o3tyghbkoKaUhDiSpSnyfVXqi2XRFJBxcWBQgpAYX0VlDfBY1aQJ1OTgYqtn6p1cRZJvvGyuNt5
VhUj1OVvaCQbNdXxC1O6R2XX50Qx9nNic1unkJ5A9R1zABZZLYgsVPuRFojY4mKYyaDobtmzyZ1S
LrtjrXMoj7yy35qzf/WlA9dBGx4RWvwtQvBzzscVLKi4xqOrnYY2PRuArvDChU7Kw7CUOIcqsl7s
2qZJiT6C1og1bkPiUOisLvVUcxc0Jb1eMT5FG/hcmTxTx31WxtDip9IFqPjqeTIxtC1+hrYxlWKT
98bBJRJ3tFLW0jgFE47dcNozPAekgV2rAKA9znBqh8W9g3dwXmJxNw/9rtK0dxrrr2xaN6w20BiE
ye5pyjmbR8OXwSwepM77nze6fqb5LGxd/WQO7FBtdiulXeX7otceRcSdGb/PnW/J4ojbfZup5Kq8
gs+TR1E8pk16QIgQWJqJcWztjDD4VONDPs5pglS+mRjWMDOcUvDq0QxWb6TzXFGlkOaHui6/NKJs
N21iYsvBmwJqF0/alIl3vwujuP+BMD2empHPsT+1hxaESFbXjwUt7tf96Mc3ELCR3rXiBggULPgu
qNz4Jc3h2Lr4JAY9IoZUUeZ07p36S1f3T35rfkUwS+slrGdQiolfgqybXUSCplDbxR1fM9sO+i5i
090dsLbfLlPHVLyAoaiw6mB/KWlOyp+bbMC0kPnvqVfjDU+nxwylfpNjPHIwuq2OrmGfcasvNPDO
XZMtwTzE5k6mEXbTyTiAj08JzLW4WbLLUERPSCLbcSoXBjDYlCoz+4ICyftuvVT6mBNtTcqNBiEU
a8r46pusJprS02ul+cXRLSmG8o36in9d25ecDrBXHrWpI4kxbyPOjbgQZuwIpoPGbkEM4zFxyLc4
HMXwUJNIVavZtiqp2a6t7pkY5FUDIpKKTgUFZAsF2HbTed6OZAUuzMV9psenOC1FblHSlHCPXNoK
/zv5CNSck9fF2c7wCf+Sfn6Pkicsut12nLlpxuJaSOwC4Io2jjh0kxXjygfzV3MnVY0TpivRiE6Y
jjJAH6kuhTxD4WBgu5a7wycs2EriSx/H58rHxtmaPaDppQ+R2iBosdzOGthw3qvUn79pyVc+5e0u
UqMKbN9/6Vv/OhFq2kg/fW6r5mBNBm8/nWibq97k8uS0+SGtE3cn4rkM4qoG7QL/VM/1i+5x8mMf
yZisR1ddxFvlU0Bj4ePAFEOmdpMlQ3+2nQJnmfwuAGNl8ntuEYTIa7wh7Kaewb0kdOtWeDbtMTSj
9lXX/O9RnhydChfYHGkvYCzGjWuUAWf9od6VU3rsdesNN9JTzu2FQg/vDkkNpLabHf3BD9KRYyTd
wb3vfihl4sP0Gp4oxerj6jF18YeMRXxbivgtkm84TDLKt8kiWszWhX8wqgkSWmweP793xL2MEtvv
W8jI84SnQPhsDUbDnsF3b5niMRuS42vsjLgsNToUB0W2sHEtRkT98qz1GYm1IT4WfpYFE/9eEHWa
u/TDHhwspBmFRYAkX8tlbdjQ7Z1ZW8ZOt9pw4R6HFqGTOfW889T4UHv5YfSW8VGT2UtckQKqK9BA
tXyOTY5rYi1IGr90WolU7L6Z0rDftOaKheeBGWGzY6hAmldb/O1Ipg27fp5/SUvtQCw+GGelIIB6
086uGJRovvEzVnoT9vN70Tn346gBI0FFOGnV9Na58tLFEZhAEjWFFm9LW3ueaVMhEw/Gb6ww2bLh
ATFEsTTLQAY4xrpPK4KLxclqcPlonFxbax85to5sGrfrAbD5/Yu9MCqxypyZnGNf2a4u+1KAmPVS
jDT9oqHrIKTj3cUqx6/bhxPlcBRb8qf//iJXgSJXtPvo/TBuJjdawgGnJMxf74DTjIxvplPwULP/
7pbydp7SJYQWsIQqp2fKzxbYIutDep1JwzpGqNqWR8vzz9KjnRDY1m1s+A33zuKl8XJYj1Q1h0lk
snKMTHdjN643qTIOvTBvKlu/gfcaFKNJu1hn3igTI1SaP3OJs+xaKUEUCa6rl+xGbCbLtQYuCfvv
efEYKLW4cjFT/uyb5H5ccoGQXfy0jezGpQ804eyxzJRRRtMN26QJz398P5btc9Gmj3WanKmg/NmM
0zkxiW565rvXO1+tEJ7jWzr4dMbn5U8zk/dmh2XJHHOOPwTgFfkIdhk3Q++wrvfPU0+OrunPQ71u
U6w4UPrC0ocYhnEZryL9JdqccjPt+ClLAmuq8vOvnPvm0Nb7GQYjEYOBiBhRLSPPMQTwcTUL6zTg
hKR8GuwShJV+Rac4JnEnuy9fHHZCJJokE2DeaLp7zuAeSkrEAZKtoLjw80sxAu7Xk/SWfTfsOI1L
dum5jWWjfUCkgeOhpxCtk7xxNnVTPqm0Y8jPXuXz3f380+e1QiGrESRzxD5byD4+RAacLRpt8vDz
T57VC2Qeh6BT7OPz858cEzSfnS/fzDI3cJ3FJ8Bh4OJRf8aheIm86FCsgoau0g81RE8cmI6wvQh+
FTaZUPlMi3FymB1/NWvbx2RidSswkG6I0NFEgL6DP4OD60ClFh+C0yeuk4FFx8ydw7oF5kyDWbCz
TebR83j61DA7tWYMGYJKjFIefYsbSpH2S9O/cWpje6TTHeQsNw4NGIp/ENw3d5D5jW3Ey9N06mOw
EOTWbNc0KIYlDb9AZ8JIrCjgkQtTJIstZuhyvKTRjQ8i3Ym72vlI12V9lf4+D4kRLqrKwTxikTXy
SsvA2cCRexl4bCMhZJYP3Yk0jxdM649LIvFsGPPOp5WO04vHQBeZC8v3U61nX2kaYl8Lp2yjZ+p7
GwFFnODRdtnJmfj9VHMb65rYjhK7m6nrFKt2+oMyPTQ2vIKY6e40wJUbv2R1dWKj2OKN03dU7QHq
hQI5yWXfQwkcOmMJDIcGbce8jzDusDyzhVNJ9e510aPdFAAtLXfbiPToZv177szkxAfzREkew/rk
klGKSoOiia2yMLexQyLMRU+FpVZyglqvGEKDTlCvOqazUNUR7wcD9QCSVoXTaSKAPSdbqXs2MgJy
NAM4/AWFnp0mm894v8qKYwnsPRqna+cynnJQBIpxPleGZL8+IFQ4qn2NvOqAWYGDqF6+GFg0Gc/B
TFHpeG6oxyCvx6o9NtauFGya0NyLIG9cYJoaT8rRuvtpoFfm3Bt8uD/fnpg7TRJDL3Ei9bXjjdgN
S/Fi6ixlCmVwtMs7eocKqm2XcS1RelisCS/LUvHxSMWtJjxsbggnSc1umo72B211l0/QMrcdr4qr
UDEYx39J+uSq0VLx+1WXTjHRQR1W9sTuZJwo5jL0j2Vh/xAPvwshacPFs+B/4vLCT7Pqi6AknjJF
4R8GElLC2lq41548m8ABP0rE65F6VWKw8V+bhgF0taakSEojJP1MqDUvrMd4wPO3FjR9vqSJAu8J
eGAVKmfJZ5RswVoA6D+VKfj1vGTjM8QXN1913LX53mlhT3CB78aOOoZpulXM3rGgcpbLE4uhvZ6Z
tHUtHUM44yarMJYjNmxsFgqyRevi1vG+forbBWIcyvZ4AtpDtwAKj+bkxa7ENUJ2N18budTOBP4B
i9dKjkYHkyWbU2Sj3D713QgpZlZfpYUKY2iXwUCUaFQZZrn1EHnYj5DvWY5j91yPRrxjJg6feCCi
m1PeSwFEd/Sjx7htk0McLXxomYVx/Cr6EiCvKtN9NnJSWPzpZCTzqdHsNzqoPjgVkDwporCT6bdR
psMJsKnCTb185DpwUi5gO0ZY0/z0azISoG4ijscFPyRFN8Oqdx0r95AL1Dkd2O92sROAmWDV1wsP
/YKkeXr+nMlkmvpAXuFtHr2nJDNvqUC7kjcwd2yg2izvdi6xdxI26ebzGlssYoc44PAwgDNMhsbc
4XK9tq3FSaBMP/SFO23f3AhulRRu5GYQzUTQ8DOdTex9AYK9nuMPNAnyTUMWAGxDV9Oq05xiC9Zj
3jq/bL+TBrlZVdwovXQ1kcZBvuo5H+rJIdm1VkD4Q7vqaOyCSW2fnMiOg5nPM79h+7OmGHMLvvRs
MzXmVCKMo7IQSH2C+yD4ua/Ei4H+wKgtlwPta34V7cbkIXWm96YeQpbYIALvy4F/rW+GzIpiiCuJ
XeLEMQeedXQwO+1OYt4ok1NZHxvdpCG8xLozHmQFGpRJwWtidVcdInaJImWYStJThV3G5dgBkTvm
/XhxOqpQelDTweh8aYyMQUc2PztQXo3cfR887XvTlZQ6GJqFD3bZ1+LkGGwLE5UgRdli23C+qUz1
WhHFxTQxfcVwrm1ayMWDyC5pbnCuKQwMC2sgaHDaNZF3tDvzqW6KLfj6W72mKHBOKLqkvSLLk8vi
K2cTZc3Rb3R5rkvnm9Fnb/SwX/IEX7q/khtUxvXormAGHVe8kdhvRrTI/dhSdeRb9QHJFgzpQoPG
ipi3un5gJ5yW54n6hdDpromFngkG9Tgv+bwzbfEzWszao2alpp7Y4KlGTPnDzy9Sr3sMwv/8+6e/
GdhHqLWld25qozkITT40PIPQyLN561rcQ4ZJm88tHAHuJXUAdQdBdNH1kDaAGZgHJufw8+9+jENY
kKxLMaqjLoriEjGQBR1QMKtzodfgyYkTU+6KUceDSkfrrAkj7NKUfAUrphFWtjTDzz99fgHyxcSU
tXuXdbMZfn6J+izmjItBpotT8ft/+/yHJU4uaP7TTip0wqYE3ibFo+wFPuNAAqnK+eSla0Ufssix
iJhPIplyNG5XU7tHk89q8C1ZtTefFKn//mL7JPuF1VPfTYk3FO4m/BSC/9+U8JemBLGOlP/ElJA0
Ek/R+/90JXx+03+5EuzfTMuxhWMy3vJMz2CE9A9Xgid+c7DAupbv4jCwfcEY6B+uBOH/huvA4lLV
heNwR/b/aUsQzm88mvDWKY1nmqbj/F9sCcyw/m3YxM8XGBMcAiq2rnu/zNDBZJdYJaVx7Jb6ylyw
BphQqJ17sbuErayEuULY/ODWfNYX99ytNIOB2smcrOYmF5Dt5/XUNxqzAAJ/Ww7UUZoTR/SpqcKy
atLjkNKoAIwY4jDEGZiuMwn2xcAYbvdE8jgfZYIKmF6HeOQMQWRMDy5aley9sNbbR8d8Xjzy4S1+
U2Sxm8yAoO/Gtyl7m+a1iiayc5W+Fz4L4Cynr2N7n7ywDYfSNJ7B0qBfmNVX1cpvU9KDPeY0Aibz
ITGdi9e2RgA7A2/Caf5I2iZgJErzYlvQWuO6w3x0PX8LTMwNR10CUzZBsESFc8cG1Qzb0sJn7PZB
Sr01ozHa5wlXeKfFYn10XJx9sqIoxJ+XALn/w80hR+R8c90Ql+eVHoOZ1IGasgiwiXpo9JfM/yFs
dl3JcKMS/5ngGmFnc+rCrIUQydv3kERDs5fCJOO1fsntTa4p7AY2ZShNDve2hG/DbVjztmXMHMbU
C1xwYNxXol1kgaUJHcJcQdMU1pvSRrlfVHLolsjapgnP3xSCnDWXPV7G+q1EyrSy4szo6YPtZ3Wp
Euec1fzaObptaCIz2YTt780ex5UdFbRd2BpzA5bwfeHLo5hlcpfr3Y9qHHrczGqBYhD5L7M1GzCU
sLbNBskHFg7O0QbBzwg1dZEQoMjUHj11halobnKfRDpNmXfD3EQArphXiKbvGEHcz6uQ0WvsFBeB
cFIVz9XMK+VLqMscXXgqljwPyWQaRPkwcEweDKpJ4/uG7FCuVWk4/Lj4vwLC5vjTpCM1CuaLnRQx
UA3aZhNUpNPkHBMyDFtq3ZkyrZqIyn7ao/80UvYzyvLH4mnf4DGV+9Gk5FSPZrbkFksnx/G22s7F
KuR7xQVSTxOaRkGlUuyFHjobyTQ7yPm1MEGkxMwNsU8lxAMNEAgOOZbJ0WLUMWMbbtij4043tqWT
P1aLavdUxHybJnPcKVM1od8PF0Yl6QEf1BDakzUGtCwSc8m8AumGL00OW27RONWa8CMRlGaThcfA
gGFQPtmtXyyGa3Qn2UcyDEU4wcFq/C+WTrt0wzinA72Xd99TzzvIDnqSaiCYtpbnch6aOIvjFmCF
zz7Qg/C6rJds0jLQK5EfqNL6kbn5a5PraA7ZDk56u5vwmuC4YHYwRmtLr9viReRLpGWnZF7Gg93O
ddjGbh0yHFwg+jLsKgNXY5KqYo0JCerb0a9cIuK8MFpe36i8eU5Vd1TNhOWXucdODQ7bi5W7GEHf
RMdE+i0Tii1Kvb02vQOPRzm3nqOQtVL7tq5t7eD4WaBV6t6tGwIcdsyMhXh7J+WILsN+xLTYQHXZ
cupKf99JvTvNTn8XK5/WOqwnm6HCFDmPub7LRsyltPIe3V5rmNlZmPItcK2cGsS+GfS7mhMJsVDA
vG5PV8Ln80zsx0TGIwZ/gLyFjvNClEQZ60nbxWP87sUt4ir/k+EO1KPm6Xwck3q7/EC3mUJz/RIt
0BjHh3TsEM17xkMGxU4Q2UPhereVdHlpHWZppcpPjEu27eTOcAu4RmrNYJ+ObwUSVhVCVZcHV8M+
phXvY04SpZ+Ne0nh+qbnVkCGtv1GFC6hB8SdyVCZNtdSfbXxPAeay7sElc4N8fbi/TbV/EBC9ELN
YYwKpC0H2lil09wzNxC3jCeRCN0FuPTO4eLde1Pjhksln5p4Kg6ZT3wwGkeXOwJqxziTBbYgaMf0
iJk2nQrzCOCDArnAhmB3ppUjWcvl9/Gcrhb6Kpwa64axSBXMshgv05Q+FvDXDlGbXrEZNbcII+VD
A2lMGk3zMjcl9626/fL5N1AOag+qfCGv/zoWpkGJW2vdcs5qtnWmyUNJW84R/7HcFpHkVY/o9Ja+
rjFFMayLUZs/uyEO86Zsrin1BZaVbAevW97NuLyNm3Qdewj8XmPDUaT2BZYXZ+MR/j3PejVd4LdQ
55p2N32ciH2xmP16iCE3lolkgo1oSJz3Ix57SfGEN5tkw0EdYdzvuOqmiK5iS1v7PKGRtEyWaNhz
3JALv4XltxZPEMq8l/E3K1rsc1mvfImmMnb0/tw3y+Jxy68TLjtMvAz6sptyIu4WKW/LIWukAN47
2Tb1mKavYSRmi9tg/zgATSyDYkpf287SL7THUmFF5PFSdkx2EVjSAPMRrmr4l7soixgHSrhpZqte
nJm8JFPcKRhpNAlZ06Gdk0YEkRS/Ooy4L7In3lUlVFOl1egcJ9pPw64kIjIhzj4yG7WijEKdorqj
iKs8kaR1oF3gUkk5CG4jAzZ3nv0oBKsIPKAFE7l3HhOrPxnIZ8lo6MeRHRn3ib5ETDbsY6YhhhkA
5m90Hiv4/AdewmI9LB+4KTF0SdJ7Dg73aumHx0Jgti9b+dBrEaRqRtu3jl8UNxWBMFJK6iHr9WQf
6f6TlOKkaeIl6tIIuxg+/YQelJvGINCm0kdKuEPDtYbQm5Y+gAvWhZ6bdO9kyjN91MJ4afOdIM9+
UPi7k22e9YjCJG/1Rp27wQJ2NlTO9DCK9uS62r0aS/9qjZgxmIY1Z4I1QuIAZ1qI2C9w0c+8qyjB
bOMM/wgz4KkkkkaIgJGAN2fvWu8/cNLP71KIOb09ADHz3PlSVBfYG5w97cgMe3e6cbvBCeIG/3Up
rbsFgtIeOEY/CXnyLJq4abCAj+iwL6ui8Uu/ePLeoJSnMGt/Z3fetqi4ZKNBPPIWMdJxLuxOOzL9
FYlQQ3tDjCJe5xf5M2UXmC3VQeIJuERjCsV0ahfi249YVjRglSNolAgm55wb5dlsrUdbh7mEsK3d
xfoc32gOt1bv61xIec8mQsc1QOCsZ57IiBn2QIqtptLc/nlYMSf9qgQZbdI/915qc88EgLEsNWwa
Pm2zV9bPufG29EZzlMx+wpI+s7hxb4zS5mjqrew507Xg1hLgBk6yPHZJYlyAIKaHTi/N18Q8eKJ3
zn5Hxt5wJ/tSdclZ800W377LL4qW46gYtLBqTcRXIC57wj6s++DVAOvF1QFFS1wYnNnHaPIv+qRD
5LQ72pK4vraYe+Zd7Mj3hsPIXaJGAEbkC49KEtNpxUgktkxKtNncu05Dc+er+TosPkm+2Jx2eCP7
m9TVZBjvVaNl50pRt25Wyn0mwP+VW99GVEn3nEzdXhB85VfnimMXRjZ5kjV/TbKLW+fflSo1GtYJ
Tyyqt9+A6abyK7HfgcQDxgPADbTmNhZgdFbIu7kXD/5MXIwbPvwOyq8YesbO3sa6e2Df3By0FszC
jP82lCsUUoPzd0TcTYMlJRJttrPxiNJHa0cB4xcs0mvXEuLVpVs96yZRg3yw4h/2ACma+N5zs9Cr
B+1Bm9zmuQB6Q6x14q5eL9WXVqEvFYYmz7jyTBquHOSuofzm5s0QSjrmgZ0XNk02Nc4MqhmM+Jsa
mzsb7Y/Cg/IWrJiDPlaRIEwY/vYeCfY6A200dRx0lNO/xHmqnyI6jgLbrspjuqBCcLfjNgX+JaLs
AHTJz5YJ7nYeXTZPzAAFcQbYoQ5XB6+rpqHBFjmb5Kh5ncHIYEWTHOXohd8PmiNOdj5bVP4y3lcx
2XJ/SQOZF/ATe9d7i/MINzcDxHke8Mx5DQDLFhncz6nbcOvptvTVO48SnYvaQbp1geXAIjTvRExf
T+KPUFUmKreiyXgjSr4hKPogJ0lYkiZShLEYnKGutyfD4HVX0tpVxNnvSUxiRylayQgeLrBeEXjP
Ytc42Fn3MYkyfkxT8qsgDXAG4s/OBZtDsMVQf6R1WhZx40Edp87Q4jK2/Q3couh+yKJrH9s2nxzt
o6iEOjnaib5heASUnxR52hyJrS57LjRU9k4DqiFH6+jN1bGKWu3G1OaLYvlsudkTx0HtVh7cFWAm
2RkHaB1gXdknuqPdsPu6I7PEyQgD2aaBecoiwbC2RyssbPtbPC7GvlUO8Sy/YiYhW/eQDIjTGmPE
mylzrknfPY0+ojY7XxqshwoapSMvVc00oDPNkkeGidmgP7YLj+zW4sOOiPLUzLkDDBIKm+bIfqMy
2odGAXbA0DNsc9XRTufDgQS2GlEe7FaBK3NUZHYYgRPJ2yn3+tvoCxIE2Aq/bY45IsamnfAH4MkQ
p252r0mrdcdpYhpDERVmdIcYJQ5QCK3ZzWJjkWFlAiDUQ3qIYvdtFjHmMTd7LiL9TgN+X+RxDqi2
xuxXpwdrUYSzedcUYeugY8IRlGNBNXpKTNpFVg0Lav00OfBRH1nyx5ya3IVGkz5deJEjF8MKAAfN
5cJUBvIYwrWoup9Lb9VnmuV59oXz3kj6hUZrqAO36PRQw3+zod7Fp7RIbaUCD9G0Tn+lieWLEZMu
JJMu2fVhBDJKKztoSo67AasN5YYQeFMljvPa++JVw3S0/5O9M1luHMmi7K/0D6AMDsAd8F6KMymK
EjWEQhuYFAPmecbX94Gy2jojsqzCute9kWXGJIp0uD9/795zTTgz1ZTdR2HvbUrAaVuhvPZY4pBv
J12c5ATupoN978tFFFIlw63rDxcmA+QMzEjD0rg790XyZGRXaXfhI8rQ6Ix+4d40gvlY9sXVqAts
FowjGS8azhkq8y1KyREdj3tbhEpfQgnacZERZBXT0NZxTob73Sza6WQBDqRzX/FZptXRLB6HrrGP
Sc9v+bQ1O5UGB+TM0cGzSC6vrODUBIbaTo3tPzlYqEJXF5txLt/arGEFifu8dkPUXjd0cartGFp3
TU+crijq/A7Tf7yyEbxstYQd4S0nrktUKztmNu5bcBvErHYPo9uweofY3BMDjasUgleolrCjGg9M
DmCiL7z2FEf2WhSCAtFrniY9AUZoce0qsp3X5qJ6ssCFbXIGGtvWTvcNfta4lfEbRzVjQTDfR9UN
gPwDaEaNs8Z1Wh8g9TyDJ8HzNqGrURahiLVpWEf1nBpYVAoqlyrF/6ttOsKNizYuCV8Uhu/bIOV5
sni/txwBN+UHoOHxASB/xjy2/y5IYgiLziGXXe7toZKbKXJ+oAD8IdPR2gEC+gbvrz6A/d7SsVVn
LsO4JRUod+hy1ovtHNBBkFSt8/dkgIM0aybooyjRd3S0VFR1bgF+cdPGqNgJgh56IkNAfTWPvBOv
TpMNhyI6UQqGD/m8BylNhWiZ6WvY3lVWPn3xAwKveebs9VQ52ZUxG2boYDoY5HX1ffcCXh9pFdCg
gwwLPPgG3ExjkeLUIt/MSLQeCiR5uKoPgWzab3xZz2WySnCnPoaxjd6s3xpDSP3r1qz4fkC7Y+Hp
pVy6RFFjwamfIlLjiAsyml3i8I5OKJ1xYdRfFQmDKBGBSi0s1wB07DU3okdG5x5RD4a/616nJu65
vnfboRblml+LNzTampWRk+RobJl7DiCgJP3BtmR3a6FP0jbfhwT2rTKaK2siBwigpK1PMCpIBVyF
etWL92rOis295Y5f+gHMjTsWHIUd47luNhnFDNNdN3jOPVu/vE8zxayDtv1adeUDSmcP+i7wM8vw
qMiYPFd1GX21wv7AhSp9IxZ04ywYxi6qyGbUdkSl3gBOHFHtzlVo897SiWlGQouFSf/F48daq9D/
LpOCgV2t8DvUE51UI4sPfdw+5GBE7hvDJv3SI05stGl7mLrp9nPMD62Yu66ZcTeUNSLc1yw5qKcM
rRwk2uWPLODWL4hbFk7Tg3DW4b0TdMNuSOuW0x+sD7nK8qwZL23ciclHi8glnREvVME5zVHuTBzo
nWRX9kjaU1ZWkEji30bwv08oaXaN3WVPDHF5/lW07TrnMRpQD1Qtctuo2/RaPhUVpLHsOCa8/1V4
7ZcvocrfKtjrKJVZoNz6VFAyEh3bFWEZnI2NuGhj7XbHJk4Qz1eMOgNGXf0UnK1FCg35Di4A48tm
IXpgCUEWoMEP1iVsB4MVRjL6h9EDYtbVF0Hic4UUa4ystzrodrWPMGOs80uNsgaOAjuWbjGZ9vYz
73IPYKe7SKv8OvrOHg/qjvnYw8w5SJ2DEjD3bOJVCP6ykw+AVpydz2Rn35deiKplsG/wCNB9DlTz
04nQqBVFiMxnwRFQ8dzkk3VhlgnpVu66oTvRtq7hQULBz4ka5zl+DoYJ9mr1HKZOsC4i4xkSnabs
7EJat+V4M4chj1z31Z5gNvXyDH4Q5jfkPXoACpCqhk01xtkX1FKgEsrii6Q3YlBvyAGdLIYkQOF4
rkb+VlnMX63oPgypFMr0lTX55mRQJvrcJklGNV/b0AGPKPwX7cffkjFxdkC3T+XUDcBM3dXAAYCP
4MZoQJDO1oR2MRZXOdE4pUdxoxR5fUlKysuyeJ2Q9opxdQVGXDnY7onm20swgVDDTFXSIXBIgcus
nQO9hIiO+NlBe2ClKRogOXLJLIx57fBGroWBV74h6K2gZ1nUfHxmHn/t6A8CQlc+Jaa9AnmC7z2b
f6aGd5sE89oaOScFJo3yVhFzC5oVH3bZ7d0GKDr9y4/OGz9co6RtTPuABFJqpwlbWWZg82AgLgK1
dttGr0CEcLWsfqjIf5sVAPt6TPic0rsu9lzsOBi+hw3In6Orq71w5MkCSbly5uS2Cyz4V1O+aDHc
+wKUFksNIlLfDntvYI49F82bT76KK2DRmDO3d6Gb08Q4RLjJ3tHHioSDTUGbhcs0kc8xA8ImOtVl
+S1wKeRm2PeMsXNIdic9zB9mmhkw4VosIjFC0iH6CJyhOYAbWNG/u4/NSRxE5UGRApridOxRnmvf
Kn4L3htE3LCwV0nZ/PArOVxmaAKZCL4NltO/UqkgIYRFLiN3N/jDi0vNzbAyIEfWp7IrbN7auhzh
6ZVd9UaqIjQKw00u7UTLoTJIq/L42W40OKNW0vHGCcTK7iGJWGV9GGdCLGVMws4QeDY8eusO0B+R
zMw7DLt7IdEBWsTBZUL8ZtpIKzPjpxFbqHZnVhw20OAgUfYiuozWZptNbFSgh2fiyoB1MRWXffcc
6hFVYtncY9SlaWOlt61teEcr7XtELlRmactCYLxRPUlK2lEYnBw5t1nCG+6dnlSLpEGyDgG73eVO
9YUrWf01ViX31rE39j6C3rU0GiwRPgIOcBIIEvqx2xsJuBmdtWfPlrc6L3EIICDr7o3FfG4ZQ7UT
Ll0YZDAwBzTGDRVWhybk4jn2+R0g86saWyYDMD3A6FnrvHEe1ADXqSAhaiZCOkMIxhnmoJUcPAhX
Bh32qjDu7eJONGy8Fsqyrisu85BeZ5NE23iA6xvfZTWKfokDjThKOCEEwVzw0alD089vCDM/Ogt4
eQ3SZcU95oPtRrR+sUNPOgDd+ggGkW778IxkeTnU+2nrBpKAz4bwoJQckA0kjnqrVegi6YaXngbp
Leqs/JBTH3joqLcOKuDJ5+NrAoTZc3ywEQ+vWqjYkFBJha79n340/5wSx3mQJuMcQHsPOHDxACYc
CkvXylHgMly4ijw92DJkbSAEfxsRU8L7DV5DSe5xQ1hWNT4Icn03jQXJoQ7kKYuM+zxpDu1Iwkdq
inbtgFhA6WLfaav8YEVkqK96qDlnx8CEAVU1OeeaioLBElLguX0e+sX21c3trZ2WB/DimKU9wJVR
Na+zon6JdXtVyCpWXsVQLmtJRJE2FbpK3/MURyOd+ZepgJM7zpXAtTxZ276e1K1bknPXus/EOomb
xC+ggZNGta8j0H5mvOOsA6xv6A9dZMNrar4VIV4Bm37AfqrQXVeTAVELjRVbU+Pvq0OnBq45qA4S
94tdZU8uPeeNr5vxywA/f0TdHPnRbs6st6HwEdPN4bPoK6R8wsBl5roNVGYreBO1tyG/Jru4WbBn
LHnDB4F7mIjnPHrtKSvPqNpWk0EPdlbpiR481lvaCHOGA0dQ4ekSTZRvd5vKZkpIGAbfwboa7JHc
DwE5+T7nUZkfA18dp7ASzHTxZZRIJyuH74RrWSE/LH7k0um2hfo+lGgcsxJxbZGAJxEjpX+VXbqK
d4w0GBuxRjQSB5ExS9p3gBtWkjR7s5/RAgFQYnrTXVvLBLQbe2jXXGa47vA9U2F9NDJzelC4qvqG
fQsDztapkTZJtXjpjaG+S3FQedOJjM/uATozrSoISyg9t3VygPk77x28qbTUye4ZrF3A7A3BZTYd
ZFNuy7jPjgRRfNF17N041kvToEhrR/epn4tnq+0eVexiT28wO6t9kA3ZIejN5L7siVeIKQuRCOvH
oOzNEyrbcxKq/k4ulDhbGRdmX6okILwtbvuWQ9Z0o4Mb4iCb4BGe0CPkrznG8lKweeMivcfUc0+p
Xa2H0D5AcBbkipvJLio5q7LoBROSdZvRNamlb97zDFMAV5xbHDSrximpLnDH22pcLvQTorwaYj9m
hvVg0iuX5Z2H/WcgaP2Gg3UqxwOUr4feNqkLneq1+xZlcHXhH74B+otwO2XEI3fpI8ENvG+RiRZh
LMEH9N66ow3pFbQoAB+s0bMmA1qBatLcfuYsv8nA1vpysh5qEeFSxIKge1gETtbvPIOPp9krXz8R
x92dl7ClrO7M7eD79B3S8uglxhIoxJkQg9VpXMb+gEbSkvFIFTrPgUbbWmL+zBL7FLuUXuZ0Oy8G
twpwGm3dkRw0N921gq0ulMulQycQomBFNsEDjBv2dmKgdqQ0nGdt1WsxYVmcmQIwPqCGZ2GG7Udc
CrF2w3xbjOgyZ8EOXYhmuBv0R1+CgY/n6QmKJkWxPRDsw6XSSawf6UQZm8yMJ0NDvcj4ZxfbP7Au
3JbgEjZjirbQC3KQbSVNPS/CJDrHMJIG4T64gXsg7wGcOh1aXb3QXyMu1m5f3FL0wIXkJeJWyqwl
sy86g/M0+N8Td0Fs59I4VIYL3GcA+0mO0wYzuhDsow0UJG/2rqNfkxMDkvgWsvjBUoPDzRgJoKiL
b3MXc3WYEwzbrifgSLa7Emvp4FPuwnpCj9yN771Qa9GX+Dnc99HFEtmk70R0EAVRabC0M4rUwhzX
2HmAS0Uz7L2O1CzbJp6hMOK7PiMHzSIftu4vnuk/8A5ule/fy9CqdniJ933nr+sBTakfoHBm/WJD
ntp7hIJMriR4rB7hISZOi3HYcBCzTd504e6APP4wki+YSOgAQ86rlX03J2O06eYCqyRy7N5+oPf7
KhbUvMvlsrE33kjEkyaoYt/L+xxr0+s418NG9agt27RmUM2tfuflJmlmcty2UXkXA3U0CjTC5jR8
5weCXQl0eBfCojfzq36YYe88M/AiW8Arz6qVd5IR4pTIHjQnF1rp+9ckcz2ancVmGe3BEIDRYSXV
juVzVlUNhUASMNCGVxEFZ68ibUbYI2xc6R5biKmUsEhlI50eumjRSHsb5hwDaFo+oHkJV0EAsYNc
MMOzYD4fzjP2uxnCoUsjg6hrUugCLv6juokzdtcCV6JQlbdZxKPE0Hh0x2okmsNM0W1Vl74IXxn5
KUI/3opEG8hs3Evqy4dKWLeGaV+7igB7OnRnGSBjEBa9oI68Ij1+y7KA2PLJQpeBj1pA8Vgps2/X
sGJyUkV43nKOI2Nada1dvibhJE+LtonalYj4rhn6DemoGHgmUutZEbvaNLu1XXXlOnQHsRs9GPAq
VHCj3aFH1odmEsXzlqaJt+a2l9z64fTaeO2ZlI70VGX4a4IWhXarjkGEHFVw7XLGEQlKWpyEIsOr
i+qBjEbnrss0cwPmT6sxhhgc5s1bF3J5CnUGrILhiq8Oo48uCaLqtvY6Ts1RkzSSvy+/Gw2g5UAD
Etlx4uK1obVHOuZLzCtfsnNKRUeC6C/HQZwTDg9j27yYjDbn0Hgq2n64TUvrydyjE+Ykr8/CZlTR
JDo/YL+GI6yuOsrGJz81NiJMANoBZ99WVbjFz9PDtCUpqQx6+gN9QGe2FQbZR7xAdyrPc8cgYCmB
LfdzlhetuZoD1FMhQ7HgveJyvbInyHcqWqed9Lbt2D+OgiIp0A5xCmaK0dRU8PUaWcMFjvWmdJA0
NUlAjFPWLB+b6WwE0WkbmirzfRJ0Z3egKeqju19b1qNE9rGhJ16tCz8/+2ETMi+yMPhRdmUg9bFC
rfIegdSQFBfTJQJq5HqPuHK+tfzxlPCZLKbyrRfQwbbz4X2YGDuDQ+Ut8sbi0HuQfuGZASPZACUq
t45RWStbYHPFn7aovg0vcddgLstN8NVPxi+dnyYbuN2kmHitBjFzTMNOccqdyGo4h5MeuV2F/m55
aqHst0iCRjMHzOVfWhKGzIaPQUYwwpdLw1TRzCZ7pujhE2BdUId6k4B9vFPk3tUmnC6vfh9Fgg8A
sMEGVF99sszg0sV0dmHR/XCmOd465vg9RCPec1Wz417v0oA7so1b8UEZ+xKR1L6wCKiIRbqPGcL0
Rd2t2iKHVQiZOTHsYeMqE9URFtG8d6+mI3cRFdc6BMnJny576KIiQpHeXhAzRgfLjyi+PSI06ktu
0xfjyX+07KV1E+Z7u21Pne3tmpShQj+GPCdW6QDiS5Ehwx5Fx2ckqHjmx9hvqp2qnrsZgvCSKcvJ
S0Yu4SNmMz3rTD7HFu3CKSYvl9zN3qVplPZEgTXuuy6scN9/tJN6nZg+QBFDvjNE4gqUAILMRF9E
R+oj9FLcTVEFcrqofiImGo1leJuDRkslJXvFbcQtsudm5JCNz5a3qTzBrC5ozH2n50MaqU3OeJlK
K59JlYjHaUO+dnEklgg2NK5V2l+QSCH5cNNA3GKn+WuCr7/M4+850es1GPWTrZg6aYrAkeOqoQ+6
4U6M2aSfXqbq3NRT/yZDSRBCYiKzPFCLaf67B0sui3NlJrcOPXk6zI+5Lh7szmrwUREsXvMDwIxI
cD3ZXD4xR3NJdr190bGcKLvqG3sqi/faiHCDoPqX7F4HI9J4837GXuyczG8599O12RnyIEuEmyqz
QixjaccmgJYrsUgMDmV9G1YJpYz4GY04Jhl8PgnTp32g3NfO6XZRpsS9MDpxT3dO3PQBjWGbsTCj
vXnlM5KDKynrzThg0xh7+WpGmPsY35oBV+4QSJwzyK+ZiIZLaj2M+i5qc+sL5wQ/d6xGXOtYPeXc
0VPxcE67qKmSiPAyp61uUhM0f8HnWib0YkXTcVvSbGTozuabNLZf2v7NZ2R4mslXJDmye2AVZbu+
jdZu49+mRk1xil0pJqXHbcr7qJ/VxqsJT664390kdfSF1BthtFi9x+zS0ife5vjtco6ZTcg4bxUo
wjMm8OMgqx9RRt1P/lTho8TomKXXSXnnvsq/ti48KKXrVSJhLbQJcENVURJbinHUhCK2LdOJAb4N
nRHBVeZDLXHrb028QN+nFWX4UTaEWZJRQid1Nh76MaGELDXD7jDBx2Bv5eJvclQagYNabgZOk+5y
kCcsb7JG/YpE3nSdAlvkrjcANCD/Glq52Jvgq3jyKha2yb43yf3kZvMhC32KVUvSXO7YU3sEh6vW
LT56DvzjjNsuNcjh6mLau46Vf4G3hXNT+xfUKAV+u3Da0zVo6mxPKF++V8gqj4min6E0kvk8Pgii
h0PdXsyGZ8KeF/ZxJRmt+dkW5dVHFvbVLrFggNZZz77M223XtJssLuoY9MHllqEKERDH7p2mgPII
XaD5VyIN80oaLCGP4KSdM5FKRD9ouQ56xU4gjXNTZT/8OAY+ubVG8yvoU6ZzMC/q+iq7qT/Vbt0e
jFSAnu6p77OZPFCbz9gmcjnQnrNPEcYAUuvjviAvoxdrmWPQVrG8C9seESN9NI5ULnA5sjyW3U06
siwJYtwwAuI2BtTzNDM3m8b4WubQX+zGf7aad7H4gz/1wATvfkZAkTYYMQENHYqVqZT+TelWaCcW
zV8eRYfISQlVj8WPecJzHNiLVHkxbk70qapJDQdSp+Uhq0OwzQwIEXDH2BfN+inVVrpNDWHBkGO9
fA7UegSEwegnR7Ma1wn5m5wgbbRN0yo8SEz7lVOSUQD2cWVUNOfG8MWJHl0hZiby/tXu0mr7KfHM
K4AifoNnxQPXMzoWPflFbMlJcHFmJGTaS47Ktgjx1dEI5Dg603qmudKWT81ieu1JsAPm1iCfGC54
1pud79MAv2nA9h9rSW5m6AeHz5fjg0Diaoc4LokfhxpfMzMcZ52B57z5S/1NQkV5xEp6pdkNwadU
BSy3Gktl75vrvgdysyI+gmkqk4xkbcjuofPLaUc+hz3FKDsqr1iZkEJvmoxPVZHZtFJC0xLXCNAC
shFBWcMTRRCwxY7zrfSK/TDwcCgDNGcaYh7SU1NttP7eN321hcoBHEPtB6Akh7EBNZGwEJssu3ac
w7BlF1FpsehuDTd/L8zM2pBSLtObHgYPnuh4E/jT10WJwZjGfZrNzkN1iJpzJerA2bmy2Hdhlm2a
2XgTdCAYr+QPrfAl4cjkuvHYntGhx4xFrbd81iYou+VLNRSHCJJmGZKW7gTUMNqaMa86OHEK0kmU
dU1MOOQxnhSPweFfX8jvOPLAjbt5sTsPSfSqciSvwrxTbXIaJvraXTAe40hsR5kzq0NzEvBLuArH
C0Dj59l9t72gR9WBWjjVzs6WOJlKRx4SYf0MjF5zzBKskmhfANmL+Zg9aKdpWTmbConTwm6gkPRh
SiEfxHUrkW23YnixLWHvKjY57fb5IabvfvQT3zti4liTb0fcFsTpFT2pRUsbTuojxeiGhDGvViE4
fI5/RYh5W75zxf3ijWIEUQQRSWAOd8xuAqvIlN8rYmdbtdUV6fSwiTL3qrkOSG4kZHXssgCifZrT
1Zym9ETnuULuxNMH/kE8NmPxMsOggflivKpmtLj7Lgba9P1TOexSffyldZ5oou6cWD9wcaB4grWT
LOaAdk6WDLwLEPvgOJtQWoI71NpLPlpbrWJq4SBY0iX8fFwxaHaOeY6Vms8N2enWlDwJHUc04y2x
NjStzFLKelvb6ePnUyV8uiF4+ZtNaYb4kPx7m39787ksP1XPn1/mumCy7xP5gw2iNR5ArTAVWF55
UVYZuMrpBVAYeVYj/UkXMB9HT7CdJPQEw0KB53fmbmiIBOp8dHeTSTQEf61bXm1doF6plpVi+mZ8
csgnWZsxvfFRDcvpMH0Nhd0cjSrgn5BYXkrcBFD7OWIGv7rImetKVfivuW2cfRVHe5s9SfXZNcWf
sBUB6UFMrmAHl33wg0gUzrkar9+EwBnVaLYFBgnf2jL2bbWs7hhSTMBLNhe5fRvCqLTgHJmK4c/g
pDTMAn9XzQ7KSxt6GfUUjbkRZxwYX+23axh8zIeR6o7faZBz7oMAANRu8mHw7AU2W4JhEQ7uGTSr
o8AhXnHZ5KzksRPdBm5H2hDsI2S3aiZymeiJXfuEgaoGKoL8Y+si9rnRZcPj5hRor1ywMn9EiP3G
lNOmLXFEC6KvHIHvZXEf/Q0gFuih42I+1ijU4x8zMPV1LL0EXjnDpInEPKA4rF/Lkw4mvdKihcLU
bFLvmjbe7m/WrP+AReUv/ePFOLbwpIW/nKuIJX/D+RG7QYiJ2RR700Q+7Uqn3hI1g+QoMc9WWT1y
IwHRXoPjRH1FKyisGXjY+boR3oxuuQheSHROeLRuCRzLbxclNK3maxmSq6rolOV9s46dKaT7BJFh
CL187VqhcXEoJ2OX5ECmdfaxxWi7xlhASL3jIqJsmXSKqK1XrRdPRy+ncBrAG0XCSa5ta4E/mO9K
Ugt/Mrn/MHvT2wurDNHlIjXiyOl44JnHmhmpLK3ROc+T3GIJCKB/ROYDln1296GXhzRhaiALantH
Uv/A9C+fAqf2boZYbFmOxtcCDa9dHYqlizJUxp01MizMQnJIvdKMvsya0lKl+QbpCA6VMDjEJLSQ
Dt4efLNUFycqX60a0lAQGsUpsrnYTH5+NcraO9KGwFZQ9+KONIdgXdYR2+SC1YGxz4k5e/bFXOaL
+ejfamjuLzRR0oCZObdue+vJ+G5wXbowDVMJJLf2Lk19BG1F7B2gmM9MtVO9s9hKNzR+sB1ja9kW
hvmaypk4MOldnSqdzwXN6HVbwmqtorK/Z19qyOAiy3V06o/Ez4m+Q+2LR4LEUGGlxi2dw+8cFeKY
TLxMkGIYX0XmnRzf3hEBPN66OZsgWVXjGaWgscoceTGHqvgYwyS48R44JfJ3hAYRDu5wz9RSQqbC
KeFZ5Uvkj8mtwZQSVZvDusf9HDozBz2txSKzrCcLKA6lY/wV28neLVNvg6qtRSHozF8ySNWrqEx/
2qUFFSxjMeFHmdBPJ/WLdts3kQqyLnpaYcOUmmdH1dnB8bP7bvm/WPUDzY7lP3MW1NkmomZLUA60
UQ9WLOvFnekIMu03xw5DXuBaIxwo/vjn34lyJlndlId//UHTNQi076dpT/4Eccws7aPTYknt8LLd
zLVFSSojsnGQ0R1CqccrASFAyQQyt7Gh5eO9ODH6gZxBdEgOxqoI3BnNbPpYTEV1LjTZFGYSkwFQ
0kudqaRQgeCv5ZnMH5vhhHYouzczN9iXyoZV4U23Wg/6JoWNZYatwkZd1VvLqH9UBmg37TacAAVd
DNxeOWDf2rlSb6KqJryoYul3nY/ul/SmbVD42KF4Yy/tALpDD4l3NhfOV9Y6hNbSLLyiPy9uMlC8
B59k+5vOx7XXQ7MQZQz8Sv6sgh5OFkoaKdpg0+A636DMlJDmzG3qY3xJvJaAghSFr6tieoGT++EF
Rb33rN659YPusTGC8jz2ijmmGLdRaQ/btqyxLXYzrbyiTte8Z/XWd8gjljRyQEuhoSGWwR8VXnDq
4jC372JlDke7KDYpwLlTbNefPaaWOyIhpUFBREo7DsPJ1YhKGU4TweeW0Y449g9avPUKsV+6M6di
76VetJYBbZn/vjn/gwKLAVQqx4E6S3wRttjfDoqkFpavGrPYoyhYUfrWKxLp46NpZfGtHEiTC+Lk
R806xjGTIhnwogL9O/g9Lc3olkzki6i4KOU5JhJmLT/pJv7hJVqLE/bvfNTPl6iVg4vX8ex/EIy9
WtHkQwO1B/hlb5oAo8bgMcBD62WdzBRUT5cRReqzlTsJ6SttalGdStu47+NhLcyHNKf1HtI+BLjn
tbu+Ht2zQqy2gMGhstmCRjfzKnqG5U1DQU+rs7D+cAoKrMO//RSwdj0NDNUxta3lQir/24lcGkjp
zWkskI3l1dkJ5D0GvBvF5WMthczPTXYsi/42YA+kh1UtJDSHiSaCPHafAX17+ezUUUTo9DvjJFRz
BXlxxpDhCfvvS8Kx/8MrdaCiaEu4tv7H+40N0fALv0YJD5NxZVXEcDalqfaWN6zzoMIh0wzfxqB+
qFqvfm3VN5BI7a2rmnrX5hg7PD87KZtEHnJriH7O9Je8ck9ZPo23HiLuTU0aAgPLSlNgW9bN6IPX
UXkpjyB9EDYyAL0p4fHt+qG21jrLdhZ3ii9k0f3o54sxeeNDWQZooFNnH0Ra4ZZF6m+2tHcSF2EE
nX3CjGd4EUzyPt+a/2/I/5MhX7Fq/7aK1u/t+//4kbcRJqr3jHyBL1HzrQB9kv/iyP/rb/3bke+p
f3kEOLOWLem5njZ5AP7tyNfWvzxPKEtrx/Zwei/Pxv/OCXD/ZfLMO57gdyzXXZj7DVl4S4SA9S8q
HtfkUfpcrbzC/4ugAPHrqoeHBmWXWR1FKv+cUPZvz6clzDDpMLmc9HIMuH47XoilkyKv97Iap61X
9OGdRJdZMpQ85EE5rnJz2kSube46Zzj/7e37D0Wz+BUK/dfLcS1lakegbldi2RT/tl0kvCklA315
olBD7FGG5TYmS3Ryy4uZvwNTKZmTZC2BReVl0EP6F3ri2/g/gx/Ff/j+v+5W//72juLd1aAL0DH/
+u11TJSQxjd1qkf/a+H13aMc/T0ztPw0mKicBgWisi8JjZT9ny4MYnmr/8+G//nNWSqsFSmR95rO
bz97jbUv6LBwnpJskO+FPyWME+CqTh0eVNQ4T5gFTkiDksKdj0Ycf1dZelxMtae4cdqd3RCmEoSL
o2lo5v0fPphfLzN/vTgBdw9guim0+/ni//bBDBWCK5Po0BM9M5JPm+qrTKuSAZ0vtlnDoKijQ39D
R53mVO6tjSjbpd1C0+6tx7QwJiIbkQGM3va/v67Pg/q3N42nQWhLKuEpfJy/fmIjg97MHSPnFPa+
swsqf1w3bWli6dM/2QmDZwcJk011vY5nPOpN2kv6SBmUfCLEd8m+iR1rbzf9FqXIdJqm1t1CLugI
OAjiiymOWvdrVBz1o13QeJpch8OLMetpUON3lDsKvM1XVaHh0IlDROdEFzQKijfV6mf0gs6V8LN7
HrLkrNGKm20sHpQZb9PAKo+dnh66wP/Z5E794BcGF6KGiAc6xV8NZX0xrVzf/vd3S/wK2F4+RS7s
nlLMwVxFPMJvZU8sQoAxge+coqIgFdrHvaAoFdfowgHbpkta8FjFVAgYF728/laAZVj9v74QIdh5
gKoKHqjfHrQgJo8nnCbnJL12ODLkP+PUt69Mcnel1T5ONI5kOTVcfch+JQgIodv49N/fjOVn/XXl
EM4CR10SxSI98/freURZayicFafeD38a1h6pEoOsbjo4Wt87UbzlM/rT9vbP3ZbviZ93+RwER8Jv
q9XsY0at1hIub8r9SGbk2misR4JL7gs/M7axNmf8fvGd1aLvTmb3zNADnbywXyD9/eHRsf653yjT
tlzCMWyHD+L3JASPaD1G0sI+FUl7S1a2fWtrRKOMDyi/9dX0pm/SJY0KwDg94mjot1yBzgLm76GZ
CQizw1KcObO8G4Yx8jjg2t1olV5tqIdc62NSVusEggbSMOLjpm1C/pcUi9kPWesfqjfrnzu3Mh3O
MXPZPB3r95XtWxT0vkqc07BUU/lc+pe6xg0oxzDbjVznKl/jLjfALoI7dQ6M+mGFT+rNpg14bZjC
DSXWtLJLcmY0YJHtoU7QEWC66AYb0Ihl3C26UZ9gN8aPItuYXcIoagrcbeoy+eOSiGe9bKIdER/1
H7bfX0Mr/npuia7VDuld0nU/sxT+tvsmqUYJmRD1ZSey2o9GSSzE4qT7dIdX/Sv962Lz3x+PBRX0
j+eDSB1PCmRR9j/aV2Pp1UWN/+8ULZfoLAim+zKq70XJjFXLWm81nPFdmNre6fOLB0tKfYe3mv3h
UBa/nj0c9KRDcBvSDhWK+88ntQzbApB2aRxbnxR0GvePTqpTrotBsqJfNO4sHF/b0vNw0waGjX2j
4SRsanA5VtPtuJWug6AOHsGV1X+43/wv9s5syW1my85PhA4AifHSJDgPNWu6QUgqCfOYQCKBp/dH
1t+tc+S2Hb73hRgkSFZRRSCHvdf6lvvvI+rts/kBqzG4SVzSZGjcLrJ/+WZatNa2Z/ko55EAe0bp
byx3yNeFgpXjJYSoKEQQaz4bdn5bnqwBN0gVB+SrqCiZSrxmHfuhRAnjNLnEyXk627sqAYIXdoQ3
uuGubziN69r193oKNiGrslWWyHCjbd6YzxQ1EU2ctDW6Z92RWxvmnXUN2Evt5yFAaOLET2YCKzsJ
8KJK9zj01JUkbNidTrGL3Lf/RVplu6rQWwis1YblEeG6S2ZjbWs2Fv2NPVQ183HaZ1bTnP7P5xlf
4b+faS5LX585nAuX8i2uT++vyaAOdO7oSmCqTiwiw13vzVxSoMIZcHCvrh6Ejicm7dGMcmOAvcNn
B0vj5WtWaJT97hydPGce6Uz61Rn5tiuz6eZjJeBx5MQs3oloGVkbJAA73whfOizgNjl3UEykrRYw
pTxxDH3vCS1ktisLcPWO0Sg0vgMufds/1oHM0RFM1y7Jkc0ldFzv3aDUSeZ1j3cFb74DxelO/8jZ
9C0frbcPGkheikiGPvK6XjDJtH6ARG3pqUS2KS1cpQgbFBQxU8Dn7HLD46T3ZIXM13pawNeM1cme
kno92KQhsjzgFJqK09CRsbXMwZ5xI0M8LIxdJ2DCZvVnoJXqsKT1Mzv9Z8Y1SC8siyhkfJszvZnL
VL4gTMTql+JpDTtDQ4Ml0Lpw8aOblfM4MIY+TMbQRKpbUuTgLfhaa9l1eSrPlQzA47uJvynIF0GA
JcPzkNCrbEKMxoAl9JGEYCLMl9JZ+wisI7MyYALhQcg7+4tvwoHNkrFcC6W/QzQ3XsryG532LwL4
xWJlG2skQt4Ho3SWztSsl8n8DOYrOdBb+D4OY7lpZW6vyMQl/Jge0E76JZtun3DxoVLiuG3q7hY4
TFyyq67ZKLwL8cUEPDYKQ5Bcl0Pov0wJBrQG+FYXUMANsYfRjZ7fUPKCa8GEa7tmejAr71etITzL
NOw2pY8QTDQ4YBxrhLWdkt+oSBNamSOdm1Km34p6fnCCek9Ehnr2bb7zSbCQH8ZnDwLlmb6dt0rg
VqFVw7JUNOkrjUufpAsqgAGWSaeq+h0SxgE9FREMWV3+lh5oD0NhTDBJCp/cAkJGSvFZD+SkSZcq
c518KlrMQLDnowzj1XWISVi3aaF+mdoeukl96fLJP8XpTT4tsRVibZ426BbFLTS2fx0BIcBm2AEQ
wYYv5+egSqncp/pqkMAhqoz43NZE48dpfbDoZCKvQL8ctFe7W0i7pOi951wTGKVG1jMW342gd75K
7TrgUiLaCzvCLU6TM7yvgeNXMWdqyD1SuX6HWQ8baWnew4Q5OAyX5hFz35WRzEY5sUDIEXlB5KI5
g5xCGSHlD4NL4y0WX/OaVJUiI8thYmUh2Env2tTJTwjzLjeq+9TN3YsU2K2dKX4cvCHKZ4miLa+s
KPR+ZUhjN27Vo/4wUgs/rmoOVbJgJEBy7eQ5SK4lT57mvPvuCI0fQobtXib0Pm8iuNwLr8pxukf+
g+gD894/EF/z3Qnj+TRUzW/86NMlAdIbxQ3USJNvdUWNLXtNXM6wOjtKoKyfnPilt8HvJOPov5PS
hYviubEl+FGySJDlif4BOBz+hqrCNFIT1tD9DifLuJSu/C7LW0Sor0jeWH4kZk1Ne5wl/nZB4HfW
f8nMA6oI/7Ns+m8ZQSeyIaLcaxByJDHqgzkIiwuqp/U0+Uj8Jb9QNz5hdR1D4NJRACB17jriFN2Z
Bt+WWYXots3URIps5GfqcJ96tsM7d/K7dQ/fhoGg+VmxpMDgXCB7tNpHTLoS8WJxBmYaX+zUI/N4
qV9MncZbLxTQxZdvqTuLTd4hq7MMvzx0ygFLpL71GELGSu7CWvpr9kY9ZvN8WvMn9c5ZYO2Jq8EA
ouWToNdIcO/WGzBLOW6fc9k1EgzWwDa0sa3X2t8nAPFfUWxjzCpRSMHIPhtWEX/qHOdXcosUCpa5
YBvNJ1H1KJ7KFmcj6enhJzTZzRXsYBnlCAqiOjWBTgmjBtHmYPAsSR6Nu8+aFdoK+FtPpMCoz5UK
X1PCbbje1E5oy3mADbvRwE6iTku9ErU7vyZnbSpW144pyd0zr1kDcVcl3Xqy8oQANPbUlXYPUnZk
uAzWYxd3vN0Zz7GUwcVYLr1CMXrfnNXsjLf2cMuN7/sUWDLl6l2PkmI92UvJevFlkegONCaIQ8jo
9FSQW9vUekN3yT3NxfJYDz1/MhtJa1VlPWId+UqZy4foHqC2L8JvceU1z9US1ut8yBGTT5gCaluL
z8qxFBYTdIkGgxM6e2YIWyL1kTSYJ6EOdRyTQMFuaDW53bipm93EniFKU2feNASwcpLYT4kh57Xn
spcI7Tjl0i1cxJ4D1I66fPUNXZ6FPM+qN/Zh040RMffJfBoXKDR2qx8l3p7eoZOVyhiQjW280dB1
VrGhCIpIEnenR8ShqFKZ83vf2JQjYwrKUFSWBq5h0xcP9lSMqwLvkY0e40sn5y+qzPq9rtANot79
anQss5P5JhS0Km9jgn2I6o7IlmJBzN3eNhcB1sf3OcdeMfiZeSoaWiSjvnnjnPp3JfFeBIYrzjS6
ngYP41AgLZJihlZvqzHAKz/0T6zDSYZHLbEJY3dbtn16KqXTRYDBEAS525YYjaOBb/cg6L6Zi9hi
/oEKi7qVxF1h0gUuvMM0a3aXAotZaKhdtljmViP1NLSTr+j/6rPqEdsPed7zPeJ1SDVCCulQv7E6
DFR4wI+oIdoT9PRy3S9qOjIOmzVb4tCfffbjgFG8htRmK/Qe+qbDZdrkRLY46Y1MZ5knW5XXcOzf
O1vM37LktgCzd306GxctnY1T5ONVxoixY6vA6aPCa94JCn1L2+z0rcUZwKiJbGqpTP52jlwb7SVy
29s6uQj28U0oqCqUlYFEbQ8XmDgYUcXbCv3HZS4pOKy6znA399+Yd+m4az2sEoX7tUys6ZzHobmm
kkcQgp27AENUhjipt89OeRT02nAEzu4hTetgE49eQYL2MO6EJ0Ou98BEKG9smRlhdi0ELA/B7/QW
uCgD55uqvfe2zdnuoiqvYwJ+rND8geAT6Zis0mgy1KOqBqRlveb8J22n7UW/QQJwNoW61ihJosQZ
vtpGeBg0FgLO78pqfzmu9Y2OBVeXTXxXrPOdpTPmDudnQ0AFgurqy9gUKZJcwPkmyZrS8p7hYuht
HLgQ7ev0m+edbsUwncJM8RvEwZb7W9cLMEa7+hH442dXFgff9LZepglYbaqERRzBBFMGAH+RL5pL
diPxpuNM+iaDtthV2lo2802a3+nhUIZJvO2dOupn/Ehxal2cro/XKpcXw4aaaNaIfyzkj68KlPmq
1+ITIJ3VbPG1TcP8jWQrD0ylBgVPPlHp4qdLVPMdg9b3kXwmlGM/3Q2wv5pot/JFwd+LWpTBa6d1
yKb/ZIwZUJ0ixFroStjV7rtNbhoC/r5ETg6xaiyxrPNlgHZgiR3aHSZbG/Gpdq/AVxA4ddhU5xLQ
lmjxb9a5wddCng14P2edJvWTMjt06PO4sdBYxsKgI0rslzln/HngzPRZsQEcee50gCox9wDdTQlO
EHhyrCKjBmhNVOK7iaasuSLIwjGotr6NNQC/68vYwqUvO1sd4NNmcWQ6obWWFkYuZyofk0HR31n0
3vLIpFpUy94jcTep27LZGXBh2vhKFZ43Q7nFpjXoWMMXwqXeSmdl5fQHO43mOLMMKAG7Zsgm1rJl
us5DZH/e8tAVZAAUX8fC/AZAJ9g6nvbWA/oC4dYPht/vxtgc1ipkQGenFrFGBEEPmCwKEIKMXfaL
HS/+Q6LOeieuI9U7n5gYHlmLvjsLYYoT4T05CKyIdecUOYb/FBgZpn/iZUTvdjAGu+eyhgZC86zb
FEG6ZYUOp6o4VA0o7FEzyvnmvjW6XzMW87Vo4K0P7ec+nvA5U0pyBejLIYGI0ST2i3lTaiM2RAzg
NyfnZkGoRPHCruK4TLKBo1cPaz7ork7EzDjm7UPoklEuBd5tmdDJH/1qFxfvCBp/TRq5eypMfyvn
HF22/5oBp98UXcpEkMebqkLE4yXJ2bREtxWDba5UoOjvV/FT1RbXDCxmyyKY8YMkO4foJIVlfKV6
yvS0fZItGkYPGLvuvEgo90VMzrIycbVNvXgXLWohMVI4r/wy6rsMB6K9xexH5KBnQVZsWDk2TD9y
8JCQjD9E/biUqV5NoeFGBawAw1tPC9RUbJVNVCkXL2HzozRmFJxkLu4L+71QyMrAXbqrciHmlGx2
a64lZJxkNQ0WNB4cMd5QwkF0EIWXuCeh9qDpaX1GWp1+hqvZyWsQ4wSLpzBZl458sm1+phGT+cAH
Obgx/wtp4k5XilAPftyioNm3/RWROrt1/6lWqcRC5II9t8qj6311exwUrtNo4uH2cW5b+EXciuyD
FAeNz9+YUzfg719cbZVAIrbYjjsUqzZO5aB3XEh/tn5g7NIAALBCfS/JgtMGHdIqwE8YjHCOiSkY
yFh2XNAJZu8Qh0WYXVYnz44HKbotxEgWLrgfmUA765ldK8vdQZr4LMC0AexQ9OP3Nl1r31NA7r6U
9vBuhAXLkwH81bBCzTQibXBOUmQQz7Je7JrFOmdETq1TcxgiYg+OzpTucTd/qs32Nxi5Nz1iB8mn
kO2wG6yHoLwmzHKxjbuwCL1HY5jbrSiL9UJ5eo9aIlnbZvgMHxVLe63OlECnlyRsrA17C9i4IVUi
sXT9xg3qhtmnyDeWWe7RlBJ1KeYQraXzjYoncuUYDhrtgjhK1VjuLVCLlLC0uR2NmlAEpKvrrvNx
3E9wA3XT/SJY17p4HqZfhuGjlbHQjkJ/aypiamyzwZvg6PzKz8mv93ulrvNrmlSPYk6Xw5/jcnDg
sS0zUYxek7GjMgGH2FwX94f3GzYlrcmfmRm3FUiRRwd1uJYKRQOa72srBL6jAafqsYunw3A71t+P
zUP6Tvh1um90n1wndJKJiezT79Lker9x/+semDlzrZO5X+kkeBOT98UphdqPnqboVEpwXmlinOn5
8NCfunPRojVyi3UbWvQJuszetFnZfiu3TTsipjDKal9nxFrNOWzm2lfBejSgItqV+Y1dsY58a5m2
YYs+HtG+aSXIctt3Wef4/sEJY+VUT8G0hzqJYqwheK+FPtyEyHoJorZOs2T+Nj0wqMZe1fiW3GJe
U9q+9O5Eyie66ZLmIQNn5US+Z7yjmj0vDhgDyFI1eURELLgjOZ/JA+kB5g415pYf+0BRJllnC7u5
0ArL1YoubbHNciL2ejW/yk58nzPCUdme/B6XWwSK03EB3WqMqWD1j00bOyk4Q0qiFNKxJxyks6TP
hNGfpS3Sx5EcRStLL5NT7zSRaRchPXW+jZTgXgUzN6w2UecCJttEvA4S3YNbsBtsII+uKXoEJ92O
AxT1Dr/yWD/IJUOqmJQgIvxe7zLspKs4zwzsEdbeIeUrYhNtH6Sp3VNZLe/zDe9H9+Li20N6DvCg
AhAxWBfMcfjgjdASZP9kFn6471larBYYKi9IVHoUaZaKDNLeTtKtHrC3MFmDcNrn1Vzti2LGIjkN
eufXsOXnlks07ZKjmVn5AdgDmMTAYYReSMmQabbrbdU8mpTKwKA25NyECDPzZePb0+cqNZKI9oZ7
Jgj6xeuQCGeYi5obFRqbz2Vqs3Qb4Epb1Ykd7Jg3J2xpj7Up/Q3BOtaTmz4XJdSJKc6Sz0pW1zsX
sgFjFmiKbl7mR20HXc6wBwUuY/oKYbCE3jbgQdIdRLWZdI7Gf8v9geF90suF31UWVrPtNfNAgpH0
pcwPpe0gWEmbn33Xywcys7L9ogIkrjOzKzrLb6HyPy02yIaut6oT//V011a22kC3PDaTOLJQLXZ9
4HjsUBzvpOt667O5LQi9Q/P3aC/C52qEsUxLMkQz7EFBkUTZ0hGcwC7283PL8n6A6n1qkuaz3VTm
OtOlu/dJeTwHXf0SzsU2NJpuG3jM/wMi2HNTUT/BQboZdJh87tv4O5lY2dFrgud5cvozgos3q3St
k6XtZeVRowO0Z7xBbm2eLSEObLeDqOkAGdw3n3ZD5jDs2QuVouRxlAlOzzpmoBZJt6uoH16I1DIv
pZNbF2li/aUfG26lNDEp3Q/eXzPVrroEL/XC6s3x5FPqmOnLNBUwMOgBU7BiCbCGfkYIbDU8qRD1
K1MhSHFdYogdG8c9N7EWm8oTM/4QB4yJ0nQCxDhRHanBaQevVmv0RyenjLE087qpm3nTsf3BAOK9
hsTl7ru+Ik4XpBeUlwVzPJb3wKYHzkenr2VP8DRyts9lTLyNSzwr5/FzulhfTP0lx0YfifJmbxbF
WZrgFYDdYCZoNYDQJE4jBM1WxoBlsg/dQKLCMn8q+bQMcnYV4QNiZRdkOE28Yl016XuGL5gzKbKd
+kI7H4dQ5tbbCkfECCaWDRme5LkkpbZIfwrYKJvFMGbMG956BFe4DyTQPccevYOZfGoVJoj7DdfR
8+LkP7H1MpLeHD/4U4GYB9hjxgnvzf1eo281/Da35aambrDKh6Q5mWz6o1AAotK+h4NFuvxVyoCS
Zrrc/ELw/ViNHRdYvSelbk059v0T7l14UpEKLFBUCs1lgvq9Uag5RUv9JICCVHNtmAzNZmLobZgi
fhaYsQdiKA+yZxNiz97LPHk/ZUKcXO7dx1frdeq0u1NW+zRhx4Sm4ncb7eqHLCfzNlMEbJFO3wuM
0s1IHlTiMH5JMbH7H/NjKkhE8gXw63T8BU9JH3xHnoxlolfFUj3yIKUBJWbDkDS/3b4wToz+e6pw
7UqMzrwvAkAdbPlmT0y7euzLY4Czr1387Cnz41XgJr9Gp/OOzcwn1q6RbxScyhVbMrLh+uRiedjn
2grUQW7krLLqm5q1icWeXWxS+sAuGTlvtO2ZqEcsq2gvLxSaig2IJRaHlCJWQOc/CWXYJ2IFX3Rv
3iogIFISbxP6FPeDZEjok4UPZkGBKiz7b4q95CHPKKxbJUOU4uTOZyKtRmczauLHFmkW27EE7WLn
N9Qt6ElKPdtqtucj286VM+fLo8CPOmmJQTzdkUb4DO3CB6kxdphsEZYQ5oDFP9yMuYnFwPHgkhr0
MVx0qzlrEnO+uWl8EiNiQ3zNLNvcGWV/wURVHUptRTRv413aljtaCsE6rVpvY8MZCFxkhGydwDgy
EIYUCdnvBEv3blIkqkqfEm53K/lokrTS9rtf2Ok11U9LOjv7pTAfrQRwFMoZTDJ1cM1ulFXMyHE0
QsMxmmlcN01PGxsEfmv3yYZiiFrVWRWlC+A9ReqJMQYpqzosUXXr/eqcatz6YQETPwzZ+GBwMprP
HhPDNgEQgooVJFX8tQpNzPhWOOFFUnhLC2AQDePSeiFcaKP9SM/sq/lhNFNATAFtaZ4UcPyt1f6Q
FMP3XkiuVRpC4POeEweIx2DH771n/HITgTUxDnCZld23DD0P2U8srp2SVlrnsw/KUv9odq2zZYB4
S63qxbSDZJN48dep8pYoV0G91T1VgkmiaygY9nd9TZ9mqPx9aYpNWINHT5KvYS+mdYspeV3DIYvm
ObOiJswYFditphk8uSKmmSriaDA6hVIG0/vCvl1KYV/9Of80pOJmq+if8378ueiBU/H3lLFa6Gg7
2dnUniDG+4wU2yCnKALFcDG/LH1GCT/rcAsXcFJaqCBLSJa6Qcg5MF1SvA2ASNPPEGH6uqcjHU0O
WK2+q3ZGk7BMx/OXmzs6wsx4pUacZc1nixLFFhnZm6shPU+y/OR6fYvBFABc5bJoDlvAujiju6gA
D7wYzrebwZ/xANB9k9WbGbfOJrRFv6buTIZM7DBYiNvpbfx289nEj9qVG2/GjE9xmpKHdepuhgWa
r4zxc/eORIzLI5DvJm7LSCP8Xg152kb2SKy7RRFoYj8e+izAF0Uhwwy23UQsb9U8QSrdhYY5QE/G
Utm1hAu3zqwfARGRf0qe9oRlpssyeqRUtWnEEbsAWzd/0WzhT5BVBNo5Um+w8YswZ03qhcUaZU0e
May6a8PrnCOpCpxB3fLVT4bhDbuj++Cl6mEENf0EBnIfulPxWq4DGqs9RvbzVDImxEab7yCp5dsJ
OAY+DOy4E2s7+BPIxCuI9l57lt2OfNG3Ogi+e2XTgnv2910x+A8taXkhdfrtkvX5LSnhPGHAiEJL
lg/ZogiEFfqlomW4KuvhdUmM+JSCdzo7Y8r6yokmAo53y+iEu9ZnodRWcMoBB7MPttkdVS0xhRkx
zNKjnT9Dk6RvwPk3Wm8lyZQAUYqoLshjUU7yAhXoFyh6SjnNAh2g0Vd3DKbdbItuY7bVz3oBNEcR
T+ImCb4j2bLxcgvzk50s2H8yQbRLIfdtlq3HIiAfSOjHmgUXHgAqL074ubk1O2JgXkI3nyu4Tyua
azgnrPSn3fC/adQIQYY8CsROi9wNOTkHzTCQL49TH6Kluav96oY7YrmStcbWUhvi6DLSfojqDvCg
VXWLe5JS0zrOGpNWMF0ixS96dZP6vfHHnw5Ygt0QWxe38YKzyNSeoIry0Adtu25Eife1EfAny2kj
XGZoekhBJFMQn2PaJnuwewA1CzzxWBfJMIWmSs1qtHboYn7Qjx7WtAefAsbinQhKaGQeDj5T9ugP
a+L8cm++VvjP4QDEfD1ULzO3pcOlnacEd78n2ImCqj5SiY9cjNubkVhlbExEK9NahCEQdgOLXkKK
s/B57F3clgnYqEQHoCN0vMYifqldSOjzXBzR6oC1M3wAD/VIW5J+uJVWNl5HJl2YMf5WZPbXWPHN
pYgjSlu36AyKg8nICaqJpigF3cIlknVRnO3xKnWwiklMmCzUkQ/kch9jaTmKDQguE7zQKgcK/wn6
4mowWYo0dG7WJrpU4keRoHe+mplqbhj4OrG2tgnMQy3Io8LFa0/ErJ8KfzjAW/zS+1W9U7feoGNO
ASyh/PecQc+A0vRDu6AmxmA5OuXMDr1LkmiQ865LuvLcA/bF04M3BqhpQrZFYbzE3Y60hKjPfDqG
DtoRMtH6df2LRBlc461DJoiG9OTbzgoSMJGWrk1s+xZ3u/FAalZkiZ7JG/UMMFGgKqOf0T2bKLZO
hIvTWRukxHvrtZyh6cCyUBJ+aUIth0KP1qxjey29eC+IsjjkBRsqg21RYtMSN9ApramNs0Hw02yb
VWw+E9/Z2H0RHgMKxo+IqF5NVGmYK4nKnBxjGwys4HK7i3dWZ228L7auLMCF7GVI4OAn5l/ZZQfM
rqG5jXvcP0FtbfIAyaCV7ausIvwizW7ThkRJHU5HJtCrKgci5JscEjOUM8MC0dH3/RoGPBLasT0r
rwcEEZOr0MwnIJTltVuIt5YLiQho4OgboiUnUBqauqcg6+MBBtAE5xNvT/fmz1wqgVG+tebYbtN4
ol5uytMiiT/HA8Vsr9zlOvKXQ08zHB2fX91K1a+WMFiIKyCLq87GA7qYfWIPexF2NjtcA9s4Szla
D+xd8x7uq09CBic2squbah7YFB2UuU+IxYY/hSF+fpxcYoiYcYJNMHZnVAsDfJTlEUim3Ah2YSQE
tQgb/IG8OelU17615h2GTcKybV9HQz6wBRWEWBfqU77GKmQ/+ICxMHeYcutrFCSp8qFcdmJr4+cG
yUknp1X0TMAVPSdIBV+q0CZHi79bZ8HEJ4IFmuC4geX/mThNtTYTFyfh0kd5Ep7gLL25S04iZrr/
Y66/W5nvN/djdz/zX8eM0oSlJ4SGGFkYG+AHnzVhA8fs5gTOfTclMvJ2937wftP5eNOl9Kb12OPa
bpBoxp3sj/dYL2OxYEndH/856BuEdnfMXZiXb3fvr5Qx51k60GSvfLLm1hOjxSom8pfuPT+tqpdT
3DBNFmbDZ7j/5vT+ce538Y9WB7wHH9lg94Cw+02n5rL8l4M+SVebzMt/GnnaHe+278U1n/sJQJXj
Nu7OsCUQfZ778wKziz22rS0AJ1oyH5/2w0x9/+D3m9Qmw8wnw0xBpmVZ7w0AhUm+u2eJTVz+5S3n
6m7Vpq1KTjthVO7NuB0WaPc8j1Lo7dH90BSIZisT5wWGWcUImpAGXxSQCqiwDhThl2rXEIS6Vze/
egeQylvc9/vb73bt1gn6nVW/SkC9OB9ZHBshkoe7yu7/W3he5xYjzvf3W7hxJoc++zn8qxnHMm/S
8v99pOb/KL/L4t8CNT/e8Y97x7LD/wh9OwD2gqEFPzki8g/3DlPEfyBLJSsTZWxohx6C5H/MO771
HwLHnknWZuAK17ppQv8x77g8BSyTZ4VA9A7q9v/FvIPO9N81unwey7Zch/pCwH80+Nu9EzDH0uky
nV+LHH73mlDhdHEpo49lGSGBWL5ngCoKa8jfIbXaYOUs8dTnEqqN76td0zdrnU76KUnVshlH2uoh
8Vovfa/kEx1V/Lll+3K/ScbBXTPzuLs0mduXhE3WZXSDR9+38nY9gAYkHtlUx48Xkz90HB0wT3AD
mQ/akppoppLLQoFWls3lz41PBsUlSAeaVnPGQklOXRX9efp+7/6a+z2lfAP5y8cPuR+u7fgT6wfc
gomBIA6K65fSt65u14+/rEKfZmscv869pi2pXe9aJgWWGVNUu4QN+4sDnBWAEpVJf0GbV5tNf6ns
GJ/iELfoDOK3P4fux+83f451xBZLaECMHbzJyDx5nkgMEQgL17hjNNE13ICR08RYco8zrST9uPpf
jgeQEgmPbwHR3V99v/l43OiC5+4/iGbioS+ncQ/djGPux7vqWpP9Qr+K+oda9Y2UT5ROk7UzG1iB
wI+cDDUSYAAyuTrh1Kde8vfdOKuqk9NClwnXwi82fR0AbawrfbnfQ1+Htp300vx0e/b+xNA1ya52
hwDyN/kNmBu7r9kS30KKFNqBMAm+kOKQUOv5Snx7QtOIyMFw1FQokCdOGLq+gimBOk/Q5CnIR+eT
ZVMOn9ruq7a9eo/0Dff77WUAwp4ask+f/Rz97Z+343V21oZIqC37o+tDs7CyI1X9x4+HcVY4Vy+G
RFthFN95tUmwoBM8YMCKuUDQA7F8MRBUhcGDbzXhg3u7IaWAZRAerD/Hx5SwdN9Onu6H7jfjsoTU
vQsVZdX0z88gagYkZaKrLX2cCQQ+N8p0FTxiAjAMzfn11xP3l/w5JrMKLl5Kh7r1c5++IcFgluw+
3x+NizNQMLs98fdj9D88NZaDfyrLipiT0RFgTP/zlXUPK411l/3PO+/P4HDcxB0TFYCx4fl+Y7Iw
RBvlX6t6HJ7H1hpQa2ZPXRXm76hcr7OZVt9J3WIL14bJ2ywrEWWNbz9Ah1h2nqaYGecUNvws0chH
w/GUmK0xvaUDBvdbD9O4ptKkzN3N1l6T2fH4cVPWUNdL6/gvh25PGkHnrknrQuf+X6/NIDE9vtta
p/+89/ZMlUuQgTVa45w+wKobgH7mVviq+A89328cm+95BAa5+XMsi5cb+UFcqlEPzz2AqrMZGB9v
iqmlHvwMyu/c2M45BPtH3vnu/oCqE0XWf7mbztI5zyHQoYSq68cz0+1tcFlSRUpvjOBaWODByBq7
BqxwsaI4lxxA1QUWFXLd23GX7eANh8CGpp7JQPh43bjE/zxfSfNdwKBBqzLsjMExn1Fzz89+dL//
cTPZ7S6R8w0GVVjP92OLz+hIPRexJoc04VvnwS++/HkT5FV3/dcPRbl9e3WTqIcuwR2UIKh4BErK
Kt8eLzFS38ePQ8Uot/nkq/X9YWnJ+jGc7erPa/8cJ5OADrphAOLlmj5W2IdWi6Piy0SBGf2ZW/0M
msgwSiIF0MbRHK+KC34iXuD+Myv831/g5vh13OT/4iwiBfuvSTbEuE7FJuCf6wj770mWQorVDHJx
f3mhP+4H/vpnFvvW2XZD5W19+Iy7rhreDGx+YNedttiQEtPs8MlYz2NgRLO23Qf0E+azpdyGanDN
Bur25P1YmljsZ3Sdok7J3ItFJEvl9EVwqPP8R7m46Zol965dku+FzRlaKtDy7VyD5+fR/WZSh9Ij
IuXjQZudzXTJHod0Ml7dgV4RZtfxfH+yRRe0ruu+P9wfmhQkpEf+k0/MykNZusZRLLOxaUsz/7yU
HTmdVf5umdmXoqB81Hi3QFAiVrezFZwB34FHx3jzmGFq2/XEgx5jqRB+VUBIvdis30gTIiJA6mI3
l8iF8tEujjbVvlWqFM7IkRusR5S5Kj8+QJm7PUQ5CCD6fH90f1kg0VCRmiUIjvKd54+X4QUggyS1
RfVIhpOz015uoAnK/DfMfg8A99WPOCmsFWfX8ogCYjmNCNSioNLNjxi4C8Aiq5J+tMCp109D4V3/
ZRH53/iI7b/9aJwKfmi5vuOisIN/8Ldf1s/ZrDeyT94n37SiUvXFs0qs5UkkmyK3FfURhfQHDNaj
F8zVdo7lAK5Vk7DQVlAFKDeBh831SXQotYzFiU+MJ8aJtSilmQr5WQdFmNbNfz5xv3c/dn/d/eFf
x/68968n/rsX/znGChPkl/ZhjNo1OgfHvbROYRwsNwAfqxz1WBkdbQvHcL7M/vgSomH6DU50RZk6
+QnmzSIUIxHuGW0qOnOfjDAQeHhI7o/RhAAfBvovjh9370chTMudTb7rx8v/J2HnteQ4jqzhJ2IE
vbmVVPJeZfuG0W7ovefTn4/QbKu7dvbMDYJIgJSqJJFA5m+mE0XcUbt+FgVNvKdeGK4LVa42uZvk
+EdqKP5EmvNuZ/VpUDL3ZyClK6Ut8k3iYHhEQUI+xmozPnVhW82rNqGLfQsubtNhHxenMDejrZgn
QoMLdg14EI+5yEp4NBjfepDQmHjwWxsxGMQoqtWe3FCOLh4a9hc5r2VirApKPaNMgnz+xdahH0bB
hJCfYmIesh7SOrFbtP+m00TTgUbYNuHw/gjpfZscLEj3Gv/yBVJH6prpUxo70l6iMp8nPahO0WAh
AkwoVkqwJjz3HwPiSMTA61F8/afhpsTKrkc4avHpvFqFQ4cIkvZ1xFd6bzreT51y1bG3G+PVQvrV
07zgWUEa/OZT+U8Q0LjmsoSFoKN5c6X2lW/UvNeuZ6tv1pgYQFO8eNNBUYfx2n4XE9Qo/pkbRnVD
j7/Y6IMOj0/SpLeysVd63infHBfXWE11upMZ2fmepw8ePdNAvPLSaOWNajJPETeYowbuHSJkgg6D
qSIPaPjqpqtUD6Xyxr+R0ToHmS9jfmf6NzQ9nXVotf5cDIqmlcrzAO7sIHqPGQVylejNcdava4gZ
pCvc+zVq3CVnnYoGIhB9Cvn2JOF3PxSSfpJmE/3tsD+P6DuvLCwAULJvpFe39ccF2zhjrfm29ApL
DrV9m6eBGDVBC0uWLd38KJWuXdKswMlLry34j39hM6p/MvF0S+ZBZ8BvhmQJdpt97Z9sRtdHW16K
4vRnpDooVqltPutQP/6WR/6uJbfjz6KjEqDUiXhui2elpb7YgBC2dSjtsU1GJh8UDpSXPM6W4ulm
R7G2rQY/Rtwyxb0clh5VLYsqO5pK3b9QVrU/yZi8fUMz4asaCAKA2UfZ58+3LymeZGWwcb970CnN
MouhPQZRu44S0rD3vhP4/rnC4AMHKyw370G7QNUekfwnqx4ie+aDkj6PMgXxAW+ThTiljsCflNmo
z/klhifql5BBSnVYaJIZnkRMNJgImqsqkKmYTwPG1FglYvGtPbpD9y+LE8HR/o3Ezgem8XfqDix9
m8eM/ekvps5ZkE/v3R8Uow6QqrLXfkjZqNvae6XlzSbF3ghopaa/hzJ79LYt2EKRInguMkiQbq6/
a7YWrAM4Slip0nWb7EesVeVZsyXEEg3vdj87T62lXgPkEdcu0Heu0PlCZyvtvgQ98pReklc7mf8I
Ce/p8N6vrb+P4C3npNAmTj8+KNJTNqT4cWZZiBWvg2QgEiTwfcjIunqziWyDnHAP2B+LWMu6N2Ff
deVM9LvQLnAJBBfaJgjti+e97oKiIx35riugNXs16/EhzMsbd40fYkLJ/WwGS9C+jmMMWwtY1bIC
IfoRg7XUAyf6WlV+tIx6burGWKsvyB4iWVnl2hMF0d+7+oA8QqhJt8TSvYMoRYoj0fhotyIGZDfL
TwPB6P0bM9qc9AI+ffzs8jWZZ61mwUD+pCegYH4sO31ootqKXtQR3TNg82Tw+0Q+VcgBXWH000Ct
RpZC9ZcI5A5XMRBLNarJ5nCf5mGkAcQxRvW1Q3lMgTk2k2rVvoTAFi9R6Ts7uUlecc90L/rYuZdB
gQJgeMDU2zizgNBC9QHMGMJ+n84QE0fPe+MRZezEGSKORNh0VRFIPd0WVxU9cYa4aoJPKviQ/1zF
H0ptHhqQqcS8AInKAhVbTSuMrRLVEWa94nBqxJFoOsDb285kxzMTh02Ih1upGesmguD//y/2FCHb
8OfHQKoPBTlNJ4OjkTD8876jwtSM8sBQf8Q5SmIgxKNTUsZXbLLirZV70Uk07aBEJ7xH4S3ndr4U
MTFXHJW1pT11KJHOPw30RVdvWjwfPsWHvoyOeXf7FI6mV1e9cF9ng797XF9Mq6SQmm2sSfdXF7F7
o+H7VjU1Jatf7/fvM3D9VGuUvz8N4KEcHTx2dI/448UkJcdgRJF2YlDEA71Otr5dxqskLVo2Oz5N
HQE0vfc/H4oJrjkhUT8f/naajywLSPjPF5v6tZRLCyyEJ+DYpHwmx/ZBHMFxVPWmPxhhcwt676Z5
pb0vMnS57a7JloZfD5iBZT7l4mnEJPG6F92BjNyy7lCpj0IKcI7kdy+VqiBVCUmXnFt/tCZxM0sa
5Y8YYOdcaSNlP3p2+pzH6k7ESR+AGqjtfI1JufKhmtdBpQZqkpeDYl1iSDmd/Q9XRT5tXPz/X9y7
ptmfX1y0UlUUYZAiIYUttr6/qReEWaZEHRSgH6R5+IRNt4cq06j2IerKZQ2xfid6Wajia++rSfxE
jrmei+BvI124hudWHEQIM95AXgAmd1h0I7nzmNyPnnOfU+VRsh9CqokI0qzkjvuWGiHQD9/+CDTa
vqAnx4rPsgCGpM5FhNI6rbaU2sIZYAj7Ao7avuSjWS6TEJsMERPzotrGdcs0m5WIdXhIJaxANnaZ
GrtU6YydOHo0ImbC91pyi6aiPM2z1ALXxk9zHt3fhtFyHtYSPk4AgPTP1/+fL/e4VFHxSBxMcDP/
/c6cura2Mf8jbAF6aZ9ZqbQXR0FQvbYR+LBP8X6a9oihRF/OnEyfFmNkzh/nf5rXIe+AIqBpLD4N
ZFkBVE5cEElgYCK8W2Bjv4LiiiZJwbVD5tBvDH3nRp2+IykX7kZn58HAqpZSTVwM2j3E5Bk8PeM+
73EG+caL68rD6hF6nCau6eurwL2Rz0aCmffyRNm9e61V40Obkv0RZf2azMpXREHBmhl+sXLJ1Z57
L34qTbv4Yg9UmOOhZE/VFNberyzI6rprfjikpkSiw4wp8EsTv6yHDbpGwr5epyG0PXQ6T6o7glO1
8lcMF71THtcfiZsVr6EX5fuGqiVZZroNCLQNfu8qih/T3KSB94jT4BO2esVrV25wE0+CDAhB2nRn
rQ/LzSCbYG4NbIm7jCR+asXYazsfKLUiVYAbEWCjYLzaxWhvkB5tyLRr0xO9Ga+5blkzM4QTK2JG
iDPNENj3E0SI8kYDYA3CrOfhfSyuBILk4uSZfxAz2j7jDySph2B7gZGRA9C3pZJeLu53PKCl7czC
AH49KAXJC+6HohGjjzvjYyDi2WKoZOIfIThUXORxQ3280iMmZiu/Lu+ulY14biMKwHO8dhBgFc/1
e396uA+KQRVHcQ+P0OPxDxnrv1YDYt5jcfDpco9z+RfEf7+arnT+vywWtP/aYk1aU2D4TbCHBpXF
TxJcGkz50gmj6rteehvVDHJ8kVx12RThT6CJo7w0iirf3w89563OJQt5Elf+Dg7sGaiH+ar4oD7d
3nB2FeqyBxa4WAmUEHCwTcdyD4L8TIVZcRh7zXnGKQVepWy/Q7BL162lw0PH7+m91puvuVuZ5zjz
4gteJB+k9S////NlqoH+uTw1bMVwUMhhcYTu1efMKWIRttqrcvrdnPx8yrA3r+jbz0YsBM+iJ8u2
ukrJXIAlxUxyDskcZBSbMTGadJNtkZqAK3AsfRkhP4J4xYjYzVC4iONwhD7tCT8hElFTj4qnWWJh
yaFoJs9qcxzkbYfsBkUJ090WUlvu6qiWVy1As5Mf9DxyyUI8wxXx5o2T6zNgET5MclvidY3Aw3CI
hkyqhCsARyI26mq4aSwXNPB/Qo9pYm4TtR5at9OwVE7XCoL26A1B8cIizFhadpAuxxARhXoAPRHr
brUVXV1T3iRcv0+iJ6soBoz1q9PLMCqL8VJJafgv4lLK5zIy+2aHLyTLA5m1rap8Tla6kiL3eWlI
3wLJQAgklb5ocZteROMakO/xRDrzNuH3sfuXDwEGLLhjppfACNNL2XgJ2jHJ3JEKF/K765ln6Hlt
0AYDVeWvRidhtzJdENGRlJTYhHbVy+PjNRA+2vU2Cy5xPRGXgvIFq7xFjbfPpcm9ho/fdXaNC0Ej
C+sROWNTRQ8ZQBXKZBhmYcaRxJn+lx0DTY9N+6vamQ5yK453G8KxXrZK6u5g99RPbVnaC6hlx0c5
CDVj3qqmRL+XiErzinqmhh0lJaLBSTHsVYp/PCloajmeB5yAg4tG2Y/Sk2Tj/Ti9Su3HqBrlA2ph
j1cwpOIcGB0o4wJJ9yQpmkMZlMcgkuurCPGjgKbhaxB6pxlK62RL0ihAxXGhtMy97pY/gXGilqIF
zgWk0q3jV/Ve4he9bHqefilUiXe474e2dUDEJn6MF7kN5XmKtwlYbB2wFuoMwzALoxgbY1Sqd/oQ
I6TRSXj8/afxZfPvbln3L27UkmNHPqjFm/JXo7q6tsNaDYUQF9LjJjbihYiJKUOdaDs80ZRVJLNz
LsOseVO/l1arvcl1MRySQqZwPXUlCTWEUhvgoZeB9lbygJx1beod/z4n8wr9qni+uUIsszjaGp7Q
MX/G98o8jHIufwmAlXemBK6nbLKbObDZl0N84AdcYo1A0rdWVw8vgB/WqEamXwBgKk+Qn5MNbIng
PQSGIOYnvmLx68x1Flic7hhIikv6RwpDeU0it7mjc/6n7KgCxP9z7opfnWWIrBXuUPa9CvXbUtzw
UOtJmjL7Br9NgSRimydlahBg6ud1gmikiHUNmD/McdR1afOceMzz7bzbubG7Lzqt3tmkQmaN1Ssr
b2ictxbH8LBVx6+hk8BBR/x+ryMwutWGdONhNHNODZMHUmri3RpUZxGq8fNYtZNR1iMmBgyspzBk
bQ+uy5lFid58mWTK0pBVtkZwrfsd5YJup/g2DsktOBLR9bwciWOzHLCgE4ciapoooc9/myAO85ya
Txj2G9Grp6vdZ09ng50eZ6EbmbtWx0BKh2l803s/wFrQJtc3pPLVQ5kGz2SrnhuAAZdhlfl70bhM
3A85BioUMgBXTgMiJo7safR/xrQI1S3XfH7MElOpkQ1zW26hQeaVTAmysZ4kqZCxZI8tFEBMVwUC
y2bFnbYyZl4vK1cBojKFBivOTlIywpKiJ0JVm8ZbChPg9lQ3PKtWx2OfbZmWVcNHUcbeWvegmje5
ib1I4O9UllO4JkY6ZT8NWu80jQ/GmKU4Mhy71NWuMPKvIg4aBpl+nDI3oquywwnH5MMIkXCcQOlh
hgiOUeFDPfj+cz01rfLUg+653SM+SG0PasHWN0vjFKVJvvONeqf2TclHQCPpfDax34XwoczyVvke
5OIQkSwxitQG6AZ5yDcSC4fFEHrBEZhKua2gs6GiHTVXdZShU9qm+w1JhnlQ6+5P0yzeKEmXb13V
GRiscFKBKwoiCOakpIroFdbdERslcWil7JnuDaRkFMimPl5X7ioPyx7kql9oC9XQbapQzhq5jUhe
5R7qtLaUrEVtJ4VeQvnAG1ai8ANUsdsAgNnaoHLeWERgzjc6MS6P9ngjoXmEEaJ8eG5qPEW11C/0
EUa0ATHr7Ou1s1cwrxW9Is+ssziy5WzuQJI+2nFAVcLulwhJuHAOp3uuHcB5r9XgQ9x3DXRs/x4Q
/ckAbBxydffp/hwY2rWDz4QxMXaurZy4T76TdRc8K7KFB63mJXYo9NZR4n/oeFlb+CR977Nh29qJ
6+E1cME1vgXFTwchJRdrJBq7MBPkUpC7sVpDuw9IkuEes1R5D0aNYrYYkBpHPeYFWvKpI+/dYaSx
EwXzebp2HY8A0Kd+WZnVurDy833eFLqPij4/D/l+ipjHV+wsLtVPvIgyxnHbR/FjDOX2Jhr8ix1g
X1czowLlhiimdWZU4oPDBDwGskOutC+i1+AXeSvK8JsB33muaKQAc9twT6JxirBa2MBQnh4xZF+k
U+c6Sy+pzP0jbkWwmiWr/ckrSSdVLtiBcS9P5ijuYGsyBcVkOW3DTRmmx8jK6g1AkPh9gGhZGwm1
L1Ks56YJv4lwGOjRKkrqZim6LV90cPV+cDIRtXp2agniMWfXtpVtqaJHCzRD4veoR7FsiAIcQxWP
bZ+ZKV8yCSpElnMjSPvBOePYBqRMccqvLnZzuHb63gXsE7AFjJV5v223hLaCQZor1TvRRAjFYl3/
q99LI6D5rsBCboolYtgL8wa/UrXeKXhQb5pYlZ6KUErPliNh0Y2H4496RPav7r9T4+0R2giaU4a9
K5XVhmcYEgqvSNNcxMxAlV+RO7BfDGUYllLsxlvHlz9dy7NhOUVmfra6Ed1lnNDxEpoO9T7SAKBP
h70erPK88TYykuo7s/3eWHwylWO2G8szi5ciQeTYjDtAuJR5XmQ3qCFJIznDsrV8yYbJetWHOClG
HbydVqNryMhmMGrZeKxXZqrjiUi3Sril6UovoSdE12/ldN+0rFNEN+UDs2Id5tqIdwy0N/+n44DO
cjvEXHCJgnZuW19CzF/mgWKn6HJhtGq4istvo0XiCbuadafM1QYTxMg6FiigP3VOpj7rKcYdtZUP
X6ta3jWlJn2JVB3JHs17NivfPo8oQlEhw0s3k6IPzC2Sgwom+hm7t/bJwEcL5q+ebijBDrsMFVC4
63vRKNT77kei2yhWssev++9REZNwIXiCCk8qqPaGJU4ZTzLwzp1oyAPXO92HqjyrbZPyTmJLKwlJ
DYQmOv8kmsxJgk2b1l8fIXE0SiXKD0GmrKUEm6JARy8qUWHjG3r0jIpWsRNxb4qHMhSNaLj1bant
OiA7i9JDU8GHn30kvZodxZFsldkR89W/R4epK2Ji1ImBwnQILr3rkHzm6iAbR83sq0NJAWgu4X72
DY0xqIpm8jF4DdKAatJujLxQb7nmfVVHVsDARdcYQpZHJI6xB5mOVLJfCzbZ5pzMEZ+TZBMUI7YZ
UtzycBUV3ceAOHmoIKBq1pCuxICI3a9gqMHNYom20jFRdXiMgdANTmGXU7MubO3eRa2mu3chWkAw
l/J9h3D9NhtLRAjhcZMfsaLzmKPXpasyb53t8sxs+uZc1RakMSUwKJCGGiQ1oyBDh2Zt+WdXKs1u
iZhEvk++unbGl7hItGdZzYKPVtN7+FcgivU6Npd9Ueu7LJarndMMaKjacn4BroFEaYGjjh742Ypf
bnyCw/6aBqm80aaeCCG7Ep9iq4FngZDiMjUohfNvYTjxo+LJRvh93pfFwc5N/6p0LZozCAItgTQ3
Hz4a+FhfNs9K0Fr7HKL9XE2KFiPTWJr1TdAfAtUcb7WqH9Arbj7UNEuWfaACHplOB7+DbFIaXgop
hDlE4V4Y8IlivWgsP8Xd75czXyYq/I85kOL9RWqgmoMX1k3Vw2Ubt/VbzO9zlwC3mruIor2FELCX
nS/Z91E+SgVFh85i6cmonFbzVEvsZ70u3HNagOuDV3nIZBdmbpy5Z4qU4SEzqeZOPRESTZp+DL2p
nXSAgudRcvINMoRnGc/NRaEm2QYiRvWqJigE10mJAujUhfb1tR464yh6qauuZbkIr6JnS0+e1Tc3
FKsCtFqLhYYs7L6CLLmfKlZ4zU6Hoi8aDMFdJB6q+OkxUQx86jZWpoENy3+73uMin+b+0zXrgoqg
3GFOKoO2w0neC9ZaiXhVQGIlekLpy54HCD09ydHbYDbmj7rlZ6VraJeRTDsVAW5jlYOAxahp3rWb
vq1tJ6P2H+fkobNOWSqDHMHhIuvbK2mCGQvFaeRyhy+eEZ5KT8qfRTzwkWAS8VSJTwZLpKvafq2T
wD8XPWm3PO/Lb7VRHK2w914Nt2KxnrIHqwZcBkvyD2KCZMbT3V+HtD+Eyt4cMVDXkXT+lmI63YNN
+5JIpv5Uhjb2g37cXc0+RGJwuraN64OHF/2t9yptozcYv1R8xz/GrJ2LCVqJimtfjzmlOd1CHAdQ
dTqd2WEb42dBN6PQh/l8CBZcoMBFI/DfAioujh4Dn+Z96orJRYDHn2323uJxKXH06XqP11BZ0IPM
G2Ehm3DvjWzo11Ux1B92uYQQGn2pEKxf2TEfU6jY0ReSPPPWtQZyodoIoqGA3DpNS7J675BEeXYx
E0Z0SZJnQT2Uu76zyl0gR9Xu0W2nWGRLqPOIYdG/T/x1yiOWZ5CUs6h0F/802YeFsi6NAFBZhmdD
pPEtUB3lGTfr736Op5E+9coBl6WoQxy3llxtJgU8svxZBtV8LhJK/HsMxF4C97eUk90HuyIw/XuS
yXbIvIVV8HbPID1OuPfxrdtV02QZeV4YzYYPpxceVuzhdB+oaNeJoykm6WHxl67lcyABzl5DjntP
NsLZi+6jyTyA77Xy8xH5NGvUe2M+1pBlp+1iXmbVNZqwcQNYIuB8dbMVXaWWdBaXuNw7XZo+m6WN
BrEufYQdgJxCG1Hpy2LlIGEYj0Krk37EWDX7uCn/QGDtVTO97jX1TONJL3G6ChNLPjRBIePdMQCK
zBNpqyKatcFqPED40pROpo4fl2h6XcdhkF3LylRi7yxitdTh3twsRWcIdRe+KM7SS5J2W4Sh0QHz
UCXx5OinUm9z34n/agP/ZyDb1G+kiF2BP44Hn9LUthy7BBPZLr8CTfRxd9YRU4P6L05ijXSuc3yZ
5EoPFw4Kr6fGBEiu9TpyXCVkSKda+NJYf0NdQiCegwKVrT4pgqM5ofoUaDkD2mUXXYq7GfIn6rd6
lE5+HbkvSo2voiHrrF8jpXzRbfdapWb+pbeMl1FOsqsVtelVtmwWCoWGNP7UFQNSWaFH3bZHEYId
TC2bslitvbFbBgWg5D+UqHorExeyi1XB+3TwwpXHaDyxNeznIYZc35H7sceo+JHADEWgRIkusSsV
G946+ryUj5/9GlE7MaUazJVWK90HVA5z4SHLsB8d1d53PO4WTTvWH0abrMXrkhDni8oa9ZobpflU
pW537M3x7yYD7LRDaB06xX/ijt3DpG1DEP4F26b5Y/JjztBRLsgGxZ01kXEJ8GVdCZoySz15kWMG
sb537cqG+80fIbqjEiJs68bjVnSRUEbHr5KdHck0/9WoqfYXSlQexGhQu+8kpK0jt9LglW3wMe+t
5ny/EGVnL/GiqzhRwbnS7erk0gxIrIuHdwLorIuQKhQPbRFrupAaYmkeHiERByTXFWSTa9PbsOEL
66teNv4KuOZXpW6BjxZDjH9mPH4HODyuG7lKToixykCDNUqRg4LeVlQ5PwZKruqApCe/verYkEn+
EqSoY8pj0Vxdd9oIohm5N90u3SG5EK5yJa0vZNVlTCYixMRGdOFMdwDZUoC1zh0jvIrGaeKNDC7o
eO8FFXlaU9qYYxzdJ6B3O660EF1mq84QuVbRsI36g2hcXCCHmTgcnPd2DJdj5bmvmWv5u66CVKZH
o/MaqIOzVFPLX6pT1+lca87Xy9mIUayAf+Spbh/FqUaMqgvaic8kPvKrFhv3Saadq/tci8aZOCfz
zHidJimmvVgkujpLk3GSf+qywVGWQz7p6XB3QnGwshV2hUG1l8MMVpoYylDXm4n5mvgIkiFHvyVO
VLj4aGEpjd1ukWK4iF5mePXpz7isdoPB2o+5ahx3Yq7mq9V9GpjV364h4iLUB0O3J1X1gtP2k9gM
UcVSn9qGirKlJsFbP8b3eCL36pOJsMsGvdjg7c/5It6WWfZcemw5EL3bNW0Dinw6QmRQ2qkxXB0p
IlneD9K4zoqRG9OvRaeBjQxi68VOhGzczs7iK1u625oK36bIC6mkvNK9/c/lnRhQa+NnXik+66I/
1pOPpWATdQq55yaeVeY7SZPugww4UpBG6DxZU9cPuhP5URZCcagevIpSj4ijTcMXuxx5tqE4+dyy
zkeOFLk07UXC4wKSG2rKUiJLH5EqfSnd1kA/XEOn08GaVsRNLNsQ0E5zElpO+6RmrbntZMfFshmB
ogdvo1Is1COw510LoCvrDensoisreoL7kYdyuUTAuF+IWGIZKHOETfWkFO0T0Az1XPalccMLIF8Y
Tlms+PcaN5Lm8q4wNUjEuaTfxJRfJ/SAG9kqhwAWHTl57hGqGlXUl9BKhv9Rck/MkvA5lLpxVlXW
toVpjHdI3bvHxEpcaEbJuTcmNnjmb9M4rnct4sysH+rDMIHTRKNOGy+sIN7drq02IhROGzR/akyS
WnPwjxEFGkp40ohl6Sh5eKinWaNsUck63Lsif6hH+SHITXUreuWockO17QIOmLtiEeTeRAPA8U3r
zQJagePexggZChbvFmqydBuXFYueS190pFOQoENej9XVcBZzs8Bx5sgvSferacGUd7ZCAy5pId00
tVVv4/e+k81yjlsEzl160G5R45kUmB1zo4evKWiVv2QXropj1O8emh8LCxVnM8AZSw0TttdBVFPE
0M0jQknVpZy8uhS/uYfStGU/Ps2o+9o6ikExbQrZrrKF25Gv2eMBKIMObOMWmfnlIlCCm1zi7MmC
BkkrdYI9iOH7zEIZx0WvaWiqPc4UkwzP+xF1KPNi6hJcy0q7JLo+vI8yW33SR6hWTV34Al9ibl7n
Khjvs5SanJpdAzsP2ChODWsavoxjC4z2Vyz1UjwvImoWmVfrEhof46yVQbr2IcvSDnkzPF79neiK
ZsywCQctkc2KLGcpLIJKLPn+UhxGIFLMuTgUZ9ZL6pv5uq7wpsEdu7p6yOjChrPaHwCFOFDbb3Is
AwYotepUY/Ow9RQeTy7GKy9VK32hNNH+QE2DTbpySWJZ3iZe0nirpjUooQdU++209A/k6lhQtQ26
XR1iVGqZai8tDIYkNuSzkcraS08vmnpirINxI8bkaeY0lpeRch/77/PEmDIhgn+dpzsx2Go/8lGc
zrFR7lMqaoPbbMBcdyseA/kt09CizSZwjykh60xOMDTrpyYJ9G8dKKHZ0CTqWcKsfocCGaY7INi/
FKzN8hGhGW/6yGVyGW0bREdAl5PjLwOK5s9Nha1Q2fGjKStf2wbGJCOP+ArusFw7DrtT70nBq4/X
Fz5JSrZWajQSgfRELHp1YxtOZnjVZIsnjnozW7sSurTI8E0wmGnKY1QcPU7DUgQ3CJTOjyzXZ32h
me+epQ6rPIr6Ve/E7nufKDM/1ZOvPKbqJ1VJoq3J7fmZf9PZ5MaHYSFWx0U4ts9u6QPVihp56QxS
i9lh1JM5r9K5GG3lCj4i6QgtxaSSHFg17xotuhrQa5/hyZMIlvVx97hSZYHezqYLMx/Rdq3clW7U
7BOcHycZSGmei25l8eFPTWub6PaKw/vEKRhJ4avCN2kl4o+mGL0L2DOo9nn5ym2/+quccg4wG36w
5EWEMXDi59y0POCkqKpUPYYAiPaGyLT2x6i0+ktrJcOlj0uWRAAFREg0xqRN6FfNSfTIYPeX+6g4
wS9ZIbTIcT+uUTrcvuOi3z6uEej2gMRO+SpCCbeSo5J3gIQmKjBwbWuHDIy1q6fm0U0k7y2QcUX0
BKNYDIByl+ulPrGHRV80VeRGkJUmy2Eu8Pmqv/XDwLsWqm5DSDeStQKkFukdSX7F8rR+MmulXble
rbyi614AvemNLVoz8WaYkuueClLJT7FdjlMfMTfLGVdxgwGMb6YxPj0Iu2K/iOlIJ8cv6J776Clq
5eze9WEpqU72InqFBJbVKcp6PjpRsStDrdiJo0cjBTYlEtEPqWXZ95nVpC8a1ug4BXmD/o7UPLsO
ItWJV3cvAXpI27K3Ea2cuqFpxLtUTY1ZISf9S+YPAIV0ZKXFqNVLGDz0KJvEptG9dFhUHZCU+J5O
vZR0xzEMh1cxVhexdnKC/CxOjDxXOw8eLhDTzFgPjEthSUsxluW5dXU9lAamMSfliVenP8VQr/vR
i8LdyAuDYR5GiHYn+rOYlw7NDEXB8SZe2+pQKAx73DiaCo2Gxkxf3G5AHphSJdj57GX0yU9mTnUU
Y3YIKFYNcZIXg/zMk3nilOFWjEpWkC1wJcjWopu15AnSHhFpdESp++f2LnXz4ICH6+/NgEWa3Cl7
ER6bMidDrY9/zwgVxd4i4bBovECtFmKOHErMGetxXMdqefm7K04U4+LsECnGJZZHCf5e6DPkZidv
WQ6Qc+KRDaTHiHE7bOwejVKtWNSooPJRTcEO2wJQmGISolgLXR5JLmKjcng0Y+/JBzXELgKE30aZ
emJQxJEDbgZ44A6Kk4guY6jJcKrAYp89JpE/D56qspkWNNJfbQ66jZIvuNVOwXSwN+O9aHwPmHR7
ZyuJ1m5qhGyn8aRIrwEym+hx/JojDiUpTPYW/+zMGvpTZKHMpQZejnZOWL0GBU/33jE88jF0S7W4
ohQZnkVPb+LFqLXDjdULW41sH3kFUg1lkS1clQJ5MEradMfSL34RDcsBgalF6IQ+6mEuSC2tzTJ0
3fnOzROLSrsnUze795XSOeEsMGKMoeoXcR075wGeaujVcz3cQ+qjMbgAsHkJEYJ+NG6HqP5LhO7x
MUazxEfdULwJEWvtDFpv6zVPfotMseJ0eEJMu6ho9KqTN8IWRYzwUE8brnJqRFxCgsJXZO0gpiJj
jQAq/6l77DFNnPVrrogn9lCgs873Hs+A4Ys7uS4omfzeB1a97hunxsWku8c91xzf7XKs14ZcNEtH
R2eRhYq/1/HjmtdFoa+apG2vg5V0V19Z+3atX0SEFYq6Js8pzazRceN5mOLTJ9lGtZE8q73ib6Kf
Ffb/91EAQVBxAt+Zi5P9JPrZAqxdmM0QvTZ9senTRL1oOGBALDShcXCjUJLAfvG/imAV2M2tbC2K
L5yQ9qQrMrPGd4ATTNb7J0ca3sSYR7r2oKpVOmvqQL3arfHqjeUP1c3a57DwzFtu4qVVO/Wcy71I
jisd9GnMjNEzsqOsXoupra2NK8RKKm4WjCaj6+x/XUcdKnGdMGK92gVQhytFPWnTzqiYdkt5qt2U
sNMOoufJNbkgJCURyWSzhHdGeZzmi0Fk340bimqf55O/7Z7EoKuNJXqd+slKfEBLMRKio93bWzNH
4jvvcv3KQ0rH9oj7ejg42aYufeOaKqp3GnKUSqdBMc1Xev3/ODuvJcd1JV0/ESPoQHMr71UqX33D
aEvvPZ9+PkK9utb02WdiYm4YRAKgpCqJBDJ/s0KnN9l8zhL9Uw516ybn6IXRbqd4FJgp/DNp0KpH
x9MjdCx5JU/JHeR0eWFzHvHXC8umH0WnuApfLKvTrpWo6pUaB94rcim/UCydfgbGc64YCcxrmMea
o08fDZruoFUMwEc8ZjZlJSZ8iTwSawqboByEJMK9Y7PsbUe8ekW68xFqLcshfarnQ+X3MDAUEDJZ
nqRPrsNCQg/FSbbkCLus7QUG581eznK7NDpVo/vNNm2BcLWds2WOyxaklt3vYQOjshsH8aVzBn2f
2t0VRASqi5U8hh7y35r6IUfcQxAR8XiYZ5RUmUDGqUdtDsm4NbE5yaJyWKl5211zA3++KInLj6k2
qlWpauMBQVbvDTVIJ9WLjwkL713fNe1ahHFJDjKBIhIjO4m2v7os3aJ4zOeD6TXqIpiCYi9jhqaR
8GUb1Do+ds5e/uiRhAXdkXcL2SdHFQg9QFMoz6LvjKsxHwTa3sseN9CNjNVabFwRkzCudmDf2Ljo
h89Qib7yJdRues26YCGnF0DF+cEjfZ/GEEx+TFYsTvKgOC6pLnmadyWnOS6UiO/X9fJzUD0gAy6b
1HtRlP/TxGR8P1CZ3Zte9J37xk/k0B3yntN00jykCWuML58g/CJF7aje18yytzgyIPbauRvFV8tv
42zxljapeBoD/JsmxcYiw6i1Q4ie0gyr9m9ILhwi4YPTEiu88+yPIMFYRovEgHURTYXiHSpJ4s0x
PHsfdTgg5DFF9jxAkiKZUIQWiWK8IV35AuFOPOjYRzyj372R4TpGPVIJsmEpm77huau0S83/cZJR
xBmSzai9DiSnUSD9ZgUCj0HURvk1jP7VzxA7b4zinX3lB6Zs00NnCvGIfO1JhisNJvFYVfW6DZPy
PYutAf+g3qLAPISvVGLuswddJ41op+1D4uAtRjHmg1QMCh7ghHD0Gv0PLDAevB5MnsJt9EoaH8Hf
OY7aDa5Cgz4nN/3go5w2fSSK9yDTLBYaU7QKcjQ/UT1C4DvNT6pHAqVjx3juND1cKnN1u5oVgcfO
iM4gZ+NnHi9HWeauwgD3ZqcRW1kch+217KnyvDag3o9jUfmYRFENN+DCwAKrsquJksdtHMW7vGyZ
Y+2GBBJQpvlVWjQVvfKjTtCjsq0mWsvKOsKiH1S2e3Kfdc0dFRV0edGpQGtZgA7Y1+M30anRuNCM
8SmKA2NXUJvMt4HuBLsMBtBpEtQR4rZxt2oTmNAamq65NB0UhiHqjyRXNY1vnozl4blBJTmfW8Ls
ug3r4XivWKNyrIocHa0+dZ/DclSuwk1OshUb5vQ8a57MXU7Xt8c8T2cZ0whuDYQ1nBao04do+T96
mqny7cqD99RxvxedUH54Xr2kWBEGmI3kG6evxu/ojGDTHfbiFe2YcAYYlUBzB+xcw6F6mhR8tipo
e/dmB0/3wVWD1ahpDeltA7RmBmFhHRiedyl0B9Qa0Cpu5I/h0NPoUzSZDUQOZJ8SFMM5MEsoi3QG
dcyIWPsR43RwiqEUbHhdilqxgWJsx/5iKlPzWrSqdgeBISz4K1PHFP0Aimo2C1yMPACHad2wydj0
v2lVXewMU4B5Gwzro8pJudb1V37FA5q7kKu5tf7Cmw+VTKdE+REDHAxOcR3IItxyFW2wD/IAfQNA
pjxlIKf5iFNJOR/+7v/X0M/5RtN2v+fLoJx+764a8gVlpt+clrzRgMntV1sFFmIjMbmIQSuiLQFQ
O7iGrhJ81f0MH7jOdJ+rEv4zSBj1SnpcQ4C2iVFgq1C+j+pgYahWcqhS4d2QnOq2gRuwYh4a7yZj
fZspS77LxqbLVBLDScf3MEF/JyumctsCeX4fK+urg8LSQwWF4SlLjW3ADYLdKlY/8WSBROa+Z6E2
T5IIFAMGjnrdO+exAMbgBv1KjBQgM7Afjw0giZ0a6PkO3I3yGPT8hgrWTS9GjFOYZtQptTWvepsK
7Dx0S8RnMTcVV1mUTh6+IPkDxLSzH2W4yQZ3HxcYz3msFd54xnuA8rG1kb2OK35BUnUvslOGZLPJ
+6MJ//1lGPpp5/axszb7VvsgI3ZuO0886Znmn+2gfo4Hx17keNrPIAdeXMcLp8Vzaa3PTTB2uGF6
uJfKXogJykHxqIQjcBW+GGHhX7SAvL4iPrI8eFPFKJ7rOtM3YMXydc0f4NnwZiStXQXLrlbEs0Nx
4mIW0UvS48WnN/2wUSrj1Aq7fcL+rHvKEKgB4BvFx3HGgKIm5e+nRI1BD9Arx0VNuKxYAN5kqx91
1BFQYMb9yb0BEi5wvWushwAoAN/beviutSXbiyz94plRsGZtz/JGd9RLWwh9KUcUqMopefS9IWu1
rB3q8d4EqsOubH01ucg21S1C78p0scrw5FV19m5HWgBaLG4PwvDS9950ULZlx9ViJXXpi4AaAn+I
9y4R3pqVqL41qrFaBD75EUS//MWkAXHJu2CdIMf8NdQRprBNQ7lEIDsPQ8Fjht+/eNZ9fCqMsihu
ZhJEu9RQlLP0jpUHNSkfBZocmE78E29AXibmgIdj1uswEIbhQ5nyawvG+ZeXxqvKUpPvGATMm3nA
TnAQ403Xsk9UB7U/WrPNpKqn1mNT6N5CR7jlm13om0gX4y/D9w4j2ZgvtZ5XS3X03ZMQkb9Q4qrF
0qGvXkOcfw5I84xL2awCy9qCWaFKN/fqMfoUQYonJvi06pXCbb6y8YrfjXOvpZMwssyS5M7cy2II
Fm/Df0IhOYERjYb+WRHf5JUK5KqtvO6fgemMz1gCzYg3XsDQs51X5Na1xS8MQFf7y3P2ptrUPykG
p4sh1ooXLDjQ7x0xJkk1kvsiQLd6JM97U4FLLsdA5F9jp9rB0Wt+paXY9yRavuAOgwB1WE23WA+h
OCspBmFFMJ5NNc6Ru2j1F2Mu1TpQN39idMP6r/nFLeAHCvDqa5MkNmACN+cbB0McP19vO6Bj8CAw
DFnqkb0RNX9HYPzdQcmeAY1q4b60m+qIWg22HdNoR5RIsD49yoPs+mxaegioykG37F9zsgRWhVa6
yo7HR36p5kMN5mSlVX23Qnkyv5BfAsImu7Xaif/VE7KnY8XOGNkLq+XFZSfRDPvc4Vl8P4jcZ3XU
N5uyxzdYxvrSA5iR1foHglnevpVNbEodVAgBrM5zVYHjA7nHjuKLFh6piFcYC8yno6/Np1NWb3Ov
u9x7ys4LMWTxymAjT/81PnCuI1mUm2vis0N25G1SjexMTRFI2dwMG8zxDIObg+Z1/pva4hFB0mTa
yV6e1NiG5DjsyF6K6ih3KeqTGMvyab7k0GjKq7xk2E7NQjblJXuqXyvZ9Fne3C8pm2glbIVZ2jt+
g+pB2h340LEQKVPDxWdMnvW2Nx1EXw3pvUcG/xrzn2IsWHa125yp8JhQ618ajFgeBqNzHlrfdh4c
CF2JlU+nz7g5DPoiTcBMyBHsb52HZEYlNmRiqVD9MxX3EDQiLPzO5Dj83w2Kstyf420ftM65ms80
J/p9JmNslX73/jXuP/UCSnDu18sT/+yh5hrHun1oBviEKBHBkHVc0zSX8tQ0MQe7R+8D5FiKefoi
cLr6PlXGKjlfnv5rEuUS+1Cg7b8aAzuFKKBUGOsA1E2xsHmYUt+Hs6GxrKyA6ZSZS/HxT8cY2/4F
MvlSDvuMuzEas9wvgNuTqnYWsrsx9TOo4v74OU6JcKSqw/F9EMLeNxjVbuxaHQ567A6HTiBov5Dt
yUnGQ6jmnrn+7DeLjH45VAbv4+9t3fR1cIGAQFF9WkTqNXOy6aufW9VaxWXiEIRh/6RrzbuMe1Wx
EOM41Bg+ZSzzEt33byl2xQ+Zg4IaX/ZmVdUWpnRlYNQ7So8qanUDorNT2VhHUJb30XIKi0v3GhfP
skHtj1m9UDYuJa6zjMmDgWL6AggvdxU18BadU8/J05klu+jrzCTJE7v8sjLl0PUx1FR/xAIeS6xC
1UvsuuNXsyjGdxQEUCfclEGhvjQvlWd3L3jpGZzrcde9SKzz73PLQHgSv/crNG0He6Vc3/QG1qp+
h2wSkKWfldHaJz1MhmdMGwse2Oyewsgbnlnq+ruWFfhK9ip1npzryf0mO5PS0FgiHcElJLiWTdVG
M/yrMXYgGs3SPctD2lLkXghvxMNQcSMM3Of2Z788s8t2p5qJfmhxaGy3jYLBTJGRXXWjojuKjlzF
wvOU9ijb9hyUZ3/FnERH/IrMJAsxA0EN3QTv4xjhqelsDACd/vdB2MgFD9FUbv7qgDCA6lPpzOYY
/8wgv+dfcRuLznxfln/F5TW9IH/CgJE7+fwKg6X3p8ojkTxzgyTbZ9L6fI/HJ1ytf2g/Mi7YpEFF
+yQSMWZvMO4zdD9zYA99Xk7G5DX/jJWhv66uB/5Rs8p6Zw4T/gxaiHSF8NqdG6dRAROhHSnT9Xk+
m9bPp7TlWYZS6gKfs5MeFNx9bM+4IGhlXkx98lHUGVdapxQXa/QQItbCTFtFSpQBup97TdYPfefi
ocAXBazy7P4yhm8jbjG7DPPmtWxmnsCiNQKRBm44wmY0+qnP0CbZGYtHfiX2C2O8BwqMD6WmhG9g
Gd2D1SFnKAf5Q1lxu8IiVjb5WeNsYzr1UQ4eAu9cUY6+OZZFPY3vhAzXqaiQpbXC+5vSTfZyypc7
9KHIPsrYih8kpIE1Sn0jAoMnefhEOoBB/yuSax9R3MUPgIXrO17i/3+d++vU4v3zGv0AWQy68qHN
RjAFJJqDY6V6I062gQI0bD7AbGxW2ZRwn8iKFrqi0kanFMLqSZ41MjhNFptzrB7Zuc2DZH9Y683v
8fdRckKcUlFH+Ato7l8Xkd33SZEdxKcW/0JUyWK3rbdd6z6T4FVw58EE6yxPwz7zYVgRHPlBctOA
1ADaz8ZdVYHoyPcg9MiGRJ5yDMmOYNVyGdwfjeNFqzmNiHfoXHSUlcj/XJSUXQACyqMcqRi4JfdV
djDdAbkQCKqlPqNJK/bnZ6lHdm//6a7VXukvf5pDiE71QiqVaagB1askHpZ9KeLjgHO0v5WXkIcG
yz75ApGgynL507xfAT2fAfGYFIMoNkk37cMSwrjJA/Zl7TkyA+D2AXcvvH6VfWhXKf+71rhldWLe
4tKHMaJgAfUZc7kHr+rYpvA6X0p25HblLUadCuNnTFWtdzeemqO8koxzX13V4MehETHT0PLoQbGr
++vJENaTGeXZ9lHOiWwIt12j73GRGSDvF8PJaLhfdZ7bsUIto0WGYEfLC/cRR7USFLvmAaPnr3CC
Gg7+PLGQg+Sp51N41CKnXn8uxKp5ZffZ/F8s2P7nIXVc4zEI/GUzdGx8JvAN+LdWVw84M2rD88Hq
H/xRDIeWx7wAmEaszO1XMrDmXrbsuKqumaGVV9stfwxYr+8/Q3IETlAJSBL8WEaBFHHcFcoZlVVM
pYJufEsm6JRD6zWPAwZr66RQvLPbdLiv4mV10BFwPtXO5G+NvKkeFFP0qwhbmpdpKtk0d8J5Tdqh
Oyot9kELCiQOME0Ofjqkp6I8alnonnTPpxOp4N+dcoSuj9HJ1IOFysZYTUT0kM+FxSiM7ItjdWvZ
kgeFu8AhMZof3ejHETDUsN8WbolRoOVZq9pKzEPtQzb3w0DZmuPkPHdKxaY1048NFr82Je0HN7zY
QsSIIXKIeRrfGqR7U8durrJ1j/vugb2gcqIAgS9zntVfPCsUBzlCTZLk5iC+vKB0LXam7av+EoIG
kIS6CrafV1dThED7jML5ZyyvE2U9GUm6kpeRF2zLdtxSVucTzW9KzIchi5t9EWC+eX8LrmqwNrC0
Z7OeRn9poUxxDppu+/meWwvD8Jz06X//dPhrIiCTApqf37Ycjg77/dN9hv58ws93EJkOJZHIt3b3
l8zYbgBUYfnw+ZqRjbenkVGB+3zVLlS8NVS4359QXrAKs9+f8P7XCgMHqd/5092vrQuf9Q6fTo6W
15efsEZG7PNN9vMnTJv7/+/+Z+kLSODx8PvTydmqLQ6K74CKmv8QcjZmsV8ivRKHz8vblB0XQ4UH
EDC88gnc0cx3VYtzYbXOI6Wyp1q33Q/INyjO4QR7yDSvfMu1bFlYSnrJdddcuxNWAo2dX7kxiadM
Gm5PHneZMKbqmZj6SdGMr7JTHkrAGIZwx/v4qoM035AA3ch6aB8F7ckp4h+f412N/CHPfBacjrpq
DYW1XjnLtKfD7ODlaI+Bn+uPKEqdnKFRztHcGku7PwQRf1rZKYdZHpL1rLYDVCEZ4jUBchQOksfz
NeRBb4phnXZ28a+Yh2+ta9n19f4qY1ST8/f0hXwZOasxQ1xBrCI9yOagjfUFcPO9JWcNDXJGpVUi
zvnn/QZ6D/pAcx5kKELwYYeCRL78fL9ohv/K1aQ+yhEJBoNnW6/v71SG0HYnDzrEAdU+PpCMGR+x
37X3Pwlg/2KrRikwfuPL4J4NL8sutaJBYB398CrPRJJCncItdiebtkhQci91EAihien2X6PdWB32
FWzHzwvIEfLAK3jZ+PsVPsNWXESQ8f95hc+OpGx/v0oOCWU24LKWaodGshpgOaQrpLZZdGx0oRhQ
6v14z3IeMevJHY5UnR3K7VV5cV2sEgY1aG4G6IIV9RzrWQkcf9kZ2fAu6j5YaIMxfovy5lw5nffL
xatYy4KBNSFWnkilo0qeODrrEzX4bpvaz8b2lfcgdR3UudrsRYfXgx2Ua96gLrE1NQz1wtvVtlgq
2kdb6Zy9mznVflD45hq5LW1YWHlp3nd+XOMJqFbRLmp51FjyN0aX7mXPYLgz4yijlrzQu3Q83aO2
4S4GHgRrEBUY7q0a/ssZXtEN+X5FSzatxvJkWWZzOVu74VVoPpboD23DutiHlRaSM3X9q+qCBwFf
rCDH2CXLWE+b81Rb6mOk1i8y7vgxzmNT1Ry4u2twKo0V/p3KB3hWbePqnkUhmelDf871Fgna3gz2
/DS0tQyzQzxi26s+RzcxBQ40MCtpkEJ14VluWCaShKTim2ACZibHui4aOMrz6aSjWuEI7dBrfk5+
MViFTlesJ7ygX1yL8lk7YI7g2BZ+awq2ClYOvkM2uxbKVZSrv2RrUhoHhXT3LGei+SIeUUlfohTM
s3g+ONkOZAlek3Ojj4styu3NTc5No+nF9EP1Ilt8EnR5vSA6yaFJDwiwJVW/J32gPKfsP/f8FAp1
YRZ1SK6egzFo4VK1MwNXyvB3bErhc6FwXQMUFqT95MBo0P/pngda7VQcvDEHb/wnXog50dCpMTfS
6TXGbQVYdZm8dcqoI//Pk182cVjGxyYy/YMPSOuNNcCrKsroAbr69NqKlRykZW5yNYqO7zFXcPQI
PpOlsRKYpySOoJyveKAE5t5R4+bY25Nzlr0T9W9wSP7LCLrqJozmUmEw/mZqTnicmrAiHc+kvJty
zIl7ayMniQJDxrEN2TzgsHJEvd/b+DE0THmIpC+PO/vwJLNljwwaYAnJjiIFM/lV9RSR1hrjVr+1
sVGhPRzG65y/8EZ29qPjXSk73lsyVLW9v8ySkZ/QPN2lpH3UGkHFaygoQCIL+qK0fsQ2gSuRCHb3
EeQCEMy/NFF/Q9kB2E8408RNu3iIzVJsLW+aOXMDIoAKj2y3teqZWe0ukPYuvtY29CltLqNrLWZR
QJe+W15ZLOI0V1+KwKLUYuo6iWzT3fUoRO1dZZrxJEW4Rlk1f6kTtmZ8Kfvv5NdW9yuVWbwv+s78
itcjprStaj61DVmvJgnTs6HmVO7iwd+FmFheA9vIV44Wp2+hpfzAlU78TIbb/TqYXt0UrFY+WtE3
gK865eai+rDypgmXpiF5mbC1eg7xg3juapygYhv+3ByKanNawNoAWT13lm1abnLS6WvZy70xPnVm
D0R07i1QF35ujp/Xoh43Z7Xi5iT7bTdN163Nl0z5yNy2ex67dFUiZ/yGl5YG/AJHVdk0CmFvrKAt
EbJu6jd2Ylg5xQP0iXmwkXobCh/dk+al1SPUqnt4sNLgmOUzOnoeleT85qCPDNtRbcWxV7DvM4XS
n2d9ipVaB/3StKbhLGPyABRhOCfzYYoaa4WlE0PmGT1CtrjWzz2yrasIln52y5jsRQ4O9FRmHdUa
N9S2n7xLbfn2uclt3C+NyflKCu7gD970WkwYOOQeLrlwMsN335zwlkicrwqE5lWmT+Yp7LToIaN8
A61Xt79m0fimYT6BKTwOIl7Wg2vsw4fPg91455qFzhEyY+ksYseN95Ni4TE4j0tC+/dgP0SD2FSz
c4wvr7ewSNUtStHU/P5lm93Fpkz582A8Pz7UCJodph4oj2QH4E/4vZpQVpLMgYYWkJ4ANSdYBaMb
fletNrxIdsDc18wj/w/z5FVMMewdrQqv6gRVQKkpxHsidh8D0buPTg18xLFuMjKqJH2QyWlWsk/G
LKfZDG4zXWUrEXG8q3uUywJM4LKl5dUPiNYO52i+WO7pzmbCRSrUhfUY4LGC6H3KxsRorEc9n5xb
YgNzoU9Gaksoaw8++yrJa1QbozhaGxBAzhqobKeqomUUxdWrluN2L89kDJpV+zQOeL+TbP7i9r8M
K6/e7cLK9jYEt7UMe354dO3WpNjL3QrrGKQM0j78Ek3qdyj73S2I2/wyGqO9kOPrzEAqIrf7i2uo
6c3TzZ8yLtzCYx1QWsjW8DtznfIk49xbG7QzU+xZReq/RybF+fntKL2SbBMk2LayybsTf95d3zvD
Op/fBQozx7K1f7+7jqXUste9TY2USlT2+c/S1q5kZPP3KcrFyooH9ew1bnksMdLe9H0Yv0wdEAXS
KPlP2ODLuBnMa2vo6ao1DQ+pSx8TkPns85C2yri1uvjkWu2/43KsqZqvvukEL11nHrXE0t+9oUSH
LIuDc6m10ONVL1/rqWe/DXpy9UJH+xEZ+SOouPTN8PlYfZUrx8iY+jPqFDBHzaD+ACu/91l7/9C8
4gvWXOaLWinZxilIvhtho156fwpn0UzvS6xgrz4PRfkIRye3qJ9z2N+bzmx9nNhD64p61LDUtZEf
8Wh2SHGPHqi2ybT3RuTu2GDEUizobcqqBj/0MfkiivAbntbeNzIJlxyBjp+lPq1VbvvBwu3OiJ7k
0aK1kL+BMbKA+rEx87T66QbqA2Zq7TejC39OXSB2iuX2GxXnkScP8F5ePCEXkT91VckGdPS0jYx1
k1ldIY7tsrzP7yOQK/SXbmKSxsBhbszDxyCL3GsRClDM8xlM/HrVJnm4bhzkRNYBCmP8B9xjpVOU
5vHKvlGU8eO9t/HgJUV4+a5jG/Eiyt0t1/lnyj3GX/U+RV4/0HJ8fIew2SROpywiBXNiz+n1I97j
2Af5efW1i17BH9vfkqr1lkhva2f+C9bZRHZ4Wc0d7fg9hYf8NbL6aO1X7AOsEYhKofbIq8WR/W0y
CxgZbfBe9HG3CZ1I3SuFUB+dCLtWOWLorGcDDuZLmJl4dlfCAbxnVS9tqj3JAUgSpQtE/YCc1XWF
IXqo8yegXgQUE3hd/W6Dyd4pSVpsKoxg7DYOXtG/1/eJ6fZrZ1DFFwuD9tDOxjevGsydo+MbIuOV
+q0ZwuSjxc5t2wI/2mpuaH1J0lR8MRwyCkOi2tuy7ZOPMfkm+2I4zhu21cYOy5bpbTTqlYxrgo1q
VKc6Oa8heCWhvJMvQX7HXoWYQBtWoiwrEWB1xl7iKM+KufkZkx04Qv8/Q3rTNeFTtObqr7kDSPsD
qu44WiLxJw9VBE65DAvjX7Es7fMrbyLaUinAi+jP4GTuQK3fQXVa/PgrrjdQbgO/Of8V9/w8O7cg
/rvYGpc1rOVl3/dvmairWzkzFx00fI5/QrDe6xvmNPcQVbaKJBKsWIVtbWBi6VzgqHfzc2GsG3NA
8KRz3U1hmMXZZae3gxU7HNWG/ydlcW/vW25xTPOg29WofJ6Fh6JOExdUMBRc/GK0kB+CqEYTwKv8
p1TrUIiNWIxGunoBBpBfK8tQN5bWeYssEx4b6/vfQh13aCSwM7Ws7Cpj8sxLXHGAGXSRLcONfKSM
0qA81xSkwqTPrvdYVKVYCKZqsgrGUX2CDO4fmqkCwOqZY8leL1gCgO5vslckTbmyQ+xBZdOInf5U
jPm3vErVp9qs2gtii6fE91Dt1aOQiq6Id7Jpmlq/yIrIu/eG/bQ13dh7pHrqPzd6u5KjnIn1S2Wy
jldhKwL8QmtmFBN1wt6LTkFlNq+hWS3j0UCO2SZTOJldu5bNtol/wI0fH7CXjm8Ze0/RJIBEXVyD
C6ts0L1kUopbVU7FZKfm+LvalqgfK4cssJmE53ZWpY0bEZ47Hv6yTx78vqnWrR5Ua8vSpgQgdPtg
Ckvd+iBI9hnO9Vd50MwyXqmlhaGdkWf3WNhMKWwlP8AF1ALOOA+WMXkGg7PaqS0Fzs+YpwTeCrUX
bQHysJjWXTJQG5k1eFK3TQ8RpKZtQvuBecjZdW3LDcp9cXXD+xUmBx4Yzs+o9H7p7aC+ppUyAUuq
g2uT184OffQQrUXLvPQa/N3CKMpXLSpC6htl9xMsrzAM95dRRc/Rc1apJk+o0bofmtRGoa5Lb2Wc
Y2n63+Pd3PlXjNwG/iPtIhHBr1L4tX5xwTNDyVCntQmw4JxPhgY2MvqJJdGIqss4HuXZ58EWWrrV
4hYWNS5u7nwIWIfAepxPI6N67nQqxJ9GbzKuK/D0Zew++M842fs5eKi0cp2oprdTYKNtMVsdQRtZ
4ZuuKQragarYR7UfvgVx+jW03PrKgzt8M+cqeFK/+p49kBpOn+SUqaz1AyXDfikHJexgQX7B9iAL
yzNl5LEx9TCLxGAbL1Zkaqs0HutrounJTlPLFPyCYZ3KKEk2QTVojzYksWUPneSjn+xHkuwzkJ/l
F0WrhQeTPfRYhgSmUS2hOzaPZs0TJC019aShVXvIHMXfTaU6XYsgG1cjRqavfc8uuXjnnpOeTFFQ
AojqfkGCS41XwFuTkz/TpNwWKuRCtuUBSF4EwqGd8GiM/+mR15DD5Zj7HNnWFRRb++5jrM30FszS
19rQ56chK68yFM0hEAjiHPXNVobkoTf19kquYCHnfMblmT5rYt9jjLgP/XN9pMG29wuqKXm6NK6v
TpDlJzlenUJl44mpBohluFtBYus4lVF5aPLeJQXfBmenNowN+Lb4AScrZ8XGZXzKR9FQMDbK+Zlb
YFVk+CunhXdmxqZ2RLEFEYN0VgvRqibeyGCkZQ5+63O/46PQ7JFNG4/qqANB09hP535bP3V9AhLc
9EhWp2q6VdseYcShMPdjWpX7bM5MRigybia3Sh4KRaaydf/ZVPN0aal1+Y6PcIBOKKnFDmFS2JwZ
S+Vx682bqAXAwnXXl0iNebm9tZ1xIWbAR1cq4YENOH5vc9MOWm8BX0I5RUnavf4Z1tqgC50Bxkwe
GL+HebXlYVrGMJerybi8mjUPA9fy72GsQixwAlNyipum2iqJQ3E/HvWn0LKqW8Ad3GoCUS49HVJA
hyLBoXIT/cm2Mn2X+wIm/zzYwerlKYPaMw81izRfamDddnKopjbJoVWAa8umaTcYXrqlvuttSkLI
BqlPaYCypnBF/Fr47HraSbfem4jFMP9+7Ws8ISURNNoPJetYcyUIbZOrWDikuaKFX23ZZmC6Cp5m
XcdpeVOU2lzWLVTzKurQaGpTUocUAb5CIj/nQUveInJ2fpU7v6jPvXhDVH4UqSiWtlKajwYouU2D
jurZimJj346pscM0rbvIKyL1kyHK5aGa3Q3B1ypndcqza84d369YpqB35iuanVssx1mk0AQWtZd7
nP+0C/orRkWsPAQpqe1J7AJIilFuDhl+M2O6TtEfQqVbMYr0FjZF/lK25UveG/pl9LrshXeZA24U
ZGTmzknJkbpzjOoge+22jtDvFN1O9lL1KFF38iz8OZlLGlZsanLdQ91ewNCU4N+N5MMJ1ZOYPUgs
m+2J77nvmWnNcqNhe3GjGmBmp3lszxsIYXHZLWrDbn5OG89Xip9VkgwARJDEUov+A2qHe/KU6veh
aetxneSJsfir46+mVdXstiBHyvgU5miHuFgIppPpnoKGNDTi62xaI8EOvwyHH6zIEGQe+l8oH75i
KB68uyk6wfCK+muUDGJXw8uB6+IU15SC8AqZbWtrmaO75PHGn30+tBAMjpbmoCM3GNiLy2COKyrG
0mNMZVp4PL+mcBGavnnq69p79vx+/qHoDcaMNNPOrdZVK7C8mAfjEmBtJ8NEbmNuBq2LjjNmyPdL
2YXbXgKlfZFTJ3bFjwgeLe15qNW0/ZKlT7hJ2E/Ai/SneFUkbDxzQxmMtzbl9lOv2DcMwQJI8oDz
Q4jogFgV8dj/VAvtKaPK+NXrrHqh25b7ip/XuMRzN31SWzVcIzx9dFMbncBgRLM1mvL9f7F2Xk1u
68oW/kWsYg6vynGkybZfWLb3mDln/vr7EbLN2VPbJ9S5Lyig0QA1Gkkkulev1YPEgflEkbJlXbYH
HjVs8OzMKpYebyXDjldZ5KaPydQMZBbINNwLi+x6J8ca9zJTZ983nbOqZMaIbjfl07LpJisgQp28
EvPlQEQ4a+Errhr3HBKXXxZ6by9SX36KLKqvTCgZtgPpp43ppuVSMAsJ4qBwKoCts3ySjgfWKo8V
ioix+mLp/Hl2pF7ESCaEDvL6CU3V6qrAOXwos7RceallfB7a7C8rMZL73KmkO+ihSXobHd8jdB6m
aOQ92eTqW+I3fxm8Z5+5uTRoXwILCLUmWMLYfEVtvrvLKGJaB7YNktixkMxUumpfepRbu/BNDmjn
ILcjjye+LV+UkR9IdEDQf6tbb2M6ICzhewv+cvjHaKWk7CIllHYEAL8NJcTmiQ4BeQEf+s9aFhgi
UzW3XvVBd7dInaRbs8ibe9/Mz7E7qIhyaRz9y+S7XMPsQtDZv1phcd9Jfrjv+8A8QuINI+TUGPHF
y79mhV97C6+jXjQL2h+dupE1edsHhfPJz9xuXWtyebQ5QFw8XuIybHjI0mBw2KC6rV/KsfGWHbFI
qoWKEKZox48WdRNZlH3KF01pxq/KJLEKeUq6cK085xM1bDLZfvXh2v1m2wHMKh0FZ9xQwq1Zwozi
ykb36pjAtUrdb797xrAtvYLEXaM9tanuUKUn3Xtmuqt1yBYGC9KRIVKXdY3IdJf49jaCk/yY9VW/
M23p4I5ZulYG5zjGVbuQCXoQiGn6TRto5iZzm0++ldYovNvBokqH4Bu8TFfbKKy3nC8PVM5owEKD
vnGkuj5A/XpwqG++w2ESM6dC4S4dwKVHwEB6zw/vRQNBmXKUIljpJ1MkSdCKJbaxJrejnDtrUM5y
l3/q7fxamCnR+Kx8onw8vkDsLD9nkvICS6F1p4Z5dR6M8tqFQHnyJAyPgfMWyk16kiGdcMJ+2HsW
DCjA+zP9JN25DZWKvpl87kBlbMGmQ800DaXBvEyRrQdTbbu7xqwpXJcAtelSGKxKufGPqtOclbqx
4ayfEIcTMNF36PGI8FeU+2CkBugLhF00FGOBpxcuYuz41Rce+lNYtIfnHm2hSxGHz7WSVXcEWvkm
jR0Zvq5qX2Q7DRcUWSTbMmj/ssmE3CMTrJ373qK0UfeDJU8b2YnevZiENL67RxcBuPIYfSOsj0en
GMPeCaJ8cRsHqtUvhkqNAdWl7Trv7eKl0MJmjShkvhVDUzO5/TgK/LLeSP2bkw/LrqYMlCiblh5v
XYtT69HVqfRbTqCKY+TpD6SCpaXfIULoO4e0Gq7FEBoXOwHV2tVr3dH+4lxXLOSw/tbpRnsd64S0
UwbNZxl8Hku+h6GkLocmrH50+mNnW7D8RL5zKkgzLWChald9RPFMEyJFHkiNu0MojoATX+drApPn
NZ16pKGviRoXFHFiEpNtRqFU1/FbKYayqid3klJ+i0D1ZOh+PZWR3HIPghZKDK3AG8+DTbCM+9wT
mM/uIWmyJWUQ5lOeyckiACZA4rx/r602TsM40rjr+ubXf5JWEx5iwuH2sNcGrv5bwc2CKXsI4h+F
m9uHvoD70W7Qt6HqJtkFOhVW1GdSmVzCTcaRe9houVZcRru0KLaUG2I43tWpi2yX8ah+TG3ycj5f
/x33EJJzGVQKEB6OF0iZs7UbBPJDM0YWKkOd/JTH92XJA+gk13vftmG4a3UU4UPPqS9DMCVfnLj8
rLrpWS74pkdxj9o6cCaiXNrStJBc1xpD3zXuKO/ASqNknqnxWjGsYq+Y7Aa4e7pldAWZaZ5LqVpe
q3Jpvtl58qgMyARVmSwjWyOtOyPMf3DKu/P5LfzstbzCzo8yKJqCZlcO9Z3NV2kbqXa37Q17uMqW
7a3ggFZfZRKUqpmEP1LzTCYL6Dhf5qvZ19Zny4fntGiV6oEEU7Mp4joD61KCjSaMxTNXdc0qvVmm
lRV9K7J+6Wdl/Cb7JSIIaRA/m0ADNy3UJ8dx1GBpMcDy+k6nkNMfzmqt20+24yj8ZG+IchVfA9+g
vNOWi4OrdxZ4wu5N8SJ+KG0LKL5RmQDhm/AIFXG4JnIz3CWOmS9aw/gWKrn3RCnisFMgTt1Ceuo8
c0aHKjL1vkNjAYAwTYaHIdE7yn5KeVOmbfMKL+pBeARmDWK8ID6ndlW2bfpqJ1tevIcTwtwr5B9O
/C8jUn+1eYF6wlkFEPmvm56g+6AGwykl7LvoA8d9MnSdcFDZHybsSafBEFz0oAX7Oj4HAPWoqCnr
dWkgU+3xXq5M9C/33FyklyYc/YXd2qS/p9mqsVGcMfQnWYZ8lMQDD0U1N9ISSIWmt92+aYhej7aS
fnZi660DaXotnFC/Zpr/F2LtKQXQziIHR72kjg+GBUc294hIDdu+jdIHT50i11lTfTchz0qCRnnj
lPNWyIH1XED9tFaU6LM9lPmKvKdzTaYGzDJMquSOdq4pqRL8HpWyGkswS75bOlfh6Dgm0PyQJPZs
y6XeJPrLD8u0i3CLiStd7dvet81iE3Gd5tK3HcFmyfPXdpanZ8mrECAYY4ifWi0+gbr4YgGYPAea
sc786hEK6mCpjupprJyjnhDHtRxbOeeIui/HwVdWRl33Oyeu1D06JMMln5pglw6EXEAZBLvcc4KV
bjbqqznAp1/2/Q+K4Ua/48QOrdVzSbx9UdVOtu4gSOLnMvbGAxmEpa9LBkJRubaTB0BscWEqxGo8
a+dGUrrkI8/3VYk/+Y4KDYyNCIwm58NppFh1mWiko0NT61edERGhlweLkrqmaRdR3TxCFpTshG1u
qAr75VLZarfurE5b8DRy1kkVvNpVRxjG0oOXiY1y1SaGdo0c39n4FGe7ibElIzWeKDBKd56B4k2n
FjD+BPW5K7XkEUYFnqtR2QN7pfd7YVMSoC+wywIHlewrRwHrTVEJQ42THJn94Gk8JaM28VWWpOHg
69l4AI/Nu+OSwQgo6j81YI94EIw+SRVph44i3HULAfMuKXr7XkbeU7bUlkMPSvPUvRIrDTjj+EGz
jL0kOIEZTvfBSMDCBuaxKqxRXWm+40Lu0j14RMMdwySFP4aSea5BKLrUq91LmZfd8yw9VTsjGzGa
PDV5oHefTYQAkCP3eciL6/IZlS+C6JH+xOfHBKOzhOE9vdrNpCvcPFsUI1+JfCa3piAvvSpgCFsP
k5eYCIvKvavz72KA0Km8JmEarSyrHK8wTDkLTal7sizaeL3ZZMPcqrGtg3/FRUxwWtAvBhDJyZJ3
YbSUDQTca6kpT71jFaemiX/2YqgWYOiGhhHSa0DKwufW5ZeIz1Ust5uYO+G5NFD3lWQj3yaK41JV
ScPHwNk3tUX8Ph3PRmlyA0jC+7qQIr7+/CzyBGuhCAtDN8ImlJCUhnUvbLWdEWisoC0NbZVjUuWS
pCOqC+pvO8ppusqK4a6BDugqw2yw1Fzfu/d51VtCczHZwg7WfG+82oCJTnzpqk5ZwSuoc5t29aOT
q8m2DvXPrd9GZ7/9iyB4eRc3Q75xbBe2mAAFosqFdFP04FSGJkd056a27vqiHwidIj/Sm7KJ0IQF
X7UUf3bhOPliIG+xMHSpfuH3XlnWoes9FnaJUltYuhdT5kMRRJD2BNHRbNDmVRuDW8s0FE0HqQdV
kE7WZwsxpfbErdNuJXWxetWqh0CQM8lmjDwPb/CNu0kmHLenKoz0xUhRCadedQr1IeAmCJZEU/gK
jwW+2WwUT9ZuBE5l3SBG2qvwC00UTsKvQ9cKvmjzFGXwCOShF68aS9EPdUC9vgOY60nxzeqB4/RC
7pPsCebHNTBJ6X56UHebSnnVYqc4lUng3oZGniTLcOjCDQQuaKykbS+tES+VtjEw3YdKz75TOgFG
LO26A9+1YNGRqbo3sgi8nBOPW8NxAVyV0ouPttVDNyRLvSmrJ28Yyqcssa85ZMJ3uSeVT47WGct2
GBp+YRnatuJuSVGEK7d274ws785tPrh3KWLr8HOGr14SlvtA9nMKN7zo1YyITRKHDHZiNqKOGow8
qTIx60oIV6WR9CjbuvzA/WMnzL3VpqfYz0A2cdAEIDn6kDeQwTS0Kl5RD2E+G3EEgbcKdzgVVeZz
UhH7Bmgmr+xpaAyyss0zbu9SZBnPCVVKQEKVeC3Wqk7rbWH4bta3tQ3IYe72Ggy/OPOEV22y0fXg
SWOrqO0DSNup/xJDFZHKNcz88kY4px2YdB3a0dus7EUpoRs/397W9r27gvBH3gpnjWKKVenb7m02
NqtmZVFmvxPOctABemqnNKy47uhLS72uoy240Z1hOe2l9QZrkwRjfrKjY0aE7gm1r1aRu6epkuYp
KfsX8nPOOYNZYAfDA+z6Wt9dmjreU9LuHC1Ngo1F2GrlazFSmXUztVoX3ekgFVw5VwOoS1P9SHbk
YHeoTQv/tAziFefnAPly1E2stOMRLyBPLIcxsnXkLhKl/57mRvs1z30VVVvNuFCXHu4CeKNq0mHX
xoieGxmpMNNJ1QMx83YZOr33WhI63mjwHGzErFIh+1EXMeoi02ymA+mrsvbqBbb20nytisTbqX4G
aXlH2C5MzHJVSUW5BbnMfcv2xuHgIFNhrEPD+tWNp66uJIW6fOfwrqsnSr6Jpmovz3hwh857Mfnz
KFoeVhI0QC8an7Z7N0aIaBpJRqdfQm94EKNwTLO7AnSeGIGxMk4aCj2LoC/8l7GE5Mnue/jOp10R
6NQ2E7vWKjQl7TK48s9Gl/aWREHgbOaBPz/ELmDKyWm2xzqci/4QmMsPE5kXyovCTYbt7CxciEdw
1jHhmv99ObflwGiUivKMMMGG+u7hsz2a7mqsne40KKl8llXCXY0KcDDkjOwPkE0Ek6KQaIpJVkj0
Ys2YeDAQhh0tFIWETfndi7MpydwiT/thQjiLWVh7Ef2YdhbL0Pz14FGAyGI9AqK+7VoRWwb2RFKq
WYBkXkXDmB6yKvjZUBuYHoh8pwfRmydmv3nig99/4DJvD9wMwnux/7xODGef+Ur/gcuHrea1f3yV
f7za/Apmlw/bV5706+X/8UrzNrPLh21ml//u/fjjNv/6SmKZeD+UdkDf0Q8ehGl+GfPwj5f4o8s8
8eEt/++3mv+MD1v90yv94PJPV/tg+398pX/c6l+/UtvzS54OtQzR3oFHu2D6GormX4zfTUWVz6qU
HOFt1W3c6FH2fnxb8G7ZP15BGMVWt13+nf981flVyx0qNOt55v1O/26/f3d9DjMcvTs95Ol8vuJt
14/vw3vr/3rd2xXf/yXi6vUwXo2iazfzXzu/qg+2efjxhf5xiZh499LnLcRMPP3LP9jExH9g+w9c
/vutbKeEOrfUvg6SERwbqZ0YEgGbHePfjZiJhqE4qNpVmIVF9CqxYPY13TI8iumSBNLeiZFl0zrv
IdMafelVBrVVtSHdZ0EMgVrdP3EKhsh2GsU5lYQt+JZpXqwZA908kH3/IeaF3YU2ajOWMGIJm2iq
HrYMUwcEVkO2f4Iu+gKpR3wpbCned7aD4HNHna9tRrcGhsr4nKcwkE5eWhShJCdmA0sCzubJp5tN
TKuR/tYCoCJy1kAtI7bK/Z4651yV1zdHF1bJVWUENjzJBvUl2YjEDid7cJiIqW78CC1XG74bg/r5
rrjoBA3I24dU90zDIbCKS6HExUVRGm3r6QXQdbG61aph5xYgG96ttnoHYHLafIZckB3FwsrMkSUy
6vt5L7G132kVQU3veNsvSIrmFKYxtLy/Linc0r7rzyoPFjc3feSIZqk7Ry57ipjRC/ImhfqbWD30
yJSovxOub2Tqr8ah2xr8346Acr2TX01a9q7BImEUy+fpApyIIzn6IekaUBV2XlB0msL0kVn7vLD8
28BRAgc0zGTPgeNCcEXw6rZCGOdlkjVGS5Ie9frdmptnNZTrLk7S48eFozL4+yaU7j/sJYZGZp6J
dBt7pTLQqo8RWhvlzrsLmsS7Ez3AXh66raW3dYHMktdmdp4Qfp0zRueRytLJdV5520hrH2w7iomb
BvpBNCOhswPKyPpB9BBMG/aJlCzEZPLbTQxdXfdSCk5YkVEcjdistGgdGXgZamM+xGNNod61kqTc
CWuLmNwaTK22FBO32cld9LpRJuSteifhO3uQcTI3Ug6lB3iNn77zbKT4j4gMqQRs/zapjZm+01X7
62w3wROq8GmlGVkeV96KmfliDhqGoOo6KEymV/37dd2GKaV6lBraa/EiDMtTeUfKBIYt2z2Ixsgy
FOtv7WztIhNrRk0I0cLJNwHZgvD1gPLdGHfSuw30IidgEHexdNvwtujdhmUP16sEQ8NKhRn9qE9N
GObNUQxFb24+2KjTgzaWg9hynvivNpiX3a6h9s4mg9ou5eBT9qeEIyIKyGpy9WU/vYZGyukqRFBC
TBBvi9CgRqR2EqeEl9Y+UAowpgsxBnv602gZ/hNCC/JG2EGPOYd5xexbCmFLsY1YO/t8GOZeTzWG
U+9HOfosNSmZjNyAyU0Po8cAgNretggayHzCXotW2wkPCrgcztyOf7UmGHuaUV2Xm3EJpMqCwn+C
k7QTnKQZAPXkY26Sepy6wlhPM6I3+4glVb+xeuSbZldh/qdhICAq806xPN65bT3cj45x1eukeyo4
cB9yXS3XQxmnXz3dIKUEwIrQ2QDJ25SCkiP3U2EAXI0K6NfCunYXUj3sBdhYoJBFU1e2uzQMJ1nP
NgFbTqmqWyfgt5Zi4gZPdh033Go2H/13oGevbqM9zIvfbo4NVdxVAGMuAlfuwSkc58DJVU8Xoisa
uNgNIAQVmvY3a0mZdl+oxkabPSE7dZHhnHzIGyETOzViuV3UAQBLwgK5WfUwhqYQqsujVyObE1R3
ZQ7vs+iJJh8Sqm1THVSHW/2ciH73Yg+QA0zO+lY4y5qGHHTkw4laW9WlT+OX0HUsyIdjIKdSPKAb
8ssWksq6iAl/6v3JnvTpS/x7j6h9ImyZn2onj85w/0fnprRWlUPoE1KvnyYxORbdCJ6kUvI9JLQn
ebSHbiF8qg4ENXlPlOFTJ6I+cNoraesq2Ipu3BhvdqBm23c2canwRw4v+En0JUKmfa8lEN3pziGZ
mt5UYKScx6KHTjC6JGa1+2iXWufwT7be8N2DhOgTmu6Tz21XYRVjsUY07UDpyVLMFMUg78gqt4ap
XHXdz19q4s2+DJDdjH39mahHbTb5i+elMgrqHbh+OXtRkJC/GJ35KFaEuR2fy5yHxlwnWms2/NDo
lFwf/dR3j6KXdPmXwbPNjRh1Q+EevQpIMjf3Xy7h795s64CZoobjoj4xzc4Tt8ViH7Hjh8vVVOus
0jqZOPH/tm52/rk2kFGhsIKN7AfZthh1716SS1joCyf+RPTus9Hryg/EtR1DJ/Vre+FjbEX1Z6eN
SOmErf/ghza/mUYoHc3ajI8f9mkg/Tr6XQnfDR/ikyJX1r6TcuJP0A4sasRzTgHyEsO5gRVw04ZA
L8EimOVrGEnOOoata2ERKCdhmkRreMeaUzM1JOveN7NNuCiyso5KW9rPdrFgHgo3YUtzzdyNkYNW
29+2NPLx/RXm9VpIOqJOkqtrGBRCxYg7WLCSb8UwlvPkzkniOwC2Ub5sUtQsPB+1LV+r4fnqUeBS
tKBfQKrVkTj/W5Oh14veqwG390JMhZ0Cj7Xo5l6CCmxBWO2d0S0yc611ISg3p2o2gRIpU8mB/yia
RodAAq37ezHyCghwZo9ucuvwCKzxlwdPTeAfFeS9lSKtVqQdvXMpSJKKOuax3c36tTBCnemfB0GI
FE9Owvhnn3nN7FNNtEtiIgw1byeD1YNBKNee4QqJXCV/biuU6H4Nfs0UUiFtUqqjKIaZfvc0L1uH
UDksxc/g/KuYDTDj+tPEbLv9jk4T+uASSJ9+VkUzbzVPzMvmrWbnDMEm4rVJyu96PT5S698vbDLu
hzFCL0ZNLI9cKyVFseU2xbKCq8Rv1Id+moQYw142Cshs4dtLpnEMqknvNtPagrRKcLRLNbiI2SDn
P5Im0JiLoUVm/k73+klISH4sh3VLfUwFkg7IwiR3bmfaym1Mf58idHFKLFi4OBPl0Up0IRYfqoWd
geykDLXc1EPaV4tCk3+63ubnpaLXBRMHw8BZRQyJslPN1APCi6Tswaba+M6tNeVpIOm51CJL34Oa
Up780rJhu/dcFKdzqMJkvVuaU/bVQPJ1b2jF92KUbY6rkw1MowcIrCn345SHFY3uKfo+qOvvYtRM
OVvhG1C684++057zctET+yqZVO5h6YqPfdQV1K/zPKXwPlz0EsCMsLUK1Zq14zrbsciku5w63fVQ
t6jN9V6+7KtEOYyiiSsATtkkJ7gQhndT03wG18fBS9qfPeHyzluLgk9pJpc70DvlQZUhlvytNigk
B8UwC7IjaRH/KEy1UCWsElJnppxOFPy/9AmFc2lSOSf1KtBjJAvfreiV/GiYlne8bSBm5l3GFLrr
1e+XMbQVifLRi5dGkL+RSs0fyUAVj5IUfyHX3570aaTIRr8DMomU1eSRF2rxmAXNCurz8Sr8lWJE
iLinREpMSoZZ3as1oftpuVjkurEC4Ait79sF7Dg5J6lBbb+W58uOUMnCjJzsKJxBEYx7daBSSFwf
hQh5P9ikJSGutlrttalK7WxJwGPF0PIgVR5rqnLEsHCsaiHrkXVOPUl+/bmmbRXtLCXwjLuFo73O
a3iIDa+qitqfD6dlYMXfEjA4l2xqSGEqF19NjHU/qZfONjGR6Bk6CREqP2IoGuHi68FjDzrxMJtE
j5rR3iQ4M+9D7tA+uCmUv78vd/NUqTV3ewes6/QSRNNbOgzqqb/tXKk+Gpw9c9gG1Pqo9uXO7Lxh
Zyt1DT0tplg1NapWxFh0hfW2Riw3K5KIQHGLau2P4J+bOvuHBZlMzWcUSDul4Qghmrj1XFBX07iS
JfVmpNzl5/Ts+ME2Tisas3F+LhbTuharWwVc/setjdixE7Q9/7ZtTunLThvgb4QXJF5FKM58Uhqn
406rI9JpetknxX6GFNl6geisPFchkoFWH6efUnfI17ZHeTlHbIieS3lhZbKyciZkPlLQ6dGYkJui
J2wjQHRgxdOMaLLfPTGEJo1px4ih5emmG2/W7WWemU/wUjdXxU/aq6oY7qrrULyZbaZceOcqd7fC
1FF0CcvsROmqDXa/F0bRhBBDbE0AHRPPdXOdG/MxrN3sCjrT4qhoUMSZVaUD4J4LFqEpnxMDNBsl
pqsQes1dTrb6pal4h6rQQHJ4UmKm/pfqarepj/o07GoQrFQIuycxa9r+125whjuxFATsJSnV4irm
bD3fNroZP4i5QKoXIHDiJ8VRnOcO+WEYXhxTegpgyrsC2KyOmQsidRolUBvceo0TI0KgtNVeTPSG
V16d0m52MGnxPDI5zxONL+1lRW8QvMBN+IJj8zaNBzBl9hW7IyJXRL5/W32b80vgGJKmrCXPczdO
58NDEHvZRTSygTTUWCOgK4YIGv+cqPIKahpZ9jazczrNIjnRrfwoh3ru9y5Rr2QXz1edddfkCAT9
nhArjI6oXShZkDHp0saEaXvPdcx9qqAaM5FTypPUHrJcaAULWst5PE8jXAjhpRgPdV3sKp3iZT8a
txn5f1ievPbqaiqft6mnRecQDcALOeWfltDNuinqwz9IOEwTbV6XVDAAJiVavHalmDr90IEnEALa
fefU1nWYGqpyUQEuiY7FSmBd/cSwrobiWtu6j6zFbNMVSTlR4XQUJrFU+EJjs6hT1QejyG5iUvG8
4HaZ2TZfxmmpOG7hpjk6vtXuKcymOD3Ox1eTR+5VojfEI6ehDRsVZfv6fd9K1WOkW1tPVkewJq13
jEGYLgMx1K1oHTdetROzQdF/Dd0pVQ8657ng0yu84FaB+J4DIaIVbF1USrqBliPYiuEYFqAoFd85
i6FSgviU0tdU85s77lTxbRH6LDAPw9SwFl65ZkiLsgTPL4apBWGniuC2XvCxNfMMpQXogPZVbqVb
fnS1R5IN/JJDJPBXYEK/DSH+NzgC+6WF1Pflg68OTwBaLPimMSrvPD6uKN51VrU8asd2akRPNAFS
VEer8N0CDnRmJOBWi1aLagg3GUZl9aA5dfjaRbUTPuVpU7/mcvOmNMHGtoriPu9k9YmydOCRZcWT
YuBrTz1oj5VndO5WzAY6531USzQAGDgPKH8fIxeYVDQ5l8QQr5SAH8SkWB8W32Ob05Cw+Hn42Ssl
GK4nbymH2H+EWF42DHkV81V7EA3FV7LhP3RGmz9QzDkSS5IhuxzdKF7aMcfVVNchRv3tX7fZVvMN
40611Dc3QZCs75T40mX8UvI4CTs+aMRLMzViok9Tc+/1yXNtFr9M04I0tfNzaYbLm39jeofQH8+N
oCitkUoUvbmp/8E2JMa/85uXhSGf/0yq+5UeexFYaRfGnUGnYniqKVUrX4UxiEb02pw8yUKMP0yD
BQ12fuCehP22g1jywW+2vfPJ4erY8H14U+RC5SGDC7+70rxE9D6+mlQnNtTzWLf4o6PYcd5b+Gm+
ZKwLflVg6kYjYNnZsErzqY3yjTFxS4sx1CYB4GEAjbOt6zU0jN6Np4WNMIo1c1PaVnjI8066Bzho
PLZV+l3KjO4kRoRc1Q1nM2PV8rl5RDhkF0RZf0obW0Elh0qNwQxV9E1T9SJsomlTA5JLW83WYphL
I9jdoh33xGz5/Del/wIaOqBCTWnQCszSje4MzTmKKoc6lcA7SBPzK5sSuAYg5I+lBwbd8y+iZ6jc
bTKlgR357xOojBE9do1XYTfHJISGYnJR4h9VRyJJ7JFktg85RK/yMyeZKMhSG3rbWPiWAwkD93uM
MMkxqePsaPXhfaAbyTb8bRL2wiz9fPGx21PRjpU3+rZazL9z+r2bsP15y9x1fu1e594WkJO9Vjon
PVdx0EK0QKVBTo3JIjBb/y0F5kkR0Q/+M580uLFeRyWrV65ix5csg0kQcj91N5iFcjF5RluZbZMv
Kd13SD7U48nXgWdvSp9SIquy+tU7o+iKRvMAqLe15gLXArMNtlsdT/P0AMV9s2hc3iZ0k7/OEwH0
sCixoXkpJ9kDd1t+jqEjFSMqJfRjlY2fxUg0Xa5PH5quXKvVkD0ImxxABFOONl9uTC6i2aRqg7WY
0ycT9CfqdpS0ZjnbkqS2F0MLWH3eqI++uQra5bddKQc7UCYXLsQewpY6cMu6cR9uhI2Ho2BZqEG9
g2fkkuUDEh/ILD20jtmf4c08h9OIMvniYYCFfwNp2rgSQ9EQw38DKB8SncQtrgzn4pLxFouEqaba
eguzQbssIYamTrgfQJK5SDP2uXqJQcfr+Rjc1dNI2FXf1I88OxzEyJZHHZSiOhRbC8mthTDemkpW
L66KVJjWwDQnbH4na3f6EC6qpAzXpiMVd0FukJ2FmncXW4p2x99tA3i2lOfWJIEit7r/15ArywQy
FIq5W/2Q6kH21S8oXLVhpYLsSJLW0VhYJx2GkoNTyfrWIihybamHXEHBIr8aWfCNDFf5wwq3iGt4
G35nyq1F9dy1cVRzmRUeNrNpnEXGs/mpqZ2DmDWlCMb7eOAjjtaouZPBQu5jJG5WmlqaJ8rm36BU
8CmgUJD0nkxzM9tMONp3mdxQb46HsEv9kLdwWf9aRu3m/7LdP11V2KZXyLlLXXsg5cspfVlPTTNl
XkVDsdEqBPB7mk3Cw1MHZdOoMv/QyVfYxHoxpBD0Aby7sRejeV+qZFK4QLYZ5VKHBlj5JLOcPBVt
TLGo9QUqe+dSkWEbqrTYZaoc3KVdTfWvoZn3RINQnnJcyJXQIV0gi2F86Y3msYv4BEt9tTQ6cpyc
8o83ftV3VKuiOziJui4LnVKZiVlV1Qwa0Zsa4TJO7KzNFLUOxuTHqObDhV80aK57v/1GscqhoKzy
1YPcaEt9ebsrAjdExkb+ZvAZ26W2Bf1OZmUvPQVIW8ceh7UYVn3drhFqSrdi6I5duJINLdyLoaNO
5FcIXRwHfipfPJisKDeCequQZemM/jO45hT6tUK21edeSX8OyyneKoZO5LhQkbU/Z8Uwueb6evDk
t3YcHZhfTRnVoVgH61unEejojhOMqaBYwh+zSqRWPouRaBI/mYgs1Lew09Jk3Vt71STQT9hAoxxG
1m696WGdwpiiIwlEoZmY0JFyuM3yVdMpUZq849JQ17nawT37e9opDC1fiR1v21JZuxhSV1rXSMUs
27jNDkaUoBOIXOxqBH/+TTYgYVCdL9LYGetR8YNDU9rpoxZp3xDxTLa554HTabzsLBrb7etTZ1/E
YKiKolnNk5rkKUujRGKpb4puB6Hhi5sWFBM6pbpwVEu6qyc5D7IB3iWNYVsyFO2dPS9ST190NuST
Qd0QN8BNrIKBtt2PLUqXpC/Cz40KR6Vp2F/rzuNGF+XwxLfUZTRd3cIZkTlfoQn6quRt+ahrQ3Tg
UUlZQ/HcfY14PI4156tOpI5MbS6DhVWVB32038Q6zgHcvik7ue+peCQf0ejcdwPjRkkm94+6Yipf
qChFuxOIyF4cHUWTcBTyrZzb1HSaFE1QUPYp1wUC4allwzScj9Y5d8yVOITa4STXlnpLxa3lSxWF
8iWr3M9l4Cl7MRKNmAwjd9FRG3ee7Zqq6qcm18YCqUq5cl7MURvPphsMi/b/CDuv7baRtU3fyl77
eLAGOfxr9hyQFElRFJVlySdYlgNyLKAQrn4eFN2m3X/PTB9UoyJpUgSqvu8NOqaCMyJzV4E5+jtV
LTTnBVfnNW6seGIssjW2kcZ8amZ8VFfZHBdipS6jyM/E6tKl+x2HltYAGc6U3wb+vMT2b2V3boCa
4zwe06WIiMKUm9Ya3rzK7XeqA/etEOuTpPrk2iWMw7qNBd/1AHpIXcaL7E66mFosD5zjuViUfM71
86CelJuB1xeCWAtmWqGiBXpuBsfP2MNjFF1qjVAxfq6zue8W7x4BXJ6nemrtu8I0X3QZ/uxF+i49
TAPOcOwT/BVcuuhj9rJdm9r2DxT2r0XaE+RDpIHjY3jtCq+6V4H83GzmlR6V8Y2qRkYcXzU60mR+
5r2IccYfKZs/u6Ffb/NuJPgYeO3b0l415vQZyiyyrPwJk95ZNyCkDpU+Jm+2nyFmHIjnfkIFskjk
d9XsF0O8q61x5RR7lzPaAeVulJqXK/vP6qSNw2JfSPf58jw8Bm5lNzw4L3P+ts55tIG9QLm6rBkF
3oMHD2LXlt5w1KJqwPAeKytnMO56vMxtzHxpU72ZPg5HVVRt+ayNkbfLROqGt6oNaRAwNGbdrtQM
QCYJ4ell1aacs71B/qfG/BWvbzhJdT5ss19kLr5Ab16pXidJ3yuh9/u5M0xYDcuMJO7IBNVuAkvv
10DFAkPSxwVg9oVjbJYhbSnZ0NRsQtqOJMZOazN3W6Nnhtq1aeibKOp+1DWhfC1v8AmE9wKz4i+z
d/6t2L73w88OZQB/blsUMv7W4Zce5NfLMmq0cok/G8f/uf4/LXNpO9vH/5pROiir8Nvl3STLu0kW
e2g1+vJendh8jOzSWhmaaDbEGKp7HMbKe2+5Al8Agcm9Uy2qmGNc5NrB9X4bGuTdxHlof57ya4Wx
mQpuY2F/pWaqpW1fl6eJWJZqsgsZ43jh2ISRkzjdzqkTBSuD5+pt7Q9XhqqqeUWdV6QzdXurR9DG
ofnJ/piACL28M/Xq8H09bviz3F06gq6XN4Kg4/lt2PpiAqZtMHL2HgrCTn1AoNR0Gv8hF4F9C+7l
oPr0pakaPIQ6rInd0VJVHV3dD1etEQQbM2UfvuYEF64E/YsbtHcew5d65yLec1SrcFfoH3CzufSD
/euuUXW59fxs7ye9c+qcKuf5WpACNYQORAdlg1M6285JXflRa11HXfd0HqemREP+rQzLeV/wn0Xg
mxkeP4l9J6xk5S6rqnGXpRZc6OTV1eH8kgZaGQmsrM2wZBsH2UdQ8Op6r6p4nWME7EBFUlW/QOqj
7Z8wDPBv8JfwzsXfqqpDtckgTbb1FKcoD4L9s9IhX+Fv0z7gMdc+JCk5L7s2YXwNU8vHTAHP5Pc2
NZinYLfJB9Q6VFWNU3O7lL2HTYD5PPdv6wkRd7tawMU2cD2/sSv5swh672Zg0wAFHqUlyFR/dSyW
5Q1GCMhxOqmo2i3a5WhOIDPYGE20USv8dqmWVaNVT4iCCD80rJFmHfMozDexxKwLPOG7NDhCmSbI
Nji4pddDoW/OdVio/vE8agoiFCzc+OO3HkdNqpb5qJ5z/IYnyDY8Z79it6F2M8MqZH9F4WS1hg0z
WT8EfUzjkI11ckzguaI+bx3SIt9GxDj3qQetaq4b50DO1t1H9vCoWQMsa1SRV9Ysuy0HqOlzRhQB
/un0ZkZoIvAX0m3bXJ7bS7edz+1DYf7WrsbPwEnO4+28125xVUSSZUQ+aWiaU7u46+YZx+OunpLD
vHjvDh7WAgYGeluxmO1aHFz2/KLijeqNkGY9hm7GA2qZ25STe69ryb5fxmJ94B/8KHxFwnR+EK60
VqJFtQctuBWK3dYXy+ixx4hkgpy5DcXVFOYqT4PsJJM6f8Jx6a5BTfwdmFW5dSOhIbAW1O8BTGbi
RzVkPzzaSfjjmljcQtFsb5GuxkCowQRo8NtzU+TGCBSRyW9vjVYjllYAz1aD1RjVoaqqqD147GGE
I08UL5ovl4HqSlsknavh62V51awWubQNcfK5997zsZq3rSUiY9vMLqRFjePaBiPSZs19VLCNWrqc
NGuOY29xFy+CNN8SQCpW/20WWKr0YAXW5ryIWu88yM7kJ0Oz2n1qpcnpUrgVKOphWl9akEdKTuhY
4pUwJ84zIcnoWrVdhqgrUfvzOjQMbXPpMCafaURNo50jC3iHy4udG9Vl1YLsQL1pY+X27+/C8gjF
9XX/xW+z4RCFkzwEuvezUG2qqjou1d+GpI2Wr36r/1pGm0N7HWKrtVa9l8n/17W85YW1ro73eDZf
I+0x75LRi1ftIqHVoeyPFIBfb2otsG7KOEB6S0ltZYhG3Wbkd9aTkxDsDdtJx+WSOXrFlzLN5o0a
gvxAgrISBkxRVDv7Mfc8do+t9j4MxjXMOdS49Xgk+bVoly/tzdx8tzKUOpI0Nk91Zx9E3G8HTR5S
4VQfceELnpKW9pKkdrMZhTbcu7qT7Dy0NW58rCfWfT7VWNuZiN933ZdCeOmLVWvefQWRuETu7SUk
H/NcRQfVpQqkH4A06wLfQEazr3gQwl7hufu1wSv4OcPcFucKba1qDmZGz97Ij8zP+s3EXnvjWStX
S7KnKO7lUzYW6cYvwm6XF6580qsqveUO+Ko6VTFG4Wef3eJR1ZDj8HbChruZ6oSF1izmL4sFXvxz
sVnk/Y5A8O3UdyT85oo9zCLiI1HIBnOyVFE+ufI6c9fkqAEliTbwEP7LiUcZ4xi5QNjZAV966WhE
/QWbFw+JZaIAWhGTZRqze4W0AmV413RFdq9AWEufWGqqL0rTO6Hn+mrq2HV4TleTLsz0FVj9+tGr
7OqRvTRkiXIud6qqOqwKnnCaeifVJBzZHs3Oez6PXyZF2mKXGnHoySeZ5uvB7j7SIOpv1BAyGf5d
N7vrywRD79Y6N8mjMOxV5rEJzupEOkgF5+F1UGh3aRtpHJYAfp6wLJOnYhDk//Uc0kqIlOfO8uAs
4FHU7sLQsPgQQ7FunJgU2fIwzc0MbeMU25+lpgrVWS0jLsP+322TxIVvFJB7M+2qcn3UCTlT+8iN
XE1p4d+MY9zc4VHSrHFpLb7+/0cUrDH+uUZvNHiSWFW0b7K8exKT9hbyHo/VUmvLPt7Pw2isNc0W
T1Y1dk9Z/mbaefaoWhw8RnAydIat6kumwDvZIzpJkege8tQE1tzYJ86mOHMXUn4MPLJjR0vfOi+w
tiKwkusq091Tz83AHfzwpuUx10LX5XKcA+3KrwFA4vruI4c5Y7Y0d+bLhPTSuWpK13zpZej9Vr30
qsH/NLck9rdH87aYze6oikBH+YCHboWU419t6krvUbwgFBySBSkXgOdUYKuroyy5OTf2C5o07b19
4VrzYa5Rx1ai7D0OSDyTvGdpzNp+kj1Q/dJM3vXGWiP6GX8AnAQOlvgvppdikViDwckkwq5WcnIG
zTxlKMhAbuJnciyi+urc6aadd+1G+qcYSgOpnvC1EtwiAnfudxIDm00VzNZzE9vihvSHXKmqiTj4
fSIyTHparV9b1ifDrPsn1dcisJBpTXxSNaOe6rV/mhNu5fdo4Pg3U6ZlawAA2ItM7nQrm9laY7cU
f3iWt2Wn5HySXY2qiIlCljtp8Wu9GIItA9TMbDEmaUcUndRMttbJx9w423LynE/DMNQ7mV3FEdLf
M4jh9lvS4HM4dYb26srho3Xa7E7VdPNV9J3+AqSufyC5dpvnFc7ffUgm08yjtaqa5VDsgAK7V+D0
3gr48ddN65YzKHtt3tegrs2c0JC+FE48ojn162osUMrgMDBsVYcqjDp3z+M8BD9uEA1bX+bngiQK
9ke9QAEijLdeiYvW6PecjNspOwW9bnLHzI1HlJqHdVYLnw99jlbCa23kuKxxXftRdeP2TeOfL4uw
rm4M3yEE7dUoMmpfewt1bgJuFVZDIzDwiadUZQ3Y4vTd8GSGi2d4Yadf8zBcE3rsfxSpvLcRo3qf
J34wttXU912Q1Xs5uMQIjcI8WWmjb2KDhD2a3V/UpMm/rlEh+u45Q7GK9bJ9KSVG660XylUb4QBO
flCiKMpvTkx2u+8yt38mJrF4jYFtV71tFUckeeyvqtOrouCJD0Z1qQK781f8u4NbVbNc4a8tfwBx
tiyNdPE/rqU6G232/1wrwfDEtozg1l4mq7VS8znKC3ujwm7S6XPcjZLuZ7zut7ocNX9d9CgOiWVv
3Zlof8zowezRinCecyP1to0ss6tu2WvLtEX6VuMOLJeqPlrziag1eV9qmlGbT2P2oCaqxTynvsbB
Y+CZRz8GQQ1srSK4UWvp1vjPrxS91FHCo8eKwnMRmZ0DdDTOkm0vRb9SPYFsfnar6nmMXgjjGpzH
9WVyWnOyiNAPWhmTxW20BeN2Y7p4mwFjJReYc39dmsJF9lyPjSnBlonL8+giAVyrGelhRiJP9413
R4+BGXd9uB2iavpszWhP/dXcNyjtqmbd+8fmP0arRcolpvfHaNUcp+m3oELbeNR9uefk5Owy1Oif
7Sn6Kt12+opIyKOGANGrbaYO5CpHh7nZcvzp53mlRiCzuB1kAJszjGsA7f0nKzXGtUUG/pbdJMqr
utZVt6regxsfFl2oYPjK1hrbrsr+UUb1CV8Z/30wW9yOGqLaHvHUXYvOzsETvXaUMjCv5moQzwib
D+jKifFr1VrLjcf+QWBoh+rwqi+D+VkCbEGfRAfjtXxqTgvc4x/a8VC77exaf458tGAHx/k5PsEo
6jL+0r6Ml8v40GO8Wl99oH+Ov7xuxDp/G6/ez5/j/2F99f7b5f17U3U1kkB5tgLne2z1w9ceFeg5
y/GH8Vcw6RIE/51yT8jA/Ip/+rcxtb0DIreSDafj7FEPSrehH06f0WtDiq3VPnkmmsfN0o558fQZ
RZ61/au9hGh3bl/Gz74t90RPulWB4cqNsLO2XeWF5t40g+Vh4CHNjepRheq4VNVVKyym/K27SvtD
H4/j/tI+GYNDpCzWn7B1RpepyMz3WooXn6zqD/R2C81Db6yfh/2IR816RIZlm9dBi7QfBX5a7VFV
1ZUqtIF0eWR3AiUUHkkaFK167m5VkdVBd5sshaqGzuiskXjpNpe21u6JY6t6pM3p1rKjeaXmqSmq
Y6pRlYXT2SLv7+nvcrawemujl8p3kqMcPOPcPqVInIy5i52mjiMJZwP7JAfkX7K8ODRej4t6Dppr
F5QYd6Pdrh0J9MKb86Aiz9aif1fOT2PC8SaoOG550xPuIPOTj3cBlFKJ+eLSBu1mwtiVDUfiQvNz
zXvIbdNTNwZI4ALLQPk4aJt1NPowCnLzpHrdZOFZgRK7Mqx4fuoR4lpOw2wmu7WlW8FbGk+fDHQJ
f+TZvYeSYbRyXfAR88ITRFb/qs/Zt5gVsAOp959NGG7DDue5+IQE1HLEtAasfFHiGve6F4MMMBB2
05v6oGojoZE7ddXcCdmM52uNZ+zGMXM+sxEgEBx+WENFBPW8gZl425b1WO1aObFlRlBvTXJyvHWg
bZVoQaH0Y8mPUFTrsZ5s9G5r7SrSi+SQGcP8KJwUyVmE5faj7gRXfheLrT/iGGto0fjaZYvgY1fG
12baj6+TnxorDoAlPgz0zk3GEwUDPLtIRlxKGp4YvwpMIH9WOR+lBy1o0KNHC+gEDUq+CK9fsxch
a5Ia3DayCE+cpQrPHtE7WW7S0eKfZHmLumYFlpgQ/JVbC/Ot1hYPcZEFdyTc2hsbdAneUJqELxnH
WxbvVk0HO6L0ffNBFWzu7yzdQMowQrvs3I7sgK3V9wLk9kOVQ0xJzBnZ7b+m2EkzEDeM3y5NMyKd
e90ioH1ZhjwpxjY8Gc9TBcKU63zuy40RYoTcAsa5zWbT+oQUfxPp3afKMaOTj5jnSjXrmYmDhu2+
Gahaku/3t1iwg5vKCChuNHOBK+vldZu1gbbp05YzUlXa21kaxZ2fReW5KLA6wRgaCWwXKMqpAlm5
0y182BzRT3dFJF3YN4b3GYnmbW1H1fdq6N6q1hhfbU8frjQzFUcc3oZj1VXNZjD77lk2RbghRZ7s
hZHMr8QXgNFELeSLwZheY7//rIE1gSZITY8c9jfF8GSXnf2sg53i651fS5x57uM5eFSDmuVPBs6D
sfISlJbNst9p+phtGxv9Prgv44slg6PGc/eL66ODaY2Ac5IE10komejSjUP3pZmg0FVe7j+MKIvd
DAY4gAmk9peG4JsVePUnlPfzfeRFyU50Tve+pIzUAFx60cCdSnlopWk+mUnz2hN33UXEAvbtIvza
BYbxvCCOtlnrJQdMfyFBIma1xuzL/Bi1H42pTd8AlHL3gy/+GAdesrfqxNr7ItQfughtb4TH5m/g
hxDQ0r62kZ+DuxHmfeRhWy2kh+UsUIeyEulNsChIqyKcZv0I9qfYTgu04tJ2vvIRmfY7/qDOPc4y
MDb4iD3LptH7tQ6fjYsRKvZqTV2Oh2j2CC3+/VLVVWHa9njQoZH890F6p+mknaNhPDhpwyoAGGMw
Qkgl6IDMrMSQp6hNnIe6HeV9GnxJbQtb9byIy2M0hY+qzws65yGupb5vSzCpA5SCdJ05sX0lK9cg
h7XUI1Rm19yaK2TfGB7YaDzW/q5oUPmbatPYzy0pacjsHvtgg4yPmMF/Y2Ap+3shEmD/+nBSNQRv
+/va9Ykwl5l5pdpUsegp4FVgnDAyYSnV1oXmW2Fo3eE8wnkzi+hAhGJGS1TC3arAWuAds+AfG9N7
IHuf3uV6gMlM7D8UVuM9lIXTHfDUTlaqGnmjeYebIiE86c9fhDEcRhOkixZk877TbHvLpkN/B4CI
/Kl2LUbtgciTfBi9Jjv4jhmsojD6YdfZsuVbPKydJ7dhb9KRN1uNKCi/mFmab0TYCF4/xwgAlOCt
J9iweB6Udb1o/Zs+1gUZ20rehYtdARKx01PfgxKcbK14iyJsmz0PoTrXRV0AnvdDHYrsAxe/aCUL
G2OPAUm1zBcmZhAp0AxPFs/IxeKF1afeQ0/g72oagR9CGze2XSNgYwA82Lulad1INr3XkeRj9PXl
HqG73d6eh+wW+je3InfM7rBa5LHIKeBhWsxMmqien7A30wmPYMg2er6D9spovOGfkME45EftIWTb
xV7zzdan67pcRPhDB8ZwP2NxUMTTypWG9zK72OMmfcuhOmphSJvZJhBR+wYCCWcIq0J82PLatzpf
cRaK3ibdrY5IieRrNSr34HxbuY/tyDIJyZeNn5fIoppCnhwRtvym3RYr1EZ79eMAUmRAdKIy5ZMT
aWt9OsbOSeZ1gmfNWB5MLJS+WnX5zdGd9F03gC8mqY+vrOGSd83zGaCsi9RFEbUnZddjItrvuX5T
Wyt9EPLOX2hkikmrGLdgMSVy+PLRX+i4qmnIItRZcmkeAj+vn2a4iwdMpuWqaTO5H8HEbbFH0u+y
LknQrzBOqgZSFmDKUqBc2O0y9Il5QkZ2etVYg7nS6sJ9RI7FXE2jG36WfXOHC4QfrXjUuougLa96
m5QZzJGmTLalVfGkHKxMAxyV4+lqph7EjM67JUxlzZsIwhX7xP54rjYyNLedgyCTT1qaryFNt35m
6PpBzwQ+W8iMrnIzbG5VUSzJm5ZPfjw3ZuUe9Rr7qDr1wkZ9hBjZVeNg5pH7oEI6O0pPuVVsXQ3p
+wkcGD/jyr5PZWDdx5VsThAMUXX9q0ksVx0Kk+E4eTeX9jHT7LUrZL01kixCJxrDzv15Oe6IYHcm
57yUWhjL0f4o2uGHIWa09ce4+l6cxOB337XM6Ve230xPfjsH/Evt4cDJNtgMXfXBDsDFRYMUstTL
mEwYFDtVvXScqySvskCUt39rH+1e36Toam/UsEtRVYQw7PJetdh+UfubcTL6tWkH5dUYHnQzko+q
iH0+2tCU+rWqolRuoPiLEs8o5KPGX+EjMpflLvJ93OWXWaoNNU3Y60YaHNS4oYP4ks3h9jxhGVaZ
cbkVczht1KyhteVj2+qvWJJWR9U0+njNSpGe1CSwexVuI/G+JkNxMgYCcZOBc6XVDgRjkeXn7mm+
a1ERbW3Xig6ElY1HY0beVY0YPfFBdEt/ErrfXreOGLZhh1ewXqXXoqodC5MXMzw1HXz/PnCOqJIg
4YqXwMaxF5EqrAk3yMC218Qt/TeXh0tSe/ZrnBjpcQCDtq5D13+zYsGtUG9TTtmV8+qE2J8Ufrzu
KhDzhuFn16KwjCP4tGSXpulwV3VdfYXaqP5ItN5d20Kkr02TGOjLFOjSu9NnDUOIr0Km13VmWTzb
/GmXhHMIr4Sij7k5B+VkcrohGu+GCOvn03vo5P66m4P5psmk95Lk7lVcz7Sjv7IzZnRTndIa30uT
qLRE1jUkEoELuUUKZJk+VcDC4nqs7/p6bh/CePiipte+6W4KB1l2k+x1lhS3BJut6yAAat7XozxZ
nldexbjtPjuN4UBhLZMvwsU9Wh152uE6kYP7A5GDF8fNqvekqpq1LgzzsRynaKtWHDh6nFf00G09
acWA+dToVs/NODpA+43kixPLWzMzOUSxYgmq4ptBxmv6unjPWGbsv7uJxfcxuNbRKmL7KR6AYQy5
9z5YQFk01AeubVSkn/Qo5xSJQMFc6yWGXuUZRReVdn/DnaNfKxQdqNZ+PZUfod8kGFCF/ro1WnMf
BVQHmSOWNAy4JhOvAUPd2btEwyJc9Y4ZJ7QYSPZa9VoNpHYPaiHefs6NFpj+Bs3i6COPr3j4Gx9N
b3SYdhX60UlEfjdpdrlQ1cbnBWFWV+Z1K9zphbN+fYjMNL5SwLI/25OlXQHR/myv2S/8U7sar411
S0aycPZ6nkbbIjBiLOit9CWWlrbrM/QPvDDNXgZTqw+uifml6q2MXOPcMfFEWnqDwMRNfcxvZ2NJ
4nTiQ8E9bE3mh2FApuCC/lBt5DtJx/9Cf2ijnR9UmwKIqA7hkBcQgEM9C6HjAIe2W3+2SCNrqfne
+NzZhelieVK/dzhev7aLgD5BQBTOlqH5dyfb9hWoRhUpsKfePqkrc7lC0P9u1Ob8oJou7VXpdrvh
1yzVQUL859Swc36bZcbzt3YW9t40jPSuLzJvU0H32Tg1KuuqTRUR1Ia9WQe4WkHiuROt7Nngwv2D
52Wv5ZxJ/oW/puAOtgua3r85j1NrhSGkyW4hrvzWqOmhu/Fm8A69IxJtI+2q3bcI3a7yQMQYbi6v
kPEKam21znn28gp2Lb1NERrEnaw+eHBnA6adMbbfAut7XaXjh1OX1pqPobgjtewcYgzCtiZ2u3ex
kTl4pAnvSisCTpaGLF9dXcLOacx+Py7V0mmRXs789qB6EXOQQJni4TjpSfnq9MXnIB3cE5zu8tVO
Ocrzqzp0MX82es6rilmv38HwIW8U2+kp1YLiCebQnWp3/KoCoQFpeMZR6d0b6s0UuOUrtu/2TT0k
P6eHBRJjCSrqJ8vN/3F6BKjl3Z2r83RE2O2byAvMtVdYoDGsJFxnAdGezJo4C/h9+kn0bwGiRi9d
K7T7KCeRXvjpp96K/QMhng5Pmzr7NHJq3eqeAC3Fd7IKNFfszCnEYc5q49PY4c4+og+9FxMWSVo0
yU0X187rnLg/6hx3iiZ/gJrMFnshYcDXWKVudfItezwqp13lx7s08feOHYfzl0Xvr6a2wbNwKNIQ
CGvbX7d585iiTq3v4AR0v1XxjumvsYp6bHq9OsVZC8MwDIqNZdsoIC5FUfSfc+RSrifZYBw4dWlx
Z6A4vk49r9+qqhqnLx3FZJJEbK3yvEA7tpvAykHhSWt6HkOiCKkl3nAgbMiQT84GNNISUEBwG03u
/HbkofbqdPkqc7LuzbZc/RCOvrZWs6LI7NeFg0206tXfJuT93gi0JMcix0kNjnfH7j0tNpMI64NI
dHdDWDPeypwnOBoD0oXHyAnMs8+XFULdAkDuEfwQURJJ9j+LRXFtLTI5G/be/qobWp7vaJStiT6m
L36XgczCK/V7IUDqhe63FBgCYWNvfrJKbGjH0Y5ubAc+G1IRyZXmwbl32gq/oplwM9l09BGdj4G7
MKnBCGlLbBN2Y1h713C33ZNIgmYTTLn51prOnXohO4n3GVxIrOF4kNb6DNSgCtM7deWK5pumxR6J
wD/am7YLMLDHXbwg9LkfNQ6cUnfkUbpiOKqrvkx/XnmDo93oCVBxBlya/zYUd/Th3NvLRVfFrQlM
ZqTNsj4u9gFWVue02cAXdNuY6ZvqrBe4SJWsptzPn1Xyy9PsL2yVylvVhX9AuTHxt9ipTrYg+Xmt
Jgm0QzGSTo4zM7rHxM7ZYNQEtCmBza7awuWKuPuVppuki3EpPLc3oSn2kuztSo24TMgTpKUCb2xA
af61SFLwVvwEkZ/lZVS7mpVJ394EGXbkquO31XlB+y5J9fqBo0T/Ikr/NpkkSJCl5hvFi6YnwUnV
PFF9C4tFk2Mq5IuHoztek/V8dJZqDZ551dj+AHSCmTqiNWszCuShF7N8yWQ8rQt88q7VXCLeWEum
9rxXc0edG/Y0xPbu/B4MFEZCiWuCmuuT5Nr2lp5vVe+QhQ7Qx8Vfr8GCsy1cLBTlUL+GbrqfddP7
7Nqau8kBP0Aeiutn+IP353ZUOTYZ5/mjPpbdo2+bX1S7WieZBOqcQTffuyXca9nN/uextw3utl17
FydZcHJNxyUMYaAh2BXjRozYSjZ+PNzDwhzutYWe3/KYnPUAyNmvdsd04g2JS4cdGiNUR+QYmFWU
KLAsTVGtawHCrtNdiVnJjWor7Cxdccd0Ns11lwL+NtjFXzWBOV1nJDafh2p+6NoBn6COWODkCfns
epARcQg4Dkvt3BSjZtKiOatqKXw1vMzz4UZVpzAtr6I8nrZhBgbR73t3Wyrmjh6H/apeLjGP39qt
jJctDG39wu4xwPXWmy6NAeEsOFxjznZFMB/K2tPeO26pTsGOnKP1HpFR/rpARL53RbDHRK164SEh
blCIXRx2aUcj6OuE641uPDlDWcWb6T5uGuMmYZt9Y8GT8Xsi5CY37ZUzjO1jqZXBPp7ScTem+fRc
mONXQv/u19TlPoJewqeqtvOtD/LiQDA9uUcCFzkZN3O/+uWjq4/9R2di8euFbn4KDEABQoB61bzC
vkEbQaxC9j3c5qiqIswG+2YJzAD3Xxp/uwxUq9U3xZb8MJqPS3/nGNk6WI6abO/XGBKER+LXtr8Z
PD3ZJJrmbfqi8044ePeceVJ+LXHd7KVleeBr6IgcAWBUOiMkRW7We9VIRss/dztxDNkkcOVqRKlr
0xvoneiWOz/inevsFmMpLLymruBuPH7H3KXFpiGdH6OAAyciKydVUxPIHuqbcTmq6lrdF2xs+3WT
i/ZeDQl5hl3PleGuLNSAH52liEzEN6IyC65V1ZJRfor1PYzneyj3hPXbVwf1hWgFcf5R5y2/x1GW
YZeUVE863JUrvcBioEaV5doL5/ia01J0yoMEPyRiL09x1GgrfvjdZ9nkP1c0yYH8taJAN2sXzKV+
hVWoubeNDE2Ltg3fEGL+3rpWex/DJMDuMXhVzZOlE14p5mDnL6Nqz9o5ZmI8c9qeMX03Hb5r2iX6
uJsRLPcBZyrxVhYb9f8kPw6ja3HkhU7nVTVc7Hz8vYq7pbYiCeWui2nGaGmw22OqQTjdTsulXKyA
VCGMxsM7hDE1AijdSjVexlgo9+6cutDXSUnYUTkDG+a0LzsSVSm/yZUDRvNl8nKTPNAMDziqoquh
7fzXzl3+gqpPGIsFp2hIfpxrgDb3gt3eJrb76tPUFB231rC8jkIt2fhhKLdaA+7aDHDqKiRPqnCQ
O/5kq7cS0ZN+CdzaUGA2WZ1h/4kQ7YMTedkKa7P5Sw+SlCdYkT+YWZaTPo1gK/6SalRXSnDxrMp4
7uGgzS433F7GyXQo1olbWOsSb76hL4f7aSnyxieOHtXf+wINEFVT7VaUwCJtJvai6C+fhwV529zV
zpsadWnuJjY4jlkV+0tHUxPASj0AjGo19XpClwZ4V6vMvtRDdGVzazjlYsTnqp+SxxIsz9p0QaFO
LQCGIa6az4bRvWJ6mXwvLbKhZs9dNzB2ZW/UHAHt6GD6AlMpzfluTbH1FjRTTASnGJ/NIRs3Zd3Y
9xIJmK0pUnHbmzBKzMFeCJ2D3Fzw8jIe+7VfB1D0SJiRYRlicau6BXxQnGGG74ID4q4hHIwUT5Vh
E1c9zL2Lj44BjKvUamLvmYn5G0aTfNtJd+jB473BzFPDU+Is15kU8boVQ7XnLoXsokjtTbzccFXR
dWkdn+uZ05btyhIwyf/9r//5v//X1/G/ou/VPaGUqCr/VfbFfZWUnfjPv13/3/+qz83X3/7zb9sz
2G2SHw4sPTA9x7B1+r9+eUwAHf7n38b/8NkZDyGOth+5we5m/D+cnceO3Ei2hp+IAD2D2/Q+yxtt
CGmkpveeT38/Rmq6pOqBGri9CIRltjKLZMQ5v8l4PsnCEkgr6kq99/NqOCuWYfYrLdeGs5ZHl9rN
mv3HXNmvFvozf6jE7oXH72KVKsSzwXnCEyXZkUBOVrLZapZ+rDDf4StnFGSCdzW86CRbfe05T9De
wRvdRg12lkheXuVArg9Qq8ocXTOBUJfZJeu2MYo3X4RiL6akWckmWoPZshJpdBrMonhrVyCq07fY
IBmUTFqylJPUuOtWLqHQvZmFz5nILlMzVHea6RU718+7hWbk0MdlZ1YK6GqBd5ItQqrVXaUp4zqr
3XglyrS6y53u659/F/m9f/5dBDKfQpiaLhxH//13GQvUUAjNNt8alHPA1OX3xVh1972SP0tTeCMD
U5RNlr2RFvNRp77IWZwmEg7TnAh8LftRzJwZWVid1uLpE/8Amlfd85PTH8Xt4e9Z1hwp+btL9W0T
VV61XRZ+NLwk6FZMHukC2QIbDBklfAmapH3IJgGZlzm+4tWXyDKJitz9y5dhfP4jNQxd1UxXUw1T
g4dn/v5lDJWXNn7vWF8Hz1sbsxq2Nhecn1o2b9QsJIo8EAb/7SzFEKwqkhy/9MnZLTn+Y5wrJpzx
ebVsy1owIA6sTikhxMlAIKppN8QwEjYCdnypgiS5Fd2QRaieyw7IsaqKnAKzZNuvXLDhfneUa2T/
bQqJ4GdUSXx0EWpNXeRWBivBwK70z9+T7Xz+njirCV13DaHpmjDU+Wb/5WbWAYdOHUfqb1NVNxvN
bNONyR56T7g3eY76/CrMSP2aiZREVGuFxP2D6Bq4ibKQA4Uwn9Eg9h6hZUeHLnXHdTyU2BFWzSMm
rVh7Tknw0DVRsr81gznFIvMsKoHrbatEGPQESQtX9e8RmYsZ0b2PeyzdPjIzsqYrhnP+WCtXfVz0
l8msl58rZ3z0ewOwXyQWeS4AeTkW2egfHRj5+a0dGNh98m1t5ag9T/mYh5BgcFvhyhUfw0mUZvay
N3T/X562uj4/Tn+/rV3D0QxLd+YggzDs33+hWtVqdN8hwXdKWG76VHVxWUInSbgQTwnHcH7HQu4S
eVV3KhoXMYMub96cWg+PRtJl96EVZfdagktq0rvmXvbdig6GjB8UGLfO82QfIsApMZ6u3cpmO9rZ
fV/ogmBz0mxG+eGeV5D8zstuDXXGQy4EOndsGlmzGCoF/WojplrCPCCULOpl7GjFyU0K+EK/VBuE
mXfR5N15ag0rIMr4xvvE2vEMs0/TUMbboTfCax4l+hp4bX8f8eRYYVgZP/kdoTyiGd6LUvRQ8YZJ
eU+C4JuiAtJXdHFCl3t6grP2UJlas5sAkBEObuM7nZjwnazBKfrOBVCw/LsrbxCDjJr0xXSnQdwW
FKUPgzUFP/uxvumgX3qEK0OFp1Y+C+NNdl7GXwk/QeB2EKPy1dJZmlaPH7JuQY+ea7EzIWkvq/UU
urdO2QSQbx6av6yYHLm/BNMez2HTZO02AVBvWfjxzhSjsicJHKP0rdTGUhMBVgmIDZywCvBOidJ0
R+LyCAXQkv22X3HW+KUK+HuNav10+JiTu2xuV7Jt6/a3yPTrrZc3+1AtgudAbYuVRY7ilE+muLjk
0ZfGnBRo09l4M7HeeBXnG7Ks5h7jcvLIXktet7LHG51BMhgGz8fKUEB5nQkPY+cSj66BZclBQMrR
ta/QRbC8qViaVTouRjXCJmyebDQu6egs/OIYTnOa3F69gCr9WWQZRj3EBJwt5/lJX9Rdql4iDfgi
8vYbOc/WfqhjE1ydJhbnMcPCfvDs4Ivbw46JR4tjWVdbd86A3p2bG+GXqsshaHkiAUdkKo+k4y5m
53nPxK66hRsdyKWNF8WrVH/d4bFJ+he4nVsWV0OBX4F0Lxbj6VQeZV8G5hVNUK24EtF57gs0NipO
6v6aozABMDCwuxExZ39dWGxulQz8iFwnl8iaG0QQjhL+NR/XmgTC+Qk3yzoJEr7YCAze2py8YOVw
rFhrjc4OB3X9C2yQ/Gh5lX2tHd2+jhGowz+/OeR24rfnkmE7hissW7iabgq5TfzlzWGVEe7Gil18
VcwoWzpEhbZ5WeAtCpDpvbNQsEPX7iUXoj0ST0a/YO4XEUqJamFN12RSvDvfMr/3hT3iU8v5he1E
fbD0QX2NymIh+wPPCHdEQ4uNbGoZFqEgOJ6I2hknMxiq22VLrWBD3qjpZbKCdJPoWo/xQhJudOEL
nimx89ojbxTPoNhP/am/NIs2/+KPsVj3GAPtE3QXX0M1vwGMI7RKb/24mbevCfFkCfT9ND+jXwKG
3VCJ0HE4hpXIH+e85KrIQnMjm8rY5FdYqbuYeFeB8LIOwzvo8n3U5sUjBtlkWJr6xzgq2vrPv5b4
x3ued4hDIszi97J00hi/v0WqsjYEWczgaxe0OEFr+etk1959lJbOpc+rftFYbf8+tAH4Ad+1YSsL
7RmNnA2W2P271Q3JVrR6uLXMtFnXAUgXA3zJUZsLQWbtKJuyJvsCSydX4ziHSI+zO97jSLqobLhK
vJDvEAvELnbgpulLtTh52tifCswynpvRugZVNF0RJcqfXd36Qb6jOctWMAcpmyKoj7KZtmG/rFyn
31fzytLnqOZPhrOVoyG48bWRVvXGd/X0EMyQMzCQ7amb+UT2rB3fLpu6r0+g9oBayh459jGr7HVk
xAWnhaxGaaqN+u88zOw5v5fqNvkxYpsPPJ+LXRzVBFMSlRBGrDLViLt5at34O8eDnFm7o3N2kHKb
FpaZO+e8Mi9Vbo37ch6Qo7Jfa2znX354+cP+epvqxCgtTXUM1eSwpn3e4PVIUXe96xtfRt2vVrld
gKi1lP5WxPzBo0bivuRVZG84UkRnuxT2fTohvOsgsChb5MGTq9WZwEE5As+mUt0698xwkdXgasYe
KTNZoBWVXYTDM81vTIVNFp7jAtUpQi3DpWOrt//zH7X5eZOvW4bKn7OhwoQ1DEP7tDWKTasUhhZp
XxzNe60hNZ8bnjK/FEOPOh98R40NyuQsUsSlz6BG+pWZee5dmer5JuZ4j5ESGqRWlnuHUoT2QQVC
s+uSaTp73VBtCqyZ76Cf9YveGJtjEWrE4s2i3gG6BiWUTGvhpd7eBL93kLVCjbpbLfu79r9GP/o+
5pFYi//lUf2Pm1+3XFsXmikMy50P758OQ2xMJs7sY/UlStMfWXYlPO+dhyiyL+GM5ZH4HEtP4xWK
R9bqo0/W4lboJw2DrduCEo2ahaxG0wwiNspxIy8gJ8sBlGzm6Id3HElajz+h3h0KA2UwBmitiP58
g3/LqjrUs1TTmKx7YqDgDiCM6gB64Ibp9dWROiZznxO22vk2BdTXrWnMU3w0VxZozY7IwNbZXVWn
T7qwzIM0G8KJOLvzVavZWYjoQsCiKQs5N0/j29wUvL9YWGXQ7nxl2PSRXkP3Fa22aIfyDFJefAnU
BHt6ARiPCInDIdZ6Mxvf/WL3TrOEuYC6iNaLuypBjFWfBxAbIhycB9kVZI1/LSYP0c15IBvZuzTe
iBm4FeTndlDn8BAD0VS8mgAi/3ybOPI++O0ZYHMadgG2Oo4AhGh8jgwgWZloaNl+sQeQ42UdEvzC
XWAdKb3zUppev7Lq2t4Fc1PpwXCrRpOd5Sivbtx7iQqPhWU9ZWydZPdog53i5fYNNVDnpdXAf4jc
VJdy0NWxYfG4VSjmUZHfB33/hDtRebFKyzlbfqgvW5SVvwFzh1FljG9TXYD6wzVln4V+8VQp1auc
0ClZvbDbsblH7jE+Bv6UrBNvUL424UJOyPXMXRVuMB69InPxifd49c+Xxk/vif2t/cQuxtgNhoIb
mSReitQm7Of3/L7IHG1VLarvx7mA/vOzr8rM6l4WSKX82icnf6xVoq6+zfvo0yOUkthT/Hatz9cv
HVBBHJN0suePjqNeAjgh74mBvVBcDtk+rxXnrY/Qja+d966BQ5d0aoVak2e/OyV24FAW2Zh24Eow
GEHkjH7olVAT6sy+67IBzesEaqjrlvuuIPGHUEjCbWL42EVD94+gz1Vjf2Tj0Qcvbt48Ch3si57X
Ly4EgfNkNuIROJux7l3E3ULciB9Hv+qwucP3KEK6YsnGBYT50F7l3GHCwSupFA/WKnN9jWRYlU/J
Qo7eirxZmm403ScciE7WoBlb/W+hFKl38kn+5ENkBSPtaYsV891Hl1zwaf2n5qfLtTD6VqWl2wu5
VsqsfFwvxXLsoBZYGuVOs+763LizCq0hwcHHGnNtmPvkqFq4+q3253k5muEbVyXH5s0Yd1vC3WXV
z71no7XN2wCxae3kSoS8HBXzbFkrBh9wCvNickSTAQliYi8GilqN7mWRew1iBl6YLmc0za2vscxp
72QzXHie186F2rTwW2L9+rE0clrlok/tso9GfY260bMp3PHeUad6qfVdvZVNWQyZ1i76TqT7rimm
e9mnpcCDFUhPsiX7i9Hd56IYzx9drRWhn99Gd5lhNXdW9sPTSBXXCY5GhFrHN2y9fpBv9O9cRTMf
Bi24NKMzvFmlbYCmQb0Jh5RfZ/UxTxqolZcxLcDlwxhcRqORlsvEv3hImz24qjI81n7EKZqU4dbv
puFRL0fjNPMPhdtlJfFJPKDAuYAUZG6XKwIyCi8nLX7UeUegyz/ecwwsHtUhbde21utr2RzdOLzP
xnIpW7cZY6ktTV9XtjCWCZ35nJER9nKqjeGZxjHUO3Z/fbbDJtLZWabd13s5IIukB/a5cS1j1rLq
q4WcLUcaRz0HSVE+aC7i2WVj9efYEdrFawEkASItvyUIkKXIOr7maZptM/QUd5aaF89Yf93LCV9C
3XcOgVMrIWp08DrcxjwPQgzEVMbhCgU2vUAGWNxmaOxkjkpsnj5myGl+keGiZjcgk01VsFmuBKfj
AGvywRrm7yypjpqPiHyQ0kzsxttnWW+sUWsoUdYkUOEMXvrNQECnjO3hO0ZFAIux1HzoJh95nLSx
d16kjjx7hXObknDPubbzH5uksmRX3GVZOu55H6coVry2ML0w6RsQAKzzn4U7Nz/6itTkZ5yJlhsQ
bu4iIJf7hlXfUioHpJWD7p4KEDMqc+caqLyWpWLANCYPTlrqp6LnW56KHsVnVBu/TGKmLGnKcElV
QlUmZiK6ySEV5PeyaLTyC7wh0EeBm8Oladt3qLl2kpVfJkD+W6+eiq1sJvqhGDzgYcNY7qbRrDdy
MZKQyxye22uvKMg7efG4lv1BHe6aSLOei0ntDklvWit5Ga1yLmpCGMzLeqQDWnQnE8s2YQt6w7uJ
jfGidKRB0TTeY+T+RfZrPtht8N3S2GB4i4djME/XG0XduRj2reWsQrWuZm2T8gUBfTbsQkGxsx/e
R6tBAqBcxPitLftYWM+22jqLoamnt8avY9yewvGrFfnw1iv9uxFlO9IkPiBM5a8cbmREoOJacmIP
FqS5N32eVj9iP71Xhs64n/wwgzFtDXcZsPklhAlvE8f6rO2rtN5u1Jucvd4Q1GsvShYV+olX11Iy
b2FoMAQrvtJNnPmo5EfveqC6nLDKSjl7vaacBwcdsFgvj7Lro1/W1N7r+Uex4fw0YAaGsp74sG01
2Dh0TfFVJCGyPabiPY+ZkYBodpU7Ny/8e044YmFA4SATS5/t99nF0oN7UpSnSDX6ozFo5lVtfOuK
X0g8y7KtZZcsUoA22LQM7YFUJJHZli2Dq2rBcx8DuAX6EoMiacNnlDqca9yVPK8YtL14ePSNH3kZ
hs+FqlcrMaZ4HrlDcx7motAj5B2yaqd6WXNWhUMx1+SgnFaaRrG0IPGtZd+neWUyYHtpP0Ha0U6V
rk7H3k1LDHTq6GkaSIP7gC9+hPhmNKb3o7OCcOEhPUW+1Z/WPoix2yIIfOUmSrSFBVT66OgIx2ow
0joEK41up5jN3a2Jqrx5GmvUYRbO2oRv99xkGBhUBbdJZKXVcwlRcI0xWLAVvl0+ZwZyljzVHdxi
aOqliZGoyBG9nJuh4zi7AC3ppWyKtisPbDCjWxNFRfcILxH80Tw5nWz1rBf+90R/8uJJ/QoU/D8R
EM33oS69hV9ZzlNS6fUqF3ZwD/sv30T9oJ4HpRwIXo/qIRn5kRK7QGIFP5+lrertHQzbeKfy397W
xuYCKc9a+dWoccjuvmta0P/FraFUSfJXxM5uEWON8FKGY7CuCiDCf4lMT1exnXAHqJHtnvpS32Gz
yA1QmPZLVmbGofDG8W5ulU3BN+UH2TMo4GShaMaEiKmaPju+CSTaV6qDHHW1DM1FdO2BxDOqd0OP
yp07bWSTrHG07QnoracxS5/RozIXaavEJzevg6uua3/xMOxewyDNdwU8m7WNMOWrn7saYb9CRZWF
UbcLTnrQ5A9NxhPE8hG2mbud0qyOsJnlA7V7bdC7XRdDrW7lKH8sqNwnVQI+i0v2/aoCpvRiIqN3
dXrzl8+FFJiu5RqjHTY69oy22tUPOI7lQJNLLLtiO7z4SC2uRJXWr8ilv8JM4u8z6pdkvN1vYvIA
as2LLLgn2yGwsAqfFwUCpJaBrfHrFCS3Rbbol6IqxDe/TxGocKL6wZ8/KdWDXz8JEFz9mlX+q634
yo+07H75JFi9u0mxFzxLLVCiczJepuhlUaXN5l8OeXOsI5fJ+ltWnvSQbqo2gTMASP+M87SZVwSK
Cp/CiQID4c82PupVpr+kevQ++VF9RfhPfwmMGARrXT0NJVuffvRWchJcbGyNgVrflgTNeIhMUEWy
OQMmt6jQGfxwXEIMSr9Cm8TYySsiEQnKoohJPs2jYxhdYyxo7jRO5QeiP+Elz71sFyT4LLBbQ/jD
msKT7yb5Iog4UubhALs0HXDGSuwnOcMfXtF86x7leIDtCJ/dXGQr1HgVpaOaHEY3eBG1ayOYYnAa
V+2tVxnKDCQUJ7il0IPmZq1k0S6Oowi8EU03KQfkNV1nJ5tmY8MMLRr9GIjxkQfxiy7s7MGJu+wh
5sgBEpMIfVdwLyz9iJs3zNKjHAUx0p7//Atqxj/CWWT4XFe1iNXYsISsT+GsyOFpUtai54Q3jFsC
hJNBVnLiweiliGM1mGlH59ZSzaNdZfxR8W+FaOeRQLVH687LvumqiB6KKo8fSkys9yK2GtJjEcRy
Fy1RFWHiba2GynrMi+5N7Xgxt6nRXP1aoLZSTPtE0bu3qeun3WQB4wwQh3srDZQ3JkJgF9vEIQd8
+G059JBmL2punX6+WtHCkHWFXZ577EleRuDZcnldTPmhIDuMARfTyhlOkZlpdUpBn76Kn5/punV8
FG5mLuUs30LQT+PpeJTXQBOJZN24UkQ0LAcigXc6CnN3BeYLPo+3y0eXa4GJMQZE22SfLDyseDYm
6rq3pcg5ayeztF9VTHRPPv6Ku9xI0Xubax99/6v253lO5P68nvt37dNV4tC1tkCnySGq93WneNso
CMMlB7RpPqVN91oaJBur7fLVR5+vtdOqazVjLZfJgc7Uy6WZOt32o8+xBIJpo15urH76Dg4cecxa
s7jzfHVvGYSxJqtHqboOxQP67/nSzoL2Xe+sJ/BjASAcZU0HBCZVlBej7Oovf/77/kci2zA4IwDI
sGGhE7aV478kjDKbQ06oN8E7QjVhfLCdXW1kTxC8mh+2aLfWWGtfVF9Yy0B3jGuJpv6+CiZ7C9k/
P+Wo3y9ygIMLEFb8kc+Fgqz/yo5BgsqmXjeXP/8vG5+zJobjWo5BcNM2hClM61PgzNZUPwzISn2Z
xmEVuVMN9IHCTAo8nx2n2XFMjhe96v3sUwcHi2/87BZ6anbvTlYfofYBN9egWJFGgDyVpv27D15/
kVqpeu7RDHtUxvRqp2r/XlT8QDqWMrs0WEGbLvxMP49NRWhzMPHXzhNe8rYrNGwTGZE1WciJZOB7
fKvC/F8gCIb49GDiHy4cGxFl2zHB04BQ+T15BIsehEE22w/YPDCtpMxP5Gf82cibqjMXqe7nJ6+A
c04Ae/+pXzbljI+5si+xcrRaExOvv/kin+Z9ND/W5i7EHVhNEZqwZv9gIG5+DCz3HeIAMZDaHDFo
cHxrI8ya0XkKTNDlAHP+TnaB1hr2PEkntGkZlBfpVWycahGaO+Tohge1KHvENO6sKOeSSsffpl+1
qLbMC+RFFK8MFsAC/KO8CAyz8RJjHScHrbqN117RmzJRckyIEbLlJD0fz4WsNbWZL5BZbtefBrIU
rfaFnGhzqyx1DSHZqi0c5PTiaRkYYffkJPZ44Qt5aNMOda+5KId3GFPx423cJjTKJrk+yTHAGXqW
Nac8wfPGLhu0XP1Aw7PBUE+JVv6syT5ZxPPop8myT47WjensLR91mn7yi6PqtgQfxuTe0oqCuPh/
Czk4CQTvN7k5FkfZ/hhWIySNSRoMJGld/HaVSdkY85tXmwsVXEaktelFzO9h4CHxeWqya397DQOS
32DW2pJ/n0dnNx8kODMyiaAF5EW6MlXvrXYjx+SsMJ2qPaqrIxuV+V3+vz5V68Z96Jk/PzVKB3Up
BgsoQjpNKOhi0Jggufdeg2SBlVa4V4ib4iqbvT4q73pPFN9AgOHUDXp2TbPmK/7CxgVVefMia7Zn
cgLEJcMuC5Nj4gS4RA5EnPOxkajLtWx+FHJFha7rR5dK8mHRajEyKU2vnAG4IMamZ2ITqLZyln0f
RWD7wdIvwuRA9Dg+ouGFA+Bck0WteGO+kFWyVskGbdRr1AbJKfIzFLBEka0FP8OqiopqnSKzgaoE
etAEuQaIb+1ffpmjn9F32WPdELfuR11d35p129672AbphunlSyurCL2URYcfHZMDt28vWTSdCP4k
Z58cHrKnllh4jWm8DoNur1urnraymWMOuDCnMb6WQe2/VOxYNDcxX5Np7CAs/7bK7u5SSDJsN5uI
uIBef+NuPoyA1l49O6+2ec/xJ8+DAkXL8EFOQOltXDiBZ98NodsdrSJHQnhwi2+gQecLiEIRqwxA
0BFhIf2uHc1pIQeAQN0TKWmeO88vUJdBUDbOQK+HQj/ICVaJJrVC0KUT+KkWyzj1zO6pdzm0emi0
cXKuNjMJ5+uwQjgR8FAMgY0ts7HzQt18MWsgR/NwJGLQ3DbnlbSv7LUIrOEwg4vhfSE9pwTKsZSK
c4O6yhzEsyQxwy/ifVAXKbxctzkOuf+TsKEP3XfyCcU9HmjjpSpL0lNAMN9rc1prYaNc0VsYH0aX
uFIBhnQXZ/rwoKOyeN+aJzkmeyrNKUDdBPZSNold3JumaR/wVAz2dWgYm1jV8rcxqzfyu7CHtlsG
zVRf0qQkhTda1u3rRYh5lWV59q4Z3NS48qj7IRjKRwvDJ7ky02Ik0AoLTkINAEcxfXftDmPwBa7G
7YfQPUT2eoFGp4FXx1VNymxpVwgjKB2Sl5mJtmldwpOD3Fq6t8ooKzgJ3Sp/D43q/2fOPz+C62R1
W83bgo+PUHzd+pfXsv7PtzLOVIYKeNN0DNv9/Fa2LL9xU7sdnk1zEtc4aa/Yd5TvWos/ZodGy1Y2
M2Q77EonYFaRGVz2LSHIsV95ua90MV+PUywzBPEgCSoRkPj/1hTTcdlljNFW1m6jpf0vqUlkSn4/
ts47K9KStoNBLhAi4/OZh7NDXRZgqJ/Mqkd4E9VdtTK0nWMixilrH33u/+iT89z8imvoYlRSslJo
xiT7kOD0oZtKIo+J6x06vdiP2RQZW23wnM3Y8ua5tXGn2aBnjCbKkLx3bZOsjLpyDqWLoKhVP0aO
krArs7N9GIQpj2ea0dh9x31Ru4PKZED6C7/LWUQA0rUhcDKTzcp7coC0vBbABTddLSr7kgxZidZc
WLzqLfuPOmjwf5ybYZGvfMOrnvx0Mu+5/9jzzQCd0cF5KXdx3Aw46YnYS7YBSk7XnizvyfGGjWyN
ceteZa1qhYrKGH56sYP89EJ2Knb6joKWt/+YLNcTpdqo89LbXLk2aXkby85uwHU89A1Ysobmbf1Q
Ldmr9MUrIWAHJECRHOS/JHLdBzKXJsHbsHvumowIL/8iG7+CJZzyAcWtzLHeizT8GkRT+p9wit7N
KjfZ9g8ef6ACZCPmkE/zhJD3xHNolTzqehew9bxdulXlHkofY35ZbWzrpWnwP/Gxsaq0tvCWH1sp
FErxXIAdt51aM92IcCr37MfFE2nie8MIja+F5cUoJvrGxTCC4uKXNS+heaANpkvBjfXsqpm/d8Kq
25Q9D5w6+o8cJ/UcrKcES3qzUWdvBq9fG2z/L0nCvqLX3OKr7kavsLw6ZP1060AiV1nJfr71ZYQ9
8NuspbrtW6feOoWrvAWI18gJCf5Ra703qgP66tFTFhKgmS+o+ma1FOMkzrCHjWtddKRk5oHWI+GL
kpVyr3u1d5zStFzZqeXeRT0MF3RJX+oqr5EvK/xni7NB4Wvja+c4xWmsTPSTxmx8heYRbprQyEDk
MxoWCKsqWD9d5GgF58kxs1dUloZLhW0CRxJmxeE0bUdfQQypDafXJmrjpYr9zVEuclx/3SLd9qTU
vXLnZDjJyg+G97J33KBbyUWYLiarxhP2Hkmz+lxFaLNM4wSwo55PTWFkPH808Yn62SwLrzoSWvq1
KUfDipCDXNvM7kph6RPSTck9uiaJfyvwDqHfWT+rvPq62Z+69A4aNG5l/Y8xuULxrLUR2yqYkH2c
eZ71Vg51hWQHgnMAMAnZxyRoOt3eJ/ksTecVKr5STnQsRs96jCfxcOtPXJuoGwhZ0QzePbvpH7K/
ZkuyTGsEASAtJXdpUzSLYIaaKCN2LWkgzKs9lf0F/Cd+EBGyul0LsAZx3rWTNc7hVsWvxjnItkcy
ZovtJho5vGQRwzHP2YiMZV1i1XPrK0v7HKqTcvgFXDP3+dr9CFTb42HB9hWUWxeF36ref3AiL/zR
9eUWp+I8WBTptxSD8GhRtFdOxlawyOMIRQt/+lGP3tWuRP8N953vU5Vr7/pkDqiCIXA3EPZeoBKP
zK7nOEgKJpwgILC5vIdUDz3NThDkmqtykqzVRoNXlBDpUvYpFZSZhRJwjVRegwxCuEW/8y85/LFO
9FiPBcGUrzsvHRYuMudwTWN/rdileeGMq8Jm1bR95kbtGdwWMnFWUD8qAXtlMVXdF5Tirp4PWnGh
rPys627spnAmNUlmk2Qx+X6qHYMJ5M/Mf2pGrClsI80XXTU4ANAoCPZBfyjwrHP9iI0IZFady9+h
oNYd/KB+02Z/Nlm4M5O49dMzBvHKUXbJqXaAKKSHzunqY64T4DyoWcEuiSprpeujf9XTZsK9yh5x
pkvMcxOp3Vp38+wJXywd7q3hfzMGIDA1e+hFFxerGFmf/+RDPCvwaeazGyJ+KK9U+drPK+WzQath
K/rWVirrTGgrt8LgLOZGwjb0nPZTgrBbX4ab2lFmXwRGnMSM4CHiz7kECUnUJGp2VNLTMNcirUxP
flE1uxwHwlst+Lvv02ju1/1ahcoPOkA9uMRGYZXM1cBW1YNiUcimLCxDZPb6NgllQ0vHaIOpIra1
Za4V4V2H9GYijOQVyI9+EGZbr3QbqjN6GSiDBUQHoKuldyIx8GGdB9BDK1a924pD6QfuS5W0y8Q2
BzxSgP5nfTduZBPc1x4nOesJb5+IdDEEsAT17RY/V75qdt95WHtfMG0Pl2k+C5QpRrXJkjA7IcsL
lhnZ3W05+d295k7jMghgr6sJyQdjjjD5c6yp6UNzL7Lq9aNL1kTZm6twdjNUMfzR4lSccCQXHPrh
zaE0Zy31uSn7ZDEV7FwWcA6xiBSI86EYdF8RAFtq5MMQ0i2QUpDtaW4PtQ+KSbZ5i/+37afVq6lm
aH5l6psKfjit1OwvDoiIdmYW5yWABkFs2g9ghe1NIIrwaDupf27FnHBSmuq5zTPUL1D2/dF+S5I4
/yvTwZBWlS6eFR57AAeS5uz3lX7InTTeJmVbPnDqROIjLZNvHYabcpXWFVd/5GkFcM9b8mjd/jny
p1u/027IEpquo6uEhV3LMlT+nH6PeRGjDDqhFt5/rHyWP5gM/5gS64Pb8Zde+/W3NJ7Wb1aLzHWE
wfoyDs+jjjWeVkMrViwtvLb6sMcJCcu/0jPYkeWXMKrqfeuuDKcIt2mRBw9B9pDEzTU3fPOgKpZx
IFqAoUteJMuwa0HAmJANODWZq1wdUf0aEpVHB5eDQYvG56Z91UzFXDUj+m3E7ZottArCyUYFVaQJ
sLXQDvYMvnFUWEEISr/pGuJamfEW/QA5a9xN+TNmdC5IHxSMdfKbOEeJ7KRqnrZNq/ZZcSeMinwS
mHDtrR3Z1HQJsVI5OtEjQQ9UvfW+vlojTlxeB80mREX6qKgOKXcUUhfZ/3F3Xr1xY2ne/yqLvqeW
h5nAzgAvKwdlWbb7hpBlmTlnfvr3x5LcLZW77dmpixGWMxCgLrmqeHjCE/4Bn9ZlAjJ13rn4U1l+
PHN1kS2hcMnLzo3V5ag/NpqSblpKLQuT+vhMR8h0SQW8n5llTuytNxt3DOI1XFywMiO4oUjPHCR6
IXTioSYFfOUqo8cT6Wg4J4XTy8F42yEaHUq4Nw4+Zz70XjRFlMhcgGOSFgDv8uWgWooT+R2t+6gu
5jKCbDg/oCUjdcpDlCHZ1xppsUg9N3UkqUjmiafkNyFoQCAFyjki1sp5DccpEkGDI4M/Q+Gm3wI4
tnc4GCJ8XkGQomfo30aQJmdxr1ByxNcNEGJRbtDhm6OHSTM/rDcjOvaINeSO0VMxCMfmMZELdQ98
5ovnqyvTJ2YyiixMHbcdii3VcK/2kn2iavd9aKhbr5bNeaQj30vU4s1CYdd4RxoVPZY7srpkD5k/
2Rds0oOP6GsDI6MM3fzW1/I7Xa+TrR7Qqna1HeXrS2SxjE/svRvfwtwd33HLT88z1Qg/llK8EmbX
YWoVVLOMduS1BpiuLTUn9k3QD7mPARwOejBlQ6dt2/q8MbYjMIjFpOa5xNT3vImt8dzPAKhIJl1x
qFn73MVlVoaRtTR7Td/mRXifJW537g4UZSM0MyxRuutmUK4t8lGHLdnaIFuKKLTS34qwbC4OPxQT
5cS+SLHg80tAV4Ws7tShAiqnmvucbuxlBxJlPhg+8v0mNrSAbWedOzq1fO4Vln4P/dCxfH9XUMXe
SonUbwa7/ZzAHz/XlB5stMpjVAG4zhQVY2EyesCN4CfnbYlAgjtayqonkp0nijkLJPVR7oqFEigc
L0Pfn8tpclXDycOdHnwtJHnkMQa1nkdpgxF64i8oWNir2DOzOSLKc6P3HgxFbX+xrYm36Ta7mi50
U4fuSdUAC5hjJDBKZKlpl3b6FdiR8jEbwFPhHWO2EoSc2pRIuiAtoyG1yN0Qan2r59/wzTBXPica
PikR9ulRtI3osjdBO8AaZm3/Yud928jmK5oa1QDgykKhE2FqR0wVIStxmRR5+NTjDIWkN56DnZxd
F7HI8KwdurVi4qKSUwea5eSOy1hUjtqBtDrICOcjqhzhgKi4Gi9VYVRLGi6kLUGdXGdyai/k0VeW
47TXplEXzGwjVhdaouMBlPkf60H+1Yi/rdIcRhzgtdCB30MK+YG+SS3TziKYbV8TBM22aC4aOxA7
c3zkQ0yZYvSwMGtxnRS+q0O51sX5PMbSXLFgHurW7OeDa4s35ZbDt8GXHYlc2xY0m4+5+z0gf6Vl
Q/lqk4Wge9KUGHhnT63lT6SloZ6Pmh05RohSi9Vb31Qpemzqut83nT1uMs1aFbJJzkLZcE1s2G9d
yQdwVgfmUvgFuvIjapJN638CAyZfVKN/EVWmANzRBudJo8SrBicOfXEof2BV+VHKAtdR8vAuaIpb
TjF74eVdgqNZrK9KWf0YxBg9hhqqbZoRoRo3NRjCxm4YLkSImsKQF8JrN0lSKTNfl9vZ4IkSry4T
GtH0a2kY8aLqzJ0H9Qvfh8RJetwgEer8ZteBv9KD+rOSjkgr5tlNZmn2VvHEtgukW7TBwvuIVesI
y/6SZIgFqkMj78DlaOvU4wDJpDhc6a5S7lgp5YRrbppv+qBdsh/AgivjxdChH1u6UbNX5LoGU2tj
2iDnu7po6vM4wY7Z8LJmhl5x5ESyFVAnEleYJ0j0bwKcSqth/Pbz5y9+iGqYibTwdFa+ppimdRTV
ZCilmoXupV9TU+6v2tLOsddytW5GX+e28hXSopyqujLNzrzI/GudveDn30H5YQ5OvV8wKkxElZbq
cR9YSGbVQ2cdv4osfsTVrd6D3ohRl0s8UKooxRya00pUngP0WJGBeRt/EP2Ckjbw5y6zloGufMGY
oDnvMctFGmaQdjGaAuGQyvOua5X92GEL+vOvLY5KlYeNCZsBzbYUYU+90CN4hohIJ8E1mV+Dkskn
R/qD3XTKHONBREJcr9ikpgFEZqzvdX9B8X6DeLr6e2b1G45uyKr4EBKE5N2F1OYO1Vd7W5lD7IQW
3gSYGcwEz4xQ2BJ3QSHkxeBna/Sh5HldeTthoT3hYmFoVMkc/xRj03tjNadyaq06i1pfV8forCT4
hWLONMl8xx9dqU+XZocas0+velcAH10UrosSixe0e9MY6OfQRoaKiyVpk4WVU4TDl1Sjt+nDiJxF
0tAsBq83l5lu+eShWTuvwraADTnYS69Rl36ml9dqVydw52Nz0ePbtXQ1LSQisYlWda+jujfW8N3U
Yl5qXj1zcwJXO3yAGOhXxRdJ0/RzdnZ9LknY9woL49ACmrpjhsFALcy9gypnbzot+NYQ98FaOsTO
/bBBgjdf51UNmpiqy4qIQWzR0A0QDX6UVWx9EQhRyxZfraz2N8bUa9NIt3G/DHCY9LVN1Xn9okPC
jCNAT29tVNnXdts86UgpJgQ1ilgLCHFXeUWkegkAifxOBje7dYe9reTR2i864QytFoxUS9KZXsSz
AevzK9WUsJUt0LLsZNtPHToX0nWQfko1AAw4UYhkh98msWEq5l73DbHx5LbKNGOttdU4qylBy7q4
QuB+sjmCTZiNdfWLY+CIEPQ8lTVkH0zK7zaye0eEsEZ2bdal6X41ysAnmmpTJzIlexmBQFoKOWho
OrfthWHo7YXmCfw9Q2+XxVDbCR6WvdbetpPhIMzFu4SH8vOV9uMGQQRg6zaAA2Eo5g8CM6rSjWPU
d9FTFzSXwIbFrbCBu5cgjGcu+/Z8aMr4qkYNDZxEOxPKACNNWGJW64Qwkoqrd1WJ7PfeakDQRqYK
CDJsb83uzs6sL4M35HcePf9fgUXs47OVWEVV6MSoqmVrrLy3GaMhgiqpsCx4kjyEb0YkFbvM/FDH
IQcX8qVLo1d6x5fcbANnh/YQsNhb1IavzNjepsLQN4dkqpXVc6nqweulG6XDLStryHcE/hSOB7rS
rLvqXBX5JqRwuBKWNwlxQKxBMc3elt0oO6pbrbAGehxAin1WIwvgSl2eh4lbrqgNR3dJW1I2Y/ep
m/7jz5/cEYLtMK8sjeTNknUFrKt9hJcZkwZFgD4Kn6xEqRZ2ZHicJy6078q6VoM82hm9MBZwpZ4G
CaOopt9KQ6Xvkr5cwF5CgLjzz9VeLvd64ufoW4tPJsb1V6olbXAsbKVau4fsixskZI056MXAKaq4
nVFUQdMj9IqLMXV/b+SGTc0lqYLn+sGF17MrG7TIf36vzJ8fnjf4H45QxWKSGsI4WkRll+iV5aXp
U6zr8hwkbXcBG9jGaLv1zE1A0HOZBNEcnEx6bo/erVb739xiVGaRrOjLWLO988OPzKa0i3IPIgY6
yEroVmHTRNdsVe4mt6rPWDD3e4lyr1Uni0AqLzBU7hFgoDwKu/FC47tdaQgOBcytta15eNrHknbV
0+67iNLPgbnBUiPGzRIfB/RwUlt19NyC7iqrHwqjWbj06NVIEztMycHy162M0i4uYQ24mRR6fG5y
llD3Wrte6M8aTEOcykun5gcp1nijJ6kzaIaEqUmCBAgEnUvkDNJ9PakeeYldYGGPIDhYGr6Y3kj3
0hAXc1oUl+AXswulv6vrMViTcnrU6Q1I3Uma4zLcxjOA4MpsVD8QoADxrLqnxmh2dlHi5cNujRi4
Q1MxuowJ6pwRQOsixPHESSYdfkMvsSou0gsiSHtnGVmwo4mVOXWk6Wvhu/12sIZvfdAodB1SsXUn
R1dXSZ/8pkDCgTqmg2lAv89x6XALfClrtP16tsKlTpgCRY6Ch4xozVQK1fSpAte2poP1zK5vS0TF
wvje0Eo8LScHXsWi5gZmCG6M2FX+UJ1r7Tca9PVlTPTgII+xQeutW2luGd0D9N+6JTXibPhixZK3
J+kplr2HqncJtM4JB1SHqI3LO336AUPawaE133tu/gXtnacSHvhaZPoFws7ajdY0/dpETbVDl/ZS
CYBU9nrymDbluWagSl9b3lWHz9YVYqmzSiQ3OEdk30yPs9C4oLZvfkzFaDgDrYddKisXvS6U20H4
q8HKo6uOjAfNs6Fesy1R3+78DgshHyYteL21EVD6R56UwzhP7EXIUb4D8T6cew2lqtGyqysP/7Nf
xJfmDzGuaQhd1ckfTVuANzzah1ucKZl1WvNkYB8zi/yBsCeBl2XZDXsoIcOlZRVMyGqp4OWeO6GH
kIchvLmPMePKCMbHpA/0VRwhOB/qCI//TtXDdJDJsjdROFWoiOM5//Y4REIGQQqPLc47h5vhREba
4f7iGo6iQpP2usGaC29Avj/phr1c/R7F6VoF9HmDRECGgWDanKNepS/DTHw7qMHAGlnhXaJu9J4e
EPJl0eekauM51DFOkcYnMeezuiTQl3BilBXkAbihXpDtOkS1osnvM63K5rYJFTEb27uEzhe6a324
kFOkgfwxfeotkEZG39Yrz6WhFE1T2C2DizZsh/PA0K/qMS+fs/r/fqMaVx1U5B4zZMUAg9VHv/7z
Lkv4//9M/+aPv3n7L/55HjzSkcy+1T/9q9VTdvGQPFXHf/Tmnfn0l283f6gf3vyySOugHq6bp3K4
eaqauP6ufjf95b/64n89Hd7lbsif/vHbw9ckSOdBVZfBY/3by0sTLl+oxgRp+ENfb/qEl5enW/jH
b+uH7iEI/uKfPD1U9T9+k4SunZFsIHGncrDqv/0XKoGH/27IZ4pmEGaATtVNWeV0SrOy9v/xm6Kc
kV1RQ9FlNnbA5AQqFZ6lvCSsM5uCNmcWmgmIxFEf+H7vL8p/zw/tr5UAhTodca9IB7YFoEFDEpnD
HtU5zeL7vVYPA+obj6HuKbdyHkrreIibtQTO0AlTgcx7JH2M8Zl28i7dibrRPljAAhzFLodtlOT2
Cuvee9RQBDLfKe2BQBZzmZbhFh2XeR0VKEHLTUZRRJSr1q7cWV9DBMrretM1akJxWSfCsqR0r0bV
XQBzV64DgCO1tB2oYm1lN+7mEg2g2pZyKJB4/zSCugX7drXwumpNTmn8btnQngFLgCewOU8snPfW
wdTah/kG6jJ104VNXH419mXqyEZWzzMfx6/Iaq4Lrw1nI+f2skGfy6mr0DqvG28xVsaHIvXnil3d
Flm/1gw3X4xSrVOF0Bd9461BooxoBpqVk5oO2q4Y03JgLJlL5UzGfgGyAhxF12xlWkqdhoFe91iV
OejuXKOymzd0DzDZ7CTjS60PHy3Y6hfYFF4rWplftjV0xZhWSldEyTXcvRiYvoltcmhrDipX+k2X
h3OtMOuPleV+K3KAekZkJ8uedp8jg21eBPQwikTMowkyp9jNsECEDA+bkCJuC3pP1/AJ6N0WqEsx
h7ahUZPuv2W0sy+7RvokBfJVhb3OTaJTpGuiyrtNg3JZm0Y/8wstP2/pM1L2oYFOmegb2tHdLvDl
x7C2jYvSjP25C8Jk7lE0WRfjCLzVJAqpfTAKmVlcUYYMfpEQGVNgejSRDcMyWRyyDH76EOu9wqaD
u9FCxAiN27TA4kt2m7WuNvpiQvYuMDByN7rI6wWf6ydx+LusT4YKdHst4oTnVnprZ/lcAgUwN7ps
1UWtuDbJxOfV2AISgqFhe3ciyxHMGCxva+btdRDJ7Qo1PTpaPdqiAgX4rhEXsYjyDYVNVNiozPcD
5mJdYSKEO5IFFGYwVzGp3Lc2yScS0LJUVRc4o6z8gfCHXk8wM+r40cyjB7OFnFTRI6dpct/GjX7j
52LRjt3vSpJ6c9xvPQzSDETE1OwyFMNNpVlU8BpgwqbXKXdlnBXgiGWUAlCIuX21yb1sJa9FRBX5
bZmXKoqGZgubkGXh0Kbpx9lSDhrMc+U8vTWRA5/7A3gGQoNF1/rqueqRlbv6x9Tzvct4T6O63YWD
dNXn7e+1DKAmCvJ+DqnbA4dQPuoN5CrkdThaBcySYQrqIuU8EAE+qJaC+cT0w5sgmRzG46LKO7EN
+w4YotvMpAYYF4aFG3xrrG3Qf/FSLdrGefuxiiRrHcYBIC80uuTA9NH/SO4ROXAoHgQflDwTO0Yp
3UuKijwSfOsYf1vVK/or3XLvPa1XVrgfBFsDaRDQkl07M4NROKOZo3hV7eM4T1dJM0orDSmxfETt
ly1+Udg91pBW/jmQK+vK6LQt4LlkLY/q19Ro9jRHAcixuQ34OaySVhS4Z4Zwbrxuj270HF6Buajp
ts5V+EO0XvMlUmKYEoWAsiBT2LuBqkfT4TsV+BkYZPxokGkSuBIDUpPHwBEDJSS11le+0m2SwJwJ
DO8Ac7Z0ZEL7k6k3jxkkrshX3X2ufUiqLAC02W6iupJncUWa7qnRyqfBWVtYQuO4gVN9F1J8bzx5
ndjNKtTSeVWneLzKVTkPY+mihfCMJvKo73JDfMAE9bLR8OKWQR7NUfxS6KsH3dKmK7UOggp8l28m
zOZhJ4+lMlNQpJ7nebEu4ki7aFAJn9QtJN/iJGlZ0iPF7V0RkB3nSrY1jXxudV6z0fBqcG367Xjm
9MvClKxtCrjc8UTekIxo+q2Fvl/eNsN2GLzzttWTFQv9a21EilMqreQ0ih2gBxA9pn6FDwNs0S0l
u7imq8S8QmEE+SNljPYFHQYfpf5dw2ai5GN6jrpGuhyEWLq4LyyLCp5xP1yrfqJduU2AArmrr4hD
x0Uz6FDIEQSF8MEPhB0ozTbFlpSkmES98zVGEqlj6/W5FkOTGjvrd1UJvCUqmUjh5caaRRCtqX7j
56BXK8ybNCftFCissmrTF/airVphK6F4mLCMkx/lSC3Mi7y9302iIFZ+VRvVY1P63S/wn5Qw32y8
tNUtkJ9UpFWBCgtNKfVtBIHplkv/z5RuwrhEDgwZFEdJic5t2tJzqIKb0UaKJSqs7dB3tE3Mxp4h
WeFLZrBhsUBti+xh1wejTr7G8krS9t4rq3wmON43rdd/xeZUvw2SLVoHsPMxLYEKF8P9tBCvW0ll
ri+SPK+3EnTHxIdnWFj5p97Wonkx9s2m05nJkN6CWVcPyh5UYbAw6IdB6jbNBZJatOIVCBNBE5JR
VPUiUQS6+Wr6ZLhqg15NYzmU1Wsny912NyqQhAHjDjMv3RdgnZco/PeO5ru8fx+EC11WqCXP8C36
0ieqtwZ2n+zKinZb1sdranlbOTYxtcAReNFJbTAjERr2iGSjNV5LymJgYe1RK7FntUx1JATRytkT
a6sajft50yPkgD5niGGwpO+KQb5vE//3Ng++wGC1V0rrQUA3QDoIJM/p+wPFxxaqMpGmr41xiYup
tTCp6c/sIO22JfXKMCeDGlnAO4OSouO1arsM3LoDl1hr512q5o41oBeJMixxmR55u8Dj8dZ9SKmj
j0M2gGhFwgLpK8CCxs6j8xq4zLzM4nSWeV20t7zoa0YBZlUMN4Fk+0vyW2wLVam6UUK52ceFcaem
M8rTyV4gIzqJEO6b0fSuDj/Wfdv8ootiTJPyz2hhmrTqpLAsW4aBuBpSy28nbVeISvLG0r2p3N6e
261n71wjt3ErQxBb1pT7vEzWlNX7m1Z/DEcbQRQdI2JgIrT5iwfZVVdSGkcLSY6JgtH4mQdKpiyx
9+j3dCtr4P03FMbCbV8b0goLmGtJxwLNSjFys2xU5/LETGeBLQcrDVmtoKiShW4p7Qyapj2zrbJF
4Azr5ALHWwfR0HE5Bj2ylh7wpMTo3BVf44sRdALTA2AsfTUuahw02v46dU1rj0xmBTsQiQcKbpjA
uXFJEM1DM7DCs2lRjuYo1gjj1DMiQWOvdwuckuorSDPJPHNjc2VibFgEjbT8edSgTfnE0cBrU25D
XVhWTeTf3g58ihhyKXzPvImNEUGeUPQXRc7u+UlrkJJNe3tcyRqYMVy6l11d43Xk77IqaPa5LuCW
alJ4k2QXgKOkRVHHwxIeojFvovxedmV91xb4YWL5Z19MUvmcK6qTWUK/SEuZzrgfIyGtRRuQ8zE1
jxx2VlaZ60xBRTzTUXzEmSi6E2hoxJH1GfXvbDu2vj9LFTfFRdJyEAKtbmvPrXAZwRWMKHkjaZW7
/fkYUfr+i0Gigk7dgAKIoh0PUpeUQQlVTb8hRuTEDBH9CcQ1TlXNtvRbecVnfjKUMJoZLdITcjP2
pCthO0NnQdskWDXgWojcdFQ1NbFv383wiiKs1Qpvnpt5scBGQmAhInYIRY7nsp021JyTkn07NTZA
vtotxp3nZhF+zBpZW2fV3k/avWzm2bLKfbHp8NhCf6FZ1kZir+zK/DL4gIvYFcc7Ex+PslftTa5i
/ge9GM/CZC5ya3BKORyXqGph0mPh4CKscLiINTa5KJiMVwI0ZbEldzI707ZFnVp75EQCFJC6Buz/
0DlWdBHC5vxEyo3McPDxYOYQNBp0gAihXewZ583ga3eyAF6gRiNo5ooaDoEEG8nWo2c2C2kvXYIj
apGUAQej9EtNkvFWrIQ0s/MQj6ZC/2R0LMuOXGfRd6lOPw/AiZZV3rpLMA0OU0Pssg24MywYbENa
SwRNV0LrcGiyy3Iu1XFy3pXDDDmuYF5lxj5r4uYmGOWlVLtI5NSFcTFiNTEPA9nf23rwqVErto2q
x5gv+qL0ff1gRcosqCcvYN211gkxIZBl8wrU9FcMZQf84JyaDuE8TTTdEU2prQ4nkIY23gSW32Pj
fhHgNh53wrosC6lcAt3KFpoyH9O4wq242xSyZGwnBYgMReBt7M0yCJh4f5vSFu/yjYwqwr0aofBp
DMFwjfTwtjTo5QeD/BF/avGh6ymmxWU1T3tpIOuU8IxVQLu2LbShWrLSXWiZV3X+IVGgpRUFWQ7U
4SVKh7hZV+w8XrI66CVV1H5RXmh2NAkhPsTdkykacy5nVDfzoISDA+bhTg22fiD5+8LysmVexQFo
ZH61AEybCdj+LMFUrCeKY0mR9ip4xVl2wZxh2DUUTYiWYmrbiBKrA+bVmHI4Jop9mKZ6kHiRVf9F
d4HN7HgV26pGOiqwxT0UbKbuw6uM1EpF0lTUgm90g+CgT+xwnuuNua2oqFxwKN2MBls/uhLapRlJ
t4o/qQsWyATEXV+sBqrNM4FewEInu+tVvdypoQbf1L2SkhTcVpje6XAElHq8xrLKXwfqgFAS7vQf
bKvSZoFlAOnF33WVKfkdApL6Sq44tw/7rFrS8Q3iCSPmYuyBLXOHh7v7FRD3jRyr9p3npcuMx3zR
Ri64QvBZeCCi1cuZaS1g2eUzpbX6FREu3W1baqAhiXiJGiumxZLhrl2MOWa9b4xs4G6Nbrm5LKXB
2kmjZVHWzrx1kyAyn8MofzaP1xt1h03zZLI0KQClXvPZRM8gDKMR7vWkVO7J/gIHYX2W5tdtWqNG
K2X+B3UsinUU8Lmx1Id3iXtrwC9ekAShHoTA18bWqnjTBLgKFy67m2x616jRyOcuqm6ISKEh5Rrg
k6ySyoeufqwM5A38QYn2Bo7Bm9bXkrmHovXCbszHhG77DaVvA+m8ANF5VYqdPFvTj+l2MOCQGAkh
escDEtl52xcTFkK6qQU9YWoIqwppHydAunURpA3EAxK6XoxE84FULOO4XaUEe05iJu6FUmS2I6EV
MvNxEllZfpk4dS2lF1UfUdfopPugzTBxnxrn6NKwxxkNaQZBR5Yp+i5V7mTZB8KZtRjtuM04czES
XzSGPw9U6CFj0oH6a2yMLYGpJMiDlUydoqgXVt5QjLa91PG98KMfehizozg5jxsaQClldieLbXLY
Csh/aAzXjAPKk9FjB8fwNjMmC1igsNsgT6tLI44dJCbCWd0VySMqSpy47gN0vmHu1qxIT3TxJsoC
lYKiu4O4G10EVrCFMRp/AFDwhYKNAFrAb3Vh72xvvCmKWN2ilaXcxWkdLTyBp7kR3CeVhCoe0IUr
18dsNi8jTKgqGbClnFg8Qju6oQHY4+9D+q1F39yy+3KQxQ3vFVXywDF047JHq0vNrgPpa1D72NyW
mJn7MdYmnpmqq6HV6QPImfVBG+NkRRWxWEhhnK0iBFHoqRv3sAOMOeo51T7yVGPuAmRRfc7fvkoG
0DhJcBcPSj6r+zTceHr6AQm7ZtXg1rTN5btWLQl5AMp9ttpkXZTn9QgZf0RFY1ln9VehhtZuSJSJ
cTqg5REFS0/4wYVMgfu68+qNLrXG0tOklO01H+4jl2lHcOTD2fyEEgmTB6r1PNFFOhvYxbE4TKFt
pZ/zPkHn3kBwSQn1favl9LL7bHQk1KKvcq28beguLWO7kECQ2LiwNnD3bZfyZBv0xGRSNWw9XCxT
iFILhFXbWWPZySpJYU6mXus7uiL8T4kwixmoHvMq1HNqDuVX6hTKBcYVSJoFAeTOyB+XYP9Rimi1
alZjOBR4tXW3TomNbibTKykdxd7S/A+hW0uL3IM7UZfrYkA5Ewn4ZGfkA2Eg+ZPTSJq7TiSrWooS
uWQ1FO2NyJcIv2ULua4wg8PjcXSS0r3qdQqnWpvGm8RrMZLRVHerRUnJQGEpZgpMntMqUNh1sAmq
i+7Wy+L4XLGGfqUCnUyAdTuHsHnQH+o4Lzck77cIr0WzYbChYkpI8gTBPLaHVd6EjzFuwUu4AfJe
KWRnRJZg3pmuP8syfFuMwd1LXTFedG3kOXY+MXs1jWBWFtZ6FCpKFCbQ9OqzKUZlLSdDv7EFQUJU
h7B4A7MDQ4tgHcViLMkS2WktdBMU1WbQ7CsWS7kN5aa7iFFuotakfosLpL6iHiqYNqSXXukrjoZZ
ws4E/30TlcbStu8F1t+fLGrnuMbrstP7TbU2iN2fT8r/M52lV02oH1pLfzRbprbQwW/pLvv3/uh7
F+ev3+hf7FVNNdlXycYf73XolP3sPeIHGmrNV9pZmn6maobBwgJhOl2kxnGWei8vS4Z9poBHoPar
Pb9OR4nm2KtB+rth+Pkd/tjH+/F9fnYHz828Q8cOj2vSyjcdu8N7/S9GQZXPaCJQJphyr9e3b4sz
em4Aryz5nd6+adr0y0+6e02cgTGnBU8P/nARur4eBFM5MyFXYDhEev++Hj61halCedLtq9oZalKq
KTCeO1xHcwDtozNACaotT12m/8j9P2ZNWk/Nb3AB6eves6I9r8fntv5PNoCjd/hzA1DtM30SGkfF
7O1Tt+0zDhvMuOQ/d4b/yM3/fa9elk9e+Extdj/a4fQRp+vo2VvGGXss4Guwcc/Xf2gG/O0gAF9U
2LNPWgGacsbNAQoQL4+aHeX1BgBq7gxPCrp+NFsP13sbBWHrz2vzlwvhaCBfLQRwGzY4cfVvBsFW
ziBgUGsCjXG43t1mqNIR/xe3g78dBU07A2GMhDUr4vujfj0VLJuzAKSKjpvk4Xpege8oHoCnMLEo
TloQqgrsBraNgvDd97t8MwoycwX9bCHE8yCxd76zvdGeavGnDYJ2duCdQYR6vsmj0JCbP5siR+D2
zwfnf+p0PJrMf4aGzFKgVKcNgnmmIPMOTvPlgDiKjZgAZwbYLaKHl6nw3mYCc9h+np7//t7IrmBN
GH8k65+nwtEBYensCjIERYbpcL279WDRATx1KhAQIb5twBZ9vknm1utNwdTPNODLGvKTz6+/uwOC
nsipM0EFkIiHHJq1yvPOeLweZP1M10xok+/uYLCFevK5MMExtYmV+RIOHm2JpknMDIDTMl+myLub
AtBdxMkLgUcM+MNEZuF5oh+Pgn1GF0Sj6/sSKT1naO8oRsB+SpyaNmoGlZMDKfflLo9Wgq2dQTtU
ZUAy7+1IoKAzcbhOOxitMwR2AS1jdnS4jm/fOlPhgxFPvyyF5yTlHU0CYruTaweKdUa3DwqFenQY
WGQLlqlq1Kaeh+fdbYcUe15m5klxAdRshf8d5c2UjIDaGMAcSSam691thILz69RkSeUuYWWy3f/1
cWCpZwhpIokAv+5wvbtJANrEOHUn0EiW0OmlwWw8P+ujpcBIUz0gV3qJwN7TFgDq5vmZnLQGoI/K
pvI9ATiKjYUgpSZdNgmZ3ttBoNA8Pfn+p1yYBOllisvy0UFATATrxJrOiefp8VyuflezAEr1icch
JTRaJLh5aNofS/11cmCrlFlleEHyy+vvLkOC/zwx704KCjT5TLAO4E/++axfjwLVIz7GUHVU256v
97Yi+HrWqZEhJfUpD57IKX/c5ZtRMM5optD0hvB1uN5fT41j7eRciZoxwjVw3o42RIoFYHHZDrWX
8+Ld3T5SKxOu/aSloJIk0T1hS3h+xsfbos3w0FSSZRp473MpKDIR7KmjQMI8zQL9KCYwjTMTvq9N
jfX55t9fZCTrk331SXOAQ4HSIPEfxbHDdXw0UkBFqRD5iXeXHGFUIZ+8D9JcU6iY/bHZH00CTgNK
x0wzpEsO17s7ExmFk+sEVMxUAy8fmbbE4WJYX58GU1/JRA+eQ/F5KbzDUcCj7NSlQGUMfIGwSYYO
F2vr9SgImcmgMdrGxFlm1b2j+BD0h3Hy/YOxoEmgmuYLyOB4FthnAFCmPPIljn53CTPzUzs5VTTP
NPJAPO9eDj32vTez4JAqTsHHy2J5/sD3NBco6D0/mn8/YyQ+xDdBo3j418eCEAYbIyVWCkuHtfIe
R2ECip12OKpnhkX1wf6OOjraEcwJlUS35UDxnobh+Th6V3NBTHqdp40CGRPIIhruf306mBQPOEAV
+aWxZr+/3RFRzpP3BQAoKtSnCWhzuI7ngn5GnABE6Xsr+v2dkaoxibKdNhfYHdF3A1bwUjQ9ipeY
IXQYJ9bt98nw7k5KyH6n5o3UEDRQNvRWXhoLR3OByjqVJE6j9zsKE6Ts1LlAaoBOGUyil+zwKIme
dsdJimHCXxwuRul9RU0TDufkehLQTBqW6OX8TbzAimDGcZK+DPg7Oh2Qb3/By54QKejAD4kJEet5
3hePokbgiagMAVD5Dl98d2ckOgGnA5EE297k5/kdjcVx8zpqBKmqcnJQYX5pwzxPu/c0F1B1ej6y
TpgL3CW1BCbCnw3V16NwgGOZQNUV492djugXn7wjqhTMqBjJE/DuL2ME6ww5DRNVq5cY4v1lUMQw
p+6IVBOAK5NAMRSH6yiDsmTgaKpJSPkST/4vzoV/YcH8QYDBwyf+eqC+BE/VK2W2X/7Bd1rIj2/w
QveYOB0TrP3NH06qbc9v/Yzum37/5xvc36Fg8OrF7wWEw+e8/POXG/zxo9981ve7+v4f18FT+VA+
omV0EJB7+ZrPanD/L3748pA8vIbkM+6M+Z/f5AexuT9ixF+8cRUdve9E9jn5fctgzNK3b3yAip7+
xtFDWj1U37/iMzVnQmWf+s6zhzj4lpVp8OZbP2M7T35vjHHLh//P2rnktg0DYfgqukJygGySRdzA
bZG2CbJkJMYiLJsGqTx8+/7UjAKP5BQFfgFe2p8IejRDzrOJ4yrLqiVLjiejkWzdB7TbN/ChXIeF
3/gObQiTPyVLhiNN1p6IVXyprlF7u3u22y5JdOxTMIYkhcb8n5qNw5LRajJt7JI104Mlf9348eu+
kv/1qq8a1xoBvJCsBHbBqw5jqTCu6lRINMhLozFvxE20iAROaXJ8t2KBxnMwcSz2bq6bJAeOBgPw
Wm+P4xIHtSfRUxaNRiEhz7ZZqh1Z9hrDOY32QKriEuZl7dKxc/vmdDs0jsgvOWdXo+jY972R6UuJ
1NH8UKOLg7PldZI7z6NhCzC3wEi25qDy7JwDPodDMJsu8bsl6PE1TdElKEajIyaqWx1yeTEEmljy
d/+c3OT0pDEcHv3mrN2C+6EEBHjwe3XrdofcBmvWwS+u9iX433zK3mgqlM8WD/YS8LX/CLUxY1qb
uwT8KabtuMzhfiA+Zxpd+i9X1w696cJEEiVNfpkH3GD83OTdF28xi//RBrvj4n6lsdsOJxJ7q9GU
GBqd/GZawTxkoLLgn36/z8fuzU2uCZrhyOLv29j4apVntk1cvSz+V+n2fVYQtZpxmQfMBVGdtCz+
N3bf5+zNkUIdoDz7w94q1aXIcv/0rj3VKWiDUXx0LPbBpx0s2wgq2koz7WlywM1mIt7qWGPRjw52
B0PQ7KupEX8a7nNfPZxbvPjDaH7IdURnHnNy01pomn2MGBSwMf+mFNz/m3zO0/SZ0zL3P43dUM79
zDrXyjfqzrt09RcAAP//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_xlchart.v1.13</cx:f>
      </cx:strDim>
      <cx:numDim type="val">
        <cx:f>_xlchart.v1.15</cx:f>
      </cx:numDim>
    </cx:data>
  </cx:chartData>
  <cx:chart>
    <cx:plotArea>
      <cx:plotAreaRegion>
        <cx:series layoutId="waterfall" uniqueId="{BA2F9833-772C-4195-95D4-59BDBBDFACD5}">
          <cx:tx>
            <cx:txData>
              <cx:f>_xlchart.v1.14</cx:f>
              <cx:v>Profit</cx:v>
            </cx:txData>
          </cx:tx>
          <cx:spPr>
            <a:gradFill>
              <a:gsLst>
                <a:gs pos="0">
                  <a:schemeClr val="accent1">
                    <a:lumMod val="60000"/>
                    <a:lumOff val="40000"/>
                  </a:schemeClr>
                </a:gs>
                <a:gs pos="100000">
                  <a:schemeClr val="accent1">
                    <a:lumMod val="50000"/>
                  </a:schemeClr>
                </a:gs>
              </a:gsLst>
              <a:lin ang="5400000" scaled="1"/>
            </a:gradFill>
          </cx:spPr>
          <cx:dataLabels pos="outEnd">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axis id="1">
        <cx:valScaling/>
        <cx:tickLabels/>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_xlchart.v5.17</cx:f>
        <cx:nf>_xlchart.v5.16</cx:nf>
      </cx:strDim>
      <cx:numDim type="colorVal">
        <cx:f>_xlchart.v5.19</cx:f>
        <cx:nf>_xlchart.v5.18</cx:nf>
      </cx:numDim>
    </cx:data>
  </cx:chartData>
  <cx:chart>
    <cx:plotArea>
      <cx:plotAreaRegion>
        <cx:series layoutId="regionMap" uniqueId="{BA93FB87-DD2C-434F-9C32-E73657686865}">
          <cx:tx>
            <cx:txData>
              <cx:f>_xlchart.v5.18</cx:f>
              <cx:v>Sales</cx:v>
            </cx:txData>
          </cx:tx>
          <cx:dataId val="0"/>
          <cx:layoutPr>
            <cx:geography cultureLanguage="en-US" cultureRegion="IN" attribution="Powered by Bing">
              <cx:geoCache provider="{E9337A44-BEBE-4D9F-B70C-5C5E7DAFC167}">
                <cx:binary>1H1pc9u4svZfSeXzSw82Yjl15lQNF222ZMfOMpMvLMVWuK/g/utvS7Zjm6Oc+Nb4vlVSUopEssUm
HjS6n24A+fdt/6/bZLet3vVpkul/3fa/vw/quvjXb7/p22CXbvVZGt5Wuc6/12e3efpb/v17eLv7
7a7admHm/0YQZr/dBtuq3vXv//Nv+DV/l1/kt9s6zLMPza4arne6SWr9X84dPfVue5eGmRPqugpv
a/z7+z+S7bdtun3/bpfVYT18HIrd7+9fXPT+3W/Tn/rbbd8loFnd3IEsJWeCc0Y4Uujwou/fJXnm
P5w2JD+TDFFKEFH3r8d7b7YpyL9CoYM627u7aqc1PNDh32eCL7SH4xfv393mTVbvG82H9vv9/acs
rHd3727qbb3T79+FOrfvL7Dz/SN8ujk8828vm/0//54cgFaYHHmGzLTJfnXqb8Cst1pvb4NG7+oa
dHwreBg5w4JQwQS9hwe/hEfgM45MwEeKx5ve4/JqfY6jMxGfYLT+4yQx+qMKxzx7S+NhZ0RRQiRm
97YBIDw3HowBHs5MxU1+gA/Qu+8ZD8bza4WOw/PjSSbA/PH1JIGx8ySvtnf5Y+u8wbAmz5SSpokY
OWo3GJlnJhOSchjvnkPyGlWOY/IkOQHFvjxJUNZ5Vm/f0lqYOIOBysRKsHtMoOlfWAtSZ2AsmHDK
XoLyClWOY/JDcALJ+uNJQvJHFW8zvX1D/0LZmQRDQRSb9yOYfImJImeMKmyaprzHzHyJzGs0Og7N
k+QEmz+uTxIbe5uE3/MqC9/Sv4gzYjLOFX4IzsB/vLAYDBYD8YHADB8Lzl6n03F8nstOELL/OEmE
nF2y7bbV7rEHv4GXUWcIScEJfbAe9RIfYZ4xLjmjGIxs/5pYz2s0Oo7Ok+QEG8c9SWy+hPo2z3SY
vR04jJ1xCk1Ogdrcv16CI9WZoESZpnoIrSeRwKtUOo7OM9EJPF+WJwmPnWfZ7rYOb5v6DQHCZ6Yw
sQkxwdEYTQA1pRKCazIxm1dqcxybF8ITdOzTDAs2eVUH7+xtlSfhWwZsFGJkqqgw6YMFTeiNUGdY
mgwL/BAckMfOcU9vXq/Xcaim8hO0NvZJ2tJjNudd/v0dcIYm/famIQMQH8SEEOZDvmaKGQThmBMp
xYPLmtjW/1a748gd/5UJfs5p4rfZfau2On7DMI/BQAgxHBXiPkuAwI6eh3lKnUmMBAB6PAh/jUbH
cXqSnGCzOc0wYgZ5hPDuDaEh8syEEAETOgntJBAjKSgj8nj08ApNjkPyQ3CCyOw086Lnb01YJbQ7
A1sQ4mjQoOQZlQgc0mNIPsmL/lqf47A8yk1QOb85SR803+WV/6Zuh0DqBmI1uR+l9q+J25H0jDEG
eWz0MIRNgu1XKHQclx+CE2Dmp8lRN7vu3V95FT8GUv+co0IFQVFF2L6Ec3hByz93LsBROZwx+WMO
mz/e+yGIe4VGx6F5epYJNpu/TtJo1ttqSLbZ3WP7/HNsKARr4PlhqJpgws8EwlBaUA91hYm1vEaT
45g8SU4wWTsnicnybhu8YdkAcgZUKgi1HvNpk3QoxpBUgISBgLrCYze4N5NfKnIcjwexCRjLEwUj
Af6Zh/qxZf65gTB0hgELBoWce7cywQNyOJhJTk35lIB7Xs1ZvkKjnwDzQ3KKzWnGYcvsLnzTag5V
Z5CWVkI9ZtcmYxhMHIDUjURcPWR32GO3eDCYXyv0E2QeBafAbE5zBMu7N+Qr4O2RYNwU7HiNTdGz
PRwco4fzE2+//IU2P4HkIDXF4zQjsHMYP5rbeHjsrf98EKNiT+8pgVLASzcvTTAR4DGM8fvRbWIi
r1HlOCBPkhNQzk8z9LrIm1C/8fiFzhRkVZA0JwGxwlASxRJmdTyMbBNUXqXLcVieiU5wuThNY7nP
0DrbOK/fchATQBY5RRJD/ebwemk3gBrU1fYTbx6qnuB6nnv912p1HKSX0hOcNqcZma23YbZ7bKR/
PqIx84xCWZqZz5IszzklV2cEA6EEV3R0YPulOseReRCbQLI+zVTlZZwAdXnTqZxQrpEULOch4EL4
pdko8ENon64U4odZPTeb12h0HJgnyQk2l+cnGZNdBuFbkkoYrWAGDWXqIWU5cTiQShZIAYf5yXD2
K21+gsnhGaZ4LE4Sj82u3b5lVh+4CzU5Ywofn1WLMQeaD7VPyPwfcmZgSc8t5df6HMfkUW6Cyubz
SaKyDm+D0N++7ZQNCVOdlZAPjv3vATPMgwbOuWee+9eEvbxGo+PIPElOsFkvTxQbmLCh3zYq4+D0
FYbpgA8p/Kl7YWdYgXuBsOyltazDV+jyM1h+iE5xOU22f5M3/zdTNSiU/SFdTPD9gIWmPgYBqYHi
C8xIP2o5r9frOFBT+QlaN/aJWpHWIfwtivCxS//z4Hm/4obArMEfKUtgL8+DZ8hpwnIBAhnmh4LN
3wa5Vyl1HKf1/nEen2gC0vrmZEHKm+otEYIaMhcw45k9GNN0PgbU/oWApQPmw7TOIwj9SqOfw3Mv
OcXmNNcQ7EuAi21a6CB8y3m3jJ5xCRVLCJqP1zT3MwthWi7kpu/PTzzSq9U6jtJEfALV5lRj7O7d
alfp3fB2Q92+fEMBBJMeNyQB1TQYB2H55L1TUpNU276hf63Tz0F6lJ0itDrJgW7fGutdH96+ITeF
9R8QM1BYQPAw9WwSN2DEzzAkDRSEDo/94mlewK+1+Tk2j7JTbNYnic2nehs8ts8bhAjAT2HRJ8TZ
D2XNyWyaw7pCASlqwieu51d6HMfjXmqCxKePJ4nEZbXz87fkpBBZUwmrOOhDkWYSrmGCzmB1FMZ0
YiC/VuQ4GI9yEzgur08SjqtdlukhabdvujAKHItUsC7qgYmiaapTiDNJpdxPErz3LJBIeJ7Aea1W
xxF6KT3B6eqPk8TpOoC19O+W+m0nOMHMZphrDotsHgJlNUnowPJ1E0uYJABrpA8vcD/PcXqtVsdx
eik9wel6eZI43RPtN6+4QRhAoWADUfM9DlOHAxU3QhGkf/gkRHutPscReik9QejmNGttH2HEg50u
dm9Yb4OFOJLBxFoEpnJ4TQgpzLWhjMJS0Z/wnVepdByhZ6ITeD6eZgbu465/0wXUGErRVDIIAO6h
mWZFIZSDqbfgiR4mRk880S/V+Rksh6eYQvLnSY5pn3dVCpsNPA79/zx+hmmcCBZAwZ8JnYElhZwT
rjgwmsPLfLzpPal5hSbH8fghOEHk82kG0Z9DWB7wphHbfhIUzGhG+yz04TVFRp5xMBLJHjfsmCLz
Co1+As0PySk2pxmpfdlCNi3z6zclOTDjBhiMKeRP/P+B5MAKj8eU6ITrvE6n4/g8l50g9OVEEdrp
+t3/gQmBiTACGIEdHV6TIE0i2AyCCsjVPNWAngfTX16r1k9weik+herzSbqeL0MOG6z5j17gDVwP
LLeBujThP9lQBdZxQroAMwaZ63sUH+9974FeodBP4Hl8kikwf50EMLf/dcu3+258j86LK/+3u90p
mAIFwxwsd3pZdIMltrBokELB5ynj9tx2JlvQ/Vyf4+BMxF88wv+n/e1+vvfdj+0BnW29dQ/7Cj7b
/u6/nz08Lmx2OBF9IPFHzem+7ZZ3v78nsG0NMJkf+xXuf+QF/f/bzIFnUrutrn9/b0C1lEkKexSY
TFFgpwiA7WCkglMw343sV/NA7g4wx1BTff8u22+V8Pt7BlG5ZNARmAkre/dj6vt3el+ah1OwUlFB
YWk/NwhKtPDLP3Z0vMqTAXKLP1rk4fu7rEmv8jCr9e/v4Tbv3xX31+2VhXUrGPK4BBwrLOfCiGAE
52+31zDowOX4/9EgVmnNMnSeISMPysYuRFvR85y1jLqDlrV3zoua7rw+GCOnkCKR1Kq8JhAfy4ik
/ndYON6ZdyjgufGJebyUn7uiqvV3f2BJvh0FbY27NpJeZUWjrlYjHfVo9UUbxlYpJcellffCiJy8
4Im+qUwxEAeZWn8OSdbGbqSLoFn0ZV3Gi8CvcD5TMmm9WzNoet9OOPHJeRG0yWVsSFo4XmcEYtbm
Rp1aDDV9cNEoVebnZRaG2EIyGIpLvyk9OucJVH7mpGm9wYIn8UMHNUn2FTiuYVi18GPuVInJcxt2
z1PMKjOfhWieGDXekaGPta21MfR2H/hpYQVlX3O79VijbR42ml8MSRO3wWWTMdIbblcnSmu4WzQg
vQx8M0utNErMEG9FUMX+suR5FFlIJ0hYZRfH0bIL0q6aewG7Zh3PrIiOZW7lucC1TQdSGLMq9+Jv
RHcNtQymkmBd+20aplYiPFItYFZ/ks7TMeh7CyabKe+vLIXC+wx5eiwsbdKU2kOIh5Xqeho5rUpN
ZDEuBnXVjIHoPtFOlvQGLlTFHQ/64JOvuuQWjf2o5zoudexEVVWEs9qEebj2YNL6Kw/ixnOp6rxN
qurcJsSjHzNsBnaIzcx3y0iMod1kKJc23JasYkbYh4wndLAwKvPSLnCexbYuPfGpEYXXzbK2qPsP
qiEJtgMjiiKHkAHhVVXBo/pWQ+O4cbAmrHDZWPPiauy1GbohH0hmVaUuuDNQ0pSWp6N8mAVNMOrB
Co02u1JJacjvpuiotgw1dnFh9XWsMivNVdpbIqyEn1pt6IfGeepzOjgpbFPq26woRlk4GW9FbTdK
d8JqiWByHsmuNK0iSQzT9ZBO/Y1fNANZRKFOyQx8skabomjxTcQKEs272OzKNezK6vtro/d78Tkz
DUUWQ6mkXHkwolBmNz5vxtgNUQGodFYT627Du6Z3yVBGLidtuIpH3/izYOlw0wpKr3GlfdfwQtPW
MeuukBj8C7CAyC5q07zEBUoDeM4kvEsYiT8ale7mXUaCuUm68FvZcn/eG8Q8T5EsFrlmnqtkms1J
0deuMKCZR8nzwhpRVrlBUtNzVuFyHfolsscso5dGPBqOCo3+Y1JxMu9CmZ+nohQXfYDiufK61PGx
4CuvZOmyMv3uhpe+51S1OdhphKOF31CyRJ5vfkZD6QVWoEJzo0e6Y2k3bBudVBtmtOxD3nTeh64d
iZ1hnH0ostaH9tCB3QWt/iBzv/nWJrhYNiikN0GMdGjFjQjWMunhwqTkc913+M8Udn1a0DKKl3wA
U0maIJ5RFeaLWEaptlKZeQsd+vHCUNXgVgb3L/zcC6VV5ji6TmCEvKzGKPua9Sxyy0b5V5xXYt5U
kecKU9Qz4LHSHYe+WuiK6AVriuyDojC6hKKu1hS64rw19DhjY2xetcwztiQcevipvPjchkV9JZuo
mVWZMcwSEbWXY+QnSx6hBMYGXtumGbIrZNYksMyApZtYGpkTRBH6nqIou6maVG9wLwNl7SfEc6tB
KVkyPRpfUDHqdd2KRNvdMPDWQkFcXAU0ER9U66WzYeh9h9BUOD5VrZu2hXKjnLDRMlqqXYra2iIR
mHmD6/565GUz4x7FNu+8AVn1UAwLzyfSJkmn5nEqqSu1aVg4LWlkhY0QdmeO2W2DSQQ9BMFwi5rg
ps0rvql6U2/yMshdD/BZkLAwl14a90tS1MaMxZExKwJKV2WI+0WcdKYjU9KvjYgk4K2GbC5rvwFZ
JZzMM8Vt1THDjccyvEA0GmZpVRgubGtbzDuZc4eGqrRhG7VqI6uaON1QBJ88nQzroJGDC9Ogolk5
9v28jozIVXlKV6ZMaztKwcY448RJwJTmTcDEOkkH+VnqJpr3MjLP66Av13XcojkZu/6Dl6JqA20g
YEjOomged3k+hykioRMVmC+6YSSu8iSZD1WprJyMxQylUehkFQtmho+zZUnywcHcqzdiKBrLTIZm
FcSpZwWJ2c1qGDfd3hfUQXmLFyNvvXWD/XY2UEFscAhy3oNFz5g/evOyKHLbYyhe10NF7hK/qzZm
pBEEAGZnZTJP5xIFoV3EEXOMdNS2lF2/NOKQudHYRHYT0dKlogHEh6FdBkZnLrK0yWaQcMQXBhJo
mTaR+iJEyj/FlSSXhicaBxymmHcqSmZpXbOVZ8SxA+YNg2g9eG5Sg7cozGCYlYzK7wFD/jkOUTwz
RqO6lnLgFjIb7EadZg5ucen46UideJS+nQ6cW2mqolUzjpUTtU13KY2kcI0mbTcYRo756EWxmwju
2WPf+vOI0cTNQpG5KRqbmWkEkW/lNOwXoU9bG4KkaNXqQq8LlYROimnjBGGYOL3yqEPzEbpD01ax
NSbdeO7nPNk7XOSWQvVOytvcNTEfl03UeS4fcW+LOokcoaLK7TFYRsqyYRallXb6TEEfDqtqVkdR
ZvOsi+0iQs086NK9A+ny8wH8nYN9ZNp9gaGXppHvJL1H7TgaVWh1Zh25UYvAh1YouQiHprk2jMiw
zXTMFiPO+bIewnpmmD3AXo6e7VcwzGiqjIVQ2nRN5fVumPFmPsa8VRYbYr3Nq6J0ItSyeZb3lFlJ
33TCNsoi+NDypFgmUgae5UldfSmafJzRbiw2LIm6ZBZDKk04kd91ZKZjrb11H7IaOyj0k2YWYJhB
tehx340XEhopsfty5PXHno1FMIP4sqodVhXdGpx6ktsUBxDEcTYkg5WWpAlnERSDSmJlVTuYXmFV
fmMM6KKBDN43f2wZGTMo30Bo/8A7XsTOt3kxVKEfPGyI/uPrfz7mKfw9yDwd3O+n/vQNNvzYM2U9
vWh/nx9XPe31vecUP5SYsJT7Tdl/QmH+68nX8RtIw0CW8+f0ZrJ3+p4v3Is8cpv95qyw+zrUuQnM
0oEtu35wGwnb4AjYlQi2XoNUA7wDgXngNlAsgiU+ptjv6gqLtGA2/Q9uQ6GKBzuBwKaInMMqIdjY
9X/DbTAk/Z5TGwY/A5QZ1EAENheBevtLahPhgjBNmbGo01rNiOwjm47q3ABrWhT+DKdFttCljyxf
p6nVJyK0x9aL7/vN/W7uRyjWUTUEELV9Vh/t122+VGPEuhrasTUWZQGB05AQeV57zTeh0Z3KascH
8mGFGjxSE0th1wi4UEB6ungG3TE1JkRv3xoKcqiwJRRVYr827qUakuFIq5Z6C1Qx4EkJS9wBG2Rp
eDZtxbLr8j9j7l3xUP2ZDJVhBXkN4XhKLAjrjLmmbbuB/2ygdH+hFqz/+htMkBOEfBT8JwWwohI2
FnmpGFAps8Si8haiHSD4Rk0+Z1F5ifNAXqSwTZzV96x38iAwVtVIkCWGHjt9BCG/VeomttqWw0AL
jnjuNf6qLXJ1gfukuhBiHveevNAkGxemSq86CF4uhh9vSSEqJzC72CkG8PNZl5sQzgf9JcQJwyo0
hi9emRbnvVeBuw6NfO0PRmzxHO2MUvIV+2D616XpN7bqu/nA68wyxs5Ygpv+Dk68txkFZ1p6katr
vRBlsvZwol3IBQQ2+Ix6jVJ91/bKMseusOGxszWKxhuZV97MGG49H3gecJbZPu72V17b1XMg37kT
D+25Hy+xdPOwbe2ap3RWGuVGRHdqiK9Y1AXnSZyouSrr0aJlMpxnpPvo+W00k03DXa3OkZHaESHZ
RYIYn2EVQSghFjDLqLvIQ+CeVZA5vNWJFQ+SzWAYz71kKQO8SCJQK06/DyVKl0bBS4sGalfvAcmC
ft2FX1KTD/O+blJn9FttcfBSEHglNvjrFSzPqJ2wlvOuxRCADOEuSw3f6gV3U1V+F9l4lUMAXVJq
R8wjVt+WH6KbLCm/dSKtbN1mlR3lyqkgVXIZA48bi7CDq5SjfaAPJi1qW1TthZ+yuTYCwwLuNAA5
ZjNakavRqxYii30LK/MGU87nBEfLtgmiud9WnVUEg2Om3SdYBwch7lA2LrCyZFX05TfYr2DmiSs8
iq++GCH4NCmxjMD7onqIBgoMLtWg6EPdQ1wWJzvMBmbVKYS5VToKW9O+s1DXBk4m/sLFTYiBXqps
CC8j9M1vC3DhpiPkCAF4GoMB9GhO427X57FtFnViaa3wPEtFbEVALmdCNnbqZf26GbCeSeBLVyzN
RiepAugVQzDvgZdbUcpvBx+b9hBBxiAfuu+QK2F2jAcPSI4hLcy55+imTOc48esZDX3w1qww15lX
XZhx5zlhqU0YAiCZoBK6yhtqOgFnzcow4Y0Zwkysw0cUdc3q6S2tA9Mpo7CwDscMs/w2hMnoQoRe
Q2sGl9zX5qzyi3p1ONT6FUnAgcP3w1vdZJ+wIsmzSw7H4738QeJJ9nDs6evhU2X24zwyzEUD+/mu
MqDIo9317IsPfMk9HGuGMVsdPkGcIFyIKr6QIMOjWxtltupCluvzpwtxFyVWXgnuHE4f3nKFg9E+
fIQuo+J9k1Z2ZuDMPgjeH7x/P1wVqlhaYweM/vC12t/o8OnwNvJGUmD3e4WfaTIgFCy8Abu1Rr7F
Shzda/ikm/QNGVv39zkcHQ7KH35eHBQ7fCwP6sIQktmRF0KaJ0GWGaldQxl0LwO6J7CLb108UIsw
MB7frAe78ksgML6ctZF3pT007zrkuYNfOVVfdaugbz+GTN+lzSWk0KLPUNi+yFK+yrqs/SDK8TOj
zfe671ZFkqe2Mo3E8oqgdoGypItDEhDsAi0h6RhY2PflJqmqhYf8a2Zw4pphEFmtiK4j6lkRp5de
jBSkRuoPxJdq3mbN1yRRrmgCanFdMSdQSWaZfsHnWLJNkA3eRZZ9hbnD676QsVNHQ27B+N1Znip2
e9ZrZbxaZDTsbEiX9XZoRokdIHyjMhTO87bYGL0XrMYgWbJ2GD8Sms89Q99qMbhjyIhbZV1vp2Ye
w/BcfsjGWlq9p3unCFhjhbRQFjAR04H8i2GFQ+E7w5g4guClV4eQ6euQdnWgkJsnaWPFvbarcJCu
CIGeV8F4aZh4V4L9/lU2lzxocic06Dir72Lh8wse8sKpeAbZsKBv3KbeOy0FTJyz0a2kPwMK2sxK
yKyiepaqQViqCAcnzvtPA8d79kmqWWtIZoGD031gXonRX3Rk8BwCmx3Nwuau6tIdG8dvLao+mUaV
XRutKBfEUAsVg6vzu7C4zBKUWtTXwkZNlJ+z7/u94i2vHqy8LjOrDYbELuN2q3seWaICpkhFmLuc
gx9FFTmHdCEMxmjVa7CwyozttvZzqx0xeNIUWymPSqtsSWt5jaOTK4nyzCJY5FZRBN/DvF2lJT43
q/IOy6KbDb50i/Ky7IM/Q0WoQ0QULEXZrFLRuKIL6RfebLM2JOewa3BqhUnZL4zcuMENreYtS+cU
h9zKMP9G0nLH+57YRViW7jCyzDZUUkOK+hzzfp1INtosHzejQQNrNLVlEiOzur4qbBR5FmyA21ik
pDMt6BJH5mIwyUWcDHMIMRZoRMyBjn3JCZBc5EO8ybhfLEg+w4Scl03bu/4QCEfXsXGVQzSzbPvd
KKB7xZ4/ziJvnPl19zXM0egwH/iQH3xIwvQWTHzZmvxDGIvUFYV5MVapE4vsk1dnEURz1UdubvL2
WjLTlX19nXpNZBkV2VZtsaBBlrpGIQMrlMGfNCxsjmRso2zsXVVcRmPSAxL5OSXgoHrPjlUp7dYg
QDQr/woFAmxvvG45vR7S9s/Oo9IWsu/PAy+aGa0vbMKvIPJbxqavgXrnCyMMEov7/XWFWTqD3BG4
3JF+VzKGvkXO+5y24C1T5bZFMZcp+tqXOoVcYHHLsri2OlHWVtpI3ypD8GJxeNMp4luqbanTzDOx
5rS47CPNwEOVgdX0ysXAEK1+idJ6RVJ5JUV5pTkOrd5gFgROf/Vet4adiz9XMdQnVAr90FiVsoVU
Zzdc9aEPDT3ID16lgdS3H3PZ+tA9AgbDZNLb0lDXwpMwugQBtQNIPvXCBCdcDdoxc7KAosoXoNGm
Lf0IUvlVBcaRBFZczuqM5VZJwwvO05XwHZ+34SLohwte975lGugiS6jTj21zXo3XZAyIK0nnW75X
fC1oXFoNw5+jGjLVHaMfxXguQwwoesEaoeTjEPGd7NEWChWx4X0yAg45d8jzQEgbRPmNr9LK8qLh
gil5l3Xpl7ygiYXChTofmrx1eCoCh/oq2QjIcSErG/p0A6lTComCAdjU/szh2P1pnHCIpfjgxnnx
sQQns0ha8ufhKq9IK7do+toewP1vDAhi5gRBt6mJrOFhsDGL4jTbjJkaLkjPrDFIhw0pTLcmRuom
ZVJaMVfp6Iw8scKqAGsko++IUlELlZ62WFzZnkTfxaLNy+GC+qVwYaLKdcW8JawAE2taE7HuMER6
OeRiZqKprLBIiM1HcGkeKvo1Nj6GkK3aJHtNGKpHl2svhVFVQPO1KHYhb2t11dg6RWOa0E7f/XrM
Lnuaw1tfRRZr220XVK1NYpUA8EPhxLKHJJwY6LoFvEf4F2o48NR1ulYF2RHVBbZh9F+NgjoJ8Syg
SN5FVPdymaL8Sochn2cZW2dm7JRkbDYyjUMX0eK7YfDLWNB+Ndb+ZUcoBadX0w2k+yzhJcn6G4pC
C0TyJYLcD8nbZtWZ1Zp1WG/8Hn0wE4KWItXpRTGkTiANyBP7QkMmEUAs0jSa+QnkdhDJc3vQeHBl
2XqQmmuXQyVcPw1zy+j5ecNKtazLotlAaSLb9IHVZV680VFQLvBQfgtzf0WZV5+rqItXqh+vvaYb
NqyXbIVFufLT+HvAQUcVz6lu4TYp9Kx4NPNNZ8Zr3A77ENz8UmYw7psaLTApnbwWf0kTUEmqvgDu
N7QbUqFlG6MF+KVhFcjsMomxt8wgFraZmXnOOEJtxlOGW+IBKjk6L8/VECyzWnabZP+mSLfrpGaz
FEFH5+PnRA2pZS6izgcyVEPkwkQ82MiD5Kuk4Tfl990i9GR8IarcSRNULD0y3sm8vzLVNx460C26
1eGt3X8ycjFg+/BRN3jE9uEU9RsJTgoYXVCuClZAg+w/RVBOTayn74eDrKiKxDp8DA7ngcg/XH/0
oGbKiemYW1mTd3YdQGtzPZSrw6eQRNXPvx4uqfYSh09Psgexp6+HT08/JdkAY1UChcrDjQ4/AOO3
adRy6RmoWhlIVZDyhU9Pbz89JjPWQNB4RK6EgT/keex4kC68v+JwmSAR1KGefjotU31/p/vferpV
SNTjlSw4T72WLUtq1UhE99c/O++zRmH38KOx5O2DRk9qNU3ztZIDcSFUqpGd7+8ZlyYM1IePSauX
iU8+JSOCqMCLLgMjSyDwpMkXbqbzOvfxZWdoZdXxoG0CFG8Z+bq2s7htrUxIzymbpHZjP72C7PSH
sBf+/1D3JUt26tq2X8QLRCk6r0G1yqy37bQ7RDp9TCUhEIWQvv4NyH328nX4vIjbuI0bkUGImgUq
pkYxM5YGtXpmc1wFXKTSE/xOz6GMvYmP+UALdkf5KHOrGkeQ7FhdSsLuaqvimLX6a6565V3J6H5u
bN87GBdTaeYXTuaBSunTIJiPdSfJiVLqXkMmwfbJl1DHqvKaIwBvdm2qml37SlaJ7WIMI1WQGDUu
JyrthyaMpglhkZZXjceLS9upch0dw8mIq17OnzARN9els8x1L1HpIEgQEUbabQfZFp1LzyOCh9M4
1H8fVhpirm6gZd4SUsadCwYDT2L8rzUPurumFsDhNeYEY2sPce8WKZ0MyeypTKQbOOeFFeV12hYE
2MXYlP6pGQYSV8oLUgZO0bpzMFM5l93gXpzykWFgwzvCBTGdx/BixHpFb7pe/ZL/NUCzgX4ZR8jS
UtfWUirWbelkIwNXb4U9xzSdAWFY68+hI/s7QylD7Fa0ceR17xXS7ubFDB4+GocjrbwLN7Z/sZbp
WAyYGRoWtLGIGn4I1vqtGFYBXqB+lVFQH0oq7KvNqH3dS/vCVcC+kejSgGzrMF/yQcsjoHLxCRbT
OiLdj+p11OVAZliM/wfkXwbeBRdYY4+dpGGqSfgeYTp/DX0pz9B3Zta2Nm81BfML4JResGCk+ve2
KgS0so7xuKjnvkPU2xjuXfeKtZfoosq88R0Rg+DTCByn66zm4Ag6wr1GanIPbdN8MUgZ0adlsrY+
uYbbrn1/oHr3SqejrBiCPgc/pVYqK21hTn6PGaUW08WyVxmHINMQatHi6tjcuu4lVlKKCVjdZRHv
72p+Dad6PNazbw2p61tdxtjwxczOWQbKZM6gdOy3S3sNHNZe3XD6Kt1D5K0k37eWlpZp4HIgPII2
1/CfI/fD90VIL00w/wUEts1n3U5nd+FR6mmMxGC/7WvFvSmh2zuctkq/L8hci8QQ0mNs7TER9JsL
+P2/F1ZdLgIRENY/iiBy9DZr7+LZMp/3HfN2imjm+b8cuO/ar7bv31dDu65it3XJx21uO2533bfd
VqNpcFNvRsh723a7ae+O/KznL25DJxHLqm5/efS+DDAF8KL8l+e73fH2eMP+5GzZyChwAcm+R6Fy
RV5jH27H3W57e5TfnnY/5LfH2A/ej1vwX4PYPNyBj+eH0mM2xt0Ss4K+fYEc4EpVNadcTmCbIMR8
FACcj27vvgrmWfeNdDrQZIAnEaXXSUsr/y6CPkCFo7kvRHRx7fXdllafmDZCa5D+nHY+I2fBHOcK
8PGx9E1wRFRf6ck8lM2XMYSECJhF5sj23UGcm1HYOtFJYabrCVrELlqnVwKP7W3X3uaW1TfaHWrB
wpiakWZKrebs1Y594FOPGuyQgzfTr0Wn7btgZq8V5jUHoBuYjrprnWDVOeEhpjgcEQ76UUNzizyW
Rpd3pui+cVvTL0v11k9V3suVPIR1zOUij5ZcnroF/ew01XOiMXlKDF1k1nbt18rCsGyUUVdvAJAE
AdL77I3v7cy804Z0ZEsz1fG0NveTt3wdC/oIbVGQW15SVu14acgXzNP8C9MsM/hGGfrzIisEAaRK
QXQOVCXWXEUvhW87iWg0eiJOQQCsQ1ro8oK4v4jLoM9NMWLqFHnf/T6aksFWJ7Co7bMjWh8IesWT
qZSQnNjCT3s1PqwSmzoxKaDBa0K8sT6YOWgTZ7S/q2H8Ntk+yT2NiYXx3LzuX03jly98bA80cgKI
BqY7pTD8C695XAanzkO5PlhLcb9oADpoyt6ZHc3qtZiCWfE8BfLJjqZMtnWfzYvVHQtWqItvTKzq
B2sKxkNjF2cRecF1pdqkQjgVAOi5v5++NUVAr2rR/V9TVJ8nwJcnsTRePHfFmAD88vPKIk1CehE8
eDOmSwJccgxZR74svf9MmjLv5BTEiwjulKXIXWEXh6aHdIF13ZqyoqKXoVb/crpSH7BwM8TZ+rhO
as6AnbVxGBlzKLhjxWMxj/Hil9YJAQkEGdWmpFA6s7kNDURokbzyliEGRmY99bq6n6maT0HHgXLM
QZf4c+8chW5+ehVtH2xPRDFFjQLS5gLkUwdIGuc8shaVV5tuambqO2Z9cbMGJmuh0DsNnJ5aEkz/
M3QuEm99/F/t3/ncX+nc//u/iPQFPkZhEf/PrO8//5P0VyHsfs7ftC9yM/8fMKoB/lkGAcULTOQf
2ndLTIdWQkJQuxFxiI073SStNiTltu2A2Mc/jdzY2H9LWpHVfnPYIgex7YP69f5btK/jEjzAr8Qv
1NPIIO3ib0taCO+b918Zxd6I1ikKDaZBj08FkUAIWtEdO6h4Ym7ZJ9OJMG+YewGC1GRsqb9RCF3P
7hqQWLRVAsjoMtvdkhNTNunc/aR9EzPo574CrHjGNKxJwsUbE70gjCMWg64j6o7zEH4effHElf8Q
VUCjWnGm9l+tnr4bwzIRNiYjdaXjVrpfq3Z975zuEHh8wlRV209VZKUdAKvWAlPAipnGfmCOhHlr
tkyeG6uepG77OBjz2fL5F1dbgKl/lkpkSssDJiCA0WevyyEnNYcBQo2kLNihxGkxwnO0qLp8ZWyZ
kzrUP1YP8DreXkKlVx7NQmPbA92nI30ul7fV2O0Tn0Q2R7KMRyMR9zghwtPKO84GxBybdZkaBeSq
juofw0wv3cKgzPWBBy8pQY96sKk4iDWKkjqaM+6NAHeZWKEjLOLBb4OzXU31oYqmJUZ+/dTHxDv2
1nm+YpTqSz/IA4vVWdmj459Vmzm+qNLG0Y8Vyzu2+g9Dx1OnB282eSVNajd6seq6i420HyfgP4iT
ugmjcoWZaP8yog5kFvEN2A32CoEk5HUOeyNzMIPZrcq8jiB5qvrAAEGiuduMX6FPcuLAuCLrZvvs
REJd+6HKwS1kDcEMjDMp8jqQ86HEG2B1PCvEod8IW54DA8LRabiddB5CKLo4AL2MqRJB9cMAeOhS
U/azaSEzXjn1ECieqinyjhp6pcy08nPYb+pggJ9pxZy3Uvjr0fWXbG2q5cRaULM2E8WR+cP2Ydd7
yx2WpDEqXWtML9zO9vNupeRQhzxHS7njJvpOEFIcgjb8Bp6iSwQEyOiwJxnb99VQNoly+zeowJvU
mrrMssfmfiCyTYPeBPnqXl0nOFtlr+JINiqmbKgT5vyM7Ko/VXx+tTd2T65DGSOZdbYKKNbAt07x
FJSXKTiO4r2FHPvcdACPg0p0B8/19RUiEeiCK+cpEi0Ui3LpnqvqcwEe5+INI0mm2ld4niq1GnAB
8wjaYlgxLtTP4ErsoILa0nv3h0NXTXNqy4fQUl1ekp7GE6TCHO07JCmU9U3ckiWppNeeNBVfIhf6
1x5oGtR7RSKjrk0tL3zjsvgxoQNLbEOsRGonrw2oMb2CLdP+v0LQra7d4dpAsaBAmud4rRWq+tJ2
yTKC9utrqDSJP8VL1PdHaxCpBoJTdmMsiXuuSPM6+HQ9hb1rHqWC1HiG9kMuQ5l5nGayjgiwYyEz
AwldOrMjvhqPe0z2D/YgxxjO6291jdgEkKmmbo4eOClC/wfeeBezySGXVj1OkzhJkBuQ0oULBIN2
ojvvBKQtk+XRLQLIpWzhXNpavYEMzsU4r0d/RvBigpED8XcxWat5m7BFqFPjVK99VN1DrA2ZBA2X
ZBGocnXb26nHZjel4Jwj4VUJa0SmIWPOba9bD33EEb5Buh1Z0RgL9lpCKJuobsWEfS4eBjuGjjub
5ahPK4ld5nkJgZQ0dzzrjbr8uWXVm9/VDx13/QcrhLpOFeOUDqV+amZoMj/VNWZwBDLIZpqS1Qa3
WE6HQY0it4OaHpyKQHw6F0fp6UT1a2rNp9ln8qFqnPY8BVMEPGxBBNvVGtEcM0qea+HLM4uqcYNI
2SEq7ctt037EGBe2M5w/zvnYt534y7pTVRIcX486Sq0FqmxgfnuJKPfRWMEPt0UIVrnk4AArPBOw
RWckbunP++q+aGXAM7/0fk4LwutkCMf1oMfoAcJdBnhI2PG4+mgLVJUPoxlPgdMu8VKoKBkq7wpf
BWaqFZSe1Amt+6qaYpBNUDHWEHpGhHdnCrAdAMRW3BdjL9vE4DUkxvf5eV90ivAzjAIAIf7ZBn0v
SbsKMhVrNeETwTCqwnJMq60nbIx8dmtx7gGi5aVjQI10mG4Kem98c6zGmh21Nz/YlkvO+6L3S+fs
ldVpHjnAbUna8+BfUK/ac+UHj0FZfpkK/jSuJUAHslqxKO/oRKMTtEMKPGFf8qNsnWwi25fzyZDL
qXxZA9HZyb5tHLavKbU6qekTh9z7TLuUQi9yBGp9DBDu5utK36YaLxUa1gtAr59Caz+zKKDvJhwf
fFMIsJKTOAPTEWc7vO+63pw81+rE0UH5HDrv0RJAs6RFXgalSQeoHuKSAN7cF9GGWkJ7jQfei2RC
9yhLMWWDq0NMr1g2TAHETGuEAbzlIcBe4JnBzufvTP4uDIC9oYXSKPTXF8/mIDzFuQIbAfCzgv6b
AAOCVvOExvkNpksBRW1wqtXAc5uRI+8WJ+FqJCkHT4h60pLsowa4MMYkmJvVCWH0Vx3Cfs/ftjnl
LNNROXPM1cTtrN7eCB+bNTE9XAX7W5JIUZnxesB8Au/mtjDh8uvqxw4IXvPQt58XT87nfWEm0GS6
lgsqk7B04g3lBO6M4J2oYO0PPFLxsn2N2kdMtS9cGBwySP9eu3Zle3UwQDvPpef22WA7Px3tLAmm
FoXdFVB567r6DsLt3VorqpNhq97rVr1pXfDzbZW3S8eP+541XKXJ9l18CADHmUVCgRPqVvx9xL5P
Wl7uLWPVJKP2jrcrLd3CU/xj7jXer+ZubW4vfVzm4xbbE+ylX26zr898/gQzCerpP4fspf0yH49z
u9XtmH2bKHwoWixaHngTfvtt539c3Xf8ds2PR/243b7/Y8P+zn75Gb8U96MKOhtEIGu7Xpm0xMfr
vF36l8P/+Ev+vP+Ph/7poUMO8h3sYu4xBOaDO1YXODOqi9BkLfPBJgfgy/K474C0pg8+juFl3cJe
tR2+7/L5JzQSNPnKfwlHNuSlgfqIMgqp0p+LY48QzxqazY9STNA1MJW66wQ+NRTBdAZXHtrJfuq+
vi9I1S1HWUA9RxYijz2jU9qP6wytz6VT24/Y+I1+dOzUxjCagV+MhpgFYMzRqZ91t4JF9zAQpSXk
GCEfzhVgrrPY+nC6Vbl9da1t1Nzb+r7R2mr+XvrtFKHYdFwmhEVi6cBaYSGXUnyUnLZZU69BHACL
FD/vFxHwS+lkLy5FVehkvz3ft+7FX7Yq6r52PgKSnR/SMDpmVAxfA2LQGVcjDF2NxU7T0jcmaSjY
urV1PtUAqEonwDxoa7f7YtpKDYLh2C+iBmYo9r3TzjlqXPR9Zr20cFgBXJ+P1dZjEFjNpiVKegra
uBJlVmzvxp1+cGXx035BTEz5x6WLMZ3wHz5PQa1+GBU9Dryg8f47ijZ4KWDOy7u9Q9i37a8BfW94
wnm353O2EXPRAhzpP2+x5yHi85a63ZlT7qeFD9WxdFZxRqT0uhDbzXoTQRqzH+JtH1i67LVfiZ/Z
ko0GUDH6QNtah4Om4UkX7jNI5wNCgjWd6gD2KbYe103bBsNbZ2C6g5qGQXKU7k8J3c69BA6c79ff
n6sI6vU0OQ/G7SZEb+7Tx4H/fNp9tZvn98bVUEoIUCxaNK1J9rvMm4gNuA9qCbiaFnMurIPiRpHw
Yy9azdx4VHZGQNDAITh16m62Q+/IZjac6Rb7qHreScmffcX5x/fdv8S4X3r7yLcPU1P3X2wBDq4j
mfrwraKVhFCK2gKNgC7FAA2YyCBgeN2/zF6tS3txEx/Ti0JA5bH9rn3fvtDbJ7+t7ns/KvTWfP60
uh+8H/L/v9TULStij7u9ye11bX+YfZULhhjstr6XPjaautWxXYbs43uVFugS2/gfB++3xVwTLXkv
QpyGpvZR3Nv3/nCI/P7dANv9RrdHLvuOwq3qXa0IXMU27jdb26iswjLZ3kwAmwiTwLf7TciuP0TV
0sIBWMHQsh/+UYQvkZ/rpPBnxBTT1jHsNXUv3Ra3bRq0UK6Jk/WkTn7rg/bfPi0EQ/5ejPb4dC9+
PH1v1ge/uVvFxPIF5VFokwcrZCDJwEZxCrzvdH8QT56R580+7S872prcXrq9+9u2UMyYmZdwot0O
3m95W72du5dun/G243a9386tu09za43ow/Bq9o4TpkPZHff1veXhjbfTZV//eHgD1yssqcqGbw+d
8v5Nf6mX5q20rO60V1cA/6FGU8I3qGa405K9Iv65uF/io6tahR6PtGcpiGhxbrbF3pfsq3tp33Zb
3bcFWxT83zpuP1gV71DZdPhXbv9uRsteQW9tpqBbNf6ozPvWyOlmk91O2EsfR+3F39f3kz6u+stR
v9/g97MsImvo5f8ixm6SvV/Zh5G9tJ/7p223Q/a9zh4F7sXbYv8et9W9tJ/3H6/aw00DDeT2HffF
fuBvt/rTtt+u+tudyq3DX+1MziC19jY7AUlwlwF66K2t3xYGXnmoorfx5LZxL922Gc7RxPf1YXJR
/Dhy7273i98O/WXPXiw8cJ/EhVJnr9EBVF1/93l7C/pl/aP4+9Z9fT91b2d/N7EoTCC3T+bWEEB6
CI6Hd4hot1T1jwyeNUyeptzv+ugwDQDfIvWpXTs3scfZ/oTuBJL7tQ+fgAuLODTz8Klvx5M3bCwb
CfTXzuuOweBanxxSRI+LI4bUKZaXtoHFXUjoB+2mrU51DcQh8J87+E/wAwuAeiPrr0bXXRqWU3Pi
Hr8aWMczCzhJUumxTOjChwMEizFZVrBgex/3+w/+6E5Mp+N5m1QZvsLRuunK9+F1H1hvi+g22v4y
5O7FPx3+27Z96N63fdzhT+d93EG10RUsFUTomPqhLe8Lurfd23q0xZEroHPAYnuD39bVVrE/Nv5x
/2+nB5Cbp2EQ9rE1bZ3afjqnYdc87EcuSDeQO+vwtO/QexP8cxHewjLxmXgntQwSIuoVGJ5KmJpm
DJtemcAd8x5219nq8aHFZ9V4IbQury1nXl6P8gjALjwr22UJ5lHnhU7e57GvH4kMrnSN7t1ueatp
03+jFjjckftf/dl/Llb7vXcKP9m656xG6H9UhIpkNGEVe3Wn4KEyYzqTyk6t0hpT+JbGZPA5Szmk
frAxabiLLSg8vwVl5edOicgQyQkm3OKxZHZ5LNQE36oWkCwacNWqgteyZuMxKuAxIn57IRhnjxji
4eFyTFqL0E8tq/gczPPXslqtpGTcSeFaSVfgbED5YPDsAIRDHbQh8IWWMUxjaBjr6gIp0PcLXLpH
K4DesbO5yIsWatcCoIXuUfKRcsIrlTmU4wjR41jAROuJHxaJHjzLCzBVng5Bb/3k1qozbjl1BqkQ
BNf+ZwYLZxwCmIMXLnxcquat0kt5DI2bABzIRlF8mYPhifImpU09IL8H3urC6sT57sIsdz+DR0+g
3Mr9xgf/WgQZ490PTfuTb0GqC454zTFJnjPddo+DsKMHzPvewwjeMVuE9BhCzGgc4NdEgaxmS9Un
kK7GY9fDbwx4zQRN7hQdT0rKRiA3LMO0Dcj5WMHv3wVHJr2z1Sxgg1db5goOncYGiYCUJDwnfdWn
SAbRLdQ6tCVgC+LJ1J2AeFqd+6LEQC++Hrw07LoUqSk+RQYu4jAso8yj0UuzwnOxpSl4avz5tYIr
qeWr9ZeIhiE2lPxliS5KkMXFi9FBNZeZFHedkV2ODBEAtF2V6KpGFhfpmwzEPaxsygNxPbxpeBTS
HiqgtF89GkOSNV5DgqwPgdV9nSn0u6OGbGgaY1ASAMpJ+Ilr8obZJ2aVHiN5Ny5HmOAK/NwVoHMH
mGm2RMLJ8j1QDJk8PAFxlRVcBxfUeti3ydb7V+7W6wFvgjMsYd0MTJZ1VzmXh8oj82lSUx+7J7CL
FnTn9VcPCTDyFgDrMMsjf/CmUmGeC64iIvIrBGo/eOSPGSPBX14BmmfsfoQ9qb5r1/7e9CvyHCxt
c+58MaWBICmqHLmfNLBy8C2JJ9UlMjV9UQwiI4XpSeH1uVDldZXILqB8jCsCDNvsiPKg53+VIZQg
rWp/UAKF50j7rJEC5NwU3Gso3pxAvTiz/d0EnXOHnqIFgjCrGMPQ13bV0Pj16P7lMLyyxveyOpIw
TMsak8Pm5GtUtnau3uBq7uPIZedIsCaThfcqckeoMWmD8VugQCU0+rVU0NyZCUoS5Xyz6BxlwqqB
3y6ZPT7r/r2DyPCpsSHh7vtuzctRAmyqLGhMJdyPyGWQkEB9dcIAlQQYsa5rKOSt8J3ACAX3B28f
Ali46sCVWSigRHLt8C9denzLpyIyUawssbSTRCN6DMdGnW1sAt06uETWc/jM++gHB9TGYX/sC22u
rOpg/GkvgGPXLAxPbYC5JmFfohqj4RJT6MxgwZHWCy1xj0gehQPcs/P9g+e2Tw70crGs7zH8BX4r
42AITyW+Y6aHFwG3yHvZxf0ivqiuKlKPVnauWJGMDC/SIuyimmVNJG6Xlvqz4y9fIsWtnGmdrQ46
fwSYUKHwi0KKl8y1IIr1el4dqQeRBBnQamfPdfHQ/ufFF/Z5KL4YA/qIhZnLx89b6oQYSVSh7zfO
hUoLpo2meHKKOoNdc/NVTmMK6/tFsg0kty28BEHu6FwfYWJfoXa2YKfzYKerNcYlXg4mAQGgr4hn
4KuQPz3hBccBCvEJGRdM0dPD4rYcM3j4xTzTnSYpIcxRMzJAeJgRwskHdyJBKy8FiWLmaHWY8FH1
oNRd0U9DTEEy53AdgH7tJcRv0GU385Ywp0bag2pW4LMB7CKHEIRHJvRAyq7elNLoK5RAInYkqKDS
Ln9a5fQOOz2sbu7Totzw5IqFo0E5OXQubVKtHN+vKu9c43zy7X6AQ6BtL7Plnl39huw71j2Deo/1
FYMMxZoTjzfLCaRcLPwlSNbGOyAJzwFAQReHHPLyBRmM4kmOF1qGPnKVKPYF/eMFwv8yKW1U1A7O
ytlFZ+UQq0f2ifYZiHM6cVEfbLwx6J2jBu7J6ltDxH1DBYkhS29xSWFiYPl3jrU8mqm5RBLd21wE
3zFjPowDwNqovgMp7iR+E+gYtB6I0KK8cwKnT+aB3he2VSeuNDCTLARsVbA++bVfHXrm4WcJc3S7
LrqcSQ8ueEVzhMf2EyN4u/A22HFUBF7i1l/sUdGMvRUFWH3LzCxfkc0lrksIbvXnxQ56mGqeBtbW
ZwdWnlW7BxBzbVW6OcAjN6aOhnYSTXyg0Lnqjb1Z529gt9FAC1xIeNyCzIgg6QP51OpqeioLeE0c
4RxopU4zjA1ph85FRmtzQcalKLaKTPZXtY7Rc1mX6iQhJao5ZJFBVyMaWGLFhUiLSB0bW59bMMqs
c2KIZx91UC/oxt02xQgFSw0kWIohHl/8NuscqBv7ia9ZURN0faZ+mZGwKNY8QDQ9wCyl4fOIiYVU
RY4VIEgbhk8FgQuN3bdqgbzimxuZNtHuAmjLQZqRCkYkO1g34Mf3wUU1fezXsLIOq7WRlvPFXxyk
LmkvnvWqVRseSleh1TO4Mpd6/GqUHQ/SNX+t2nqsxwGvoYMXEJXESTF2HTqnh4GG+l9h0stWmOKU
xUjGVmuM3ZWzY70opHWpjiTshtPUQD8WhK3BIHcqwsECs1/NpyiAfzgqETDXVQhb0WM1w96CuKmP
ytQlvYGXMQcyzCo4jkxp34dWsd4XasijFuST0yDcl/oNSFsBvVX1o+/MdXXDIgNfizdRQ2h1EmFp
8IGQBYjbae++QCVB47H2rXSdMKCyQMIfgHwiQ2/OGJXABM8DmmCt44KPrwvUF2np9/BOLKdoDgkS
jtE0iqqfHAYoKE3s2AYucZXd9OxoN8orf0GSjpJ+hzH5L58XbQZBDHL7hHTKR7YiTCL+SxV+4Zj/
gI6m0KKzPshIX1+5fxda38KyGg71jLmDti7WJhlUG1elrSAfBeKWckIoht4UWb+q53oZL6Ew4Sks
4JJq4bioNTrlwRnYJk8G66uWhMAsyfgj/C5Ikabmz1TTn3IISNLzwE2iTYlW6bsFMoBWDlUS0Ekf
pI+kUAbyhXbuT7X1CDnfAB8SxmLqyJMTQohdNXCHlSuMMmPkXzG5wJyBL0CXzys+1ZFR4eXWa6cc
BOoiEhenBpkOZRpGQ++lRu8Q0hN69E/c0DQATHWx5WO72lHOuHo3s/ez6ArIgSEBqhvIh7h3N7Gq
SU2/HBtrifKhEWkwwyMr/EifVFHc2+PixOVwCjeusAbfaepZHbpmkKldWUFc1nadcXfrgdD5uaN6
nNf1HCEOQlTFDkhzNqV4kaj3kUIQ3toHa52X2J3s49pw7wlWKoheQIRWx8iqvnZ6S01Uyvup05CS
VNJ6YCXJZd/lQdVDk4gJNKF2d9/Wa+5N29REDUmj6TfOHRCEbot0EQEdUPvppyoYUo0IYC365ybU
B0G8g7dMLJ3dtQcYOzYpC9SVdSaDAZKkTeB81gP5ARcq7PR+g8kCPEybzZ4njDcHTBteBwFR6bz5
3O1gTODkDROqMHwSMxyjTh7WGUqCCGpwPP8ZTqlPCqKFc9c8zra7RehBldCOv8FHfw1rAEB+NLRJ
pKGymIm/XIDDQy5ZntiMWqicydxHjL+sM333qa9eBY2+DBJWiNFlP+rGCtJiJlDbhP1xdVG/mHcv
W9/5zGT4ZYSyBwQpbNtlwM6mc9Kqc2EhnUaV2yt0ScVQHknXfO4nj7+ME9JXccaT1UDs1NTWp67R
dT7aU1wIzTObAkWHOf1LUMkhs1eWVxTfMvAb1BwxpqXUJivWucqRYwPKFdGnFMK0RAC7I1W6WO69
cmFPGFzWH3q9mUqQiMhaRKKQVO9QhpE+BqaJZ7YiY14wwxnrIdBx1lUlJf5hcxrKxsqW8snBeJNb
oQIPwzDkttB8EZjgAG9CrEJiY5wyF34B83M5FTH8mhSJVRaEHFXYZgpoKMPof5ZKH5FqD56/qa9j
PQF8ZvQKywZMi/Pkf+GYLjUlqHwBVVoCLwJLCkjYzDJABGNPsI7XSFQoQYvBhF4jv8S4pLyEegxx
8MPUpMHKMPlAT8ba8YxkklDKcoa8UhzeZmkUhMuVCWIkMjbpQscDR5oCxrk+6rF54kEosipaT2jU
IoNTHo8yhQ9dwYucrq6VBIGdhL1cnhr4WvwC4q0q9MCcSKjT8G/GmhSzczQ41MCc1Oj9y84n5ypy
q7zQ7LPduOjmMWipKrAOUQjr+oj0SWcpnlc1fqb1c+VN8HIKJBEoWwG9eb50TXDC15D/j7rzWG4c
6dL2FWEC3mzpKTqJLJVU2iDKdMF7j6v/HyTVoqTu+Wom4t/MJgN5MgGySgSQec5rvMqEqAkN2eOP
p9vjIqp6AFYNAhy1pc20TI7niLx99fG6g6PfPCiqZ65BlKVrSy9mhhJGiwYZMW4XRTkpagKczmUx
o5QqWlLecrD83zH/l/NCGpx1HkR/BZ35g/r9evqKW/gNLwZZrplrxo9l35ENG+qNUXtrJwmTme2m
5aJrnlW3WrWWsw+clWcglhUVtbH7XRRSdOe6Hv8Cyz6rbEEgjYc5MmQJqyNPgzrMnxRm4Yp9xczz
KkDEmTXOjL4NFySGweCVDa+B5nFUm+dE8dRjxv/eqR7Lo9wHU0Ugs8iCpNUSDHq6ckrtguAoNVgT
6L1STzmI4dQUWbmqFE1G16LP4Q8pHvIBYbyzlXomALP/v6Wi/q9ii3++10L+Wx5aSN/qIG3/e2Tx
J5Xhd/ji6bxXdLFp/hc+5EgUObqjvteUUjBH0B3cl7G+VB3VMW/YYmx6NEOfHC9VW1ERPnoFFis2
3liqgXufolqKA0b1f6MnpSkTbvimlTthltGSQqpIY8/saECLP+KKWc6XqYJs51+Flh2MVNYe+yIm
r+KPzlppTfWx0wt1kYylsxajsi0p11G1TLXraBxHr6P/dq64lJj8b+cqzvfA41GDZgyM0amx4TLl
s1vf6YdiZ03Np1jojfnfE6Vqb6Z1v/H0sdzfmjh33ncD9hK7LNo4MKyfvDxOIN85HggHusWQylBR
fGvNSkp/Ui10KdK6O3n9CCbVB+tchquJJfBi5MU8rRXnqSW/A/2k5tUgW6MOBWF0dwMKnztxZOaO
u0t5RpRgnxkR/cgFOtm2rAUHGZwkpU02chqKQnY3Krs+hj+8mkSldqLvm81Jylz5Rx4F4WYI9XQf
jn62j6fGd3trDu5ORw/nw4DoisYMymwPCo01vzjMN47XRXsxFveI+JJIDZeeN7RgYkf7GFYlgLfc
tY/+dIRCZD8rnSnZpqyzSqu+OnIh3ddxFq0jiU11T/bi2E4Nmoc0VgHxLCc5XNedxxJUT8xkkRee
s9bqGi42SxAvl/QLWexqqbYUPNBdYbkNEPfg5dVjkSQuS0HZaM/oBVd3vT+3TKM6N3Jcn/l3tBs0
j4NrTAxM98rMCUJvK7omL+zzfzpJXCg22o1WZtkWmWBw1UbQDLvOjt43IparVv9uQMRaPX98/Zvb
2nEI241O3vVUgrm+uK5krCudhXupm/6lrwZySx36KaGK0lUR1doO9kFzl1tdu7GVIjgafWguU3vM
zmpvU9WXIv8pisnxdb3T7vK0kJEEIGeFNGT4VRzFb0dVJwXX2O0IOgLSijGiQEpMYZCtnUHNG2Vr
UHH0kbEx1l7ieJtWGRr2sH4xk6rOv1h9hKAi0N0NNHr7nFctag5SEv7yeS/WhZ+81ACLFr4uBQej
Vt29p0X6AlUUd5U1uoHkiusBfJVltIIdN1uhQZAd/cHPjrJVZsdhagqrM2a9U+YrMTCh+9msTSOS
Xxszu8h/Wk1/KNz4BaQ5Oc7cKZCroJumbUtVCpWqO63JXrg9+Qe9dctULx+qcatoY7IbjVqDdhbp
yi5M48hjTQc+EQlHiMRT8DoeVsoPc8qVWQnCyhlbjzlsptCG1f0TWHd/iMhMHJPemduhFY9f25hF
llwEHjBQ20O+SjFytDOMaLh3RqO/Nqm+4IzgfcTryQoVJawjnak9ohq9rg7r2PKCh8zN1Bnrz+Rn
0HlsX5r+yajKI5vxdTQ9LUTDU8/dQQV77SbiYXLr8wc8ueOU1SiVcA/qIDkACrcWvG7GZ8+VKXWp
5i8/GC9k2NAxs9k2yYYb7jOEVA6Bg5asmNqyLQ/1JHt69yr8N30+ZRLge/92wYhWnVT6dAeVHF40
n1grlpIEjW/69l+RGcRbBKMQxVGdIL9DZy27qyOVvjj83P889V3/H4efz60G0ixSDRFR10b5sSk8
NO2G/pQEQfiIagBpg2TOPoQV9PRnFg1ynTrPsCRCmgQ9J/HnVzNWs+IQ5jl7Gal0l2Le7bS3M25x
AwkPslr/s88o0vJQoC51GWxA4RUY9YdAJdPtwgVYGGadf/ei9s6D3vk1caRgq9uIGHulnX9vdzUK
zt+rJKtWdZDZG5PNwVdYhdskBF4+1pfeG9N7yayNc+I3CP1ZzTNFfX8zwlZaKlbdPKdtASmjrPxT
YlTepvQsZa6USgInYvBfWpciCsIRPbx2e7gkUXFvTfHK7n2YcqO7LQIjfRqBnoh444TWaqhDFY4d
yUqlPnVDbz27QyptWtbpaBcT9lAlqClAI71ugxhBIRp9ey940dRw8Ydfn43ZwMdfH47hPPEQ1Z3E
GPkpflzbjKFmV9Cqgl+hEmlRwD7gPpSj8UWXRxN9aJU1Qw7grBnhi3rZ8CLHjjknPVyBOx+0s+9J
TwM37ErpsnAxxG60LzU52idAzK9HIibZyX2UojX1KS7m9o0JoVzMuw2HZnFfavAX/u1yIgZdZY1H
ACBpNm1903R7tonGHsXhcJlko/dcm+HJmm5uwzXuCzwansRU1ddfpyIi/m5qZsXWr0zS7uFLKk8m
eAESWuykS7/22EBJujTm6b3ddFtuyRUVZDSDpyM51hEX9NiIX48+jn6eJ/XBqo8yzvg4L7Mr5U4t
G51shSPvpWF83zi5sg01s9x+it/mRm4u70XXNLJ93SfuBlgZZanblNu5ImagXqN2QAfFqWJQxD+f
ljjyWYpUkkNZtHLHePjCyxMOqq2Uz+ZAcgZlx+4HMn6HMfJ8iAHoNAWB1FC4YJNdG055VgJkHCUD
fb+wD0+qL6uPb73R8TS4HcWj2ibhSZl605joqbypbjP/R+eN0ye8XeX2eR6fIHpvY7fPm8Zuvbdv
ZqQxxaw8aMgXBwjI554+7w1UFRJL9w4iJo5uTSQGvFifo7b2Ou/fJvu96/5B53Vyinl/I7N3gnup
W6oKOxpBTevTjYzjQGbx67V/SV6sgHKDIKFCN2f/kSlwz1Xpi+hEEYXPXPqSo6NyCYbvbWLtyMt5
B+TrWU+8dXNXZj2BgvV1FABi+eB4w0LmSWWMhbpHQtDbVLms7o3pCJuK1yMRu41muYuM7Ns8cdQF
3VlJx4CssMPqFasMNMzL6oSlwWsjBrLGoTj8FhNTYKewrpkGcgNCIF4PnKdMQXEZMVtMJLnuXPf3
/62kr/WRYKpP/8eaDjNfQzPfmTaWHx+WvR9Iql9qEplA+UIawn6wrTA8VJELE296arLs+tkgYvLA
8jI4FG9xm3j1Fqcu0qEXow5ifm8Fzrv5Iq551s/Y/R6Uztmp4xEQi50oe/ftyXA9mmLyWBXLMDCB
ufoVSjPiPhbDohF3tDgSE1mB6DNT07miCF4vbituOi9QMAf7zcaDOhR5ktZJd8W08UgyTV77shYs
RBc2XPxQK+G1l00zNNfLZ0GfZLvAeBlrMlLuAM+/qCsEqiiM1kGU/KRojQil2b8kbEWWtxmm8QvE
TdXaJLw0cCe1YvLDu/Vz7Q8rLvOff0UyZewPwUzAE2ZP//Gv6BltgIiIr/0yUso0SG0p++atMauA
/0XRr2ud1SG6BhpCIne3UJFye8VBq5GaN/QjtXkdESxwcppfHfSh0Y/q1Ih4EKK37AzUcz8NiNHe
AUtbgpOpG0eqt9kYWDHEO9JfgZo8F32gbI3MqE5QA6qTNh1NcWrGw+Y6F43+CCGAaNfqrUqaLHPu
LSvYlV2uPWqI+N5PYwXq1Lexaurpevcly+JhmalSsa26HE2R6Sjshtej+O3oNno7AqIQ7iK1Ktf/
eT1i/+MpZqimbsN/Mw2TR5n26Q6rTVL0YHjcn9GQLiCcg01qxoI9i8zGxVTsZCe6heEqM6MMUU8Y
WSXPxPCniaHt4zVxnS4m9dM1xMzbdHFJ0RWXtHPjFKuQCYKwHo4BrCJ1Vrtxc8x3IoKS63CMRNjK
Q3fldTLeIdyCKjUezhDj5LGgolhxtB6VYDheh1+vorCvnmFiYyyhI+QlAAL2kE25V0JEo0jacyia
Sopd3GeWoiN3erl/N/k2bZhGfNwtd0CWIGNxORG6HroNNRvSxO4KW4vsUCFctMpZxcwsshEHERON
wV6rxymHOXZn7XN5KLemj4nFNXabCG/79Qoi5uSGc/effwDQ9f/xHrMt29RNw0Y1QMOW8+Pd6Vu+
G+OWVP5CbnSsdCQtnVXpDxLym8V9LvUtMqn0riFLccdZmTYDXiW2M4f6O/XfxsMIRe/OKrdDaksH
GMBGux6c7N1lxIA4IQBcsaizjvLLRPQPs1H6ZqjpOctL5FDIkA2YQ5GQ1+57NS1eOjfHhqpO5Ys8
1ajTTHIPRS6HWxWx9C1VJ+0Ao19doiJcXrQkDWFx+N7LdEU/spD1Lfe660VnW/PLtY4K4KyGwPdT
l+V10XfDc9Am7nKk7HKnAIa7FzNw1kG0DjOkWS2eV9PzqdcbeW+Jh1ZXDFTHQeyumreR28RMbWI0
Hdt0nnZa9eD0cETQTL2g4+df1K5RF4FjVysRe5tR90W0UHr3XEwJBGP0U2BybrCopq6IBTF0czRo
8bcQKQfvrZ+yVX8QE0VMcjBxGhGjfxADt2vBV+SBn6oA3CqpvtMLH4qknR4brychMh1ZapIdcyM1
dgq86U9xMUMMTmeKqbeTjOnMcjrz7bJihoiLaWrQXy8rQp9O/3jZysn+sGhT9E+bf0s2UIVl+8X+
nx+oZn/6tXvOGBpOXks/oipa1uQuMPUq7WKhZA0M5unNcnuX2K3TH+0XEQjSnKninTIkWoHW+vg6
X8TEmWMw9sf2Jz+k6aq3a328/vVDg9D6bfEAi/qkeoAvUz201tmX9eL+uvKbln9swW8RD0HK+zzc
640673kKPUR1bFwQdPEWFaimteeitp6Cq9yZFPJnYhTbD+MynaC7/AxEiIwrJ3RghaoKt6lpuSpR
rl/whoBxO3U9WPcLKpZI6E5dCEevoyLzfhsVmXcxCgn2H+cqkZw+ZkmXbMe8/+0OKqp6sp9eG8lr
f415pGxFSAw2mM1BhS9/J0qV3scyZcMecWH+JUmWgtLTvAVOdsnPsEXhYlAHlCkGudlZlYEuJSD1
l8pCTsD1tedxBHvhFahIU6td8GzB66jQ/IsSIbHr1dJJhPqgz1hk5f6iM4BKlU2HJRCK6Oj9BO3c
UDLnVCDWerKmI5jUqNljnrK9DfSRox8KCYLMNO0WFxdpYCa9GyBXiEOALLHYCFBS3LVlQXYjYk0e
5tm9LJk/wVD2z0ObpStLMQZAvfnw7DbZCb3y7hz5/h/uA4sazofNi0L9Tddl3VAsyjaownx86GPp
hYIgMi0/+pJMPzqcPVghU++NA+u0hwwICoDdWv+ttb6zG1HUvZC2rTZIHndz0RVNm38x07E4i44a
8LvRLctdia6vpMbBC40H0WvctL20gfs7iotmp7ZSfiS3ql/zXMMgwUnppJ3IYV1zVbHt+CvsBqP5
bZ4mslgO1ncFLj5SfCcWYYnDfifKY3kh1l3Zx+4EPFjUVr6i7GUctDi7iOS+aPIouceRIMcGi0W1
y59gGWuIkF2rAWFp3uZnyqChmo2Pkh722kIcJWZvfymQ/qPmPryIOF4+uC/Urv2ltkF7fYxrnczb
MAzKeaegR/2HlZxiTFUxlow4UU41QfxXKLPiQS9jE4NjHfnNj39Tu1Ar+N1m9gMkvo0fl1tu66Q5
hv0A3U3YRngQLA7iCCkQZA1KzL80uTLuxOSpm3SoFAOYPcdybB0cIGqbHNwSEvpdckBYx1xaadJf
WEc5YEiD5LuVQAJtchilJQgpq43UX9YwhLNUNpCKtfMDSfyUDBfGHzpbt0UxYvw4M+MhvU9h5jjW
uG4SlG78Vo0CaO1Ib6QD+mGI3pT7W2P6QbW3p+YWa1OcDyAbzwBrK0uHt3t9zlpzi6/CJsHYBeE8
H3WQXDe2RixpTzVSX67q5OcmHrpziOEmj8Doa26dLGuM9nwVJGbfGntEU3oWtvUuqyD5i4HSaakQ
qZ68vm7pKDx9ifPKXd82gWLfeOuKTZ/YE77NFSExwwRZ6Rptva1yb9jdmrHNhx1IlU2S1OpG0zzw
nrfRa9/yKViZ7rg1wk4/jWaHfFJSHLSpJ0I1b52dXPcH0eMZ8xpvMzlYDaHczW8xMYUazovSDNW6
I8db/giRYcFOE6SWlppsv/LB+5ZoE8/HDAZY3kn6pKDELOKZ62bbATO8JZk5/5uW4QGYmBNLAenL
B0WvH80pbrB5X0VO765TyUopIg0TWAzVTWXYtX1nXlItCx5rENpTwkqvFNER+SNEzfxpRHTiaRpu
a7dpXgCwy/H/4JmjyR+9fKZbimejpZoW6FTUrszplntn2tprHTSndNR+JD73C0Jd9l40kj3iVTfE
yP29xXS/HtqZSiL8OieNY3nPnWe8zRBzP3XFfEPGkCdO+Ccht37xpXG4C1uHxOjUDIaMpRwrkVvI
DCp5NhRqusGnTr9O8zUzWpngDOcipnXAvYzCKVayg0dO3lcJuLnCQS5ckpemllPRnbr5qJebqLZ9
Vp10wyGlHpgBGxLdxjaUUyvrB9GL/DH74hnXE0UE77WNG4bWPRzDnyDk012Cyvem0Xt3Jkpgw7T+
/BSTp1j0cd4tJhlUrq+1tk/nNZo97IwOcaNR8r41URJ9rdpWWiqqzytl8NyDiQzLIjYi+Zs8elsZ
3alfH6dG2BTsEAx1D0bRtosA7NXaRj2ZykvrH+2pKWTSuVCx5ijv+kfTgOIGPowB0e/sHrFFWd9K
eKmgsDPNcQCRHoGq4yPkDyla6G/nFRKg5xjF733h+/FJG+uX0XLkr6HJMg1Bsnguutiv6WsLwaml
6FYqilya3bnr62REBOGNtOVOdD2peLYw5cXdpVS+ovM4tzXjrwYjtxleVMZlMIrgkJvKs3iLiRC1
uR3bm+BkAedByUQ/60NGnVOsxxUUcWeYzyDUPq3dP63KxahakP37NCC5coauUGDfwa7h6VM3Q3hX
BPoWSFgyC1VU1fKh2mlTg3FvRcGQo4n5zNPOWdxC4khMEzNEVzRybVU711WqNVX3AKxag+aQa2nL
LAuCZzPLsJcdh/EQdZ771RlOvtUGz7JruDsEN9O56KoO8oiWiQ6x6GZ1umtRjTgDDf3mVub3SBlw
3TRd8Jx+ljzWfgyzoB1eRDyY4ipyMP8Wt3hE3U1WITNRDu1NB/PYqStKpKIaKgZuZdNbrBnrTT5i
yVLJGoKRfrbi5Qd5aereGuet68rYaBiFHqzFqMfWF7elabgs1PAwBls3L7RD6ITF0uv1dKmNmn3o
2YVhH9IV39g3IlLgm+6uJb/8mDcuN3tQfNMjSV9j5QnGeJTzb4WqHwLe7Bdb953r6eM07dPpkJIW
Is5SSUdaMtwHhS29gz9oGSp+YWJpdwL+wEpAQUVJ4e8AaGJIMfM1RlaJNti7k9U8Bj1oNUSdWSb4
FBtRV5NKlE0pYImYYSpUMKxHB6ja+2mp8Rx17HyQk5OcB304jyT3srnipNIiUrVgBS7Ov8hO4U6D
xYR9cFvz9IfsiTHlx94vulQSVkCkTGQ0DdNgV/nxDWElUlqgQYNHhKu3OGNW5k5uEfWegSOnvR5D
rjN2rQVRVfXhJ+BG/TZBDF2b0sjX4YS0pfiJtmySQoqbdmAgDQuMVv14KbZcbmbm60yq4qXYkOF+
+Toatkn24HCrCvyCwDOIo6ZqHkurCba3+A0K0f09KOYLTMRtmiN3j+FYnTM8nsc0Ch5RJVlabTI+
q0rMPRUkEhmOcnh2OqSqHHK8x8jprtMkMI0HiHUqTDbqa6wusPYy8AG5ZchvK6FP2fbb5E/LqU/d
25V5T4GZnD7odlG1b/c14sknZ7ILm+qSSdA9gILvnvTSKJZ6GNd7dECcvYQRDOK3YfJcaeUxqCjT
NCJBjDy3d3Z5l84UyD4n3WDt26nyHW/t4VmrjGQDOYSqz9QV01SgTPtcadNZ5sLDIB+Y3N9+y96Q
PLZ5L99df8yamaM4mLDHFVNEU08/fEwHHpsOetQtfpsrrnm9aSQju14Py+0AFqxfYrIRR2cy0Ujd
VIazzAHLnkWjJsELEhHDTvRceLP3bvQsOuIcHzfzrVYjJXeLfbpOn0byH5ZYxoQa/HQDaapDVgaQ
kTYloT/tWqI+qhIE+fKX2leTO7LQ/iHWHe/QVwOMHDYfC6MCcboQwX8bFgN1bnyrKj3fiY1m7Zwa
02vPohOV8DRU1/bXogs4XznIbn++bnKjSP6rgO2xb0sbAyHFQHKj71FEDJ0GNgn02UVXDnDGwuYp
YOuDGaAPgGccnZOBxQd8tlF7wvQgvBMxc0oXhINEncgt1qI3oso2Ye3ANnVtzhMww+17lrqO/mD7
41J8qUQl8yBHpr8Uu2U3a/wHCtlzM/O6i5hR6jFluDTOtqJbWKZ9102JHtFVtFifFfBX1jEstn2O
j2PNaumIRzM58qImqw4nGmX3RqrRqm5SSPzTUCXJL05uo4npeCiSeJ6PhHDaLry+V86+BeR7JLlz
9vBCXPTTEaJtLSaFtnqQxLLdihSHd2RAKT327/FioGwyNVVBlVDE2fTdi94YyEvq2M7ORh8Tob72
m3h0VBlmS20uYY9Xdt6uqQFi+6n7AA+iOgjIWq2m0dZ3SpdCGo900UiJ+xBFVoX/EKHbDAF5E2e9
XUPMCLx+mGnc8bPbc1E87FSl8g+1++tTWHStVvUPpKpE5/bIFM9HMeY2v24PS3FU6Ie2snHWnl5W
uR1OQvdsn9k3AoYJDZyPlAywDN7o5Pt8vEtkI/yKo3U7S+oi+14k9b0T6+5vs/7RpgPEHUnJlxkI
wl9VrbykppN+Q4nOm6fku+8wt8eYTNKsw6CG1iG0ausQGMi1pEr0gMGTNgKbJyYGUvti+qwBW1ma
NuA9aqTo1nnrW2quT+NV5rQHfgUPtufrP98OYi+8RsK/D6ahWrFOEto1OxOXhAOqcHhLdSWpRRwA
SrYiBB0FBOeiqN18lXZW8BCEhnGXgyWf+U0Nkr7SDW8hyZGzEosDnj7lQzicYsleF4DY9rfnn8X/
BlKhPBOuj762Otd46SBNB8yyC6L4C/OfFVdvfjSBiTquQq7f0J3qzpJzuE0lJQRMeOB0MyNrIMtB
9YwOSdNYRxOa8jwqUHCX7IyX7mTakE+mDeXUiO6tKQsM+rTY395CiJt3aw2n4/GrUlbNmvLOkuSb
f1SpRt73VFnvbSmE/4qoI5rxuuTOsDhoV34BzUEM69PEoPdDdh4ehcwiXNtB7My0VnPWYVyOdwhp
4SIa1cqqUUp+PDoknMpwrafCMn72o5H+lUcaauLA+OC8DQijlv2PSAJLoTaVuxhIiqPdlJWXTPJn
jqqaD3FlQ/gNm2ApN1G0EoNaAA3DlWBTTYMihM2qBAEiz7eiK8kx2uqeMbFkoxpB/i5+jEMtPoxF
nkIpAo+7Kio5WUJuTHZ+TClR1k0qhuJQBEUTTcPXIxnR4RmiSa/TRVB0edyaaxtO713k+ipUP70M
7vwgfO4RPD5hGuuc2ukIjXhpLkc5FOSp22G/t3HxC0EdC1fQyA14rNj98KyqFE566ylvVXfn9Xk1
h5M/KxI9xOshxY2oMdTwLBpPemzcwr2XSDqfawOaqTKUL7dxrdTxCMh7dSFiqlx9t7N+0qy1OjQm
YhgcQ+fl32sjMReOqWb7oEPdUlEQyeCXkvz8lxm5JyurLtefNbZnZ4/8pzblQUQvNLx3vWmMlQYl
52lmpkjLW28aG9BR/AsWNpjvrIGYBWbuer8h5pSuezKh1+W6AB4jO7BzdQB7WIcdh1qRviISPS9x
3/qCD2N7lpV0G8eZ9FVPjR7tgViZddOsMO+sdVj4OXxBRuPQR6i0ykEX438CpRhwtJrF8b1SN+82
B23XZmuo3K/fIPQ0rHm8KJxVaDbt+1E9NwnsVP4yQbxsTSp9CmZRZ9FQLjv2eWYsaxfpUAGqKCvq
wX5Qk7yfFn/XYDwY2bpVqaTBb+QVhg3iMlARqsi1NgUKK3UnHAtF5Ba+TfUVI7kXA3Gi9NNU2ZKw
wszhRmywA1SX5MgRrTDN+K8KcJmSuX9ZiR1QIajrRyPGa7JTGjiluaLsLMSn8XUoVWlxBZrEwZ1j
ju0j+mPlXevZ7+J6r4WHbMx+JF6inXn5zOVYc76ITAueFXMn6PKz6IWu9ay0rnvNy6gkQectvBsE
+MjhtF7tLCg7x2vRDTSzXoeBpSJnzdUw9hlQVYUbZNgTi0jJkPVTHUqFbmnsZUSYT6WlmIgB1/4P
7r2HVom8RzyW7U2uYoEsB1lxGKYKF7vpdVVKwS8r1iCzRXFzcUdPWjf+MGxAyLTneLSbmZgSRmRb
QIG8xJ3EX6T1Aa+pSfuHHLj+L4tJS7YsxcaO3DQ05dNuTAPX6SlOHiPhjAR2WzT3iiZV56hGkTiv
MPEDUVOfRSy30L6OirhZi64YGDXr81m9pGyGzKmli2HC6BvnqNNgHgwX/e2A0nryoMmYEpGNoiJs
QZvficZNjAKqnvx9lKRql3oWfCjVUqudPDViiujqac154vB28rtzxHX6ofz2h92rqO1n70oGqsV7
CPYPOGgdlNXn/6+qlCu/SzTEK9BjXSWeglj9tJ5QpkYcoSjAaz2Q63MZWDBep4FgWlR0hcEAdYBq
bUk4MItgEwX2IVE1ax+1FlugDK1qy1ROn45aNVavsf7t6H8/r8NbtTa8cS3qlAaA4Jmvk1gT22LR
9fQw2ok9tOhGOmz8W1eM3ibfzq0zdPo/Tb51kf/gg2Ls3OVewdgmy7KTPUSbZCrui4Z8vTZPHE1b
k4D1L/HopCcTBUVdlYsfZTT51IKEeoCnoW6Q1k82vq1H7As0Ddn11vwVuehPD+UvM4Irja5yeIeM
WTU38yqf2X2cPnsYyi8lv1fWopv2Fqo1VvqQqhTjQI4dNdTXn4M4qzZ4yEA1EN0QRxSzc4cDEh7D
Vy39K0zG9LnDqGSnwXTkB82lYRoEi8yWqzsxOujS3PHTEsCo3LOd4BuIi8lJ4GF7xje4dnXnC06d
6UPjpMW5ao1jgr7S0jDCYIt+oYKTsWVQ0sjd+yCcMLJREfzg5viGb5N20SBsIgOq+KsKSvKLbf2Q
asv/8elEeMBPf/j9awjef9h+GmA3ceZB/lSVNUBq9ucMvywXeFQEfgVik9Jd0yeTlHOAilFneM9B
4oA9p5BtI49+0nXWrSKOyL+1IrWjrKQg9Z9xvoHuGhrmEejI8JhApRXT0sxIdx4812uXBwH2umEn
b007COf4VOV3o9z9yJIm/J3kR8fQcYHAI+bealz7W5JU+VylGH/WXVJ0iVwU2Kq11p1SFaiQlPp4
nxWKt1ARfXyartPWbvB7hE8trqNKrChN/KbhlCuej+NGm4Xt0dXGgw3plU2bQqyw9Qa4h9ccRumx
7JrmKGaJsOgOTTFu9Fb+LuIiJAZFM7QFqcTaQAFMfIIIVtMlcRFoZ02aemsRe/dhtlWvyRVXu3ex
hKfPvpYLiPKF9fqlxEcZmEIg416i0jVd9RoTcyQDM8jWiNuFCH761mXXkjEG8LROK6j9nlzda3Fv
patQRx2zs2OqTxHrzn2Yq+2uwMEynxWN1O5EP7MzD08jJVja2rCMSRRnoDXxpOwcO9hYZp1crMa3
DqPunkzdpzeFmhiIXFXLxhaXi+Qi956+k/Tk921GZ8i/izS0ltCTeD1NZ6pmYm1rmDIzcQ1nuhB6
D/c4ZhgHMUOPi2iDdxp05GlQxOA5LatU8u+vn4Tx9CoZcDa6XiMotm44AsUv10EV9WcRVSs7XSoO
6g7XK2Ru8aCB3bpd1EIbeJEFer4WV9XH3D0GsYd+LBWReW3V4dxBfmhDoV2cVHuuvu/r5ElMF6Ee
RZ1ZbbdT5pfvivkRKl4KLz3RFU3hQXLEFAHqMv9Jnu1Jm3JSLBXfSsQ0FTN5S7aPYn6gB+Ua8KHP
KppLDr37MpUXEYlrmlNZTEVAnXrG1GhjT2Za0ZxlbRp+CjeG1XhgJQ9iChpxGm+qKROuorqkhnq9
dtrVYFTxd5hUKMSMOlwWSc2/xqO7UWAnfNdLxIbNGisHrWv7s9S2P5TCjb57aQcWDbrl0fac6KS6
MN3FQGr2v9vCkh4CN4sgbKDEID6gRREJNNHzkLUDFr84JVi8O5biQ2L3S5Y72re+7uN1nHfOugJ8
9gwKbg4qz12pcRWuyIPpZ6lGfakYi3nT46HO0yXcKkDbLohHpXd5l1LHQYK6gEtE0lXx0gcxqqAf
szADyVuLri85+r7K4pfrpXDtPRVAyI6208gXVUYRAXfVbCm6MIHkUxgYm+vcelLBLpQRmbpK+ymu
ZuUWDHu9M+a8hJWLKvX6OaGCOH2ta4Qq/zwp/Oj6VW2MT+7IzMs4FzBFi0ceEw77W43VWB9Uf3/n
XG8Ebx5lNb5Wk8k6+Pf09Tt3pn1CcDO9fufp5wB7z4A9Ml0yNorxNFrWRvTEp4jvratdd/1e/+k7
i5P6SvrHd0btBT0W3HFONRJgnRQZ66Z0tnkEmHwpNTnGLUg9YEk5HQ4x1KJ5gyZbHuBzB0iLEVtC
Ey9OEQ269qWa4kVo2ADsRo/TpxM7uU5XbmA/RZqfv15MTqva34vha5TtqzyjCuqmCLqQQ0JBJrqE
VUFqoCz6RSmH8QVgZHwpkieb39ODmNBYqobGBc4nopvLkXrmZDFRnJLEg43gIeYuIlYBqSR/PYcR
MmyzNp6/nsZ1Kx/VcrP5f5Sd15LbyLamnwgR8OaW3lcVi2WkG4TULcG7hMfTnw9JdVNHs2PPzA0C
aUGLTKz1myrbRnqXvqqB1TyNGiac8wuRg7NqbHmbbbGTRRJeHrE8Ak7LqizJ1dJPDhXB4CzAhtd7
WZcPan8azfjLVE3t3jXQo9FUN96azWAd1CTPzsEg6mUwrPyceERSiLdJxcMnDcvxRzht0typf47p
9FevZvq7W/TOKhY+Ztet6u7BtjpbTW+CFySdxzn4lX1la3zM50GEQbbcEfRvsWWARW2m7CqvPIyF
dYgxSdtDx96Wri22iT45xyYOfxg9gkkhzuG7DiuuM1uZYGOWgbZWct9ajUnlYWLsum9Kva5MswbB
3mvfXPSIiqxsAvRjn0N34EOOh2oTRjq6jm3wV6V29qc9qIj79aP/WgeBQrQ5UZ9cY/p17QARJRw8
/td1ozZwX3xrQrkwDPv3NiKwgcDqH9frqwihzKIuN95YahubBzc8PQh245iHT0unOStr7LRvSotJ
TqfjzlTnziYU47DD2Kt490z7gEw7swpPW8IQbs/G0GlPeZRYi/vIGbcWVuOr72mYd5hJt5YDsnwL
98v9auoYS2lNX+9nCNpt8uxn2Q5uMV8KBOIuIeFBFJsI9N0HesHLpJnOjb9dsx9UXCErXfhffbG5
DzTcbq2jXXHQ1HZ6xfXp8/5CMuTbFBIWT8nYd2fdqbRlMb/0qFcOBZoh75MbjjvdJayYNah3Ej7C
3I8OiiFceBlaNrNdq6vnQjuTl6qtulnU7Bqeg6BvT3anpivZoFj1xuOu+dHyXLp1SzFusR1TPgqT
b36esqxQuZ1CNz0FwRS/2ArqSfJVsuUnUMS272qjO3icLdTuU4o44w9Xh1+ayQ62w1SKnY27xvtU
6Igb8hUluPawU80yQA+K95Qn6OROLElvVpa/VWOfY4laZbsiSJo7m0FSGqymybE/srPdg+aAGfmr
Mrj6fl5NhRJb13I+4D6FI7KBJI1cPiNQDtfS/SuEOnhfUMssmrakeo2lHCR7dWn4OrKdPMuSPbTe
YXDnoBiei1u2udrBQTXGQafuLcUI+AX1zqPmd8HH4BR8OElmLyI9Cj6E0IZtq5Juka02Asm4R40d
QRtau978mZauepGleUa9d4O3fJ6xm5BkmDtZFdedMmGRIwGRkaD92bknMlHuqbU6dqddNei73mmf
9LlB+C62tb81K0O546Zvg1+NwfVoSQZ6zNL/OR1DYrfNNPwdaF97jER3fotgn1V4Bmp9TogPLWvk
tgKFCe03SLd6BzMf17rsOgk1BBqvPv3qnCuAK4Y2w8Z+HqzneJnoVdXsQWtQrvPXwFbjlzTy0it6
WcHRCr0frZ3OfVs3W+tNzc9MXoh0+F9t2WiEAwH5RG0EZrGw4480UGy0WTyiYnOx6n0s2sOkPMni
YOi7CP7O1USKFwgxCYcxTz6CkPi4UaqYxbhq8oGNgLsVqv+rFQuEBG6aP+5la6c638wiFE9yqBKs
J0Md3gWiGc8AR97kdbLcrA7yRWXz/BHmhf/xRcnWTGj3F6UoycBmIanIVEDR9GcOloz1yWLez5Jr
PMnc43+yzg1nXpYraVyyZ4D+272Tc2di/TvRvZOcM5o74RQxpyuQ6ZmGZZt58WuAT/IbMLA1we72
KktqX7BFi6wXWXI11FUnfPxkCTjcyQiKHkNaxvkkIhETdp9kCdzgK3DR4l7yDeOjHRztItvyIPuu
hVZ0caZpelN98MZ1aqI/MU/j4kqx4L/hn2SrlgVigaxfc7pfpC3wKcJM6Chbc9Z5At+mON5bbcvn
P5U6B/AW6ptNhgD+9BnT1GQPJ6y4TbaDAq6iaitZRAUZPwXhfzrg/PgVV+jHj756lY1qw6XwbvEO
ea0UtyHpik0eD/XMLituvW9kJzjKMP/lWGTREje9ya5kL5IFQWo27nPXsO27tQHfE9FbJvJqYpfg
YlPR15fUMMMVAoraipR9fbEqlIUX7Xwah263AEDrb+6VVQjRa4GH3XOcweDWA0QrV3IOFROojBAI
DMs9SZdpmyd+/qohVXqpIqzWFA1hXZGipoVQkbOXrVZUN0d/JI7rZ1XxKusIYH+1SM6eZFXk9f5O
PgiR4GWCUat3KLjW3H2ZfcDjZuOHE9bEc1GO0NGVSDr1Kmu0kL3eaKWQeucLhCNOcm033rvLHj1m
SMsW07ydLLph053jortOzvAVWbvmJKsbQjoLfqDdQRaDujIPPivMQhbloRf6zWjS9Cyv5E0oWJMY
nL3ueWXyoFqroUcdNjPT595Ey95Q227Nnaba5E3hrOTAjtTCtf9xf7c1GbnVCMRpIyeAyK4/JWmM
D9z4691a+ZQvdXXSf718N5jN0qwP+AUBmSI8DmGJL2WuS2a9ErBwADBcnC3+yZPJs2SAs6+jeCFL
96q+UxZeOQzbsGp/5dTqJDJALuGqNgQkiMsB5UIzaO9Qokfm0K/dqxrl/i/QRVZDdBgGhJIlvMjw
2n7TOk679sIyWvVJoJ01K23OVhKicjrgZeWjvglT6NGumt1/bZfjWZozHv5w68w6QGZVVJgkt02s
MeekzqMo6diPogS4FnNnXMvoPBOyH61ybN3O+o+gbfbuUHpPtaH9rEJj/LTdMNwoQthbq2Qbxq7t
PIrUuzbsQmUvP3bexh4tuQDJ+w1QRsbo2lvXRs0LKlHVS2qk72GajJ9lHLgbp4QJ1rJ0foZ8WEQO
F6GjFgDGyKRUcyYF0c/shJvnIUki0kCPLtGcQUmGsELfsBvWI/rdqJF7+bOv6Igzk9c73+uq3O3P
9oCor+4JpD3LQahrHYTMtrNRxKuiGALKZKpbF7HvVeN3xptsTbBzW5YuBqmg/zZDQJyuVPrCX2h6
oZ6xrFlrohmfjfkwZtH4DKLw+6iL5CBLst5t0dGTQ2WdPKi2MoAYjxzSSygpRwOc3BHIw81K2nrW
nKk3eJJ3N1PRMC6Kg2gpW3GqJguJZLlslFUl8FLPULUXWfLLsFt4I4TduA5+n42MXxQI+0WmH5Tk
3Oo5EKU5Z9Ejb7X3/Fnm7t+cBa51OT6CPQGhf+u85NyIVidVnl0eA+0RZT5ZlIfHQCO3yLszqJ+v
FPnTryvJAXGW+4hFu256ydkn5D0JLMWcBeqVXEc1qrf/jzN2+FAr/PdJbYgeEUkjSmGqVxtCRV91
1kmW2kGxjqFmfJMleXBMbVzGam5sDawHrl3nBteOeOo8WE7jR40y/7tnQe9kwjWTGbH+QzO0V8Kr
HW4sBZ1zksXvunxL8ajbKzO03bU6f3zyEAtxTA1DQT2cKlgR2WnotXdZEugdnUThTtsUAswpCkLt
fgCp/uvMwlJ32yTVF9kj1apf9bKIwvjSMsv4DOu5WUgNrgmQ/cJLFefSV6n3pM4N2SzOVZi+iagi
CeCw6ElaDyjhyRFx7P2c8O3ufCvdd03UXA1tMl/MZIv+dX3N8ra5Otza4f0TRpEdZF0/VDDMzPLX
oBoW+YvjbXLnbFtI5iZ6dMIFyrzIQ+8NkKMnrMo7MfKi5wY8wtGRGecWs9PWg0FITfaTrUpf37rc
59u2kuGce4igWrZ77G2kkDxcEECfzg2yPLci4PyXawXdSxhCucq9Xn99nAVYxK/KuU4JaDUT7/fW
R7+hsE4k2r6HM2SV4Czel3z9F0+L9GtVei+yHp87AN88we4AkVRfQh6TsqG037uWDQ95Oh655/rH
8LzsAujZTvLc6ORtJrh5HzxIuGyROBNznTyTdbJV9us7Ef7ZilDRr7FokQt8T0J9q0zGbJoZAloL
xXAYwSDIqke9PCvsJji3rllvPSuZcIXyz0pZDX/PJwnwaXkSVr9qHGG4Cy8OOuXV55to4zY8KEJ7
Tn2eISL5zcnT2psqQEZjT4CE7xQVfwhVcx9UwsEc/TPC5Z1e7CyD8I7cnti5DpgcvRgabAMq/A6s
RNn2aZCvZDGtreZkEbZZyGI9JDymsVMIRKS3S0PRN30fxy+y0VMwyqj45x2VxtBucmIRVwRW52Jo
M7GXE2v3ifDe9Al6vAVdrwz14SJZjpL8qAIB6syFgtapj//2hxrH07FOshIsb2p+KHZOtBaU7a7x
K+NDlPWX0TLS54D45+0/DFK0UV3lhW6f8xZrDgXhISLjQdBxopirSJ70WHewcO1sw7Y2GGfk2zHz
M+LjYCpk0ahNnqzmxVcWm8arllMWVi/jmJpg3TxlKUGfqtoWpN6tDEWDsfvQtHNumuOn7BWWJM9E
6Q2fnjsSQZ97GZ0ie8nB/6mXoVRYwGp2SDQk6T5MiNfzDGXT/rqsLP5xWXrVaV9sKqXXVqOug+P4
9xAb24KYChCxf6ozjXV8AecNkIdVnmQDNIn8UrdFe1LLDhGmjP8y68xb1KT2Lhsra5OYqvXZAaVM
axF9jx0QVEjQuKfYcfSnoTOdBTp90fd5pC/i5A01il8jNdLXcqTsAGX818hKz4z7yEJzw+9VSkq0
aHaRH1ffZpiK5Yc/gfIRfSk7+82qvXpddH0E6H2W/VcGfQMcu3gl0kJuy+kQAkFlQ45KivFLG07R
R0MwfpVbPewN08cL2CJ+5zsgw+IaUkWQpdX3CK4csfvoZ+KDDFDK+nOKvGoVWyhQFa2D6asovrDp
z1Yo9xOLgsi4DBrkmNlwIibfRj81SzslsdC/5Jk2M0msCMyLr+9cN7F3haGRJIqIBVp6P3wx7eLs
eaytmuJ/aVkQWs3yLn6lFbfOifxlOSbpTvOK4qaSqtqxWkzL0gzLWz/26lMD2I6/bHGTPazB3QXT
mD7LKlt4NVaObriX/acAVb0qw6ZBthLER+pwwJZpHi6r3HBYIZvXvshSExreIonU4CDnjiKhbOwi
tlayaAcIcXZB+VX2HYpMXLD1VhculAewVVF2I3R16dK8+GpEwM1MSLwH4brVuzblm7rWiq+jj7YZ
v2J+FGWufpbqd9ld0dxoO7hs7GXR1TZO0fRfCqOtdghKAlCZJ8VAeoVtevaRi0zfF3pYreWknWId
Cv6M0FAbbx0b5r4URXJNCtNZRmbOBsLpumRZdD5LYcVaTTT5WjZF+hSO3ZqofJ8s4dG0O7frFRKk
c/n/cfB9qvlq/3ECLeiw1sUnnIAHIdGmX8Z6573FWl6fW620EGGmPgcSuCqD3rh3EyhGP7o1bvp7
N5vN0h4pInEeI4Pdw4Ik4t9Rgs127WjtqW0m8wMEPpGBOnpXVS98sm3Enqf5Jsr+oNt6cY7CwVy0
K8taJAQKTrLoG29dYDfvIai2y5AFiL7Nk3UYkDiQv5My7hZ2NrZ/1TWa6Ng6BwAT82OMHuxX03Di
WadQvZY2XuhD0ihH34NlJYjJbYyoVAB0agL8WRJ/tbr2osvxU+Iu2j4SiO8D/hucpn8bDIF/ke8h
P1CO7V6JIlBEOJI/IWnfrsok9N9JEP3A2CL8iVK8pRu8jkrT3zCLHT6d+b+nlIXxHMcVqATTbg9N
OIXnusutdYSY6U2dbxSkMYfvil1vlIqYmBl43S4xVH83KvDim1o3ZnFdd1dWBCFkcTS4A6IsEd+L
iu4bO92rk3uxD/iXZrmSrtQiNt9SdSBbjkMF6yvFxooHinZx7+yQrt5Vdozj2dxqi6DZIU7KZzoX
w8Jhn5eGzb21tMmeINbZ3sca/pDtfBPwlBybWU2ya10VnPf8mj2vjHYB/o731nTmQAedpt5bpzT2
t6TYQYDNFxIOiZCoMox7K/xwa4vKlnUvhpFqbNXGtu9F1jZtO7XYF8ix+YAblY4X7L1V69DpRxLA
XKRjva/dstkBwXrDxxyN1qrL6rM88PX+OosNFOKm4fRnD9kNJ3Wi4VaRbmWxLvHcykMrXRWD7z1l
pg6geGqWaVf6TzAuAGuFJDc3VRBO90rZTx6CIv7u4Fm+lyU5wlZ8Qr9Zv4nn8Y+uMW4Ha9CLPL7M
l3kcGl296XnaH+RwWV9PkXJ0Q+ST4PEDcJoH+HHurSrho6g6T6xl3HwA+BSXzArq4+NiPrr6x0op
nhMeyH+7TJ+wqILaj9ey7+Nijp7sgWKWp0d9GyjZwfaVd3nlx9xRrrtLAmPafQ7n1Xe0kph20t4P
WLK1p9ALUdktUUn4pzpNQ6tZyLJeqo9Ti1RawcKLgIaSrVRgIaf7qezalKmyCJvau7f8l+maNIKy
F5BamC85zvPYQctTkSzP5tnLIPfQbIld9mbJBI9I8/ZVwK9cFvEncnhuCoszBJLgXUB2lPUaurT7
SqhsY/tx+tTqBpGt2m3PYdmabxnRAFmfZEjMTyF8/fvkaFeTI4n6BTEQNrQw7E/yUDaxdxLzQRab
BtSe6iPbI+v6qiJJTY4ftjliokSm/sHaJylec54xHVmETWJjc4PtO92awBfrigTgS+y9bNGgtsve
D0z+YyrP134NkwPuY0VgHZD2GFL2RvV2HHXlBKQhdc0MbR4OI5Z3534+yDNZF5EwWgWOisjA/24I
WZJ/G4YZxnZUsT7+o15OIoeSJvc3gu3y/Yr/6WJyrCY8cKLqHJkj9JsCMNuoM3lf6iI9lJPuckqp
7Xp7O8A6U0oxPfr0RqAuVU/pt3rtxAsLIs6rootg75RZuu3DIH2P/OTFgEL111T7MT+L5vceXtj8
X3r4StWsxqlB89PTs5PXNgSvmiA/6XgJmkZs4tTyT5WTxjYI33/LjxFCT9odAs1nd55E1t87O6Pq
rHCgVHHta5vnsWSFBnxJrJHYiUe6Tzi7AhmoRTVazfO9ssxh2+tQOGVdMTfUAvIvz9jqSk5zb9Ac
cKlwl9cPHa1BGdVlmvrt8lF3F+CS5T9Vuv5U9vqtXfavaxRT/5juz4lk+b9reknxLynxxb+OhV0O
cfNqWHYbpKEA8ZBxGRbIHSAMMWoZmZ2iUo9VjFi5EVKULa1f6+0qaATkeb7ljay0BSaJ5ICMeJXg
0YURX32twKXi7B05e9dLCJf0InnR3U/ZJmsqz4+RbvDy5aPOtiJzEeXpDJ6xxDUEK3AtrrK7PACS
Ztuuus79GrLODDEySZyw3umF2++0TAUDk2WwHqI+PdfEPnZhO35UfqH1/Hbxs1vIFtkHlnmzrLXO
WGlzb9ngQEHZFJ2BiXuW6ofCSrr65mPxsLYqFcaAG7yiAj180bKExzQra8hDV2IzpNALx7weD2OV
2Fs2jsEzgpkCITNTe094dF70cPz+NmLkWzyrDxYp8qnOYHhglkw8utKovSk+STy869JL76jpXk1x
slHmfZdaVMXaGMbhVtZowkQ2IEzNTfb3mdCQJLjiN393LX8/7CAv/pStCqMpj4alk8d1xhRnyH/L
8kwe6qgudmZtXMwqCM72vwdCa8EZDoVyyiJX36pu/UU2Pur/6DsNVThj2/7jHI+hYeJ2hybDCnue
+1Evzx51U+lGJ9wKHzWPro86+WKSCUMzF2LdvxNC+Yu2lZ1jaRhY9RlLECzoHfzDBjer1wjlFasp
e/GcxnpVisa9lbn+XDpj8qSSSL3VrTYtJqdJj12febfJb+sVcReHz4BWs+7tjcH2HyoSRW8cvT18
OVwC55niTmhnLwy/yUYLFtnV5+/CnvskEqvcZ2MA3SaRRz/KYNUkHVgGWZanGT+iA4jW5mgNg/eW
+c5X/pQ9uu+U9FZ7zXK1f7qXQpPAljs830u2gwNNob7IkpcQIbFT85obzoeqF9M665sJI1kO0IOR
kPcNFYgCxRwzvXuDAFGJ5LHrrhvVau1FKls0gUMV2oO7xwxVEgM9C8JtjvDj6VHf9qW3zg3Ql15f
5Svwh+a6QRPnuQF082wWDo4EiLYiW10CLZkPBlGRc4a5ES6CpcKulLrWCLZ4zCHsPpdk3zgydWx5
omRnt3H33LYrO1aGkxrh0oRFrvE9XvHsbH8XbdOu1CRDkFUpncvYkVaTDRW2NIlRq1+63jJIIDc/
vAwe2zh7P2d+h5HDb6fxbBNNWreeltIRHBHOcs0Dir+fJSMauBTPtiXKGwpIBRmzHCmf3CxvGRuc
raht3Dfn1swZrLPos3eC0WmzbOHeYYVYI5VPUrWPQqxdnB61osDLtkWH4u4ib3P1UCPadz8kef97
8bsy2dky15TgSFQoOMozfyrC34qy4Y+6dB5RunlcLOQQbWrW3FusnSAPNYQhGY8xQysuVMWxC6L4
RbME5kFVXX2vO/vmDapxS9rBRF/K9Ddp2fkfqJ4TFijF92rKWsBaY3NBX8Q4D2Q7l3Db8qchCtV6
C2d1XOegvJ7tvvf3Wo3Qs1nr/rM+H3hqqnBlMldVTLh/DQaWTXrdX2Sj7MYS/YPwNZ6m8xzygJIs
IPBgQ5oKXFpoTu9iqjaBaYxfjbLs1y2J9P2Apc026kCE+7P8R2zEOGpWIZ69NWa5svhoCOfWzGyA
Phkj0It/Ryjoi5wVgJtOlSPkgSfypxH4PU89wsGaoyw/+va7PVej+Grv2zk4SJYA28k0x9pKzZST
2/TKqUSi51SDvMb/Cb0S2SDrZKul8ZgLw44+wGGrpYdyiQI17slrQIi7jhl9V8f0WuMfdCuBdu3q
CYHxtMoxYrOUpeyA2gzGRlVinuRIrHtJCrQsEIqaXzNNJb97x9p4jQWvE23zp9i29Ccikv0myJTs
tzrZKuKwWs7hjM3ojV2yTngy6sbB5YfJWHmwRKpfvOImC0bBDWKRAfrbD4XztyPGNlmz707XZuNm
q8eoah4fGGW3qEcfz8l/X4oP9mFBBjpaSDkoRFRAa9bh+1g2yVNXIjpJQp+As5jGrVPVzlp2c31S
BHgJsO7Orf/foxC/rd7atl4oht494wTTPcNG6J6R4Nl7ZJJOj/o2ykkUTzjbyW6yIUlV5CahpspB
sp73i41Wgy9bhFfPE8IZRNh71/5QLfUzSwvzZ+xtkR5zfihYPAENcct3p8ZJrfPA1xlB2Ozr3MVr
2O2NJ6usf43mE/0EPfzTCNofTBecUbKL+4U7nzpVFp5DS7jLyE8TbGGoezQ03fCEr4U6qwYCBq7d
s5T9kZo+cFy2AVZ1EJ9R/ZH1c5Xs5U2hv70nfvW8APA3i3SUo+6/KNkVkHD4Kg/QZ5RVjDjvRhaB
ixIR8KtxW8VwFGGzn2qtGZ+sKetuLVn3pQsScC8bIyx6NlOIso5sVZ10OGa5MSctGCqyNryO4Lhk
o6yCaQHU1hyfZMnyiTH49cnn8QZ3OeB2eKuhTdABKF2hy08sYi4+VAlQ6+Mjk+Vh7lNX8O0n38wX
quMOe4HS1avrohypK7q7Ycs7vSoqsl2uN7yNc0lWqbr+nldFepb9a36yW0R6WHXmHi4wopcuNAng
M5kHmULoK5BiOiaxenSxkcrpswGnxDJ9GVWb3aMZnclLqSteUP8yWTh8IH7KffNlEF0JuFJHUDEb
kUtUuk/g1p8BEvLPycHmZvPioCiEty/Z1jRztugDotuCc9TGLFJAAtjOOratLEPSkzvSsXvFEdGL
53Nzx56g/+oS6DYbdUSiyTRWBY+yF3mmWMCNqlLXZnvXaBMjLrcUBvzhlLQ+8SdWaUKxRM5YknvV
x0Gv9s2VW+hEcZMZSb5zhpfRm3dEHiJwAddf5EB1D4YupuWbHvlHN47TA/9/2KEi+WsWKLuWqhHs
kdH84nXBtzAOvC2mqR5q/AqxLR6HWSUjfkXTmxWN6daeAQ9uPexjUfJePXvlRhfg7RbmqmX4DMUL
2872WYdeDJFbu7WG9hW3EXehgghbma1PtBOSpcAcZqmOAH/wHlp2Pf8eogR5uJoaLN2VslWfPU/F
yIU84UKfkPMHXdOsAT07yqFEtmtFpgMLqJZ1WU3j4wBscREWzbklHI+nQfR3YuUagEGjWQeFVm3Q
NsVhdbaiQzNqiUc2QKfoi2a307emare+Fe3ryXoySqEePXTo8VaNu7UXiXyBePJPv/0m8ixa8uz7
Ix40Pov6S479S+zlH10GmEQv240B61gHrbboRYmJsfIR5AkWghXLStWcMekzv0Els8tkY/DJ5J4g
L+PUP1S2CSvLfIcNUB2AHPN0IrD+M6GjbVRF6Zf6lKcArKyveqRPAL7ZU3pRgYx5N35B22pd5iyw
Y9bV+6pMLpENsnoKyNtZSb0RQwGV0+++KX2e31r/Z+UlBBJF/aYQHWWfMF1KtEaWENfQsBtSFo/J
WamafgGPyTuZqniHlu8IRLL/kcYYdGqj0WNae2u7TnsznEMHgnKp+OENu3l/VSCthUSpPUc8zX0h
8os5DYcCRdPrlGSXHv3ptQZFZj0lfBkkerst3ijiEAV7r2rWjl6ae78QBsyX/gU9AsHms8HDFRPQ
Rde1z0A/VqYYe1DI5kErXGWhorcI0q59daaChOVYTBgr5+IQxv1etGBzVawGECtexkqr7voejllh
5gBfwXX5hUe2P3LeggLae9y07iHrrJbbuX1xnam6OuY6bCt727Twk/NIRUhmWIa5a++mCR6DiS4L
2gm5duCx3F32EBPBB6NaDWPNrLB+BdB6iFHEP7CLiPR1NVYouCcYCaPTymkF7y1d/NY26XhOL/LC
xvhQbfdFSaALdCRd5SyabL5PEOQCIXt9kQ1Tv4XskR96YQrcvFA5GZCsxvgx0jdWqz6pelkdAJJP
/MMiVzylPB+vaiTttq0+/mARs6HJTN5LjcHYUmFnsGD1Cw62vkmUPMD/0lm7Yer+fc2H9kvs8gA3
OlW0yPXvSAS+Ylm10Mnp7QMD0QQn7v4qa76e0JueS9OODmqJyD8ZeFRalsBmvSeBv/SywVwSB95b
Hk3VOm0BIov2R+YkhDAQ0EAzrCzXkxK5T53w97jazjn/ReiP0VEz2rfcQvQwLssvTZ4iduHXfHmZ
BubB786qHXak8ElUa3XxWkfd10Bgkplakb1NbBIqZd9u/E7kS15vcsyyYetFfCBZmXkLPbO6c1Xw
YWlpeMt68vp6xaOLH26TONtMBJR3dlifsgw3R2zU3nrUq8LYzw6TS3ItDbySjGayaQr/JErxOmLn
tla17rn0tc9IdwjV1OKo8ryxbKeuW8NctA6KjvhEqCXmPg3VfiWa6meoFVjEI52nip86Rj2IPMTD
sqrTlecHLw3ukbs4O4igtVaiWhRO/aqm4XtlqhEqpQOPvm52iRwbzzajR9A6AJsqvGwPJT5dJW7y
2QgPQZLEHZdOfSpxyXLt0V6EHubaTla6m4J0z6UFsojzZ3PJ4TQfp6zc+AN7KHg3OIorKGQR04+R
KLU+jSKAkUXI6SlUvV2fLhsi9IdCGX9gtqhjwvbF6rNrYhn9Hl0FQPgh6WIW52E5WsD5CpxEloSh
8YDJ+fk7MyM9zapj3Dfcg93B3Ni+rS9aZehXCC28p2k5gF1Funx0vVVcdumiTyCnhn18lIcutOIj
2dFjmgl4R9AJgfF2r24CwYLIEiqcyqJtxM/YsN6tfvxL6A05sMg8AcY+lrAQEWtFXhI/4ZXhi48a
qWEUXtObG7XWBR0kH7uEVOzKoM6esxEcHooiLyHEb7PN0nXGpm6lQ8xaITOFbZfWg6XN8C3T6mxd
6bNETeEmO5G5wSkOybLVvREdJy+z9j47NbQ8Eu0Q9wYMzSifjkWc9Lt8iEccTmxji8HheO6iLGAz
C60VeEy16fpeB1Jda+syRkUoa4JoHWBX1ULrMUObZOrYWlevZEucV0a+i1CFQH0h9ZZNopI3N4HE
W2Fo3WzD65c9XnNvdb3rFDta5nnsvjUk7ZfCsdp3EUfKAlXF8MMYO2sRg6j/mCqenLSqKz6Vipyo
lzTDvrRMawU5tV403C4/BwumTwSv5RNacQM4GewDOFX0NFu0qVnA2kUDVetzsFsMfJNQ/Swiq0WL
AQBnYOGEzW29/ySezgNbUnWfmoeddQZK6tOzamKLkys+g4JbxOCn1ScUsmGhdaZ4DhTjEI3skLAp
9AhIOP5KFuNw0i+5AotoiD6nJpmFbrAkCcag2VTmwCJrmofI5pnYD8zu0jRRf6l5r8fBFRsAZzwr
swCtSi+Dapk61pm9NhEl71mZhHJrEj6y3lx2Nq+y9ONk2SZDvygVLUE23pijoC0gzVAA+w1qfiGD
qS1tIOMbVVXqTdAgm9KlpJhrhHUrFXFmdRo3XRw0CJKX9rIiRIqUj5E+VVbvLMYwMdYJIeCFgbGA
XiTeC5o5/WYqL11Sjbu2jv3LxHtBbecEZvEtjfzwmUAqAlw8RLDdUNQnLWgFf/vp2TZHFuxCII6i
1qDrwnlT7fMkq3Zxu4TM0GwM11oGLV4CpmokT3bfFntv0tyDFk3Gqi+nr0VbbBpRTNuq7tlRlN47
4OBVK/oY4gv/f38C8TtWbshbscGGuD2kEdDaqEz7SRQs/JRAK66WI7d8yFhx/D90ndly2zzWrq+I
VZyHU1HUbNmSbOdLTlhJnHCewJlX/z+Eu9tdXXufoASQomWJBBbWegcoQ3EIZQX/xhd0S676OnVH
OYkru+jFKvK7VWp8sPnHID6QEPDLPrT83iucjVpUFCJZHjp8X+5j7ZFUt4pd2xv1ZqxIalRe5G6z
CoPglspy0Ca1vcXkbTihbWg/pTHyD3W2gFtoSZdpJhNqSQiNbGh6KY0GkK5xmZXOCgYL1xK4HQ0+
Q47FJ3tWhqk5aHN2jZU2PHc8qhsnqn+bztL7FlXGw6AalyRJSSHPDobdXVjtqyjOfTN9a22teYnm
Sd+QUfvB7E2FeYznE/KVwzxgdNNGyjPSA/11sidlU1Kuf0K2AlFUXDd7T/VOSQefryLNk3XihWw3
4IYe4E8lPPNQWnW4dzQNHQaEMTY19HdVy67QG3fcEtO1a6k2ZqAST1Holn5RuE+5ShQY4RE/uCqa
f20YGPY8b7ROOXVe9RbHtnMpO+WPmPihJksznsy6KYN2zj6wZ88PAteFbda/VL1IL/kwThslnZEv
8sbnjnXfgXqOWKJdnArVDIMZH8ZtPMCU7sPwVI51gWqX8seczPGMbr+xn+rET/rJ8tuY+6SvkclD
dgsKqEFidJ6qIzbkIySdqrmgSHdVBVsqA6iIgUSUrqQpYFkisriwz2LyphMehAI76qHdQ7INkgkN
ULeJl0Nh5S3Qyvq1a6ubgnCm7/aUHZ22/a7Fue4bQjN5wnIePg/F6X6CJYfKrhs1V3vNifZIJQXj
il+COj8jNjP4tZfEJzhKKtWr5UfbGmDlCAu2PBTYc8zMyss0xVu7977nYWluOmcg19HtxikX56m1
0XTtpusEyLBkgt3lbvTuIJMcTJ5e+ymCmMsU2WyGB74gPC12NvaSQezk71UxTduGlFmQCxDleQKa
sFKi61Lo9aXEyjpoQ5aowkYVywm9fKekg+N3RYo6XpjsycHlp2wpj7aq22difMxpre5gImVnaJqy
r3mQNuH8kgPgGIs0vrXsZyOLQjOGE6z58Eq6pmXHqiIO6ejs7GojmvZFbWvbFIDNJnZ9x0qfMbq1
CG9wAy9ASG4tJ7slXnzGqkUEndchjWYW6g4TUOuwOKoH47fBMgXL2Y0+ZMUO6alg6e1ql1B53kQK
31w4q0HruGIDXTnfYQnBTBLGUdCl3Xdt1Rds+nZ8aAVpIfRFoVLq8Ub1vNDvDJvcU5hO21wXD34q
d5X5+0n6M8cSod5Gs7F1cjAyEUk50PqOCMZcpNtJx/zRQLrsPSE/A8/VV8AGAmrvhD8QUuwaC0XT
BiUI0OFVd29yKFwGhUCPmr+YQNDnkzlvVCJps9fydf75hczCeI7T/KaEzeIPqhY+xa3x3Tapwy9D
fUr7LD6iEm9uTAU4V0U1o3bODrtMqKfnAedxbSEd3jSayrwXQp0LwSll7alDxxTFsBw3+6jBYt1S
9yq6daehscRng0N6tzGrYtiiIXALvWzZwdGcfIx4CwJZhZ36VKQAAbzmqKVjf5rGeDjJV19NZJv9
CcdLMjY9T+bkkG4H376fy9zd8+PWJyNX65NNvmvXLTjRTtlyihsWhrRg0+bBS/Ll1dyOYkCfT/uG
AqPpemeyF+6GVP811jxxypryXbgFCZTSHMVhSXA5YqH+obv5fEJsZD6NRl8GA241m8rWCkSErXLD
l2AeByUfSC/sp3kpT6wiJZugKQysvnq3E1ABHd6TXJ9US2uh32xWvpJU2NDMbniSDeErcWiSXS3S
7rtQUcVp6THWyUdrL5gOTwJVP7QWCEs3jaheMSn83XZl//ldyVfya0oWSyNSCRcXr/o+3ocI3bGj
ZZ8hX7lrd2LHwe+9FXU58aFp7CkcT3b0BqmpZqILtL4y2F1QlfWcFGmbqNT8Vm2yY9ctFNyXLW7i
N03x0qCc+McovllavSpBEMG3bRj6TFLrB2gQlGuvmcJ0Eaccz+YQZSs1RIo7bw5j26xqtqG7QdZm
7OAlKgRrwGAn4yQ/AWIe1IWd5Y2yXX1iYVhVddaXSNnXbH9DA+9GQJRIhUD/fq1Kj63VaJKvaV3t
BNBBP8VwzP3agcfW/HKX/Bd5F5dvNpy4c3XLZXdMv9SHDd54MaI5/Fa1PlUnsTayKxsTMQ9u8//f
4bDG6fbrbMz/2t2M5bILElqrR78Z7O9sTnoEGnPdDmzFRGCkzA54s3oUdTghqrvTgorhBhfbjfAE
+MzYaYDc0Qwg/nbzRxyiF4XAoaZ0Fyy9kmOuFMnGfu5rVOn7ZLiVYX3JmAdOZWHkfl4XP+cCOwcF
rbENwozKadGf28LDVWRR3MDJBIp+dkw5IUqXO/J/JXP3UuCEGt0cqmJh8Uic4U2orrEf1jSBalnF
aYq8zSSEfp61ZQuF3xudRy94hr3BBS9ZVK+epEE6pBAjiJTDeFQqO+PRQT81nhNEaRylJWoiz+gh
3tAM+QnNbvWAlQxhFWSsM1/NES0YxdosVJ03ygRIyzX0TeZF5mOyNmVdZyevWj74sR1/BrR6NEfU
qlw97bYJJTJ97LzrGC/GnqRyDWsMLNeC8K1oq2e1gNQ4sI3y4xxd7T6PqmcrpeJcVfgF9uUeov2C
hiYgtKFKwo0xxZqvtpSOl+wfUP/iHJYoyYZoa2xbZWkuGcIZhoZiX800u3Mm4R7zDu6Gp7BTXqyl
+z1l8d5Zuv0AWObhOHG15xEoDyF59PeqxD6+TJWf/SqaabraAGI0zq+Kyr6n9YagzpP4Z4SXLpkk
v3Im8/uAVqgdJs6fIiafxrqgl4r9nIeEL2WUNhuhzofGbO1fZOZdcgHMUY7a9QeSJXdKg3Bc+gai
FdmSbRW12VFXqGk6hbkc+tBb9gulgy0oTWO7KF0bED5uq3pM92qz5jsQAG1LMq1d3NtXgP4IY8bD
HVeHm5FWyfcQn2aY4BQT9EdWq9VKXkEQ07CXezuq37tW+6ccu+YcDhAmqfZTh6kKKM+phw7QWG6j
DOZvnGYF5NZsZpIKurnIz01Ro5K5Zu9moL6jIZqDNwjlTZ3TIPYMUqpNbGzDPg/QYY3eQAr+ijt3
eTIFtqGGit3hPCDX6/YFyEarSna5mNzvgvy18Fyw9W04n0l8RqgiI6c0RHp1MGYy1CUbqtYbDd/J
HO2ZHYBxFHXS7lu4Z4/E7GC9Uwn/I9SDaXnph5i5YUixGDevymsUUwrz4GH5czNwOPc7JS5/5/Uf
ZAUSaqRJvVmE7T1AG+PDlzgQhpulJKDOlmdSDB+z3h2XOe4eY9u5tx5hi6QEzzwPLAt5IpiOZP07
58OeZM07o5aWb776n4flmXJQ9mUjT/9699fY//MS8rC9hHKeD/VCOeJO4cD+SFhVPl9Wo0YQvfbl
K7neDInKSbL/Xy+/jn+dLsdk8z9j8jpybNa6cmuo9bRhb5fnGyDBNYvq+lJ1CGFIp/571BhMAoL1
eK4A2Q309bjsf771s41nyoCKpeyiLG5OsqnXZXY0sZXcyL7Zzv/uK7FHFDngqT7r0d3SVB4HtzB8
QETRXY7Vhc3snprjXo7JRoWbriZjePkcKuzsJWIa+3pTN3re0dSB+Xy9qWwXQX2HDf9/jaUKSrva
oB6/xthxYqtlG8+VmWtB4tbR3qojNK2VxrqqtaleQ4xKWfqm7qdwtfcCIPJDV5XptIRxEdhlbN+q
eWH7FM0bFMar7wmIi31q1NmBwgisZdiJI1Jzmu4N20Hk5FLC8smuhvaC7vPeZY09C3siRFqy/Ahz
bJ+x5T+Xwmn3iLu8lSJ3Vm8PNVDYdjGtRPbT2E0pEb76lE3dCTGU4uyNxJ4Nm5sDKKoFZT2kMmel
QD+uWn7GjhH5fNHeg4T+U9kJ9Tt6a+U2Hu0yUBcNJda4Z4vZ175dZRNWqE25N0VFpUdFkEnTIcoR
em+zYVDfGmcEMNplK5uCTFJeWODhzcj4J60/jLZv2SkDaOwj630ZzXpbwJ275wkiBfVU/SKXj4XQ
OiQivb96qPXLnmwgCke7Fur3Vp4vx7pef/OsQVxkb0iqhQrT9NR1swdOrYu3VZGN9zIOS2iwyRgo
OEvc5VhSEewCjrrKntc3zTlpij/I0PzrhGWyHOQwBjAo6zVkU+h/k9GKb/IyXr0kRxUL283XCUNf
r+G9yI9yrOG5vXRKePXwfa1mXCJg775oS4FVNoqKO8eN1vQE07YcQ5/4VpRUUOWQVQ0LUsTVbzmv
y6FkXGZfrTV9L7vp3FZ3VGv/dYUy2yk6QCWJeZUgV+CgL2mdOoe0ZX5FsuXfoNvPU1pMb0wt/PY1
/r/nkeLHQ0E19J283teJg5Y8Jqpx7GzwVkPBqXpCMtA8GtOqn9PgEyrHZDNUavXUrU2UKhi16vOy
aj5BzfnPga+TtWxxkGxVX76G5Ct836unrzE3Lf6oniD6EYm3cUWLBK1OyTiekn+9+hqzlQ4QgfBO
8gyFCtPnaWXU5AdFBwzT6SHS+bUZruot3VtEIigIiRl2sqvFiJ+zJ4F37Vgt1oLhCvJZc4XryckY
F4c0RkZYdse4r49TAs4EqSb2XrH9Zng5+DbseD+7JkX1g96C3O/G3n6bSjEesO9rtvJk9OOzQyfq
eRuZcOWHznZOoSAosTOyc6qixYik5farM5Rswbz4XfasQkPDijqB7CVuaL/itYZKUlfc5FDVR0QT
Rb1cZBfElOlnk/W9Qedhq0/o71oJpkRKnyiB5Xnuq0ZodFBLgjrZrZB6QX+NIEeebDBdvMBgOMuD
IYiO1286t/Xgj7PBc1XXL+p60awj3O08r7zIExsEXf1w7j0eLDvfyLGRlSeI0dPfeezvvaQeINGw
xE1yYZNrk6s7IenOdXvVDdBFfMPWl4OTtzv8cXKwn1GyL1ELeY3GW12LYucpTbbLx1X3crQfJAks
ir9aH1Sgst6UbCA7lavfcHJhdZ/L4s3Sppk4n1nOc+ycWNxwzksC3dlZu4OCE0fvhe/I7uZvQITx
K+nNvew19SheHePI7JgE9tLsHVBBCBXrHvStTDtMZRi/tROZrLyhJAWNRj9oSOr6MTWBNcvn+ANI
lyDJzX5HGmvNjbmE82gG9kaJ9moRHTx9a68sVFsdxE02en4wTOXZKMW3XlcSlPmb+ZkPjQxHNZGv
ztm7KAa0yJTisR/ZNVRDHQ1BVLOqn105vIRho76mEUqTIG42wvTCR0FeK2uI1VWl4fuZNdBFayNf
xWuMYVfmU1RG+eeQNoXJSTGGe9rmv2vbNQ6tYUAVt9CHmwlxz0VT/EPs3f52zfg6TIX2R6DfkHmt
xWbpuZ2XDQF5SQ2764BLWLjq6ahPRSv+GunWTeRq1puZtscEIO9vrUAYTnnJPcu663Z1Fppa7iqN
PG2ppGUAgKWm6J18I+jDhAZhWj/uvHgTwux6MRGQJxFgJ79F/FONFnvvtdqKzi9dFObJEZY47mFY
65K0VUHG4luA/eNYvo59urIL8/gku3hAPlF60S4w7+2XsJ+pQ/VjA1fDmF4SYa78srTdgQpOD22D
RoillAdjyEo/zW1xIOknAnOllbMzN+6E/vz5hRokBYotIKggVSj0U9TCIlzvEpI39sbUb6PS3aOF
Gchgqt1FoV6hhFuC+sJj4U13uvYZvf+bxW7tbVhc7da1+k4eQ1zUO/fY6W4m+6Nncn4zY8d74Gq1
sW3dehssY34sqPrLYxNCcOSaVV/2VPQW781A5n59H26ay73Uy0D20IGv762X7eKwtnC3a5Qb+f29
PNZ7lnpzcDL87NVmc+vG5WiqmYqshX7Imny5FmvTqSMOnZ1OuoZe3bfDbnAVGy0j3b5Ouuaw552L
DRkdNAPkIJYz9jW1WGPmuTgXOnYV6qhxNJy7JTATDFA/+/KQbChgmm01XGXn81JF0yLi3lakUYsx
PowDsthMxhU+A5aIIQyhHCa71foHKALYvHuFPVO1AE5Ed+p0zl5cdTmiGf762ZVHNFEPp8TKrkU+
/GNWaXUsyHhdh6H5V4MCphPUmd34/3NgVL3pSeejfJ3bGY5moKisNRsA5EiLrFdJOpJBk54iGIBx
5LORudMuHiBTarkaPfMkQRKwh2W+JMCr5Jg8z53r6Fl23cZ8gXFHlmF9/9f40rTIFwlbQZcxEoRy
obaN5zCGcUpTpl0JwBiK5ZjXFJHXscRk9kQIKALOYXevhVW+1WETX2XP8+ZwhVaWbHY5OHapsldG
O2UjXfavql3qT3btfAMx0gF64QysIwB5mrjG0IkFNaZCZMtFdrUOKAdkvBwrHI7Wc5kew9EDObx2
kfEsnpcx+fzDcsi2Zj8ReYSTDidYxUiKdUQTRXaTETco21wT0fJv2VZ9gothY0nDybnuWC8CCq7s
yc/XRfohtwvxIj97seK8JitVcLTh/GYFFs06dieyW8fqwq1ZrgY362ezC2SQUoSg1p68WhIOL3lN
ipfCMqU1SytVX2lacbIpFpBInhvmahMJbNWmMhTZWv7mTMzRaRQ5PwEQnwWvYhgmLxg5LX/JW7zP
ZEK/12hY+xTl40eJrtsGS9VqM7BfuYLgyA91ZYenzlhirOmU5EAdsjxUiHg+60X6niPP9oGVL/56
8fTuuPVHWVT2pjKz6aTVif3spqBvyP0kH0cK8S0ZfDYGWuSm13wqU5A4UXSmRLpPp+XVXkpjgxwn
8I06t5+6pa+WTdFo3N48qUNePMtGwYbgmWyoAaDqp4PCoz9kMNDdsaGeFjUDgCug53DoVDQ2e1gs
XjedAcsvR9E2v+o2VzA1LuZXq2+47aYXLRT6u73Ev8vFxQMxexrmOtzFdvyn6YvsOcFJINByR9lB
01ffayvVCFq7nebq9lts7ymJ5d+MZRl3hpKkgavk50jxfhOuqyfsO/6YSfWrn2KT8k7jHDQQo1TZ
3CCtERqbRJqjwAT5wYuN7MdIkQgrBxcoUkOx0uHBzprJ2+ox5aUGIMC9qvZk5FNKfnhedGX6yDvU
iakSaN+aJfIOlkflE+B7HjQx8pimA1hpBAvftkN4sX64sL6vY6ndDeTOIaI32DSVKNZXZMQs5C5J
vEzke1Vic+EYz9P0Q+8Ikm5VZ7uHueiRP5wAKAufPKNy0BTqanCamh3ceR15kNA4/QbqoV5zMmBb
9JXsbWmXGwO1yiPLIxKbdvS9KVzxWHQWbYb0Z4fCPeBuJyZjSqOYU3yZvPT3XCrJ0zSinbss9d8F
Gkzd6d6PqI9a38JN4UbxVkNu3opPkVWSlU9qdxuVqvEO8vMXFtf1XxMVTGpBf5K+xx7ciUnWVzXi
EGPXb1RE6vDNjca7WmnJSwNKRfZk01i4zkCcJzm2niGbsNZBukze6hwy3pFR0YD9pQewEUFqjwQ8
mqk+ZkqrgadT65ZdCyHFa5F6T7I3gC58jAZk7MkeLnLIgH2wdxK72bZupj28wehAeQIgWntyCBM+
BN+6PDvJN6yrz9FgZSZ2SQ6VFq5qn3X/mEMgrWZS32SvKrQoyN2w3MnuxM6GenWH1xinerrWPxIl
ByHgDPPnmD572nHwShskL6fIhqBkx6NRvMg3RK4yB1mDHZo8SFSNy4pO9WG9mrI200jiT4E0cJRn
kOoeT2GFCtTXJXGBOiG+mn1+ZrzpKj/x5secku6YLU1/tKGDtpyIT3kRs9JVXfrX7mx0pYmd7k5s
3/Pxo/YW45Wcpj8b1nRnnTBe66n+HWcITchjpGhVH3FK7wBi1Hy1tQ481+CNgTy3NPTo1OCo6cuj
o0qlR20Tax+aL6z3NWAYMRcnLyaCgIqW3GWDOEoVNFlYBdl/xvQ5KTZR4yHebevJfY4mUF6hh/a3
uc/jxHi4VW88skVh0gfTcpTdVPH6o7YAD5GnaKNtPFjAZqdIPs8vW8rIEyqtB3t9exOJHXD3EEF0
uG2N0jt32WRpy2zXjtPRiVLn3qGNfp1SBZo5xmqgICPY0cVCnmd9BxnB+IaWHHuasCt9UL9twBc0
BQCb/3U90f+tCiUMYPYDjNJn5Q6XTt8pWtt/duVYZ4qt0FjPZE+N2mq/NADsPrt6yLuWYh8C3HiW
Q3hhUc7rU9XH1z56yLF5CU9ayYMhe6JThkNniYoz+KOyGez5uQYc8vQ5BAvyOBL/bwynTF4cl8e8
QzvLnnVzQ22XSrExRnfZeGq8VytjucreFGKfkwh3X+l5kvlLu2aBReNs5NEqYZXPLZ3UWZulu68x
w8v+eKrKojfU7U1L4Jb9cfqdNbXqXTbcRyh4DFSrv8ZCc3wTOEZcUPRR70MUpheh2f98nZCxT0F5
o233X2PulrT/9HnRdhgRrEBGyLcme75gpPXSYbxyZQ0scDQvTgMkiJPs2dhLYd20HvDy+K51Znf8
rzH5NqutfokujLZa3RSAfErnJhtXkCV0IATAUGesVhVAutRixLjN4Kg+RBrWjzCrSa95abKXY0VS
kqtMgZjHZVX7cxPixZwU4VGebBruj6hCpdgwgf/Uqt0FOdMsznuJeIilvnckCp/Qe8WJK0Pk1oxX
IxHooHg9jGenNwe+AA7GwKe2FFJBSmm2eKizSJ/b1D3Kg3IIExyN5H3rHbV5rK+zOZ1tEWO7sozG
W2uO9cmbRA8qaI6KJxHVQVkHijrW27Z1xFbDOAXgEQ5A5mrpMqzGLekQZpfCVAPLbr61RljBhx8u
YT08WUOEYntMTQpewq+wT3dWjOBBZrHTqYgAvFprDlOC3bJbgmATR3WIYE4oMZhuddC3HTGI3xJ9
lN6PNtWLzQJK2MfpFSJpyGouq33gY2DXm2DQVWU8gZh404ST7CMWBBLcKpB0QMrDoJ/VBa05LKgM
iguwk1xln0/6O/suJhvQC9vaUK9Fnx9nxVEuTV9Djx1G91gMEOAM4y1tx5Ttn8s+GbRnMcTuYyks
DdV25US+oyOZaFSbopw7OFMbdTJ6NGnI1kMnardePWSbbmGNZDP8pA43LW69l1WEb4bEYM+NCe8x
Mi5mi9+pMiIXXCXvaLq+UhHaJp1W7yq7c89DgQsYiQBefjXziAK8bTRnRMu+gbCYjqHaDbvaicMN
SI3wOpQfXCY+IbdibNB9Hn0HY6bdXCnapSBWLaxJvRk5Vx6bYsGmTX1gw6IHhbIEVabDycOnptVG
cRJ9KALVdMdt62B+mbti2aqd/i2a8A8AMdUHEY69jbrUNwv4x63RzTclTZpDgVrjBZlEcCWsKUHe
Ot2lriqyJPoIf2sJ/aiZhwtAgkMvEGTsROaXot57xeQdS2Nu8OcGEGUPZoxFLtwIMfQHq1kRgVGv
BeaIizkA4V9INf1klisOJlVyn29r8IHD9T7qbGTwuG/sVgGul3XdWaNFJwG4FloS7Nh7g9XesGHb
qL+aTJ/h1ZniPAI0OCprwsNobzKi1tawmhCF26inDoI3ZYMWK5IRydipb3rxc7CVa57D80Ucxc/T
G+jlv4trNCfqbyorYSbQXFNPc9VodxOGh8ltT7nXFmMG/sZpfKOMk0tfNtEpmogwCo3nd44rH3pn
jdzeuN69NVZ5hB5oUjjJ24w/QGBk5FDtRoh9bM+/3NU+fnJxFycV2MWkQj/BDi0ENzHYzjEaYhwh
Isg0GrqcWiXWTMk3iAClP6bJR1vUJ9LI5oG1fMhArCBvJXZ8oX9FjkXMRBqe6gOmHF1jvZAY0Tcp
6LJtmLYP/NbgmLmtwUNsVMdYMA+mionn39D6dU9OQJQvaJqqlyFJtEu3No45W5TqoXaUm1iPwsDs
QerFms4ORXF65l6rDaIsc31AWbukij4UKg8oMSQoCpHK+D1YY/3eIWvOon3oyxDfExdOkx5RA1En
6Kke4fFT1ALkWW7sSDqfumdTm1cx5cVGJQeZp2rMn3esFUK9nSEXP08eCXah9zNV4eiOsArLZ9eA
UApRiq5RlrpMIC+xkgabRTIWwLgKh8fsSF4vebSzvVV9thk+IjcsECgzgDe6eg6IwSwBHob7eHHQ
24cwv+k1qEzdnxHSYALsN2g94HzCdsg6Oxt8vlQfoekqUKsehHKvYMCiqQpikOjFRFFIYaF2H3Mz
36fYbi+kGgt/6WdE0YruGfbynUxzu7HQkz96My5+iR5ax9UKVgkH76RkoXuyVpwObrU/W9e71AnT
rNkqTGN50xwWFJY6Lf4xAkTdN33/A+8DA06wHQVKnc1PI15FF4fkcbUSiKNcf+SOewb/MBNlTyHf
4PhjYtdOdiMCvpTiHGf0mFVVkCiKtCFR0UUmVbfaOjRuU22sDOs5oOsVoDjPAnTDYrCDzHxySopS
eoXmFtKxj9rqXbI8lbbN0nRfz525H0Tj/ZN7r3CZerULfy+22MJ5Zy31VoiM8jsxBr+0iuikT9Hk
643abtmpe4cB4NneAgcK7oSSlBKyeesh3DtYAvaham6JAJ88DH5f8hGNIoceYjJZ0JnRa1ko9vmr
acbK+ezaRP5HW0ARE4t1tUJiR2+0wDG6BUDPxvN2YRR6fuyhvqYx9flsmTe6GvEohqZxXkRK2ZTo
4yMv9aDETfekLsg3IRR1w770j7U6REHVuWCBLm9GdmcsxGuziueY5YSdsCm62zh087VL15mbnldH
3U0khLqNyPd15Kixnzv8jGDCjkrH/qMfciIPK3nPch2dQ7N6sYzJ3k1lwv57bUL3afF6eGidlgZt
f8udNjvFbA9OeegkW6OCAAAbOzlbtnnTIwP2hjdxR2HhPoK4Ir+XBqMiboseklwjB8P9j8CZVhwk
BsxeK9JQhYElmtbqdQUC8z+N0lMvwrz8UHnYZRgxklphDVJjKryONAt+DQ6y52shQFmw2A5PSoPh
FhyJPsg8ONbRABprjsaZHWfIe0mNXBCUPnKjVufWnF/UeJmgdoT2dkKVxp/XLjIFsz+Y/Fhm7gI0
c+IcXkmP9OSigS7yzOoMIuMwzjBSgCtde7O/KR3+Tzg8Z1u9b3AAlJi5eCXwW+DPAmecSzgFi3ud
ck0jFOyLZ4/S3Cltm/cFuNEbXhugDaufMebub2qJF4zXfbhVyM0tswTOmioQi85OJ+eGcjxXe5LN
zBIGwMpTtqE8Gw3wiKBStgpgzxCkwCxK8yQvUy3aayKi8likNVP21DtbYaXAQygpAIKrFr9CMS1x
KtyJFdvHDM98GjUovQKggNIDrMpa/h6SI+FTSoL1kC3xe4wUHOKjuzkK663jYDS5Iue2ALS3mcav
i/5vrqC+Jf6yr+nO3VjsxSRYJkEFZk4W7lW8ZUk7QhUURyf+XpW18Q0JeRQ5p7ueRdYhH5X7QhJg
pbeq+8ZcjQfSH2pvHFJviqnWb7108TCbt64ppTQ/15Ev7dQS4T8DxLh9dk19vmh5+jqp7FLjJkJG
MYYyvJo0NSG6NlnL3wMK9P6pABEVot/ZFLzBctX2p3BEPv/tR0d7ANt1kcZWZjYCJvO0tuLqy3xo
t1Vuey+wAJxndX5dQPC9GIAR7DLC7zbNvtUEBshXJkAra4qpsrvkekHMVxcANBVln/VuTPxk5MBf
rG0Z9YaPvfhwgB1RvfamaA8TbBFfdnW8rcEbC2sTt0qLuW7D/9P19lavo4/ZVuZ9lebLGeGPl2EB
7G1iqv0cIeXyHLWaoDKMFKYzOHlgCbvZ19DAjQh2hpIhMVfw8VamhjsiFezEFBmraOMsUxGwi342
yHMwi2+L4rmPAYv9LO1XTMu6Y7FiZuoVVxeDsDiaznOy4kaFMatHgBHxiiSVzawn74pihEH6nyE5
Lk8v1sdOnOqI79XroNNtiiqnlUDPVgc5rYkm2oa7WTUIDOPXtAUpED6mNsp3EXReuzPgFo3TA6Fy
1A3xvPvU1ZAYIYkbKkw2DG7qoOS9am/IA32YQ5Kcfs1uG53AZVlLQLDKJ5Ev5RNtNXDJDvJltpBB
goXFvzeKCrSv2+koCNXKfl4hhcSyAIcG4NZRi9dDuMkUbc0jMBqBxQqoqnx3lHKb4fF6mz/MYQTF
vH5x7XpF+eoLn2hrmboEEqooB6elmIuDPDNxOr4ZZBHxZpfHuvUi8hVu7vPGdop8Kz9lhtY0BViE
z1ZXv33UqnupMOJ4PiT38QiG83e//n6TmTiHEjVqWQOWTSa/f/kyZYtMSQvjO9ktimYf14qO/8z6
mUpwnxEOGwf5J+XH8KLnOGlGxEmGJvDq+kO+L58iOObrz/j5C8tBiZfC9T5ldwlp9GtsqvV+j9QK
nkyAPj6xv/JugHZLhXqa8ylQdfFT4oFlMwKj7gX8OvKpSI4UzWhjRtQ4OXO82/4fY+fVHCkSbetf
RATevJZVqWRbarV5IXp6uvHe8+vPx2Zm0NGduXFeMtIBVZAkmXvvtdZRnN5rnFeoBt97kItHrwl5
ojYUoqc2aV7k2duJ+zhg9znNtcG0bqEifsEct3jKitvUYfvXoixM0OTfD43YYZ0Q6iY4yOOSpyE5
5Dlx60pWRoEV6j5+5W7nFX1+ix6jR/SZZJcEIAJjQzlXGrso+AWTmUAEwpxTdjTz8V1WjnZQpCAS
2TXy2zU7pz3RUHZ0I9cbmwYbdXOI2+TLPOq3cufWuwS0dFdY6XSQey13JWkL9v+tBvnKEgMgz0SO
kJzUrcNBypIYKYohTRcSognp49B9kge/Dk25NdtokJYay+euIob9ILdCfqTe19yfNij0PRZ0VrlW
9Ue7yIZAd7neXzN3+pnAK+OUsRpg1L1oVd6CtA1P+QzQudWnT/oydchnO4tt5zwHM5HAyPHtVOCc
MOE28AlZSV78Pxd+9xski+wVYHc91Nee69ODTSYn0sTQDzIFyPe9g278xiYga/yUguVdb+4aTvHu
rXkXVPHxDhq48YoI1OTcIN+da/MxdsPvSpepx+0OMwne6o4LpHubXNT+KUPE8iS/pferx9Se1RMc
jf28b7Lwrh10hTCPZR5aXms5UnL/Wed15QxxQJgcZCT0cXpiCcPWZRkI+gi1kwnGehs+Swe7mulg
6vsBCrYbGcFjZw03U26xLamOuTMgfOQuwZX/eV27SC9+SKywlxuEKywBKdvYm+N7V18CGI3Crhd6
G6a3ZVqWkSTFra7A+rPMSJY+O0ffqQZiVtInJ1CYI6W/JNvb+m6IrllpnytvuPEacy8jYT0EWYGz
8tY2OAhkLmTD3pxh6L5sb/g2lqVOisEyCtW+PzUE6Z1DJzpJmymDXXpsx38cglKWpya59Rgpr9kP
7VL8ULcO27JC632depCVw8GfmpcArNwuJTymSAly620inJcPh+4BNA10NqqTfkKHAj896wJ54oOt
IwzqPOZz++ywNmB/eKdjsZjVYtcCncgJShnq7motsarzWD7ng9udTHNmKdHo6kENCmw3PQQzOxy8
J0EWTPkiF2nOQ30IovLRyap3D16uKuNgfZ22slRuw2QbK9KlGNL2pkd+UAajJPUyXUtOT4AvmTGY
J7n7cpKCeMaJmBWGXe8Dq9/LWwKqnVrJvqsdXONrbkGiJPuWCdXgI6C6b7ZgKUJuWBcr6QU7ONCQ
eIlvGBP9c9QT7g6NyVHusSTy2ONleQJRLnvkKf0jn/RbLzaykzqP18QsISjzuhuZZDRm7RbMbgl7
7iEsgvULYLR/AsrPLnJCefKSY6ZvFzSMHQ1/zoP3hLycu8Ys+4n94qN5dsplRGyTgaqpzoXjtt+n
t6N26CeA99tdLDOHmTRZPjOZm1kH3wIuJKAScAFfiUs2WIl70I9KF3xrQE4MeFFGzTquPGay2CJe
tzpPrnOZCMzBn3sGHglHcWTvMxTD1tXVuouKtKDA56Zr6yQMlvqhNhLjJOeX3+Xb0Xhp9cfZyNuT
ahrP8lS3Ryu5vOt+xsYU7caigOkfCPlfG7Rt4lDk2y/ldWHH9rREkYbtAzH+Ry2zc9D5bT7cQ8hu
3hCaVt0KameIuuqWsfC7DLNsfb7yJLY5ZnswfKB/pcAzzcmrDxYAaWgxkPyO1YKXwGUGP8AQeCy5
ZfJkZFgHKrZHi/Bgv0A35J/JXDpsM/r2JNcBvcz3203YWiUnXf7/p2KtNoJeupf3SVYK8mOkuK7F
t7Lk1so5QvaDBS3EDLLQVTr7RkVjUbrIZdcll2RR2ORVW7P4tf8Kq18/lPI7360y1mPL3N0TFnCH
QxB5DD70sn7FOYLpWl6TuYAOZh9M5ne4VrAnh31yUzRhqB6l+5r1ly9oRDAI2uHrOk5GqqzotmSr
m+YMl4MGU6RGmNiyCJO/syVrlKSU361l119fziNInPuxgNetJ98Qnn6y8VLNe/h6C5xQf7jyQ8z6
Vnd19SI3WxZ1ktvu/VaHIwjO6wAAyNZZrr4Vt2Mltz3GrWE734djo/xzB1EHcxhzpkycULgRWyRl
efO44wnb+KV9/fFzqRW7SBnUd8tIeYTryJt/BADtLzJcI111CJpenkHYdVBuyEj596wcvU5VBOU0
N26ZHj5CQQKQItsW7gMmRAAe0ro1bHtAaZBk6yfFwf85aHV+WX/9MpJXsMf2zqzrmXUwS62n5x3+
k3/eO8mtvST7sSwHrWd91+vjBT4epWg4Nlr7VZuhmpV5ZVs9yLH/Vrd1kdZ1nS3ZLZHnsRUlJ8f9
51nfbWekt3T8cKl/q/tw1g9XCpYJH6G5ugtB9C2vOBrO+Cqqed2rygsvCaYUwJnAiNi8L2a2Ldnq
5gxNUOB39Klag+zaSaZbOfnW9V2LZH0zIEIIF/w6ouVl2d74Dy/V9gJtL5rUbYfJEf9Z9+Gwfzv9
+rrO+QLuL2Ki/caDi0Iby9plLSwfri1Zd7Jb+Z2t4t+6f6hb9xPLadcryHk+9FmvMCTenaYMv9XO
C/cyNcgeVHLbN1rmkK0ouW1BtnX+UPehKP38HsKA/qdWQ4mQFDZAPl5OfO8sb2UIr1mplfKMKZtt
dVZlJ90rXrbpnWAqYONbWZkXGLmUZeZnLRRgUbIyy11NR35gtfNepges/1CyNjAD/wVXWycNW8WG
ILNLUc6AMCF/O8iTlGSbbqUoQ8GRTf/WZxsGW92HIbSdZgyaFJOFC9JrUGfz0Dl6Ou9l/5sQYIC5
KBlfg3aITusbLzdlS9ZpdSvL7frPojRsr64UAwwpf03fUv5wBqmbs4TYCS3hNdom+3VhvbbL89mO
bNAqYfOWXSwMI8ZiIXm3c9y6ybGSyMJgK0ruQz+ZRLe6d39cWj4cMniVcpyNe6ICn2qgFKgGSA8s
5YZGJMfy4SpRxGtfZOrysyTLbuTOlEmfZzez6uyazLFu5AlvT3R9998ZM98tFbaukpOHHxU9Fr21
02rkyh1IT4w4giZFhyt7mL0SdwxsLtr0IK/oaqeUETDOetx8lRf5L6tWrQZHpLNxnTQ4B/M8uyRQ
BIMSB7QmSd3grdxtZd8KFPjPQmtXLrzDzmwhQMaEvFk+LF0LzqbuXwWzbeEAiFS4a+SuynOpM6BM
elW8ljE4E8GT68sDnltId9rVnvnh9stNffeI1q3retdlzyLZ9TWPcE7Onjkd5S7LZbdEfsBWlBv7
oW7d1UnLRzDn1lOat7+kh6G+t5HW2yFjiFRckPtvXRGPZwMiwKMOYpYi0DMISIsLOpO0Wjq+M8OB
pmdp9TzCPPUkQbupDl4iLTtryznUpM7uy6Bud9Jr7rLxRplL86D2GUF6w1DsmohXXRIvc8297RHg
qRFTdJcm7kmNQis/QhmE4DI7+yNWSaKGJ+fS6EHzCCYLXzOksQDPMwf1oli9S/3xdYlo/xQASvkE
/qY+wBo3wspBUeoyCI+yBPdEPcICEdtV+in2HJgFze5+iuFCcAhbOOn49s+e5c9PadX8BO9405ta
+TbmJqpaqf89L1mS1+jA3/qBSqR41rz23mz98LDW49n1AxwOWgs7zjDsgqauv9QzMb1sycvPupra
exh1CK+KoO1Si0UWwMSUPOdWBX+TqkJlFONkakriuBFirB7GpQVTEmICA4oCYaKdm8IuH+YpqR4k
J0lWFA68Z3kOsTBGeKuIg0NZQT/kT8M3E+fZuVUXKr9MrQzkSGDiOCwG4J3rs3OLixjWaxXAp+Ej
JKrCYHhos4KYIK8d2A83hXtLpAbuNQ9jewvr19RP0dOwJABdoidfTb5Dq6lcpKrMEOmGdxFWrgLi
M8PCW+METw1s2E8qntCnVNG0/TSOATsIGmLbI7QqtbmXOZKiaMjupmHoHrSk8x7nJakzwvZsxhbo
anpsDaGepXutdFBFG/DOmBNic+Oowwvj/5qSaH5YS0RzwPzrMOa246vI8h5hmYn2Vdju4D01jo5m
mYdpanI43gimLwzNvLUdQp0Ja9UOuq0n7Q4peGgwUAAvvbC8q4Da3TVLshUZn+ekwIY6QG1kg00r
9dt8NlNjr5mGditJMQV/VxZ9pewnD5S7F6YYmyE1eO19AkZde+y/JUP+1cCVTlw4cH/eLRM8M5GJ
RCsUFSwx/fwLd+eXME/0b1OTEK0AIc5rMGaEXcOD9Thr+JKtKbGulZv3t3oftzdpGhcPPAINyH+r
fmpGhcGVpea9avSvNaxB926UPA521QB9VepPcY/jyIHs8ShFacAV+hn69fxYj7se4Y7dtHSPtRRR
vphYruU4PNhUOQqwW+aMw7uDrfy7k87mVU5VN6b24HjhDeAwlDozaNFOfHCqw/YL2iD5HYZzsp63
Nub2senaY65Ca7P3kVjug+wFocIZo33RsFe2zStAi+YT2PP+AdPxRUoI7bafEK0DDJWNkDUtPaTO
McqPByXuq+rCx4VqIIHawH6wWCxZBQTdHfxp/V09YFYuU9hOpMGByeICDWZCNBu3QjeV9gzZpraX
otyeLFWXT5VDTNhyf+xxJNClWhZ68dkef69/J01y/2wXNZiz5f5BOE1EXjZ56NMzZsbBhDlFspJU
wQzCfSvLaBtbKCTfVUqztHSAOw7DI4EzROAF8Fxjq/8BfyiTkl5/resgvOntIYDjPay+l+VJ2uMh
rE+pDmtTNSsOBmvFRS0ce+ClCaLgrluSIYH3xDX887uGvk+Rk3kLfDs+AmGIr+WYoWG4JJKTOpNd
dgEoAEa1WIsa9Ab/o6Mcsvbeju5GxAH/L4ek7kB8haqdP56m7QpIbp/Hh1LFGrj/8Oukt1xkKkq9
uUvbBUeB29G0WhCwMFLeR0uSQzBxL8XJ92EsjPwB8LoaY1xfmksV5vLd1klyKOhd+fB1+JE5OHax
qoRl5aGJMSnKrfNmEYoPs5S0fjhUinLhFtbRGwci8PVQudq7IzLdPHYlARofG5ZfNZUxYMfnubC/
psiTErk0u+m1nar06o4RAScazJtdhp9RxVtxTIpQe1HLcLhz9fqPPNTUl8Eu1Bc9rB86JtgHfNMg
XSAd5OvXG/B/OXWrX21CS97cjFPhzCnvU9gM3qJK+QIeOXiURrMM7v0itp+kjUjhYwqg7lO+9Bzr
t2TQzFfNj4rPWnKRLnxzshe1aYBfPoR1Ot31gZbej0sCuZ8+7MykJms38445m2i8pSh9AJriyPHd
X2oyoF7qYrsEuZS+ZV4Nj7ZmtHspGn0z3Bioph5K04IRf2dbXf8J0Suoi6xRP0YAKt+aHlkEFbze
ecFXvhEKVh7szDdvRiQzn0p7fCWEpvtmlT9mt3G/WIrb3mZlBHWSrXffmplACtWx8idIdODSDfvf
gWO33wjZ0g9zjIq43fivGsFncNi2A/Ge5OKwPc5Iw4IX/rsKWORfjR/qdMshKjab78rBq4/otZUw
zDnFa6ZY9m2TdhOc233xqoOY/oT0+04aFcLYXonA+AKSV72XKttv8C+4Q3mW4gibxEXzpmQvxTp2
zacZL52U5IzdoN6rcL3pIKKvwTQTl1BYoXGt4YoBFl37sLDZ+T1G97g7EIsHrSfUssfKH5xbaelb
3zua2mAx7lA7mX1mHghjorderfo9GJ/oVopOpNqEKUT9VYo2QkToQOr+nRRnZfrh8s1/kNLUZ0/M
1/mTERPf44/BTRgNynOatep95AMjDn3kqoa8eiLQ5wjtRP9ceu3nJG7VK8EKw7Out7wqMazyVeLe
SQephxfxVCp19iBVkpiwHEU2AIa60xFcLVCPzezgWbrHwNGecvO5aYqT27kVgoX1ERrz8mpPTnGN
OsByC1lweVVUkqarXGhm1ekQe6ho6XbUPIaagxT4ZL3CEJZ+U63KO8KbWd5IEYwOIfV68VaaI5SU
Rk8swdJN6yd/B6cfUTX5iLqy2hIoXqXfiKLOzsDxnZOO7+ObbRnX3FWsFzPMnPsysQiwWLq1k/pr
IlrywqdNu2dZp6FGRM5dkllL/T0WvIb43b/rti6Ss5T2V9Xr2vnfjtdbAmA6O36sx7l5GJWKcOnC
hfqOqC6TL9GvXPU/m+NgvzXOCD9Qrhd3WWjYMBtXKRFxw/ylr9xn6Toa6V0dGd7XusnVg1vH1n1a
egiw1DVsKfDCfgaO9FOB/OoYF3uXsKE7teSlcsf4R6cRIGYZbvPomV1wq9hOco7SUH2BVaXeyemd
+ataes3PDr8RYURmDA/jZNxgsy1h3S2tZ8+Gc5zX3YHYUst3SVYXMOPCUXVXMqfe2WV46H09vq0h
J/+rYe0jzeVWC46E4Gdo/A/qHKjxQdpD4h7v5Gyx41JpV8AJK8e8rEVp1j0tGU+82tHaM9D0Z8tM
rLNqD2C3t1NYjnm1CS+/dUJLOaZaoSNLNTg3FvG+F7RumjvNMJ2TnWTT04SOy6Fv1eYzb6NK6I/r
fGft/Aw3j/K78V7dIWFJOhbW6fnFbgvzJ5hEyCJN5nlGHy9tljiAVIL5WFdV/RDrbX1jGtVwG7mt
hbqvXyJL0DnwYxGsysQHMlMvocXye/9bHIyfk8hUfilEWq4XynINqrjC+nNKhx+hojhfNbvJYDvW
5pfQhhucJUrwCITaPWcLqbiq+Om1T2PrjDkgfXSBAhHj3FjYz5jIbH8OvzEBfwd8qPypB+ggE53E
CptFeBK45q8MZmS9618DpDma9lPfEbMMT3Hz6rXsCbu+0h6J2+gIz0FhCdyVc8C45vs3um6gQTU6
C6WBmmbXWeuyq+Qcp8YFCAXCfZdA64J+zSfNGbzXPPW+alOs3Ju953EPoO+tw7S+lWJnwDyXO3F3
0eMeYiqNddmlKwl1KxrX+xwASN9VQ6je91Xpf47q+ZtuBfqDlOYlAtzRrUfp6mnONdIs/0lKYR+c
27RMP5mF7n/2Z3yJhdW8lIbjfPbPo58532I+led2VNuz0w7B90I/10Ntfy+JyEIyp6pvhmAoviJz
t++tyP3EPvIOkYfiofYVyPMDwBtdH2q7tW5piAo8zijrLkiW8QzZ0cRLBPGaERm/RO7QgkwtdILu
89ahMWrjUNmddRqQFHzoloSBMR0atJEPUpQGHLbFQzOjtoVk9ZVgJ64cdBXRDQiO7rDdFQ/GkthQ
8V5dxbjPnWr+hBXga1dG0/cpWgI9WvAc8EBBuZfqX+N5mL6PdWTtx6U+Wur/d38XyqWtv+/6nIfw
tH0TuBC+/X3+rf6/zv+/+8t19WoAue2ZRzO34v3Ahv25HKb6WXdM/WwvddBl1M/SkLP5XeukC0SR
zXO51H04li8ndFaKd451vomSWAva0qsa9cTIyP6qU5GP9nLztHWTxjH2vF1dgzcIykclay0Ak2C+
Rq0egqPDu37o4bE5ZKNWPEoymjyvon/Td1pTHfUwUe+CCiAek5QUYGhX79olkaJtKIDu13JWHXq2
a3A9/t0q9VtRjpA6uO2ueURA21a1nmkrp0x68+g+ltyuHz3yHzCSed8S8EwMqjK/eD5YUn10Pk12
7/0wIKDDWugNj5brIjiawLdSpGqE9xU0McDjS1MqJ0P35i8wMgznjrMK4ekbsKyLXCPMCOfrq9a6
Rwkb0fNOw9G1nBvxikedu/aZuBEL1QHDOOlNO97qdQhn9z8KO6u4jhUWgHPZfEmDJD1c3UeXICuQ
6L1zMVOzhFyn9Z8zJ1GeIYjuDvqNh4xYMs9wuhhwx0BC7pg7liDgYuKxPitV1p/Z/EGLb/yuzPY7
FCPDlyhGCT7p2v4xanrtRo3b7OKPqfkQBjqaGEo5v6Vh+pugw+w3B4fIwd8qpgk7FtK/z+jJnI2x
Cx6qommeiyUxVJaHYQFd4tLB0BcoUkPIhtWWD1oKLh7KZPU4eEX3IP2lGwJPR0QjJwTQIKdJFk12
QubRku2T5wCyjiO6lOkTpEMIRFgIoxmdOp7QQasfrKBLzhXQmvskA1RhjOZ857hEFoOOt69ONkSX
Airjq2dG1gWzR3HrTfNwm1XjeFHUqLxmRoGwj99Hd0njQ/E0OO5dUk5ovdYYSaIu8U9x26ooMKj1
yfWKEaArpMsQQPVP+CfKYxo73bMP2xO8wcQOMuMQDVT1/cvcIfWDuPP4GlnQI3fmru9CjFJBoX5u
8EHvw1E13kbXhcsb3tMvaM/0uyqaxnsfHSooqPP0UE1hBBMW/HF8mwB8+On8R9K4Rx89sq94rxt4
baIFaz9HL8SS/o5sdf5DSYw/MPwCL7cCDOWBq5+ylo+zP5jnfjmDG6PfQRxYicTDyIbKniDpJMTk
j4K4RL0zf3jEGrAFzIYr3KjjU504+sLGP0O6Vt971tRBhcwbwM6ovMkaDSIZyPvGhxi2Fhbl401u
KtGrr3jOg6OBphUh+NDsgdxZ/nDTp8P01bTZO2la8OoWvCnalBfQBqjj14gAwGNQDv2NHKXHyaU2
Bu02d7ThgC2xuAURFLNVXSKDLQ9BDr/drVXmBCGidJHcu0p7aZHKjy1b9zETfkIusJ1H6qrKBYeG
A2+foRj4YJUtUo6t0r11CFjejr6aQV/BLcng28ZuOYD0WIow2nnHqS3QuVyKujkBWjKt4iJFP621
HejEeIfIAyA522FTsCR6HqL3VJpTeR29pELBgpwkWx/JSR1K4/RudEKUhpxorP/DcTOEUSUA9f91
bim+u7SDjsCFldDuXd12iFx/jMr5Nku/NlMYvjLn+rsidqyL7oOt6HPjRfUc/2wMobKfcx6z4xXx
k10VN1KSg0zDe2m7zLu3LOUG6qL5wesaIIVt3n7pR6faGYMT/GgD5RVAkfenqWmn3GU6gAd8H2i5
HtEBUt4ui39jzHiEHST+o4rqmM9O035d5O73idWV99i5ryok7vcABar7XKvCE3Sm8y4x1ep+a5BW
Flh/9TOR5ClaZ692b4TIoNy8nEEOkY5bsbdHZ+cMNT7Lfy7y4dTKmIAX0v23lBhVCDOXi2wnkGI6
qDc4v+Lbgzsozl03BggQIR2K4ovSh0BIdOfJhMnxKbWX2VcriDAwQ3etA+mLpFLq3jiYCu4dFeGS
WIXqfy0udSh1D/fRkkgdIZjaEV00vCBL69Yg/aSuqtXsZA6oAkixtY38GEELc+jiCfN+Vf8RAVzw
CrX+pgUT8Le+nN6ckk17PTX+Sz7n/YFQsf5Z72LYMJ0xe3QNSFViSNzuJ6sfbgqiamFwjIjZR7bq
YqUenCDLLD44avSQp2p1ytjrPqlw7WIxwHqdWrWCYb3IPvPrwj02b/dLYsOAYs2m+R1N0a9+k9o/
S8u/VTFkBjDhgGtK6oSl9OeibG3o+zAy4NDofo+Td+fnefHTaOIfiomVmtmSAHqihiyrRw3LhGrB
gtIzm7Phs18PDZzmbCCkdXTC8hpmQAGlNUfC887v52YnrXEaZmhewiknrVNrpw+1Yn5PljPh8cgf
07p6kbbYdLE5QbTEmjx6LFtVeYhREiIfWHP0KDlJ1Cz4NutqddmqJIcaaniI0fFZj9paVSdzzjGO
qJ3UOU0I3aTbgDuFHHS/9duuow7ZfWMW9q0/6/SdY1SpQCK9jIlX4iLycZ5oqXb13E67quCowKxH
2jmdoYqRBklGF9agvbL0qRVlqk7bMZqv/CznEma7f07zrovlxGDI5OTb2XpkOva9M5WH9bzS7Kcx
l3jXc7YVZY8clnkwbA8g2HJ6ZaiBCIJgfXegNKyXlB8YZqp/8kzzba0z5BdsF5+8hCHoO516acL2
8K//aev913m1P7MA3ob1Nyx3QXLvfuzy49bfJC3rRbsye4whdgUqfrZaV70WSzfp4Js1Zh7JSosk
k9x+yZpuB3XD8IeHR+he6YYTqw3k1Mbmvkmial8jYBFEQM2CJv9hFc0Ehx4xjb16sUN/Pjte94uw
3OmQQqyoRj97PUE60rTRo/DgB/OG7hKm7Z915nsn1kxXFwrTqNKjg2ZPC5Wt99NWkMiOu51SM5FD
NGtCh+962Bgb1K3cOnljn3kDCO+z2fTerue1g9djeq39iuDi7rMWjJwMmB+M2MlDrzZ3Tgz+siLq
CYPOMcW6VZj6j7AY7hS8nlOBJOIEBUO5OPwKBadDAt73Bhwx21QvuUaK9ly3ifKkxmx5S/SMnir/
arIWQV5uqRrGHphUmtyvdRoiLru5GLLLdlSAJe+Q1VAuoZuqPEkDGLQf7Qziqmp7oJzzS1O9NKk5
PA0shFqnhgs9Z0s+zISMQF4W80OCz0qJyAoKOcgeVJ0Ds0M77kagpqZHvKGVPvTaiALYkkyp/1wP
4Piz4uoEg0XUP0mBtXgPxmw86QVcY1KXw8BwnlFZw2D6d103s5CA0lQ/V6joFa7lP2ZLAh2FVzrV
U2tD15S28OKMrGGe5iWJUqO8cSdn2kmRGcR4imGjADDUrFVbfWObXyKrNW6lylUqHV6ycUYutCmO
UieJofs6biI4G6XLuwYY84ypWS8s1ZZe4N+divwiF5Y6Pxx2ttcah3aq8VgvP1Iao0TNr5YNAeFS
ZWFWf3Ac5TAEYfxclMcCQPBTq2nRMz7z32NU+ZdBM+4hIk/vRsSqniRxZ7j+obWyTltdOvU5Im4w
8yeqEitAGn0DzevuNrES6wljv7Ue20X2cS581I/CttnnucumzU/RGJqt0j2vZRSSqlNdpOaeOF/a
w9LSr8viOW7cx9ljddDPFb6iqjOfPC9RHq3oGiwFI4r/Skar/tZhtbydzHTZFoL3Qf2PwIyt35jA
cpTOTL1yIkctbLQroicE77qHspgO64iayygg1rjdwYrcPBZ1FjybGMme9bh4Kf1gvEo3SViS6Ttk
gcobKUpfDZb1g1UROS5HSR2IihRIQnLPHm7ce2rgPaW54T3Byz3fGkb3PfBrWEKWet3JepSk4p0f
uyD/pRsMmBc89+G99GDl96RGmnGNZsZfMUXtjRJ49hNgUecJBbHqqIUuWgbj7DxJg9ZC7qmWOGek
KA0QppgPVcqCEeUNBebYsMWVbBj7PmL+TXrrbusbYjtFzKxxzqlexSd3ImICOsvwuQQNcUCeJTka
Dsxoe6et/JPhGTCHw9/yDNVz9Gy2DdhQI8F+MGIPdY0UUaFFy0QS1i4zalmoeerzyGqjDJDDUxAL
8RemPh/i4b9ySxF+vS95i5Yf2hoe8XeLtIqPOPSt5JBrzvBf37YLSqhbQhglJ8kggZJLwqaWwEmp
hLq2O3s6Hu8xhvClmF7DNfBqifNWWXbXX1V9xszSsotdgA9bwhoZqIOUM0E99Gb2xVyAR92CpKmX
n4A2EcgjW/BHVgWxG2yQGAXg3b2VRK/acUbgqF74N/7J6qn3M0p0ODCaHNpHae77GYSoZGNoZ6D8
T2LcHBDn47SDZW+9Y+6EBEkCz0js2rgQ5S6uzZC9XBerzBnuE+QOQJgBXzCPymQoQOy6X1Nn/unD
FpEW1XlE/utgaS8Buo63Rdd/dbit1wg5sFOrmd/DyfSO4xJVm3Cawrsy42RH+b/b3ZacPAF8WOHR
DLhXCippV7XTD3USmDctQm23tlGUF5tNQlLF9U5Ru/Ng2p9T/rVljSD0AXWoPGGGgFazJnchpJ8V
6xDXgJgXUFq+RFw7y8OSXAZpw7GCFoTvbq/dNjBbBJWNo8soYeJL0vHu3Y0Bosx9s70GCkVH2ytK
5mPvx+BWhdZPMwuVo2HdFUM93jahPayJYUbjra8vdy6bvmeaXt0C+a1uvbyCdFyyuev12lGyIr0q
OUkSx6+IdvJgw1hi54tFjqU0KgA6LDr+dWCVnpNfogwigAUjuvxNSeQPb8UuM2CW0dDN9BcM07zE
KMrtKARzKtl2xuCVZ8502J6MjNOtKDlPG5C3AsDL5F3AE0hiLGF/W2J1ZnjuTOuaLLH3Mg4kiZbi
gIvjNEfNnVSVvoW4Q+CyGhFZg14UDWyl5/n2RfEp1Zoa9VEjBwO2oMbWrNPpwyWB5AuQPPd04Yeo
TGQMJJFiHMFCrEXK75ol5XBFGLLdzY3To4qixOPVcYuDgUxXW4zTLsiQ1g3Rpz6obsUuRlf9M7af
P710fNXKhViX9Qi6sQWCc0DpJ1znRz3rwY0m91lRhTs4ynCUzmV4ZxMLcx/43R5/e7Mbpuwh0/hE
5F5lHTxYVq9q1e6ZMkpc6FgWy6q7QDewbG1n9Rn0vX4zDygI2S6atM6Xtm7zk4kThij2rkeLpQlO
UYsQJUrgSp/hHyFM8MAHl0kjfjR1zd5P2qQcfaVFFqbXT3D/Q083fzbM9JKXJfY7JImixvxWDRWa
hVN6gn4pOloA/Yq2uwuDWt3xcQSZHBbFoQGQEXZ3EL8STxLj0lVUXK9BjFEFLNUeUrboNFSLRnRr
EIWLiQLn9H4u9QF9Y7c5lFBUNC62xn783TjcGLf3kErh+Ln37oIpifcRAlt+HqvwmiJRGmmYq3sV
4lsD/fMJ0cyq/x37ILJVIqn242y5Zx+uG6Vsb1o95CbAQxeZNnfaDMGKN4NJXMzw5rmL6RIhSNZj
zZ8On+5lbtE0uGMc+5InZ0OZAAIrxPt3g3JmRTHv8T9+Z/EcHt0J/H6p2AncRITpuDNrTxNsjgs9
GuGb/PEg96abxH0eoUC6weOp3hFMi3qGiwKDmvOgS1C6YOa7AMJgN3BVtLY6E84pUE+h8rv10Zap
x/tlBOmx3d6n4fzLonGfN3woKzbZiuM/FHr3s8pgR9J5Rffa0CPWNA34G0MHxRw1Ng8YRO+KpEEB
1wYnBoL7kGJOMExA4XOipnu7XShF4FrejXr7xed7cYDldYcuM/qgGS4cl2vZlRfBCTH3e6JyJhi9
rPuuUk5Z0PjPE4zrc+X+Uaao6gVq8GPqlVPrshEctP6wLAB72wivxMqdLC/8U4GHdVeMaBNr4/zV
qzBYYIDUlF8OEonwGhnRxdCw5Hmx+gzjgrs3pvTgh/3rpLknhHAJHwkJxVJMFW8rOyQl+ZlUWnea
q7E7TGFanhT3LVTyfGfFmX+s0xz7TJ+fLFsp7uaQEw4tlsFI0x6DMW6hppwunfqDnX+49yanP3b1
S5Mg1Vqj14U9/2h75Tet7aFngSDJNRA9bvs3InINyI7icI+KZ7ZjNajtZ/hXdx6Cqbt2GrNd7IQ3
lqmoux7KLjs23yASq0yCJKH5SlkfVeohj1FfcWEMVbXuRjMCi7bpS+D1P/yg+h+uzmu5VWbbwk9E
FaFJtwIJyZbkHG8oR3IO3fD055P/vc9ftW9WLctYsiVoZo855jd6oE7Nd76+rmYBfK1MvzDnVuFg
PhGh+DTjl6TrAi1VXvsgUy+9jVFNXojWppbJRTLDBOzE5i/yDQgT5y2X9rlRNO1L/yhMDqsMebJ0
qn/W9Hw7kzo8tsMxXicCZOslIp7XIV22TvfLJ8nZ6NWPRT29GxOB8vq43Iqcyn9aL7jeBiGQaHQa
fYIVugYyOeEZBmyYcE4EfTMBBMs/Zt6kTd8SCqxZ2qFVFFmpMLpgjHjv9bB0EfyJFLi22l1f2fEd
2YbjltZOHqjOfXJUFVr1xEKggaEty1cy7svQ8Gl4D/2YbYahesEvypDjyB5aFRl5Sbg3nZ4g4UtO
LM5otR208hmY/x3oNG8zvMwOBLouK5i7lwcvM78brfiuMvNr6CzCAnvI/Dp7KBTuqJbTsvMqmgWZ
gZfdK/ERpUvyaqCCqgrYn1yaBz3vzt1FqKqXSyP2xxpcohckv3CKVXaYxQbuXb9VmnMZd25v5jTf
ZI2DWnIx6naJOjQGN4UKj5ADvA/WC6umkwS5ceir7MbFiLFpy+ZcFc1vZbmHrnM+hoyNlxK3qVdW
odDLPUYV9KB4JK9FxszVe/JqJM0sAVUddjjQt5OVQ+SRcxE6Gmn0pjYuG82uVRhb2pcH2SiNZ4zo
mbUVhEqZo+tEi+ofiXmjDV2JCBUgsleUzLR+qpW+E6R677zUwT+MZyWzOc205tXXm/xqDpLUuzDE
7mcrhTZePi/rWIbwZ8CFr1+Ncl7MZrmbncCsnG7nJOq0guYsHMhzA/mThuOcGjDWXjPAGWxMOmpi
OBRxjE3biWSmhV5G1v3bkrXvflI+Ou10VA6eRl0+p2O5H/DgFIpzIh+HHUg20DTzMQUciKENMFpf
2mHRsgPX+tDquT6hytvlvhsaiYi7wIyDDw00gOyKxH5fRvVONnW1cUvtafAA2YyZ+TZUxZcEp2d1
6o35sh9su/hirWids8MkqseFMfKg1Jv7dgJensFhmgsc1bwfD4IQsaihDYDnz0I7GtaIBiQwteGQ
TNMdmUZkCHro43J0fwYxgKbgDkvGNlHvtQD5C0B5owlJ5KVeg20qj+ZY3xWgeTbGKu2t8P1IOf7h
rRoA9EEbOjTKHuHtF5jlF+wRKTmapLFfE4rRnJkbxsLngk03uSLbGGUHVXi0v/RqPBa6fJ34pdj6
vWSYMCB9ls9+r12z8j1gLms30+Ty1idng2T6xjajMZd71cS7YT/IejfwtrBIsPOnd6g29PYy6n8J
Cthtzxkq1X4kT00fCBZT/rFoYH1OVkE/pd7JjKtXevFPWRKhXOBPq1X/4kzj0fTH28krA/Ic7tox
ebcr9o2MkBHdIMs3l5l6+KTNHNCaIeVBEP25cm7QEQAbX1M29IakolFbz9IxGE+RYJ9x8NktN9WZ
6NGeOiDT0aq4XKYXZ0RUXktPbeDw3JS5GjadCxFQFxiOrCp5bJzypx1Vv6nGUoadP5EYydBhn+qH
WffvXYsickkhZ9fJfG0NVNntFL9PI9fdOpk7B5i3O8wnC/UOckoRgrhztJJuaBeDEsU7BXL3BQYh
RqcECc1CO+xnizfZ5W0k8mRlQTeqcDJdn4F/z9vMuazC6mGoYETNhabvTAtmw9Bn9wTAjzFse25w
VJJ3/reupuloACJjN2bvvXh81MQCdtOf3sUIaXzRMnwv03s/+LtkBik6ZGQU+4UflkgEPQ2OEmN8
WOsaFw9FWCfyoEtQBCZdr1Csi321zt6BkMkXNwPewx18mttvY6Q2XiSXZwNfJ8+OQmtImJMwFHNO
ly67N1h+QqaTcDWR37Nm3THJml9CRtONMCbaStZTPHgEldSfBuQ6b+2ZkjBIBIszj3zO+jQl3bVD
sZiM9Xn2aRqSLwLq6sQA0TO19rNH0yKwk0tWhKm+FpsdQOHN6uz53GqcJSy86ZIwyN3cIUAqH+Co
di+F2XF1yMDpV/3GnitFMV4WG+FRgzklvo0k+53Rs8dru7kQsmwF703JJ7uRW8O0FYUVoRmZC9vB
mW41qdpDphW3VkJBTiZtbdp1ZKFMdd0qKWjTOWJI2xqcKkQQenLS5BO+FezUAs9eanRcAZw02i+i
30fWFIfYsRTJwCPdynPVgjEDcS82JW7b/WonfThAxPRlHuSrfeonH2/q9GNrV0QtHzOCWWtEaICP
eO+Kdsso420+C7HT6+4NyMLVVK8Qn5sLovm9EwRXK99gWL9Jn1rhUgnhgfIQCTadnlB3NhmYSSzo
tRdhWrKJhnRlkDsM9zgLUyH2Rz6BgJzlQma7Y+6EtTyaunPscq7AlHe4EIRK0JX8sd14DssR4nC1
TQ0nyhz1vqornDNPJY7UDbkg3bYyeJ+IEj8ziYFtZGW/7jCrNC4XCd5+0SDzXbxtAfSQV3O41oyd
Q+DRxre1B9GI3Qzg9rJINRs4qIxCLRioowtdjvSPgoVNs65BB77NqfVpOtqyi80ZWDIjpBAN2Z6W
JXg7KkLb5+xvNGYHKEyITUyZX6HGH7MURlJh/VrOWG8chdxvQ01i3URCtMELmvpd5ukmVDk3LEg5
3Wg+Z4lrmx8ILj9kKLfXc0HX2qRxvxBVVJjGPcC+KsQqwwClZYR60diXH9hmaMShadLY94pI2HBp
DaX2rjF71AF5G4CaG6CnjK+50YGjHq+1jLOt6cVmKNunvKwZR3KuAGOGa0P9LEefVF9Eio1TppEk
cRxq53p2sLC34nsx/K+2WvMQI1vLaTrdubV8cwf5BUl0vy5L4JjGe6MyG1qyBNHL8EWsehs+iawD
+iB6Kx7mwr2bBo+xjLw6zd5EA6XTaWT7b7k9kmhfWY/xeD8JHVQ3DFESxEjc0d04VGl9Km1xFIbD
pZuM5DnRx+h196Zl1zE3tQzTTL8lcOTJnEnF9Kd6l6TLfRrbM15A946GCgEueQyzeX31/HvP0TCJ
mBcWXzWqYBxzCmwKTPB1SZibTbhAsSXmfDP3E/2GNNLa+lSXT2DzfJqd8Z5zMujb1Nqq3GAnNhsc
amb1VjMdK/CuhgRgJ6If3gWywf0Jz0ntbmWnv2plSatlMqNYwdxTMWF4JRi0zp2CZB6/0g7rvW0d
qC+GuqTAkO7Gpqpk9yVv9OJAJW1DHS5Jqcr8wGhmh5chD6H0tSDGm1t3lhF4Xv69uOlrSp9yWaYq
0GbYgLlvLgd3eWlEVm5jMyoFDemaOVRmUJOtQw5MI6bXok4uCjU7/zjnU/OdPuCGQK+kN1BayavT
opwh0sUpnpTi7m2T6r1rJSXH7Iy0CQfawykh0b7rw1D+bmMyMoq0PY9JurMIEtn5i7puC/Oz1BjY
TXPI7xfeUDd+4Uh6oiHe7DQ8KpuOK37ray57Q59LScrhXC87HwrwsiC34+fqwrhIoLM1jAV2TCKU
dLXygdm/MkYLybLvJi6PuqsBNc9bkoVim9ZTNuxTABsbTEvupm/Mb2mBnSqfDMetSdwy3l1D27ur
Qj/xcfNY7XfTgDqF1/0Nb+aDilruOjM9ryCHIfsWRUAaLBSC9aZPiXC9VdxNuRQZOKw/sMRg/Z5/
ybc8xz4RyxlrlEHQeTW7z76hrpceGAmcObLkrf5m7sVHzYcFEuUuK3wz0i6Ry2m7HEtbh/qe1dMu
y9in6dT+bSufuUaxgWCqvyyHzrZPloifows+JYBv0wOxQk+FYWohCVjRM4Ok8UZ2Me6hb1+9dJ71
grb96FYT1SbGVHvFcUZ0NaMT12Xhs01liYotCl6uTUy2aL1dj73mTXfM987AS1XhmUCwvW948za1
tO60skAyFNbrTN/SSOQckv5z4an4yTG1xWOyOnujpEAXCaF8rE5UAJD22MN6JuzWbrIwGkMSRrC6
9dPkrv1h4Y3p/EgmK1U635WCnZrTM0+TS2JRhP6a9gQ1LGZDHpR8BEBa7vBw3ebufKStwKCfVp5F
mYwhm8CjvJBbF+vB+Ehq78OdhudB58Qs7GeyLx5Mpw5FQk4hEcBQwAmSXa6GnquFsS4c4vvB0l+n
0f7U3BldGafbYJFdl+uIMTn3f3fNLCYm5kM3nYsODjgLADa4C7zZeIsvm1dPS44rpEKQ2sfCdFaE
u+Gr7dSuc7XnkkjijZtaMpANhbdu42aIOVuoYqa68RkVF/rGFuVVE4+ftWCEIp1WoJTYn/rpwS3F
tVU5Q2BqEzVVjf1eB1Ctck0LxSWfd/KNLaPgRNHnzVdapXvAFVd9lu70wv5OvR6dqqcLSJIqUYpZ
ZC7tuXAIFO278tDORKZOervFFf5RGAN2UZOEbjvb5gWN53zE/xbXgIPtLb/C9ZTeuFmNSVgea82A
7+QY6Yahx1ha9/HICEUc/6619mgSJaScJn3UineYibW9moGW6LixpHleYI+F1mh8udN4MP3soZF0
1pkA/B7jy5udlu+LMb8UNXPVpC1Av2r4mzN5Xgp5anLseXHyQQnxQbBqunGbeWe3y/vUXubydG7k
WuXjCFwb2OMmbjtq84tSqSK6eGloLUizemYSAG+iJqTvvk0iRTHUx6okTqmx7ytPCjro2tuayKPe
gZD265PJEi5cLxqbxgsqCeSuHreZzF6zshfBb2e3X7ZVfsZti9fSbO4qaI2jW7G4OD1pS/YIHu96
reU2Jj8elxOz2kZ7zZzRg6nNmNOZ/GXKYr9IsIQp2aB5riPqTfXM2YjnfBVWqNNThcGVMAtSy0AP
xlXlJCVmxW5N3GsmKD8c0b2X63ozw/mireacuEJenAJamzaFft3gwfSSyOzzwJUThmONtKh8PTO8
dAW1do0629ra4A24/xjkUZaBZ3J1zas+78l0gKKPDVx5E5B1/qjW8u+Vi3jjoqdsLCo6zuL6ZJXP
kyhCAlRv+3R8TWda4JdTcF2ImMJYou8ShxOF+YnzWsYRivhr7I5nlNubGFA+uwTm0MrO2JJCdF2K
6mFMzbdKOYKNXkpZyzyV50N5EiM3xjp7+LMKJDqiDOJxu2c39kCo9ms75l/sfh+ZAh0PYPPJVF7j
kLmXV7s99m38RnmAHyOlRIkR6o8ajZzeIGxlWuxi61XmHpcRsl6+WJQMXUI+pHZs3FY7s9d8URXa
7jq5O/Ky67CxHcmeXvm7agVFs4qy2Nf9qW40GgQ8wdYrtC/2vZuFWQiRxd5erRpzkxXISkKyEuUl
V3Mm2TRCTqC3rwVtbhNbvNjRMlTGlVbSweqYRKAT4bJR81Kd8QwjWha/OzAel236hQwmZVjVvbYM
QOPdYoj+vvznMTD0OdflUMahywgHIP7W5F41EjbuVg1ZBpf0J/XqiQwYNwEWjquWoPOXQ+Myks6Q
07uDjmwI/KeuNWl7/p7dalCoTiJG6QNiz9bmeS37IZqp0HvJPWzuESCz8YF84Y9pLC+TXdx9Vk0e
hDH7kRv/umR2BktpfOAj414zYHfLdZGQc1y+aRNA1caitHek8RPXHhcNFXYVx59WLqYAicgLwQYI
3wLirNf8TQ7LktddZfJSsqXaderi4Yvdr9Q3v+YB+/bCIhxP8QESM4B0FKvRN1/8Aui3vWsX7dRd
Xi67dGAsB/uUhHzve8/w88Ae1iRLrHUwL/lx1Z37qr1pczFv8lI+1And59LzDn0rkDTdm8Jkmtz1
vntlA/FPutvFLu/yS+vA1ypkQ9VfCz2RwdBbXBE+KfBMlV2Rj1GHXdIpevhjSHEtuaytQz0LAnVs
dm97K0kFsAmcHboDkcBwW5ioheVCaEz6bW63N30+v6rqErSo8jmKrepXZutwGiFtJMjbus1O2Up8
brCLRX/AsrZ+qr9mi3vyk19zsOjJ9uSheWw428yrWR7zh0o+x1YGXchjj5YmVrJhxHqjRlgOqlGB
5+fsnV1bbuipRnmmGy+Fz2oNO5bdLRKLqsiHMrJrMaG+OLM4s8d+dPTqZai8cqv1IsNokbzCGGGE
3TMjppn0AKMHy+DFdOgSO4RyiEg1BRfZczubDKubfMbmpdu6agRD2kUREWTKT5nXFr2wne45HyuT
/JVEqoxnmisgVBhxp+MuR8UeTiN3yatLLygcx2CiaX40SoCAugXyZW5abFUIVnb7XeQd7Jda7ssF
ndkobf9gisNYjdNmSWhMDSvik+sWHxMiH3ebRtvUmB6GskkPST5fCmjzzWbEZYNamYA7Uf2tXlU0
Vkz7s7m0nuL3DoUlMAqN2nU8DmiW2GT7q4TRwIli5C52OCvrBrFz0pk7mc8z83UBHpV269c2lPSF
todzSayZOhS/bJ0k/TJOGMgIRdSnUCoo7zaqL6a7jsz0cCDe6ALkv0aXPyV2F5QTuo2CqGFIZE1q
qfaQzx3ED+4IaSfioJsy/TRKfVdRU24Wl8npbCWxXOg3fiusSOhTt4MQeVi73N04Rb1NTQJb1oSb
Q5KI4VqitxceBve8UM9OjclUH5/omvH51yvWHxTZOBvyq7JBVmffCqc2d4hemXewGKBIdHV2HF36
p12PaN9aSmMoFh5k6VfbdbS4GcvhFUTPtrYv9WfDaNw6H+yClbTMmufaWa29aza4mUWzXInh0hPq
sdMQv4GHzy166tqSPHFmN7Yi5bTQpGAAe0AI5EJjm+XYz1XZV4Fr1HEAcqXGy8nUa5sHRLbVAKAu
l+RNqXiJYuEStsreDoQQlzyF7miL/GV0eG9jY3T2eVZgYOKyZ8znuXf4izubl2SeCCUmcVjWaMk4
3vxi+zbG4qI6gvpU10lzpyOhcEbVm5hPZZsWA7jvoWe7x2sb7bIjaGSm60yV5dLr2Tpe2wR5Mu8F
G3fihSsiVidRRzSLLRgxO38+NSnhLczKfuiOGO8rM97O+fJiSaYuZ3d+GmJmPbEB9VFNEA1L9Hij
spWDtF9BShCyTvLZWs4Uut50ldBDRTj0TcAoyYJs7rTf8Jt5i5b8dtYnjfBpjwmY2SN2o2YwoWvx
05oodCZhIxMJmzVnsh2DW+NCYuq/PYllZLlRtXkAVNKslBU255xojW+V2B+6+Tur9Rv0DOEWgMLt
7nYdHB0yTowOHX8A3+Knhens9JIJClqG0GsGhkzQPTQ5nyU9ZocUnzydt0Oqvfm98LaT0RO4lhXN
ic6fuy1Xj3Q8QU+HtlegG1Q67HMY7qViZV8bAfYRAUyMIuS2fciteLlyYp3eBlsfUWPJcZNG7TRY
8PiQH0at1He9dwvjgsJQX55nZezXQUcVVv3TONMRceQYmEk9BEr6BoViufLbJ6d0GN9KhxaZ9WvO
2a3Hbp9NMHfFeVZYjdgOTIoGdOpr1Oz7nrnxm4Q8Eq0hzJpwp1AO2nffzG9WQq5XGZ+KCW+lmL6l
h6Df5kjwuCsfR0QB8t58uL+1g/hhPc0x28McesOWAZ0P7TK9lrrLtXKJLqjy/E4TLfR8e+GUW9tm
02BFCY2ZPZ97YeIPbf2jW/JznHUqFkfuDdae6ALdlk35iXeD9Erop/R72Rmbbn/PX5RzVqU58otd
RikIXMyGYaHl+0on0LmPrdtu8POrZuDctrow4U3eLK2PPZAmuNH59jYdpTy33tbCPRt6SpC2MX0s
S3PDHTanCrY2omV8rm9qfCDtbskvA7sj+w5C2zDIr+13zpAVW4X8wdT9OEg7pNe0sTP+h3BSJs10
UztM5mpfaO3yXUv2dF910E7iPA+02VZVf7nuhc0i2Br1A8a6mU/F0Nco8dfhJrv8Y6O+VThpr/4e
csqOKCOUh7Zw+GuHSwRNrPYV9kc8uSZrKcHqnuZD8e/nJWw71uG4NR7zKcs5D/SXAbxEaJimGyTW
3nMcOxSr/5JkqWDKDU27GSq57WM2MpVkDiLf9KrpDp0aHme3XSMzt7Lt3JdnhWWM3jHdOasvu4iL
h2BjbyrgCCt6tXTiKOFYY5nSB1OBOry1+mE6z613X9a8ofVabqrW6M+jP7ZkeO88bvpeC5NlpL0B
deymjxdEfmTGMVWfcjKgiLu05fPJeLYcnIXt8N52kFyY6KIUqrZ+795UdMTCdhVDQNG6jRkdnGmx
wsy5BG3In7xfwtiZR+ILr4p+UjvA3zgX47O/JqfEYa/CtmxXmG0aSK1AjzHklUH+AEWO+mHJBR7l
ereG1d91U4EM4yTP5UL/U3BfSiBI99ryq8gPzmPLOGe2NYdjXSU7rSQZoTO8X9fGo1mNz2qc440A
gxy4ix64w8L6bK3fQnn73iImO/91HU7QtSq/OsVsre6O1H4aIUb1klxLq33qC8wUIyeXOTwyx3Ht
9zh8kjjdxlkPxWMyN64vvi4TJxTi0EkG37SC2HSPJs7rkv7Ldk6cg4/l54pBxSfjEjOetBrd9oY3
wBXfQ8mwJXNEDeLrTsUeUJu8JC+ZPrXpklEEC+TKaZab2aJ7YIv4Lb3FgcKqEsRy3U4m1v25Py1T
UUbYMg7LHN8QF8LoC1pEYSisOi7PmSzLS1XbP/2qTkJMN1SpYIvT6yLmCM5ODUPQsCvExNl9qc7o
o9w4eSooZ4cK5cTad/Z4MBQ56JV60JbVOE14gUx8wLsm21c9Je7oWz9mYU2b2hletGZc0bkKbga8
byaTmR2mp95Lr0d6aWhuH6YYx6NBWGyeestOG0c/HNYm8EXK2ZLdlZAZgoS1vukjsEoHPJPcygvd
ZL6/fS8d4sRiZZE4rf0k9vRRiOJz7NOVs9+MZMfnIjLCC8lb3znr8J5YiJB5fhmnz+mgWWQ8mY2X
BAJEGQoDHVubt3nu5x3GJ1bYq3zMn/j8793Pvu39MEEvQKZF9B98faNJtlV28qMGdT+Y7k9bji/e
MjzQhYgDM9fg5LsEZ/kQpbqY7YAwLu4d+qgaqcGOwJJN5IG3maq1Y8uv03V2Y+saUNqnEUsv6Gp8
YpduVj0yns9OrQyJ3TnMygH+cLVYS+RyBdVJE1Us3LGjvVpT9gvcrEZ57lTU6NjaGH9P+5/aHV7I
mUKNrpubTuyMmDsnazp0ZX9fiRn6cf1pFh7edLWdvAxLnS5achmYO20v8TPagsEuNr5d84eGprdN
V/+ksKSFtQEaAet11ul4ev30Stmrscmz9NQ2GqmVVnV0mFYr6q6KxsXWt9jmbKoLGUy1ExlSJdDG
2o4Ilu7e5IkhrHH5F+KqZ1OaMNFJumPK4LXfjazw0dLmP2nTXaBT48GqNf5uUjmFg4pDecsm7JKB
tshnY039a5SNQA1kj3t2ZmyVWz+mbX9rTQRBgKnm18hCWeF19VDLmfe2T07BVqijXR5ki05wlVUc
YerdYf8G+qdaOlaKJoYi3AnnVNSNWruV7c246sZ1Xc07WWtJ2BUUZe2wb2qDuhVNOKszPj1Vb710
PWUVC1CcdvVWb8erxCO4PdGJXcBxZPjasPVLjXHl+bVU/bafB0qAMbnVDIp+WTffCQ29LieM0k+0
LNQW88MZuxuhj/vKL5ftaFDvlmPhoAdZDAuVEFlieTsm1mcrrhOLVZOcQJd22K+Px6ERNmPus/9D
RsoH4pfovGc6KJEiBo6ZlmuLTWmaUEaoxLxhYOUmlfpNJifcHsahTcpqZyAPOJVzq0z/YuWhHG07
ghQXvK5tb74MKnvEYUk5CofKHmcGNWrnXK/WQ2zl94I1Zee5U1T0a+S3xlXMnZxh0WBqaJARTbnN
c9RIEjvzrN+YnbJCbJR85SUUOy2+mKFCNWeWO2vSaJmNnTuOVCWIjT6ZBZtWK49C9d9xPn8XA72K
fN0Y3X3ZTRMXDSN/cfNqps53puyfaW7g9ZuhpZdtBPyeftkCWKFj1+6kn0iyNOzbukc8026sZn1M
bfc5d9VeN61Dl1KqaqN5BL/DuIfAozNxQ7QHb9ocfw2hbTu95YYBGmL2xc7uuMPq8rOvwQYWn8IS
5LAVB0TdO8dFiSvH5mWN/bBfVhGlo/Hkk8Padf5bOl0c8Vl61CRGCox2pEBU6mhX5J42JgJ35T3p
UNymuLkBeDTjvJofuhktZkwYhm1c58TgGIF2cXtfMciw8dflWE9+mK02KUocQsfkaMFJoc3q7Wyv
v7fs6qMfyCrTdBfWPoY0fX70BfKy5TNWYHsPcjQo2OyQJZcONIwEbLjiqSCgk3ET8GK21X/U+hRq
uFQ7UkNVZt44hktmKNzAHM19auP95ZZHX+BlrQt7I9Ka2XRGfeLOvuus4Wz3ygvoNbLtJrRuo3XW
bTk5w7bG0yM9nI9qvDYnusEJ7ZRe+4LkQNQj2upG9hAk8aWaLh+tpF9elgb7UveABM/amBkt97U1
mozpudKRwKAiXSbSI43B7sF3KEooFCXTKpc2IDypDOyEniyIA1S/8fDeecZu6sVxcl14KC3JkAVr
NkALt0HQnMaTbMV4MppsOiFArLT1pLbHPiI3g9aqQzWI9j4XWnHPtvry/78HmoH5RzhF3DadGBZk
nCZG0Nv6EP3n2xyoqXlLrGF38/cQdgD6ELZ4+/dJcpnkrOOe2trr0N6jw3T32MUeWh14x99DFvGu
587X9/8ccDmqJMB0x2+bhv8+EUI6U/rS1A5/x2G2VneqI77+8qx//zBbsk8ZqKRtzW/299jgDGOA
w84G4/Lfx8rMCwygPjd/R8DuWnC75AjadiFvhJr/8w97uztP1PLqfx4X1AagdCQNrf8eb3QOFAtx
pE9qnv99uCRa7ZzgMPp70r/Hy2Yheiq1b9mL7Fqzi29zMj0fuxjjVNPK8ervS8dviksG3LrNVD49
+n1SXpsdWmKdyIk7x+jdkYEQlIzfjEHtqpPUWXz/fnTp/SFIMOsd/r7MSz+PGGwQ4T9PnMTySFYh
otnlZfsS6lxh/HPo30t5fvtC10Wc/l5JZkQ2rrGXIEhwuJy6as92Wgv+vsyYPD1J33yqOo3fQ9dv
rM4YHv6ex+AnkTL67vj3RHaNqa+r/Xj3990xt4MFTy9TNWVz9/ePXXb9rui5tEBlpWkwOQ2sC1kN
wd+3cTQ3d7xgtu/JYGYVvxxTZWuK64qm1r/PUwyLYj9QR4gU5m4crewGiT3dNVKVt7TgL86Btr0D
UeeGTZLN9wVIzXCAqvCw9J0TxEzfPFJ79UEinfJ5RH3jurPlS7rCs3NL232tlV1vSm1q3kXf/hAq
y7hkX794c159qbZmbDC3vusVI3vpNb+joqKo6KnQ4WiCWW9ZOFb9NlZUNJv+iFqFJbeCQiOcHPsB
0cSUOzNHr02U0gv5oRFxbY1r91327p2Lw/8zk/mbV6f9h86egOpt8N9MerebIi+XXdYmRKP4RndH
mDxczdJlCboELv89lhQtI5WrRvEzd93d3zeMxHBZJOJ2+/fl3zf6DHEoT0qNcoen+ue4NlFbB4tZ
+PfleHmCxjW97aw8iHr//xpkPTfYp+mj2bJr0mDtXX2nWQYU4ssxf8/v0xOMVGfP//yqf9+oh3iK
6oGe1t8hf8+vNB2f/5zS7286/GxMpO/XuSAukhboDWlB1X7q7JxI0DY9cZlp21FT+QMQgyzoDXt8
r0rtbNqtTOgR361enP52lf2Bwdt/kY7pEYE8MjYr3RJVxe+utbqxrl1Tejs2rzPXf2XSF7fmVxnP
r3YDyiW1t0wP8AGtxXpXu63zphyzCZJErve+kTU736nA7VTDfIW734tIbY5viDUdQqsr9GcchTnA
pPS204v7ejXNs9VWgBYsR9KaoBc4FWl35sShUZQ0xblg6xRZsBZORSHKaOqgpJQ1Da6qkMupsK0x
smpcBbWg+T8JozoZ02JGkG2Sk+GbTsSF4h6LgkGAhgWXq+yqxnQStYz27y07T++oRijpDNf5Ssor
uBLO98g+fDOMyXL/d2hmrxqqzH8PVfPwP4dajDnf62R8R/Nos/pOxQPuqfxI9lkkY9im0JaRM/4e
Q/CM5q6V6VYSFxq2vU7XL5Z3lTmQrJzH69bMVnn39w/xsm5ggZPY/X1pXI4zZiZxE6u1o5aljeDu
HC0bqk9yMLNO/fNzaY6o7Jlxf0UT/HslzQ9QFUo/Xv/bsfXB3jCnxG7Q2zekqOCxlAwDM5dwZ0EV
DjHtqO3fY7Lx4juqezz6EDfpCXHc32OutML/I+w8luRWsjT9KmW1HthAOURb1ywytEytuIFRJKG1
xtPPBw8Wg+Stvr0gDMcFIjIYAbif84t+RJ5JRn3gpWckyrYykheCn+ZuI9zzgDNzDXkQpvAwbuY3
dG0Dz1lRyrX0XftzHPWPpY603a1sKlwnQ9Kt2uYVFupDkjRLVe9BV5BAadZKZPJ/hx1ksIKNCB9T
mWJyWXp9a/NYAAgwN5KbjBeXuC4rBPjI415GyhDhfFJN8+F6CdmRC7+5tSipozntIAPT17eaN6pb
mbjPlIQ3wRfzf2j0haVuFY0Uv5woB8qD7ICHSjl4njxNBfDx2LV2/rwBLYPKOHfkf279tATWgmrg
J7KGNUUekd/pBUIVYoKPk7cUHA07+8j03L0PfYg3bkk+XbantvuI3If66M7L3bKEFqMELeOz/JAX
qEKJEbdpb8zKlWxvA3ZEfVu8UsWxEScasFeNKF2mAstZLeiVQ23zbbqRp82Ic2k2dEiZC+Ugm6oo
plfGl1PZeu3vXIhrSap8/6Ndhn+0Cd3RdmkZr3qHHCq+V+Mh0McfB1Wt78OWv3UywYungS3etAjy
gVrExSeKdt+EWVifFTt7aTSt2ZmWYW4cLQpWbmqg+oEG/IuZa5TPYHhkusP91NfQZaqS8BXHS0yN
uWGCylBWtTEeHFS2vDEylqDCuf9lw3ksy/RjLBD1bGv9zRe1CoI0d9ix98q+f93qWoesqErp/kbt
DX/rpRlb6wZql6OnnwtXe8efXHlAMDs/ZDoyg6E9AUgY2nWZFslrp1JEG5VEWytQuD5Z3oILpKv2
tav8Yq+VVbJWIYjt8tZPX5xx3JGMzD5rvZHDevK8Qxp00YNn+t/ly026w/9gOeS3dp52Z8+nyjDM
E+b3AYKSmlYENjCzfHODnOSXCEnSkzwY2dCeSrMFXiscJA4UduklAMmToYfmcCPHwOWcT4Fpw4Ez
Dz/Cn5eQw9OieE3TJN9eL50YwIJNpWtWbQk1YBimHbot7llGWQwBze6QvZdhVIFiAZ666536bFMQ
bHY1GRDQYWq4yEuleh076qpRZpbv9kTdOhyS+nOepK/APPqvWDSfWtajH3VnQcnKfBzs8+kmd6AJ
3Chs5Od0tOvDb0kHEDKOb850+xSeeANPeRaXy+0ShTldK25CrKU3Mrx2xImS4oMMzrIj3X0bvigd
NuIGgtRHxwpKd10XQHz7wap3gdHuZSQPcoiYx8mwnNlFZu+TL2vs+3BQlV3mwOtKYamzS+8QUdAh
Xy3DuVuOqRRPXSQJOdFKCMbwWP3Kll7ZX6boWrKodF/cXgbz/3TWcJYQlbDvIQxxkZ+vcZnfe2nF
N4vXqIEUHIai6deLBhz2gx+n2YM3bzlCtQKr87PNqdtmGZMCA7qDJBzMFf2uUh3nWOpRdYTL8sqe
WDyp0KrQG7PuitpGUjYCT27zRTzKToGq/RIcSLFVC3CCTWcUm8wG75o0hv8cerm9KjrEEfRogEcF
vRPznA6q25BaT1MCysbNfeVjTX3N+8g6lqRG1YinlGutAMjGx0EYwbKIEghEIAUeyWauBq51ZwhD
PE6VR+LU1tlhQrJjb46ou2E20Y3stQ0qnWNje0fK8wiMhmFyLmqrOtsg1iihV+GX0k73VRaJl8oo
bDgVPnIgUxq+FgoJhHmA/ftMaqk1SXUn+AJe5DLT4o61KMZav6O2RMbdLpOnPoGhhIBneB95HrpR
WpNTIknsTT9a+iHiGQEcJm2paEf5kftbsxlT1T6bfD4rO46N+zzB/i5UFftpmCWL0OO9KUvT2dSt
N4036ezB0NqjdqLUmZC4RHVrbspA8J+K+XAZ11RmjreF8mOG7GnGEYfk3vSwIITcTo17BSKxfbCM
NngsLDQrQoTeVjKUBwaYttU+sLKfWUAID10HyDYGaCbpQDIg/c5zWxNn2s4/WFlSnfqgT1dxmjQv
ehh9lf/VmvE9FH3wLeK7SjJ9xOhinuMgVXQw5zmJTU6hisz6ZTLm8kHvfZjZZU7mJtqN7qQ/5pQW
uJQ4yQ5QqtyD1ozugZIn9a1epyBRRpm/jnk2VLhh05XJrj9PWQQbS6UN18lQpi0mBSY8Plx1b2r+
elSe8VEffUQYboTqcMzmhuuhSUIMgEG9Pk0QaVftgON6HQ7GMc/0eBWKSHmFJH/b8y38JsLuzqx7
4xXeQkZZvP7LUC9tb+XS1QyGu8INfwz946rmpOKxnpcxacTPepUZz6pXFU9+90sQdp+1ztIvPZr7
S8+fcwq36Dd15QFCmcoOZ/FaHXjGwvinIKqaK3kaawgChPOhcCMUJp1bFd2uQxXP+zV5mqFBq+Cp
+nurjFGGr/aTQcraHZV9JvwDlBFzk1Aq3lOVV/ayHeI7yVPZqKWDgy7yPJqin5vdyFGtpbViKwfU
slWeykPpCGpldhvdFChn/Bgve0bN/9S6VXAYuc/f+fw0tslAYk5Ly+zOy7TsTp6xCn1pKKbur+2D
52tbx6BwL6f+Pha06Y+xDdq9N2gctMgOO/5JHgRCn3yPUnNllynaJU0L91ueXsfUI+WOP8fIbksV
iLV0GMuEwAz9JwXx90OWNSr56flUV0B8yTN5qH2eXcCTgptrW6c7Y3m6xrE1xesoRcdMTobiiFLT
H9chXUmRpq4tblcONbJfrsHCyV5k46CCryngaiHX17nhHUIG2Z2vBtldmYw2HHHPWLqjnv7asW06
BPyurYVh2EsqrcZSTpQHpJWzu3pbzSNlQ92DD7NYcmzgaaQ4zbxOlBtPmCGUNzKEypRvagOlJRnq
JpRRBa7mUYahFS55QOpPhavrd3FqPsnmPkS7tTHxkIvGbHytNUq9bCHsnexVhHqLk+Z0j1G2+Vhn
0+XSbmK2hz5qC/SUmETFY1yhK8R+dH5bWoKaYC4U49zjq/SqeziT/PXdmvO7ZRkWrKkkDa/Xdysv
GfNu0xqB5hKW/kYqoac8LtZN7oOLnsXSL+ros576NSzrACaaC4RG9sqOaUi4s8s4UbP3REuyrYzG
tDxwq4Tik2grN2KtCy0wDO/QdhuWNfns1VDbI1CmIF14CBWcc5ZCWCd5gvJDhXyWHH2ZaBsB2OnS
mX09wjuh1OEdeDOfrUV/H+N/cURA/tAqg/Oq6rz86A6wjlz3ruzi53puzlx4NlVMOb1pY+d1aIxo
QSI+PMrexorwxBjjF18DPd2YWOwMveK8VpDG1lkVDWs5S9d70pFtFJ1dJXFfpugoX9JROvWI0isV
wPmlvCiikFtlykaGYzy+T/jOomFVF0+1763kS7oNtTFtwvm67RL9xYQ1FofOqUkMKh6qCrkYI6sT
Ttn2qS8FtZdIszxwoebjOCYmckM/uwcFDMN1yjRNIzdRJPYFj1ZDwDoJukc/aLtHjJZIHSaAQz2f
EMkbDGT68fN1hNZ6z31kJCc5HteTemN0EC1lWM0XnKu487XknL5KxQJNEXfjGmLTtGN1O2Tw7VkA
ALWvFH6tKiKZrWH534L7Nujyb3g4peAE/dlrwIRtOzUORP8+ehZW/cU1lOxb7OnAX6zyzdBFuWpQ
JjySjbROxaSVeCC59qdIKZdyaOlQ59N71XmYErzhRjXkSSKq/mEq3O5Gvp4FSTHprPKzVwBVVMqB
xZgSi0MNqXKVh5bzCnDgJIc2kf7eOSocRN3SeFNkdOTfkHt9ubDZR/37b4jZQ13+hjxlTSX/hgrW
0HOYlV+A73Zrr4zNdaLG0xZwQLrUEfZ4lmFXxdlSD1T92WzqH72T6xu/hGqsl1uKRukatjN1EkOJ
XlR80pfqqFZnwPD9rtTieotsMjqiSpgsbXTz3saxewUCbX536kOdKNNHU3KbQIQ8glDO7Mn1qnNN
PjNvEVzojexzn5bBBr2sFPm7pC+OZOawjJrP/ghbRJ6xGTabBfsARpdlP8KOwAbaa1LrnGjGyhuU
8EjZyFkk5F1Xsr10dLBAEJ2zoyHyVd70WEb4LTMMN8T4xR2cywX6nWGbuGpps72ebatH0wQLOkdl
5IPiyavx0tlVgbaqqg5FgrlDDpG9bqfnBwoIqOhHFKhQAlsnlS9OJvnNkzUfZBgkvXWYMJeUkWyX
I7SU+hFFHxtl6iyC+j7P7XM8jgKRrgNcbxZSgB2m63OB0P9j6AOYrDVwFlII3Z7qZ8t14kfK6cGl
vUjsRavp9SfUNmCbd99QG+cZBvzl3i9Mb+sjHbRxgiR7jHuKHI2idt+MXl0gAN1+VlFtWiLjqJ2R
TsUBrU3C9VAq9Uulas9+FfdI6mCUNWbuq4jwUIk0Oz62RdnjAWKMqPaP/h17DMjYmX8Prbw/Gnpj
3Yv5YOrgFkV+P0ahNSuKtScgmAf4f2AtKzOudvrEsuI6vq3rcK02bNlkm5zWBaDwx7BNNzKUHWpY
fSBbL/bXYTZIKrvO01vIm9Z9Unr1rdMpi+sAlGVYmkXj1+tlasMuN80EqU9Okh1tGw7LOAk8KBdc
SLZpTTZgdh2mOxl2uWets7AADaHijeP64tVhS3foXUAAMqzHMVihVKNuZWjH+XNDuesOMpX3CEN9
XTeteC1GHwKb+6ANkXmidIEEv69+B4albqKqYEsj2+QhDLP6COcK2jJj1Sk31t5UFbumy97BAkM9
dz19qalO9NCPmbgz9S8tuQWIM9hV7JAxg/I6d+ZVHj+oZqguVapDK9l26fCKd2PUtYOMkFIUd272
RQ6XLaHQ1B2L1l+vEyW5CiqiUVaV3XUQSZv63YdDdbkGmwvg2uX0DvnFWVQulemI0r8234BC9F4f
r5HnXSJ5rxpQubj2db9FP+fJm9zPkXIeNaf+Ue+pVc83wJ8jL683982CO/9hnjv4oB/9fuf3Y3yC
2RifROw9tOnYbZFjiU/Xdnl2aSsHCmY9yAaGX5uzijv9jYzrqfua+ADz8Wc4eanIT/JMHupyRFNF
T1oMxP7d4WlqOPwSm3a4zVU/3Uc9PpSXy1yv0NXKuNKiWbtvvr48yGuxKOhu/vmP//v//vvr8F/+
R36XJ6OfZ/+ArXiXo6dV/+uflvbPfxSX5t23f/3TBt3oWq7p6IaqQiIVmkX/188PYeYzWvs/mdoE
XjQU7lc10oX1afAG+Arz1qtbVmWjPgtw3c8jBDTO5WaNvJg73OpWDFMc6MW7Ny+Zg3kZnc4Lamhm
Ty6pv30s19qZ3nU8YIDXyiHy4KSls8gq8L7ljRL2LgsVTAKStR/F5rmahHE5pJN2Nrm17qkN81mj
lmSeQeUXG0Xz25vrONlBzQ0DzTxEMrkISYqKbFtmTn8SWTqc5Jnx82wegXJKxjIO3GnA1uTk6dqu
Cdv8vgiB0nrm+EvkZupOBO64/vtPXrh/fvK2aViW6bjCcGzdcJzfP/lQjOD4/ND+VmHjerL0ND/3
rZqccbeYz2Fv19Q35pZyJUacyYBtDEiHzIcfzVHlIhtY1t5Jobi5TE1VIHgz1PduaFdIKNA2eJYA
Tqp2Aay+f8dFW30tk6rFfSZ4KYHr34ZUw19U/SWJm/bZgDT1EIPllq1O20QnzYNiKMNEo6gyGAri
+fMcAfdg5Sd1BXm/FS9gLZLFZGfJQfZmefzL9Yfil+srhrrr2wqipafheup5DWIddXci+/z3H7Rr
/OWDtjSV77ltOhqUL9P8/YNuncxhwepnH2REevRi+PzkJ+ynLh+qQMoCYh9qefIzvnb3ObKodZbt
L+OCuoUpjI7oPjCn6khaBz5szBcutcYW08y5sXNm/LA89TxzPrX1H6MKYX10Jeuu0i/cHZpVxqpz
mulz09yMNfnwCYOYtZrq7a5NTedJeNqd7E/Z5ZAx1wuYnJ51rpA3XtSdM3326vhpIMf8xD3gjwsm
wA8eVNcAaLgYEnRLJzHcdbYdHNu+OMkIkcDx7kd7d4fPMwp8XZF5N52B8iMwF2PpmdchTG3M7DJV
V8xqObE+2eYRKI8A6RAk7MPhQfXKp3HQNAzeOnJJTjP/Lb7yZtursRXqu4r6/xawkHUJrTE8Z3BY
Hw0Hk6AwFymGqcz+T1edp1cGWgh//9XQLfW374ZpG7Zl8TOzdKGruukYf9z+qCmjrUat+AXP03R6
MTXHXNdBBCzET5Zt13oHxTK8Q9CV9wEEmY2MZHuTtjbql3OvjCPK1cCmC2Pb9yaLCVTIbjJwMFBR
gMeRcZ7qndGJ4aEsreIO+swC2ZvxQTZR4O3WnYL+rAxlh6m7j1bV6kfZZNt9d6zx9pKRPAyeVsCx
j9Q19V53Femev2b9aG9ykqxQAgrjNXdm0TSVzILg7vk6QI1WnHR8Dju8WMvIZuvaQSvfmDiegIm1
HWpB7BOLIGGfKLeRYZNvTLM6+C1iGSL10000F5HJl/84gMwEUptAAbh2QN2mjDnPsOcZcnBWWF80
w7NYQxUkpTq/LQ/qbMfQ/DyrZI+McR9yHPQTbKAcOOfKgcqgntFWu5PWMPGYBSd5dj3INrRyJjbD
R9mce8DKr0MbjK8OEMIhCQDcQFfCUV5QJP1kkpq/lVHb3OKW4jzDr0nvVTu4xWxAwRgrGA4qKytg
V63yoo1tuIGOsqp7zeoeStbwDxP44fua/xB8f8QjNsfisQxw/YTuUh5kW1q4m7xJx42HsfZB8ZQW
zsfYHdxEd4qbayzPrmOcebQM/dg6B2680pEsxk9cIZMVgHveB17xfH3+yjMzaAFp5niSXJ7Cvlv/
Mk7k5M0hDE4bZHzMW41nIeo6jb4y5lAe1IbKTWYW9zlFi/1YidC+aTo8Lipw838Mi0o0zVQEZ7oH
dfLMQ1xXwa08oB0Vn53xTgYTFDlv6ZjBS97q0y6b+tS8kT126ARLjSIzptBMdfkyHRyeObAlogdS
O1TMgAzIqMCq7ejH4bOM5CFN3HINtayc2RXRgzyYBXC+toD+HXfBKavGb7XXGc8IvTkykk/5SJl+
iYJ/RzVy2894XP/S13kYVrIQSpd+YU17SC/qXp41/TBdzmRbPPVoD/QJu+U2Kfe2cJAczDVPXVl2
C2fscg6zLd6k6L5An+/0nVNSQ0XDAUExtKA2pTJ657ZPJ9wuXP8B/n24NLOgec4EC0Kvr6L3oQs/
IkeJvopM4+s8wLyCoIMaazgizQfl0479FKRNglJoqThfrKD+jgKV85a5ObKUhZY+59z/lx6Um9Xf
31CBC/1+Q3UMA9kcfb6pcjOle77h/rKejC0vyPqytp9RX1Zv5IqxL1rKvLAX9nIxOSgIXJBmSvZy
nSl707D+0atqKFnJ3utc2YuU0w66fnH/n+ZfJwR645NdqPTxkJVoRGYN5M/UNv1TpIFBl2dWi+0S
cqwd1urloFFkj1wAeXpYL5Sw7Z8LynILlLn7ZzNCvqwdl4qi35pmWLxOTjjt8RhV4QwSekhjrxwf
5L0MLd9m2V825WlqtPxViHwBxhW8kKDs5zeBtTWcGrPqTree4TI/GGOVfh0bjPicJqwfUY0U29qH
rOY3kf0Mu+IhVKxm64vA3EJ53qt1nr0LBQFH1u/ayTTQr4U0LVZubnUvpGFf7Fq3vv0cms4OkXIo
NEPtMtRBdCTvC2UpGt0+mVScpyWigvDn8/YAXn++8yP/e9L1KD0ZTe980dPpweJH+QXS7YcdDNY7
YKn2xk296dVjfbIoLKt7RmAAfp2rt49JBGOybKvhXlWgaaKgad5mGcms3q6CM7UedTO0ZnO0etPe
6srg7l2HaqSh5HiP9L2KWSKOOaOFPq0b5uGmHQr7DM9eId8wTneolPmrPMd1KovyBESl0zzVpKYX
gBn6F25cBgSKQXsLbQSz6qJXgK5Mb/wl1VcWACeK9PaH6HF5afNg77NM25Y9f05H8e52zMfyPivK
LzDqNBxeTBXqulbuqbDP6fKeZBXt6dDYaNSm/XoABvAe+GILFTV46ttbXOBituRjtCW9M91jpQIZ
re7ir2YJPRXh8o+xBITYWm1BcTnx1zrp9wO0emovvkhX2L/4+AZbL707tR9KHK3bFoawlUf6dsT3
DYWauH1Ic89YG63aHexojLkh+gW446BAfw5abwIZ74sop7VWkLhAFgzNMgDU5NAV+3KQIdQzMKqV
CDAcpEOzNZLS8lRNI07loMupO08H/Zgd4vCXy8jBTtigmKrmyU5XcHYeeta43qza0aKuDGHESZ9w
UYGArZjZhxG891Mwfc14MLOqzdR7vZyyLQAqZ2sqvn6nIIIyqzCVX2q/IjXKnMxxvre6mj8XqRmv
W756B2EU/UnRMnsJzXNY5l6l8liMUvANw6NEuUmunjGvUmR71U6P16Zrez1pjzK6AOSSsL5c439s
kxeRrzB0yVtqUNy2QkcsbdXwn9qurM9NCmtUiYIn2WSJZl/H2niL1ULw5LhVuhQIHW5kZyScdG9G
KB7IEKZo+ZhbG9NWo3pRA+mGy3A2kgn8V6M0yGtgnoC0zxsIH4QzNSRAOmcY39ifRNS73Pq2xJLg
UW/9X4a1Ywf2zn01YnvcFiTkcU1hu6KXDnsYMf44yDCNR/7/2BgvR8sy7jwtR44u3KvCg5smm2Dm
fjJUt/nRhk8zdD4UiaBdM4FVRnH4++eJrv++SzYdUzgkJ0g9CH6cGumo358nJdv2KY8yhHibwChJ
gRpjse8nZ2O1Qr8v5+36hPSm6zQ/ornvGs19cmQzP9aH30b+dZ4cSXXWeP75Cj/nhbFSbfoqm25Q
tSvQ5mpx7rPco1p34jQ41ojxIS3yMCbFuFFIod380VFbCbuAsQqnF8dJ1SUQacCewjtBh40e+IEj
oFR5WxnJg1mjycCNolpoIiDl1zVOC2vEGUElo4Js2Q7GRq17a4+htw+N6D7MIvdWNskzBYPDZetP
iE/97NAESBtokSAw3XoFhk3Hz4IFK3U27L1jBaMVOxOPAdikA+uHGAVF/Us19clTqDkfEyTX50pD
f2uE/7XXvFicoc8HSz3x612R9y5i0/7ONhrxgJpL8RgX2SZOrfzVyvroKFqscGQIXFnnroXeTjVk
xes46eECK1UrL9qzkmQUOyjZLZFTsPiZ9yJHJhTzrto8J7UC+4DMFdQxrc834zR9Fjo89DEG0uWL
0HluC/1BeqymnTWb9kbVI9bs1paiGA/Xv45IUNFF8FUDPtMX2nrCAedAjiA9RejErNB1TF94ln2T
YA5df2+btr4D+GqbW89G3Vk3CwGpJBF3fZJr+6gKbQQOavGmQoANBpF+1RSwPHIE717dtyO4Ituy
0UosoAYFacwSvCjGt578C1UDWxz0IgzfRmMRKk5/8OQyxQta/4hV4nFQ/RIpZjDsjVLPeswoeMZj
r3/3NfPcq3b8pUJ8Dbl+13t14OguWJTGT2MXakuPP+YuCd1mnblKdxJBOm6HRtX3IzbUB28Q+TZ3
QBMChE3WUeWH9/yPtcvOGAEG+6lVr1mDTyejHKdlrufGzleV8Q3R54VdDO5z63nVaaCahzo57aaH
kK4RDAybb1xDCeH25zA1LiH+zXcwChBcrUFvTw6LY2SdY/c7j/b41eQj1IypeveTPlkllkMqIsJg
OdFib+Enrf4FHa/EV62voYq+/ITFyK3lu/q+bqqQN6uXr3g6nlMrtr6mSfKRKX31ZJdl8b8tfcXv
eab5VuVqhqlryL8j86KZf9yqmiHWbMR9x2dVpC54oxfHaLnxZjDgRDcbjiZx+Z6GUXFjKU1726Gm
dj/o2qtsj6cYzhX6iUWF1F4xxDu5EZFhWItfQ9lr5c2hDIt7d3KSo6eF/TqoBig75DQXA9mOdyOd
QKkWsL1cZ1cIu/xeW8VnaIrOq+JolPp7Ld3BSv/eNLV6UNQ6WxYt4lyBnT3Upqs/VnN7QE4X6r4x
fuoQCoVI1qsUX+SOHrQBpqeIpSzkfl9u/5GZH04h7N+dhQ1tAx5AhYMpjGhjJx0rSwGW/ISRVbXp
CghKW7vHI7rxOuyvMpK6GHP2Rxl7ft4f/UG068ZDO+uPDjnEKiymyIENjNpV6gwUYqw7dMXq+yoz
q/sWUQbyVtadEnX1fQBv9ZgjMbosVF09OXYDyVadN0OqOltDhsO3BsvpENDid9spHyLPUd5SUASL
OKq0u8me8W8IT+2v04EH/pjOJ3eZbgnf/F7BaJmM0b9Fdanf2iHmrchWgLVAGPytqkJYiSAWNwoO
7m+Bbb23HpZaYYmdqYsTlmwe3czZJjGOpHJSNrL7M/XKOyLf3ryG+dY0vPTNBUh9GK2gQt2EcFDG
R2UqbmUtMau8sx2J8slHW+fQa5DhZbuf+beeVpdPBuLtmQs5F47j2mwaluCs5I/12P96uLZBgu9X
Zl4ZN3LItUOGrYONS4E3xDLra0qHeprcu5CNViw3VB6Us3Y4VqmYIiM/gz1ruk+xWjkY/EC3RtS2
p6CCgaH6HYywCOHZMY2GB3RjvEXhZPUzKkXeDenB9k0NUFNJ0UX6rHv1QxMUOeScej2iVA4vj1qo
8FFQNUaPDJaPoi3C3QfUpZqvrR8+Gt2URd+ReGS5Oherhjrew5SJ79U5yp0QAQIrvpd9KZHsM+ai
088+Yy66/3WeG1cY3/eZjo8rWE40B6Ex5WRJzRnpOVdg9nkR4KkqYaCoSgO3TYrGu+Eb2T5iELVj
Ge9/tzkJvDx8JxcCJxwPzXPiJsZeNQACpJFuPzoV9diZwPWBVja/fgoIGtpok54pD44GVgf9nXA/
+J5z9kvWm6WejO956R9CN2lOtRobG5tM3g2JT/87mPt0tkbGwOM9jxvt1W7jYlk67XRr2MW4nQy9
2BkeAMdYSZAFiCggJ0GtHYxKC0/w3ZKVir/EK56kkGp4T9PYQp4xg89jbGvsDMcA84KBO00JCtev
OuPeDmI0ZhE9/mL3n1gyo2SCWRZ2nGizoJoxFP3BxtSoz4IBjg0dpPp+nJnaONw0AgC1Ogrrruub
96pwh7cOHPrazkxyjX41vjWauUTFxn0akx5NHycPF2pjhm9tjo2CwddjK0N3qsBm+/0DorwN7JD4
EXv2kN+UkWzTBlSHHEXyjsynEnzNRN+eTWpU67hAlKqYV2zWlMQPE7JcIPJCnYIwbfKAftwSrdr+
VkbQPqDMIefr5BCbkngQ+8y33Y1Z1NwZVPhdwLnaJ8BX1g2M3f5T4xf3Ed8OH9LyCtpQHtwgnnoY
jc7/0kwavoN+aD6r0/myMMCXgxv1i4fm52vRaNO2TTOUKObQdZHjUtANPFx6+bP6zLfOf79Ot/7y
7LMMgwQxjs225qq6/UceXUOqxBqtUnkC+4bQq4ch2VhO3a3ap/G+7qvZiSvInzz85LiNpfa3Am8+
v+FHfB07CqofI2SrUjAcuBtc8SC5KXLDug5PVSyJ5aUTBXWZy9j50gJlRtwXG32Byr+dwCpHUDVJ
kkNDxveDyvV+aPP4U1N35gJMe3YHREHf5uw7tujNAt1z5jQooo2f0jE6+CzK5SSEf2OyoJaKh1Vw
KTEXIg2foBfeyNJ0gLPrU4zrqSxGy76fEbLYf/bN8xq3tv+XSobx140SNBJD8OSyDP6Z6h9VLtI3
nmkVg/1k6Aqa1u0YF6+JQLYnmOJNXyLBDSJpKtBw5bRqlfrQzIdLT4Zn7UI29kmNRNA0Ogs/FQNe
J9NJp4R5KNLMOsiz6ufZfwr7XiBIODX4zDT8mnZmO9vk5J3zCOeaRafTtQdNKe0jqgSIOVma+Rym
qLHOu6CPtEC4MRff5KRUCZlko0yMZsSPSbif87MMHOPZTgqW+smtjlbMt7bvV45e8yspsb4F35B9
hIgZ2jDo3tCTBixvqOIBXJ5Y5XFonRpI1tupiNVdrMbBSYwiX5sT9Bk3MF8CLNVWCepSR1J0GKXN
SRglnfqnLMV6QcXG+wPpo6gx+YLkZHWpzCAJglLvCvehH5NIhIeXSWxby5+TRi33PuwKUdsK6OVl
EnI61XHeNl1eydOV/kn1LEokTphsOhPhNIjtQfgyNf5nTTjasTfiaD8Vkctilyxj7bGWrYfB38oc
ZAmG4UaUo3vJQaZ4psz7zecC/41ejVWUTjSkxLvvddKNn4DjDOuKfMrWEZE9N5dGlN/5ZvyGhJx3
pjhc7epaf82awTvLJnmQoZsmaxLv0fGPdrPW9UWb9tUqGx/iFhaTLIlSAamO8ux6kG2x3xXbODty
h3I69m3qY4ZONwYQnjhqM0Dctjq8XZzMwowKaILsHVtVHCv30a+GeqensfEaT+6aIp31qGJUfF8F
/WOiDxTBYOZuNZCt4I91Y6W0Q7jOiyrb9uTfl/JXqzljtnVHPGVlKHtTC+KVNm5E0XwX89YMz3Mq
tEpk0USoRNqphLD54OXfjNFWjjWORie5wA20dWir5emy5tUd7CzIzuvdkuQ0yxnUt1c94uVUSoJn
uSRjl+kjSxYExyIK0kcxRb+2oyN9HDKRPs7jBdbh76Z+TEbDOaWNmj3HLVZ98h2FabFj6e8se6NT
t9Yk+A9IAyhqTQMgNA7yZ6VBYXweO2ZtsUvJDy/6WG8fxyEoNoVjRGtZKPTi9P/Tdl7NjSPJFv5F
iIA3r/RGFElJ3Wr1C6ItvPf49fdDUSNotDO7s3HvfUGgKrMKEEUCVZknz9GAKuuog/CRPafhJZeV
YUreP93W7WORa6tRQ+eCtbF1SNxGQkusZnsZ1sUXo44u3hTrbMP8YEIv9NJFVJlSaBKcC+Tu9hCb
VNvAc/SHOI2hlcql8WeNIkFU/U5d2XhJsweCwVD0vZ1QsPah570JlElKOdU7n7SorRfIRj+LlANo
6ilHBGZRJBXSipSRGsCxLKxtua+LbPhuw549sFd3+XcuwcXV9zH0rHcNIOR1DE/5S5OUYJBhQ04y
Ki0cBbh1zCJpz38YmCBIlk9J3T4JDySE2LAG8ac6h5wLCEIADXhTPDRT8E14WBCt5UY7nHKeaSvk
pKpzOR062exQe0uUla34FHdGZkinZWqwP1rhp6QP7jU1Li7i5QPRP/t98sniezvZ5hb1S+9ab+Ng
7W3/w8vHka1/ff9bpqGR+VFI1CmOpf45TKcZElBcuR+eRgcVTQUB5SDpvaXj6O0KYLx5TIYKlqLp
zGtcNkC6GgersHKlRQc4ftOkrnFARKVYKcQmjgVMXGTP5afIimCA5FG1pbAl3Jgu6txzvWw4etUZ
AReoPHPgKfJYHU2erJ8Bg3xO7Qhmkakle9A8puFTRMHkRTFT98BzG+bD1DJeBpDEVmIk19yppPto
bPup3hTia0eCmirqr37dVt8Tv/lpwAj2UhJZQzakHZ5DqJWQoIgv0eB19xmcrtQV2dl96VjuLlS6
al+yO4XdWQLtULSPvSqPd3GApteIksVQpOoyRO9jYzpkFXLedT8dWCw1PrtdpIRIu7j19wESvYdE
T6ie1T2wQIpTflP4tadqbj3rgw4ns26mW7PIm6tv5qcYLNZLnECLM+WV5Lrzl0OX+RcrLK6d5If7
vg/Mo5saxu3A69PLv0HhwTrT4xWaZUH7u1N535KhCQrniw9ieV1rcnmkArY+kxLjVdoEw5oCSnR/
I1c/lzydgPAU9gYlEpIPtuNDKNFE1oPtQkWhNOM3xaPwKJu0B10L0m0WF5tMtp8htmy/23aQLYqu
rNbh2IRb6tOUJU+A7tkxKfcodb/94RnDtvSKzl802lOb6s5vo5Wu7KR3Ndn51WA5yNBE6rKuFShZ
Et/eUnLoHDNIuHamLaHrniE8SQHVGKPfIFMSAa8M1HNtoJmbzG3Ygaf1Wc1t4mjpEHxvou5ik2z9
RcqJmI3lLKF1Q+AGJrIDKPSD0xr+PQ4JfNRZ6yOHMLag3ZBdnqSZxaEoIICSIu2hnboiSSohIaTy
TFSwdaLwrcu/9HZ+QV82f2qz8kkpnfgMgEn+lEnK58xTrHs1zKvTYJSXLtTTuxwSR7Zwv0K5Se/k
wHuAznfYe1aCYHkZZPqdROzZWY9og710JlFjRNHKjWhKg3m2c7aHptp2942JHreHaN+LLoWTekfj
H1WnOSl1Y++Bhyh3burId77DWeFrP6Pc97ZAH1/7hTEiiEm4ZnIRbcevvkoWPI2tO3wiM5Keizj8
xOqkuh8ouFyyfFIOUL+2n2WbJ7Upx8mWIMlP3rvdNbFb7dT31s6IdR8uAbMkoKf7V2FE86W7tr1l
HfIx+k6OEY9OMYa9E0RQWYp2oKLVRgVjDPMbdKU5keXPLGOatWY5vNampqmZUHo4SrNPvTHfBE4+
LLu6kjJScVp6vJ2CHWebxIoL3cKpF8Xbh9hWpaVP9X3nO4e0Gi7FEBpnO6m37D5R/dJ+IvPGCi+s
v3e60V7GGkFPSlTKTRm8jCW/w5CdztCE1e9Of6ScvPtURb5zV7gj1JvwTa76CFWaJuSRHkiNu5O7
IFnk/JwvSAXll3Q6s3TlkvDQP4ouYWzhidx21HcvRRNwU3IvKeV3YHvHbKpzLSO53XeUi8IoSdMK
vJHIW/QtlFLzKWiG7iGB7C6eWnmGrGLgtTAbyL0EbTaHzEpfz+JIQ5HQN7/NXbPb7OtoeUFqg6u/
jbSQIRiC+DekJvahL6pwbzeucyR+mewCXfFOXRBUW7/UontSibDi5lpxHu3SolJepm6p8y4Ob+Zd
lmTJMbXH+uDz8981QWbfadmAqseA4Edf1HB1gft4gFYQOh69k5/y+Ap9G6gDe0ygOgnDXauX5T70
nPoM3ByWOicuX1Q3PcloZP+CEHvfKGn1NSwRaDEtLYEUjo0hQCp51+ZNtEQvPF4rRFH3CjL3u86Q
plcG5Rw27I7fAMOuVbk0f9l58qiwhlhWBBUvHTrNHeT4v3WtvPd5Fr54LXfY+VF2Qcqg2ZVDfW/z
U9pGqt1t0UkcLrJlE1swffVZNqrvqpmEv1PzJMNcAteJb15Mcs8vlg8TW9Eq1cMI88amgCLszoas
HB0PKig8qbrAs9SgXkomoID6G67E+JcM6wVEaKxJTAiVNi0cgcdx1IwT5YzKync65YsOmQkxEJtE
paPwyN5UMgUvgW+MECHIxYEwpfWQVt0vBQzOd8gfEnbElXlNqiY8agEUU3bSDveJM21fDON7qOTe
k0PJ6g7N3WZreiyRlGC4NkPq/XCAyUFgmgwPQ0IpShxDQlKmbfNMeIIECR7BtHC2iyy5wnpBDVpf
7WTLi/fWCFGFMlJ7zP8y2g5ybZ4dndKUoCs8ilgBqA5qAJdZ3lFkGjjuk6Hr1cWi/jPKQ0pWYPUq
Jl6Ovo5PwVioWzLI9VqAu2ARzVZmFxR7Af1qwgmcARLzXlirhtosy9CfZLlNATwitJxDYW2UbbzU
9LbbNw0Ko6OtpC9ObP0i69JfCifUL5nm/wymZ66BMkzeSoj+qsRhqaI0923QDtu+jdIHT+0c4pVN
9cN0YLmFZOIXOkW/CjmwPhWyPsJ5E73YAwoh2aRCn0yHQaE6Uw35okL4qErwmEDhMpZWvvYnbXrh
6DgmFBSh7izmvlyCNrI0eLBMswi32OjNi32b+zZZbCpbD1RD243PsHWgxZvlKWBjAoCEvlg/t1p8
54TOVyvSnFOgsb/2q8dRQ9FTHdW7sXKOelK6B8uxqezOI205IssH9KTud05cqZDmx8M5nw7BLh2S
dMPmONjl7BRWYL/VZxMmQq3s+9/k50aKsVmosNsupRi1pNrJ1h2xbx6XsTeivcCDWpeMa89zZCcP
UriKC1P5ZIaetXMjFDT4yvN7VeIvYGbi1WhXLLhkdH1GF/RIohnWJkTNbdUhoE0994CWb9E07YKU
3KNBvfxO9M0HpbL/cKlslbgahDSwvlaQYVfVs10hDZxaevC5LZFubhNDu0SOzxYVLARw/m2ojeNd
r7Up+J7Y23Vq0SHjA0dcqbEFJEL1mJBnWhRQJ+xFH4IP5qIdIcIB/HeBB9j6RS5qBZ197Xr2g6ex
Sg5U+ZssSQMg5Ww86BILQQjAeLoPU2iikDoWgtEXyh7jl072VQAEgATh57AJgPsH2VLbYzNq5jLq
7XJtIiZg+AEJSS9BiCHv0TVHo5b9mixBxDtCj+g77sNgdQ+e6Z0cw/TgmQolAixRs4V3LLsST8uu
rKVhDFRqaTWarJq82is/QV0bnpDbY5EX1+WnKM/seyfSn/j+QKwwLOGQTi9240VnqyHYM6SXNrST
26FgF7cqWhLAw+QlDCEo+Ps6/yEapu/L68zqoonEYLxEnotOgFL328bXxsutTzbMrRrbYC8mF2Fg
t6CfDelO9OQdhEyygQ5MLTXAJByruGua+PUs1vJonbXkXalgqCbqM3xupzyJ+F7FcruJeROeSgPR
Cbhc4YpSHPckDnwNnH1TW2fIBceTUZq8AJLwCrkpygYZj0VBmqGMPdzRfDJ7Y2LNEH21nR3UiIK/
LLRVpB8rNGxikyx8j2KjDK9zVlD6prvaRR4GY6lBFnj1uevtYA3xTmJrWajeeLGhCiWEcAbBumoN
Wec1DXLTyVU4WUMd1b02Ovntz0HLSLQ2FLQ4NoHbPIisQ+VWrMWmM2oHK6QZp9P5UFv3ZHmHTdsE
9ZqwKSmK3LIXnRS/uJEffTUkgvyQ+tWfed4ryzp0vUewKMEahkr3bMp8KYLoG5srEvANnKNqY/Bq
mZriANEdqFrDITqwECa1t8wDunNSF6sXrXoI9MoLl7IZy4STrHPohFCUyyj8odSIXE06KnCS5SPx
AD0yYqguJe0qDoWvsCzwzWYDL/9rX1k3VJr0arHv41K/+XUKzNI9oSjYa5xNDjsbDB6KfoCIc1w4
7pA9Kb5ZPXQV4h99kj3pyFw7kSxdp4W621TKswZi9Y4AgXtrGnkCqfbQhZtEzUMoGtpeWueZDxG9
HMfkYrMfcK1nxzClwJ/fWsCOWe+vBrVkiKPF49ZwXPsYldJnP6QArEOWQm/K6glG0/IpA42UQyV4
n3tS+eRoKLq2SNHxhKVpkwfeKi2hGbd27+HZ7U5tDvw0Dc2fyjiGz14SlvtAhm63cLwIfSLSPXpX
BTthjfQe7mNfz0GvYHUlY0XERYL0SZcfeH8AY6G7t9r0LvapFDDZaB4taQQw2BraztAq6mhd2fxk
kOfcJQCY0B7PzE8JoYQdSHx5RVwfK8y72zzj9S5FlkGIxS/RsVDitRirOq23zZW8Wd/GNoDOeNsT
55ucWeFVyBGAjBdWdO+DjU4V660JTIsXFsQAG+GcdjH5zR6hHOEse8hjlHANb29j+x5NHhLaW+Gs
tbUKyant3qyxWaGtgK4sWnrcsxwgB1u0pITEnxCNEHmTYY22kILvDMtpz603WBuoE/M7OzqCPgme
UK5uFbl7khSrfUrK/rNPjfIp09N+V7Q6yH2t787o8+wh4nCOliYF5q2vVr7BJZjf37paCofudZLN
LoQ2aIOxYwZo7h8gZ+jOYo60pNSX/XOwtdN+mSAgyRIvsOBrCeOj5/XKQ6L0P1KCU9/y3FcXoDyM
c+Ia4S7o7UNdj8mlMaJPjRx5z6aTUuqlo0kYUmv3XEYw7hJrHzbCCngA5sgidg7CmunlY1Jl7cUL
bO1z860qEm+n+hQa5h0k5jA8oJcqFfB6hyQ5IUMah4OTw6qDZI71xyncj8NBh+hCXb5zeHeqJwoM
6gPhA894cIfO+2zy55GQBcbbO95njW/b1Y2zg2hJRqefQ0j2RCsc0+weza4folXyR99pVoDWUA9p
11gWzdHuydGJWcN6pFATZMoqRMXyPLjy60GX9pbUeee5mwV/fohd75NwmvthZ1DW/kCm+IMh80IZ
inCqBWZn4UI8gr2OaSOi98fl3JYNo1EqyqcosjZBVw8v9mi6q7EG1DwoqXySVcJdYKdXdsge2R9K
HzprP7sXhyJGtU+cQYtl8/NOeYdb5WsfMol/WLME6qKWghLhPBuEczxZu0by3lljiqVIYXcVUQli
r7dZqwpG6gqirLCBPp8AyzCmkN0Grwcq8tNDPB3E2WyY/WbDB79/4DJPPwKIj6Co5cLzONGcfeYr
/QOXD1PNY//2Lv/2avMdzC4fpq8gSH29/b+90jzN7PJhmtnlv/s8/naaf38lMUx8Hko7FJvGDx5E
13wbc/NvL/G3LrPhw0f+3081/xkfpvqrO/3g8ldX+9D3f3infzvVv79T2wMzpLlatsyHSf8lmH6G
4vBv2u9MpKIYhS7X66hbGznB7DbLrX0b8G7YX15BdIqp3o/6+zuarzr7yOSdRwRk/3w//zfXZzPD
1rvTQ1bn8xVvc3/8HN73/m//7tsV/+UzqamBMIoOxa23v3a+qw99c/Pjjf7tEGF4d+vzFMISTxf9
0CcM/6DvH7j891OBqW9gc4E0Tw+H6r7pfWtdgohHwoMmGlbVfa+nFcgdmmC04MYsbHcl2VWG9jJc
jpRMOawoJ7Nw7AcPTBzgFWhI6vKgZnWvr4TZQ3MMEd0TmF8q6ERXOzrxsXBYBeZqriLYCj+UTlIJ
paZiSZoB6CXB6aNBwPXY9bCeLWCoJx+OzM3rqdGPESpzU684qNbrwLnrNnrycNFJkJZlFX9DhU3a
wyFuLNMkibbkpIhHyUn2ACpzpxdpfa/ZZvogEX25M5z6ImzCq+CXCz1y2a+UyUO4qXCHLHyCLQfh
AtUjS6SUpSmzCoc4z8Bw6SFgwekiwvAPrw7D6cUyVJcg6l9c2Rm8u1Z1v3upRgRuKtkfQWKBA5vK
9UUbETufMmbn1Twb9DcXU5dwyXpcYBi/DRNjxUH4OW+zGAgzbjKd4l0kmwEgliFZAHEqDkQJrZDS
GUzz4eYU2TZa7fWwfTcG5Okf7u96qdZHKK7XZBT+Kj9lr6mb94iTw5E4ncVVvGhbuEw/9LMgClas
T/kOfRjQ1/5dG3mbeQ7hIQ4529tFg6zSdu4TZ35stTvKIH996BeT5JV9LPPRPAij6LLibpPIw0QL
1BlgJskTGtNBK+FPM0vn1i+Mol+czQfgdeZRNMc2SKklmmaxSaa4Zfg6VgyrEFZdBVqJUlGS9Bsg
AJBbhqPqLEwk1i+MI0gCMaLEtxYINWE7s9+ETlZfOk+uL6WSWwertZ9E19xfj+MTpEI2ew1cxSEB
jrwxdQ/x0mmk6LtdQ8w0d4rr2JY33K4jDHI+foETqIKbkzJdceYP/vW1XvdD6a4J1j5f3Gy3c1Gz
K6p3/XoA7VCvnAJVa3K4B7nWtBguuCKpDlKBinyxcCW5/NN5jciVvBTubl22/bFWoBKAIAF+1FB7
rZ2OpAY1WXkqo54PWl71G4Novuh65/Kx8lrYvdCmHPudqya5nRguCrELB+potwm+Er3LARlTKF3F
tnn0J1AE5Pjy1yST0B4pKHF48/BNRUGLp0Mpbv8B9BMlgM83otMa/eyO+leDAMgKJc9XbFBlQBdo
emSOptgev5SHgCzqcY7+WUqW7My4bheiLx9hfGVLET/UZMNufkAtOqRh62plVHl1RYI82QR1Ga58
I4QIA6RgChwE1Z7Odcpr3g0lHPL0KVNfQ1G3v6yI0d7awvxhnl4Oz3CUevvWrLq7ltrnO6ebiHhE
O3R97WiryL6giLi6GQg+gQforea7r9UBiXu1XcqSl6/mGZo0fJ3rQx+CXNrRVe8/dJtyIG0lFW2a
t5fHu/fK7W1DNdG4JIagvHvDiBfLv3kj3V4ynRvISw/QE3retbV0JTKmCRTV0HVk6BmVEekVDvHb
2QDcvlrMbWFuu+g24kO/aLKDbrcg/79UXWNDiqyz30U5D8l1PZBO8yF1q9em7tWLBpjInTCK/tvY
lmqcpTeW43oeRlTdXbV5oSx1Qe2B9g+ktKDTV6quBQEgYAXqcat60QZ4Kg51aiGVHqZsTIOq2Idj
XOwjLbblh84gdiBD6rkUPuXkGIlShWGifm3Iuh3V/l502T4yBCxGO8ldVoqcLB2ochZjb407XnPK
mWJW9SzOkMpbqSNSMHO/avArSFRjK7ocGVDtQulzY4uSe0eJH+PnA2E9/hJQ36tAcqbMwGQOdDSB
lLerib5qumSfIfk+XW2+Ab+Edwq95dvV3vWnMXKN6NZQwaruxzgotsSp4XFvEsSiJaQJVNiM/Cbp
vtuw6i1LivoviM69+gaaNX7w7awvJZeJC//e9BRSAE0l++DaK8JJqbfTILHvbubCDIhIgnR47cso
rMr6It6IEbfBYh7o/gnqFT5ckNNcZQaOciVmNHt/J1w+DpnmprQ2OIoRwgoB+SpWLas34ame+Ocr
1D/415k/TVQacyUqvvlmCK+HUcXnooyqQ6/6SDZR5/IkfMO+/egrt6NBmgbog6RC7GkpvJJEzUCl
thLFMBHNqaBARq3sZhXVBsJq2QAdhFWMzRrykK9ELi7zLHXy5Cix2SrFwzoR+AL81NwU1gIKkps1
yfJjUOoAmiplGwLxgO4Hrn+ISqjgmc5mw9znT1YQHMoWmT+ERyc/cehq69VA7cbPkQzf2HUkUecB
4hIfZhKXGCaxYGEQzvO14+mmQF9VpwJYk2bpiJ8MwPECsw9fqINy6kF+8fgASBYG+hoAvvJSGAog
q3x4HLKO+jwpismEe5DOpLJF8lN2T148yg9KwBd2Gi5mTeu03PfEe//ZrC66TkovSZaFNGyyNzob
YWy3pTIbfBYyWVJ7F6iB9wx73d4riPbXdjg+ZUW27GtF+kz9XHavQu+JOiteFC2ydjZRZxFWB1pG
/hSmFFYxJVV53Z2wBrr8bsoUqVRxJbvOfpJSQJjcRU5ZV63mQZaiet/YvrlJCNh/lsbgXryHZ48Y
4Oc+Dyxj41cGnIt6K8FgBnNWsRXr5BEBoaOOTv2HtTJFlazAR1nWjkb4an3tE5agKt9Zhp7Xz+K2
VCfhs0OHBDUjuBZQaoNFR68OqJtJ3f1bk6SodxKHMbX2FEfnJ1NywKr1drarFDt4EAcHgEcegcUT
LbgtVOQA6qPW6hWK10PSb5Oma3nIMmDk9/9gwdO9rINA2WYhNULLoZYPed1YJ+EyqG53b9rjdh6g
wiu84wlKVb0YQCkzapVGEdx8btcdo3OeZf5tEk0pq7M/kPgUd2EBw985hWsshK84gJqOV2Cbuo0+
TT9KNvxNeuQ9SvFKDuX2MWuq7hEdeHUZdIa/E309iNs7UFE/oRjvHkVXkelQBSXyyZq6OtDpCDOZ
rCKnZs6mDzG2L8Im3HUIx5dOQslOLbv6YUjcF7hDuqODJM5xcHtQ6OJUHHi8S1J9nB0+eqEE8TpU
+Iimm9VesRBtmW/uWjUQoBcDZ58kCwdUyN9GC7NRDq+T3aYQ7TyxnuSu9LYfXMxK5o3qOZ98o9QP
TuPoB7uVArCDo8ypOMxtYReewmzFkInePEXbnD1vJuFKQmJAfBueEeEk5hBn8yXN0ZO05V9eTXiy
R/UXPhRuWzTt+rNlStEKUYZoLZqt49PXav0Zoi5U5+Cg2HwwuF0Mg20Y7z/2Z/3BzxMFie0SFWkx
SW8/qkPe3XuqVwNOSqyNw87yaspJuXDLsduLpjhEjQ0DZBveiVaBfsq1MfpVGvn+OZtaju55Vwoz
5yEFLBynBmpyd4Alduk0NSwDTvJNofw7WMLxMvITUaFfFcOnC/e6322qIAGnVJSQi9XdtbRk/5FC
AHCV7qM4aKFZgyAy3EM89dkVQNVxhDVOWMnWN+fUUw+F7rwOUFsgDEjC8COni1K0ZG2Nbb4R/mBv
07s2s37P/pQGAu8yq6twKNpiWHqtP+xEc6zzBjCaGSxFU7Jj7SHNPydR/Ho1eMALwpemtdfQxwR1
k2kEbeyJb1ENQI7k8MKupCrOTqIvQIWnZyv/R1vfaxTKnUSHOw0SXqIpDlpghuBoMm/1wTA3YWHW
N76B9FD5WVPs/NSjknmlqphkE7xuSwPg46ruqnFDFt5/dNFgvcqBvYDDPPkXqxirN85C+Maa7T2K
8RT3fxwvPHyd/9eHK7xdXxjnOQAFb8jLV2fHCKgP8OHwiiAfdhcmxTsnW6rXVGZ4EAkY3Y+yDr1D
OGGsF8K7MQPURX2tv4hDrZX6KXertVrWwyU1KfJIQhfy1+kvjIb2xa2M8u7WskmjVRJCLZH4ON6s
4u6Sv7DGhMTejW2msajS+I8pdPc7ctVIujbIhZZRXh6AC8ItBQD2ofeXcTAl/KeeTA6dg9mnv4Xp
5jQpPsWFHaznMR6i6Iuh9V7nEQY5/v+cZ752/5/vp2lHeYmqWLEuYgMth0rdtrB77mtXY70Vt612
NxRMw9Ir1u5iUwsPPSXA6WQQXZ2w3nyEe0FRzlqpHWpJpiHCU8wtmlI/ykAEPAif6qgY1qJTmG9X
FO49RUhriq+Q8bIDlHnFczQfwPkscl0bds1Yr2UdjcQlQQ39ECAQB3SbZ37t8cq7E21HPN+FnVjO
YK/zoq53r+satw/2RPmke34g3tluYhtdgRqS1rc+eTKYQUllTqne+lOYd/TbaZKNX1rVyPdivBgl
Bih8fVZ8U6BFmcYLQ9cm9p2pDhKyBD31HFBdg5Uo7sY35usPTWEQfcNoIIA8Ulr7n33FxHHgfbNM
GNFK8zGHxHspznRAK7ezdOrLY8l4FGf/wM+2bHTFIR317Xj9gRtLNFVgvFIaAJh948wS/aXfeu94
tGKgBTGqCREU5yfF8vJnao0Xup6Ace51DQBz+KhN3QiDRMi8EBIVTaOg9B6OJAkA85g9qwpBeKJA
1klYWdHf5kCSUb+Elv/oUaz0zCHiZ4tsrOMQ1EOqSt5mufVQuWa5f9dEW23fouoITqNyblYPsrJr
aOrGnWC8RMvjagxacxQkmO5Ec1kFUrCWi0Bd3Vgw+9CM7tCKuQ0Qo8TB1uLbUNES43sjCtcWUJpV
bheos5bNsM2UQLvmFFqtm5w4mW4YSOJMfa4E93memdXNRRgGJkBFyEkPuTr8ajwExwkNa1e5TA9y
6MsnpalttKaeB2rFrvVkGppaOilmv6s1ywmWPEKHQySpv2+eOsVaoNP1bCmuOd9M7DUAQoDF5GDY
j6I/rp1JmXWstrep5psRZnGDoRXfbmSeLntWnMjapyEyw8G0YxQqcnYgtTug/tRtzbp0olMZRnC3
Yr8o3MF84zmoKB1NG8x5itkw981zj9M0I79TBG/6z4TQnimolJ7qbEBZttHzXZ2UMYojcJYBfPzx
Z4c+sC9u6RGWEVRAg0ydjAaRlyADlH1TW5lF8r6pT03hLKzCeW4K64exmQk8vQZjvRTE3kkEHqh3
7S/gWxX34Cl1Tu0CBZ1xmcMALui+ie1qJ+Fd9YhZlVp3zOrfcWboBx+KpyOVpPyrCimHYEfqMniU
p15bI6lESEhYh8lFnIlDWVEkdbN8bJtBrR3M9keO7DZ10ZOfmE60CSI1lELDtzx4ZrbwojahDJqD
Niq+tOsLAvYj75Fla0Co/DuO9QQdvzQn9BkkybECEbVESQZZh2lQZcfOOmiagLVVakn6qchlqta7
gQrAiYx4asIaNZwd3238pYWcjLAacltex1qOTxTgPbPrzL40ySTUnQXuc9MAR1LabHh2i8BYQMme
PrtWbC+yzHM+N36FjopBzW6jUdFE2sA5KNYkcD0xNuhh6N6aiqB6yOGdE1bRnK3C+Z+OjWMvWFod
W/J6qv7UGuAxWomYVBA41smc2E5In4FiH8gZHjuvWIu+HsjliHrLZJ6GJG2GHME0g05B19pR1HJt
l1K+gz7FXkeU7b6oUfi5osTgKreFekZxIV6IfmTm9VWC3N/emUC9lD+zNFO+uGNRH/gAqhVwreiF
6rZqUXmOew8WcHzIpfoq+j01KZBR1g0CY1wkqOpNowMnquHZfA6+an7Y/+xGz11kPNaubV6PuwDC
352sJ94D20Ew9GaKYvpXtYb/RHhCbzZczRBamNeVNXyTVD6lg7+CwiKmBiomalROEpiik1KDeD0M
VnwCjWed0wKNBMkzeJu9nXkpoVLRF7ydzdbbWdhnpyaFHCvwzKvP6nXPd1G7FweK2PV7I3TlrRlr
2SR39N4gmmieXvM8sffCd/bwNWJnpgHmFH29B8j90keljMO1KwP7zyoKx0Ipz5dGa8U/6j5cjvrQ
f/UQDVyPJeIgs0c1pUj+rYfgiYoRU00Cf/iqexIFHylUm1vYbRJ+RZLsn91pB1L5jrUyYFNGybf2
icSKzYk1bUOE3UXwHnSgcXTgDG0QNsIgrE5s86NBomyQ8pKikGlP827YNDc54P5Ylac6iJIfakvA
Vyuc/GEAmIgCoqRu+jGXPhPBunloFP0skgHiITOkJColP6xoUvUAgfk3Us/KEWbd+gEexeHes/qd
lnLbSzkbsg3s591K+IqDJsffoLBDXmAaXjTBSE0lHP1sSi9sLpftiDgbgDh9VQ9W/6WuiMNlGtGR
saqHTyjorUQJNPSobIcbX1+JKmdbtZSFbZoQvEM5j8x2Kz0G7jCsPVvKTCploMUVB9+U5YNkTAew
5glPEU7B1uoqJQXN94RnI5mCySLcp5r2vztNvQGSF8phqXsthv4aTM9ryL4McjjoJvPIrer01+jW
KdqM3gCBK4cR3O1xRLAitgdrJ7o0zeOz/eCShlp/jAdfX4ywcKzmsbOfOPOiahu+TfXBLbLPkqMk
6HNBuaKGqzoxVogNpxcjj9lo6hGSjioaN5UasNOUYwrnG3ncG3r5vcsTZ6O28rgUDPNRn1RX0Vc7
7bicqef/tk+exlLhR2nq7CPmisuqWzYwgK9E4nEmiL6lLd/lMf0mNTdu130SWcub+cYd/a/nt/Sm
rmkUCYspm6wxN23WfLKDFeSXC0Pt41M3tK2/jiRKPaGu/9iMpipj9DaSO9jdt6L15lpPzzHxMHvr
FzOKlugXHm/+oh9d1er85i8uKVydr2YBAVM+sVaLQ5a75rpqyxFhuD/6xNnEn3lSMwcaW+Fj2PAS
Uq//Oq62O4qChGcXFd6p7yJrjeLee595xhritS3ZqJ9mW5iHojDub5+HaMJ6RVk0H8D8F5Flu7mJ
LltIHL8NvTWF5UMfEd9vrocGmoLQ0rqqebIJdoG80n4CqG/PHtBiMKxQ8k9k5ZVXJOj3wBMqvMQg
y2thX5is/zqorqLTa6pECRTU5/WUcrc8Gk6l7mXDIsrNHi0N2t5Inr8dSCWKPmnqe+9I1fWap9Uk
v4FFmIkJK2QWib+BvdYgHgp/6WTe9lI6aBdxGOvWWlkdYmRzX0l5HSlE2VskKVKECXrlqw7m/LM4
EK0GI1ES8057FwZHJXPOvhlp92X/VTi8625aZQOdbbIUffMcxOTAPVWWdZtDGMxUcU6qx1JzulTz
dj1QQPFmHHUUF/5sYM3xg9Rri54y9yGMhcPPINcbvnyOuoNBCUqYiVYNUsPyqqkZddaWfq5SSNaK
6TA5iC7hIA6h9b5LuE4DASsbt4F/nmue/s9zDVn9xQlC5WCr/sIyjepBHEIl07ee4jaIr7FYXNYZ
pEjq6Oj7Ro7rh7ZNnEub+FOMaoyXndfpW1fG+9YmcEUuPlVevS3KcS4ZW5mP3vP1xAh5ml/0DXrv
XHrmF60mV56DxH8WurZ9x3KviDR/L5qidMcZLVRTYXsUNTxJ6CCmpBxFQzj5MNNTy6g/BQj63Qp9
8Ha3UQtqqjQoBls2NmBppeKXI0aIsVQgv15qnmq6lEUQ9yTcUOLzr25Jnd80h0zl1V3HZRJnymwh
44yilA/IApz+xU/a/2Hty5rjxpVmfxEjSIDra+97S9Zm64Vhz3gI7gu4gb/+JoqyWtb4nBM34nth
EFUFUEs3SVRlZUJ3JVNHMtGhAqvT1ptSBjJHhM3qiQniTKdTx9Tw6kM92olXb6yyd3e0lUjpEUen
dACHY7hqIbC1oG0K2WhbQmc3223GJxstYKPqtzD9slsLNIACMgRasA+kYWgW9faNmUGJQdOJod31
jTCsVM3acRgoMnvB8o2B/slNowukU1rlG7QZpJtaV1NvXhWxv0YLCBqU9OIl+pS89SeYPA3JW6Hk
OHtvaHiC06NKK+a5nxzzUtqbTvgkBwEedgG6iKrSeYYEe7cMLTD6+73lPIcdew3BunQlZ9eyBUjy
2GOdQ9tDMbEls8h9duYD+nBHFrvPY2nKfQEd8hV5nUga6yhIUEfTFwi9+u0C85Kj9+kCKCZ+uEDs
S38DKlOgXtHm0p4ckS4xRNqFhrkDQJ+y2DJL+4OhCv/UhSpeSSeGLDEaOSYG/tPOMezNwEoXpBZl
+jQazT0FAEDpgewi4tfbzAmNRj9qC5vgILS/ZlPubFonwsfKAWs9VE/BDxPjY9drsMvtQLZiRJY3
CYrtzR7EzbCpAZREnitG883vU2loEJhSz0WfbvlhrvqSxPgwOV3UVItO61PQwS07JKrotEkAwWr1
4eYmm5oiyEkPSASR4/MS8zoQpVyOyEKvOGtcKKr9OgxdLw99BejSuykCGunERxDtrX6douWwn+SH
mLKNx23aBj9IuwZcyezcGLPOzSxd42o9IbLX+ZaCyEJnpCkEqSF2xrvNzRxZPAOnHYqsvy36Yb2b
/bdFI4i89YWMfW/J0Dml9xS0AXFC392OY/o6b1G0nc4+7T/QKPy1dyfgaXUE8GVsEycjssV6eIv1
9Gq1iF/nHRB55/1MXw8rAJz8Y8LzGimdonmQGRr4TGNCM0pee+ARrr1H5aIzHYQ1/6Rt5T9ZuH8i
h2eFpylpmiPjAEKmvccf8DcfFsJozb+N9go19vCnnuPU7G1OaBnhCVKizXFKS4h2DWqp8hK7YmS0
X1vcnxc9SFyujexB52FG2H2JfHqVHrgfwBeplpkEl6M3qHKFikpyBfR43Lu+MrYMcnf3vhXU2Pmg
D4sHoFvWl1fxcDf2kn39NMlqGwNsq3Z53zbgPfAV8/b2EKgcqhN4gUR/UONtUqfgz2kzXjLlZ3+l
PEUnJd7evoBfs0GPKSKEYfLnZugvlD/7U8T7Gv8xAk1skPdCF/DK79In8FJAuFjDILq1ierWs6Nk
gwYw8UiAilKY7mEEx9YMc8grDqgn1DA2fAR7VQe+3W3Fix5qhjY7EBIiKeJ5UZrfrmhRBbQkLUoY
CjR2evOinQVZsASiJYAW4zXF9AZI9NbFCdoG2IFAsWoeoode3hNvrAUTcidgWNEmsmtTk5jFiZZ4
X4dMiQPe48Sw8GcGfb8L0CMar0DyEZ0ml6VX6fhy2QlR/NXpfXobBK8K6terDButOcJpzX4hANIJ
gLTbuDJBA9V7PhV0APJaVpkFh2csFOVPb0YHPNiL3jKwdaHZKNrUCwbOB/1AjtxVOU5Ir6k8v0Ib
2UKfNfjeujoZAaj6t6NxDewltCNCRm2ekfYBPsXaESWVfWIcPMTnEamqvJSmfHjL7wzcyzcjCtSn
sbLAANYr83ubviRRAg6iXpjLOFCQ2AS+6YQG9ltA0cfrJjOA5zMSf6vabuOYrXd0Veh4K6RL0k0B
IkWgjKx4dscG844xfh/QD6XpJkPr3T5jaGKn3www6zUH+v+lG8H0cbODG2dtZ6l4+UO8q+0sDkog
GyW4yErQe2Rpg2+pzknS2PSjZoGysbPTz4RlUFnjwnbzFmKXNX+RqLw0LZKQSA5cRNNVC2LZVH4K
SisDfIc0tF37v0+qLRvgvEKdkaQqQX+rDwZ4KgEvhH5GO/2yaUcibBeKMANgTyaUtMBuXFl+fUog
S3kv9KEYnbWsSrC76xEdAPi3Y4mXTm0JIBN/7VArphE4HMHHAWTf2Qyj482UjE1+HHrzG5no4HZB
ufdN1s4zZdyIfdE4PyHR0x3B/QkZo25M+6MTld0SROgOakxDhXy7NpKHIulsDqexHeU/i8w0gZdJ
xxO2TNa6nvphQVhLa0D3Dd7L4aExxdAZHcCSBt6C9HQzg74XAM6q694mNLJC/+xkXlPmQcrIaAMP
92SD4S/XNeFa1ZG/SlKuHmUvkEd1gntmAsslxgrsoa5lHMk5DaaJhsqy3pLX9516l4ciXJLXx6Pm
7CrvOzqL1aMDLugHyAGUTdN0y7IxrvUAbjGKLB10Z9cKioK0Dmvw1ZHOoNbkZbKDLDv6XcGGiZ8I
OI7kLmHVgZalCCAhQdhn1F9oFBcgosSWsz7RashZdSCxrxVotNzyFNsQknasHtuwSbCnEM2sKHjE
oImKB3M34IO856DRPaMrG7fmJqoea5BjLMyhjn+U+KOFSPhEkAuSKzNKxl0XFQBc6NQpttNQR41F
DVY8DHNWCr4AmiE946EEvpbKRrONYXurpE2sZRbmvwUKDyIAYZ1vzKKOF0Lr0Bm6BBdqkboMOaCg
H9sLmcjpShDYmIE9QBQVEeRwOxA50Xyy3RaxnA4Y3by7kN2UxgBJGmhmoV/fOjVdXewqEd6Hk2GD
+osoraKcgcjKAkfqFCZ/5XiWg1xFe4QMcAotmHTjNgWAT9oI7maE0+kcCupKSN11KEsFTbgKghdR
tup6SwEow0ZbQBgbO0ockCOW9rgGiXKzwg2W35EjYxI179J6AUFGdvDKssCNL2BbO++CS9VC1yB3
YggqhNO0NBsveWkHv1x4Ux5+r/36MgxIyC/G6bXChg9/1bJFB0lf/0zt/NkZ0uK1M/CvRf+yesJ+
IIfoZSbvu75EQsB2IMwuxmmnIq871GYwHGMUyD5fuRztj1d29JUNUV0qVSLPUmavKNp/vHLfpc9J
lZvLpLD76xQXG5CYgY17so2tXSrjOx/wOQ+6lD2ADsRfg+I/OKHnvz+gjm5t+ZCYdykIzZaerKuv
juxeNGgb8/8BtREqnVP63bAM8yXqvXTF8KW/i7LQ2KJ/OznEaSLPYwv1dCeYykdPhCCMFrb1A0Ia
bz+GhR/DCKPoR8eRBPz0Y6gp+NePEdt++duP0eDF5szxnrzsRnyf6wHyFShC5I+ggi3veYvbih7Z
gYkDsHwFJOovZMLbllwFkndbGtJ0MQGrRMOWj/N09HV7cqmnojEAPeYgRfYmO171XDgPYWnl99hq
AZjQOg/QE3Ae+kgnYSCCdCRbE0Ua9au5rkBy/ACEUX7vhm/TIQmGemLsIJtgd+apa+23g9RnKeDv
rtEDXapHbtxPyK1kHIlT7QE5D1R7oBhsgqVyRYINtoXsAkog0wlssNDUM/8is4T04IGiSKeGoopJ
qVNVm/d4bwmXcVWBD1MNdnPqNYMKHVjbQzoTSlL7GPSP+5sD0giINt+j1disyzbctSV2zhz5sz0V
77IU3FdgmPBBhgqcNXnBeR3sqdKXs6lbQoJggR75cD0DB6ZBiAVkhP1tGVsNX6HPp7xY2ghNBX9r
emiCV/pAZ+RlYHFbtNpbt8DOdENb7guQhF0nwR8ZsdTqkXLNR6KwJZ8e3Xw60nyP/H3e+GuVijcc
jWSAhYWDo9ZpCw4legWc3wbJOMYVdEL0yyKVyukwR9stR5cvKuy3Q6CgLqwqvP0Owt0ltsEBUojV
K4BdqyoL0hcVNxVa/WAnbto0DsBkUWez3VeaYcwP1au23+ItZv/E69uAexhyL6NmbKdDmzJ0iwxd
jHQbbDdvpONyr50AdqDdYpHl4hJZeHC17YBOC13mCYIwWo08Zweq7njl3TQp+fIpavASXVs8ZNj9
3xv4p3XcReHCjz175RcCBc5a7/G5HO9rhX8plTV6hj0bldegZevdZ7bJH8CyszbwvIFmitOdjAz7
NVKqYZmF1zkm0ESkdWwg+1IAmi7kkbwtpMoVaCu+RJGwaQ0y95AWPYkca9CSHHkw4JHSfJGLMoWC
VSceKlXXoN8BUKnmsXgoQdwPshZ/OY1gn13WvIemYRh6m9p237wpttU0lUx/mq8jyOmhwW7tQJMG
IrCN11b6V5EzgblX2vUJv4qcOctNRzQn8k66Mk5eVMcRrOvmNy99m2goPPZx7p+C6buGu1p6Go5F
7I3Lwg2MRyNS/zpTI3uzDe9nn+KMJDIWo2zGrSxSfhSjD9Id/aEFDuKLqkb14PQtP1adgiq5/nA2
oPvm2L18sNOHOfwVPyTgAp36cnDNdeV6SBCBxOQ4ScGOirUupJQTviDbzfGnIXIJULGmeTc3LyZ3
1QqIVn9yWHr9DE/cVetzSHwZlrjSIS+zR/SvekA8/jLRGXjdgiU45bN1SXqZZKwSCdoU1wcF2u/R
sQDYPXN/3MxcRfHtCrlXvl3Bc4Dd0qxxwZJFIlvTjFuwa+QP0ZDvDQMsm+heShZ1PiYbqChjC+T5
bN9OZn0xdanWEHlwNDtADHSlF09a+UVCVhkyCzV0W3UEOXJp7y30kM2T0F7crSTEzZQ1hRfIkbYL
Iwuqb22FcqTDcnHMw756gR7ZbG8UVIogSGSv67Spv1V4V7WssvzCixBsRbkC0ljbez0dHVDRbXoN
ydWHyO2eIXJRrqC9lz4MJtItdEa2QduUttHZ/02cUSK9UJigLh9HYS0DPoFuX9/RnO3Uq/arzYQ6
KhOYZbKmWW4txwF3lEpw6Fesuwkk2AFEeAwQ5G0amVhbErqYPH5xrNL8kuZjehdL9jeZKcqPfXNb
2Lb6qqPMwNvyHHiY0rAf8K6JbmYHNwHU450HspVCrEY0Od5zB/okiQMqWA+o6y1F0ARbId2pBWAf
yKYn9C7YW+c8gM+iGCC+dA3WbvECuHSzD/uGrYVOfXmwO63z0V5iW/Sq4/9kH6YM6rN1uBCj6C5p
MfiblPXluixE/gQaQ76DLmWwFGGbPw2iQdOyF3kLI8AwmUIkJbTOEQVbHHw+fT5cyJlWyfQlBQlZ
hFenATpbqzwq2SPrhvh+8Nph16eubyIN57aHCg/LbDFYUbi3+dZypOz/JodRgu7qmLOxPczhkO2D
3gxEqICeqsHCMlXjxY7L7qVduaM9vJiGbCE4NWZQM8EwqjrNMGlABlYPoUpaQVwBrSw0zEcomEXO
8IDKdHDvd+6ZzPjrgqEoAsi9Shss6UMFLYcQzI68nqVeoVLfbtIM+7vb4xbZkUwtYmRIoAXw4TFM
T9vbwzcc17qp90MA+QQpsMA5QeZlflbTRIYcdAwypJMNdnfsIS2oqOsqW96N7Zd4CjdtJ6IrmTrT
h96xaP4mH5luk2623ye141QfrW74m+L/fyfFVACkq3TSR57UG69BEgHqUcmB1z9UEx2NBG+bD0XY
lo9FGv5j6beu2mvihY+XyTPoBPk8dH8fkvcWjIyVPN+GQ4qOMyuL6lVg7ENbdxaP3J/uMIqoz7j/
44h7RbEYMrf+AkgIWzq5YPc+s9QGstLNCURw/WGQEMsJPF9ekV/mKwOAiaephpCGKuvmh1+LvbSA
t12UgHODpABCoTn/AeUd8dVlHlumKLfNS/aGpn30irclhwmApW5w3pZES/kpwmc3buXw1ShZD2pG
nCn04C2gczB8LSSuSWeDtv0xruQTaGIDEJYuxzYXG9IGC5FWObseKC5qECevadh0DYTCochJSmGk
GVblzDu/20lazEUCAw/jNMG74NkvIBu8wIkd4vmzgFTHfPLR9V9iTAB+Dv0U803U8W4lJi/cx0Gg
vnqQs+6GsnqWVpmcMzBEL0boenylsBhKj3twBENn0/YWFeuDXZKycCvQrLhCY7K9jocK/+sqm7oV
LzPoftBYtXYHWhHbXo8QFYIuqDutueltgWX6O3RUtCfeeoCu2iudvdtvJrJPjjXHcw0TIZOjz0bY
8VSN9mQnEzn/p/3T+viMf/h5fl+ffs6AEB3vaw/M2QToattYhgu18PdDDyJbxbprV6Tgfa8HH6WL
IvnRcC9M18C2I//TdCAZ0RPmGD4lEHpJPKjCJLhL/3upm+V9uXl6Akpfd8yhEK7VEOzS0Z8iWS0D
y882ZCPthA7Mp5chMxe8Z+DFxqOU25G1R2nUnHFjg5/ZC0f63dkDy/xTXPO3B3BSvYXNMDIdFrRl
dwZriPuU/gqb2vFfq/0eRtPLMML/zcWnn0/YGEOB6dpWDjTpee3dxzK274H2HNA/jA96aZ6yFswW
FClt3u5cl/vgSmTYlOj4ZopBdSgacN1SjDIcd9FIoOkYaixzjL4C2JedD1cwV3N4NoTTCbQRdxRN
y44B7lt8Lg6ZcjyMHlArdmjkuww6mM9mhZJE6IXRmYag+ts2eRs/GFCke8gVXynd45pmnJ39SpYL
Gk6TxXcgYzZnbzYKAGHGotiRl5YUENw401AvqTJw8tGSBeh1si5qz04UghbFCJCsEEtGeRN9kE0O
mDjk4E6US+miaoImXhxtaGilYjgyE5pFfS2Kxwh1owc7m1MpFNDUoHy+TZeyNpeB162tlkOlMEqC
+7FGqxqLVP5XNfSgnfBaAI27HuwP/44Y/PbYjHjUf4oAcgppcV3y+MMaHvbvqzHm0IfHO0vO1kDi
IKXichvHSdPu94mxISL92Tb7QaoPkv26AQusUxjW1qltVCUYWE1RTqtPHg1RMpmHhLAhTI0YnNl0
w9S8TyK0DkW9m2hEoe8TGdoRTiJCK3XCymuXpUfID3oPgAZ7Dx5jz2jjas4gifUgWV77a+S3xzU5
W88Izgopq1Y7yVQU2aX0MgZWWsxOYydZo6W+2dB035QWdqLNj3m2ngQpjS3g/fEdmUy/x0sViJ+3
9BOMvd8dBfSAF+SlNRhqcIXJ+nsyDZWBDqLBS3f0I0Bduz44zDUBAPn1E4HZB6pfxheytGYO1afp
R5jE/Z4ScBIEudup7qo5gTfEvL3gQXtPTvqQoRoL0fdE3NMHTKQt2j5+ny7zqloJl4G+uUj9fYzn
ALC7/r4N6vzRYUnxmOM9iY/peI1qjs+4w+ylw4TckRMI6WnHQZSwpAnv03G/ykHiqry175bJhfMH
Ak0wPIRWgPROYN8B331ao6jcDGP8AzS4390O+j4gGgn2uYAao5dl1ismkp8mqsrwV04C0EyxMsyE
7R0NwbeMWu1QFrc09ELeoy7sLMKqyTY+WAsGyCB97dKYg+00QwVDVxZbLeWi7UDWsg/23+NRMzyz
oBHdHq3LIyCsKZAKOvP3KQdYeXG15DEKGjfHh2RhQ5lAbwCrZhHjHt73Jbg0hvAeKl7hvWuhyoLX
42DbQ8b2HhwByPm7aP0a/OBEESxMrLux+z4px0mWWSBcTR/+M/QGN1k6mh240UtSLK1BSzp1A80+
fYW6Z0jedlDvDns0vemdHe5LLmT8onZPw4aZKwFW2KcYOw+8tvw7jB4VvQMF7SBv/xhW69UIyPwe
pvcx82pkp4sanS1vF6XVuh6Myn06ADgBYbJtO6XpEbpg2TG3DHurgEK4iqEEjL20/IcuROq6Zk75
jcXiWyyG6medQO8u9Uax4CMg0I0of3ZB/U0ZoviW10UCaZzUe1AMX+bKENkVAhVvV6mt8eNVXDtO
1qiDNaA/fq25+cYaA6Xp4QjMFnHEfDBDG3KmlfmTjSZpCg4/siCxEfjrDLm3B4jElAcH1RkI8zj2
A9ki+bUd7P7LYOFxEDiQHW4mcGHd4iF9BUijNPGW2ljN/Xx46dsJoqWlfeeo0T1w/bLqAruxsVKV
oIw9ySuK7aOz+GScxePJyHVksrYPo/T9v8vUPJlgObmdeK41W4JfJ7/FlEmgnuO2fqV3ZHpbphdl
1UNsXobmnuxD4F8F94F9yKZvXQTZgVt6l9LA2m4ziJ3bbrShzgM1PFcRlCogFWGtYtQZITmXTBce
SnNJAU7wnLa1vRQFmtUbGWVLOZnRZood+2IAcTsfrICJUyDtdZ+HSG+Rg0IGyC0tC3zJNmTr0f+3
Mp04gjBdJ6/9ALqQ1knHTVlI/P3q0kACUqoDXhrVV7DnepCodIxDp4eMbepg9F4qkNccHR/qfUJr
R1v55C07CQr/yTMKMGFVPyvFjVd94qfV24kFftxUQhDEsVBdLKzMeq79tl2JTtrXwYK2QNrE+QEF
AzA6hFOwrhhUERIrLJZZBfKdyJ4afAJx1vlAewPIg7FpoeiXjKa1/s8xFEiHJAHbidDRt8XoTOTf
i6INsN3iJ9py9qWY7pgxnUiGLE2YutM+2mGSr2H4tOjN6bvvv80DHwpY7kf7tYEswwLER+JB8NDf
KB8YmwE0hmeWBPG6q6X1XBrd97wcw58sBg8e3ur+At0zX4x6ksF+TQL4djyjoScBs6ZhPk/jOE+C
rOo8qSmR0ALcxAj79BjXjrHMpiFZIueUHqNwBEk7edowUW+n5JpSEwkUJ58OfEQBrdBtlaWBRvDY
gvA6tMDiUxCCQcPIZfPFsJNqWVZSvKp8uHoOer0W/fC9l377Ey1T/wjf8Z+9jIOH2R/ta+qZKXSf
pDjgL1udU8XZWtq+98AS+RKH0XbS9SM6DKUKgK0R6BunccZRLk6d8WBRBepDzLtb+EIdaNSaUJxv
VTBtCRJUjtAp7xtk9GaEkIYPgZLlzzbpgoGCRKkpmOLG97mEOqL1KO4/rgdur+jsp+0J/BtoTzE9
Y3XLsPS2+QiWdGBudJKmsAEKLB0XVGUaHa0PNCmEttP6ZpuS4GIZrzW23YfYDyrskk1jxN8wWs3D
ccjdqxryBJ27cYB0AYiTYn0gB5jswgV3CrH9EI235VWjsv58C3Y8TeydVg8fwiDkHq9HJ2/ABf4C
gpjgLMvK4YsW+YB9wMOXirHwoiT2LSvA7zcuB/nYHIKeq2mRxKGBu4vKV8ATQdTgdn8aWVaB4HpN
N6aW7Lbq7EuRtflq0MHkCTNU4BamBEAwkXPwp5sfrZ4zboFsEW3pmu3Q1fSIESvQl0mnJhEf3lxk
HKzEBqoP2Aw9hTTwPsSJ3irFigKd2EJ7EK88vmf2MNvmFbiqdg1k2myxyKscchOWZd/F6VTvnLjN
9gV31HWCECQ04pL62wi5R8+IjJ/+UO/cknmvrZePS5qUu0m9GzILzCNBp64cS86TctM90x3BLtod
ckTuPCkEru0uSNSaQaFvkesOAVd3KtChGuslklbBmduDBVyN3tqDa0OA/gqtByBkfIvDrgnMJbKq
gTdHymfxPtks42ELfTTIG6OccwVmeLzm6VCfmQuFeslyF+I74FEx40YdysC8p5GrTXQG3pJs17m6
PUFPpUXIURhRujErwO+8sCneVgmyrF2xDpnU2PLDeF3Y2GiOKQMh4e1SqC3hpwGCZkerjSrZhUki
LxKkCmvfH+I1faNK/bUy4+LBHCp2olETBu25qDvw/sFHh6A2h7ULxMU6KYM3GzpX78PS8OfvIrpq
i3M18SvF01cR5PFyHYmhXt8WGkJ5xyFbfKZ1kBwG/YbyEiSZQKlSaf4rK43/kUPi3Tk9xLtlCNZ6
skvX8ZZWY7FjExXjE0vEtlW+9S0bLChZF43aUliKEnpmYWPfTD07/KdlJ2ZUC3cADRctm4dDceAE
C2yMju/QNRiuc2dqN8RCRsMEufUPQ6GHRFlmNnW4vnnDAUkJs/gnwmPhqYem0EGm+C1paAtky0vX
RyOC9iaO5ogUFXCJemgmwB5KTdNPQ5QM4nNatek8jNRgnqPK+DmvhIrHJYmK7zSKpONc+tZ89qZp
emoL2V4N6IiRT1hc3DVZcCHfCOTiXaM4OANwRTBq1Pd4wdqFIFh5io3JAKZIbciX98z64oIwkOZ1
Ttc8qDZekq+aovjRzf+p8MnbDgmw7l1Y9A9DXqSg5cr6o6vJnQAb5ruE2RW0dMAXNYegm6bmjnNP
o6TIGDCAsbWhYW+N5aVIgwuNaFKBF/QFEgT9kYa0pOd3916aPCpNe5L1TfrF0FnbohL2Fi8YPeRu
RLUf0bt/oRAUZcQFGhT724Q2l+YWjQBAUOhF6NDlsZwXifK633NAlxdgmAhQyq7cRVIHQDNXtm0s
mOEIiGzJYGV3U3hXZWV4h27JbBdD3mhhUkzN0GZXVN2FvHSgYHUogsi9m4PSBjeXBp+Bed00AFOS
6aTR7jbpdq1CX8ZKQGEbpIWzQsMVMCRBZLKjgz/O+7tAPsRAa9P4w9N/jFW27jwkwavW3CZd1u9c
dAs9RML5WyRT/ldhBqgceOVTDrq0PwWkjfcUqLKaA/Dg7XeVwqZLr5Bhs/TFA4/MInahaV9YUXX2
MoO/MLmZwjx+qeqxvoxxBJy2NnfFILYpgOMbFKP4y23S2xBv6wkyWdNUHucn48gCfEdiUaK9D/JI
Hw5dCMCb6BVUfuFo9LOVziDz7l2w4Yn5GKzIEjCG95y0LLdhVkANz7EDyLpmcu1IljzJHK+CcRu1
f5fIVRnMtv+RKGNVnkq+OS2SGhnw2dhpd9ge4vX7YFUNmu309BBiN/P0yTebJ5Q8+nWS4W2/0VgI
V+MjZGPjcel1Fxp5JtgUpjaVS0tZwHdob+cPb94oQrt87ZRATOmp7/MDfyw2ZgAG0xgU1sgFoBG+
1z0qGQetCr4gD6jb++CKwl6g95j52g2P5A/B7bZiPJiONDHTE1tqbpnGxzqL1cHTbRV16xcXR5/R
MHJDfE/D/mRN0NoGCwf4GetyOFEYRUxGVG7bDmSxe4CPuqXv5DUqnsqYewPCLCkXsWUOd1bvVxdg
XwygWVE6dYeqxOez0uKkv2bwKA3uQQgIDvPM/suTvjzSw6lr4uACGbRtK/CkXzYs6jdg0mtWt1c9
PcEdsvZIpgE0fRvT5wBJIz0qE3d8DbNqD+Id46flWCcIl07fJJgFlh76/a/gzTJ2Tmf2O7SXArWp
J3kO+hYTs95PoyivU2gXi1QV4pzprtQ0Bjx6gCTQPHq3O9Ip5Cof8kPBwaV4I5kBLBS6PkbngV3V
LA7kyPDxWpeZjRo/C6Hk2pnqXIMh7aX7pxqs7iViYwSOXLCiBXXAXyT4vzaJNYwbCgJr69sc5tb2
i/WXHWW7oS7i+67m4oHlHMD4zAR9VZPED5ksmxPuON/IOQlRnUFRfS5GNztxlWYrKONCYFEPgw5P
wAWd0iE0EtzCtEeNKTwehDu1UI+7JmPv/AAkLru3lVdfMuBHF20fmF9FMxqrsmbFnoYpKhZQxxye
UktvwYCzXQgww3wNk3oEtsL0957wkyO6Tt0lXocWXSrl85RH4mwaKgCBLmAAEJJtV0bpR4dSD3WY
1GFmVIsz8pXQRIsaFMOAwlqBykYcaPgeZunVABYDNxqBCqbmBzo7wLBVld8DFzl1nTFPzGYA0qrz
L2NQlCd0xLmr9wiUJNACkAzD0tURYQtKeYqAJlH5Parf1qAIA4pz4CICRzJuSOaXFsW09VSjB2Qs
a+sLWumtL5kMNg2ylFeKyOOEA3EQjAtkp8Cz6yXutMDdRu0p2OZozJaqAeYKU2lGo9dEOrJZ2+Uw
5cvKNTZj73xj0NTap6BjWrSaGcaZwupIQ4jU8Cenk2/DaFTxJkar8mqspburCgiG0V7dxW+9k+UQ
r2gjT14a0m79Fmy3Q3hEUidZUFWrtVtQBSdFv4kb3wBIOe8O0ub+0QRqa66OpSEouUZUWGkC2al0
1qgx3ipggOaVbhM+r4lMEVQJV6nAaw/LAHQTeZ/eBSmeaOPk3ddhARMwBMeR+a83U5+4kESw82EZ
tVmXLD2Ry1VitOlmHlfRpDnLY76fx1aIh29dFhdaoszd9E6NHfaHejLwdvP6GVpsQVI3HrL4mEdD
esLbztth8hOAfT6PRVmBeb05kp1mtGHAQaNqEtUMv3gabD71IQSDPfRS8tBgC7I52oF/f7ksAIpa
32hA6AxpdJRRgbQTcf4wOcp5HCVgMiq+dqCceyQLN6Y96CO6O6lNPTfrRVJ13pEiClQkVo2EElpj
NC7eqNAqKWtwSNFUASnZA5qxggUN0RJrXf7HlTxed3cxIC4NqvBBlznolJ7q/NjqQzxyjDslcmCG
pvxIZ+Qu7W4EOTEfwdv4PieicPJTZDVV4PP5fEp+o+nrNaS04q2dRemKdMP3ue4Oq/A5WbHGHM4d
APhnJ8vSVWYyfhzd8qcM0+5kDd3bIUrs7kQ21we/nmNnR3JOOqIDWwPyaO8h5BnRQQdKZ/Cq5cb9
rUw19Z44mqr+Jt87y22UGchEZSo6GC0oKnUUjSiUJk6inSfOFa1fa92W/30tsr9f8bYW+3VFWpkV
BT+iFxu3T9yM6hSdt4Tg9d+H2O6wp6TFbeXmxevExyF5URAXGWvOtmMM55HJcI9H26FlCRA7ZJtP
fQBU9ollHchGh8Kt0M+sD2gzAEnpi2ixgwBvl/TUkwH4vZ8YL1Vblz8K7r/4+CD8ABX0fAI86Xzy
m8sMR+8ZUhkH7S70zP+xxP95DCTA0OUF/u610znOqR5de0FED7nIxKaBTu3MDsE9KLtUlelcWvzK
z8x/jCfGX/40KfRZM7ND/HvSmFT8JeJ2fBoKNF92uTHe0aGNvQxamcubZUIi7s6N9Qt5KrToq6nZ
LIvK2lox9qjuYKkPU7NuaYR1Gc5L9ha4OsxRJyX0FXRO764OhbVNQxDBks1GhXLRtF4BatCiWvdg
It2HnsyelTFti5oB1KrtJk//H2Vftlw3rmz5KzfOczOaEwDyRt9+2PMsbQ2WpReGZNmcwRGcvr4X
kypTdvnUia6oYBCJBDa9tUkCmbnWcmd762cfdgHGtn2B+rovLMMe8qd99v/VnhXAr1H2akp8jdkr
UF5Ck7mfkmUFaGtPyi0f5vxZ0pjFtmFOt5zzZy1SmIjChs5mToop239OfLs7kmmyB8vMA6KMcm6D
5sWnwMof5o9WeOBsiyLol/M0pdd8npo6eiOZpqaJdFA53ypuLgcDCMGKDwgMJihJuSQ550utrFLg
ADrvMvXgCdXvgWt5TEcb+ZWmBwVFVJBsaYZpLE3wc5YW7D4ANI2T/jxgeTrNNJvmOYsw3uJ9I47U
iTqwu4gl6tQAxr/qUoEV97iQmVYeePHlvY3U7GhywDO9y5IeVF1jk5YrTPrItbVefCQbd0BwgKLw
G+qc3MZ5OVLhm9kmzR/ztFrvfJ6WBrkagllRW8XYR2EZRNM2YLSmTjrUP6f1KmwV+hyrqq7W2D6v
sbKj9Yzjow6CmrSeoSZ3mhZAJKQm5ib1AsuG+yU+OT52PQ0QxFuvG17dGlsiX+jNCYTiWONRW4xG
OqND6ElIxMblloZ6YFnHa2McQu15Bi8Dwb/VlHe/2aeZP31In7jhQjiy3SDE0ew74d+bdqO/CAix
uh4Lv6UqapZlFzkXSADXJ9B4AE7YZ+6rUZzJgUGVeJkJcMoXXZ6fJXREVtTBtxY0pt6g7FyseNGG
Zzfw00swoPYAqa3wGzcfmtwYXi2A0lfQsZXjstnbIkWM2EMF4U68c/uXVLerRRhb/q2U3L5QB7YA
wFaMHRogdlNHroF/2TOBo+iKgzCCHrRFYwlUV7V3ZGtrhiq7vunvCkQGN5avtTdeEpg3Rqlfq3FR
GyGVRK221oKNBsZ8KAID0OILYR4QVdkTqGUGulAT6s7sAPLzqZP8yU6HHqmlAwv57nf7OC3YobVD
ZtS7T/4/8TPxoAVHAHKmzt+GA72L/LHeTpc3423IDSWR8jjkyXae1kRN/Tly2mWhVd2ZcyR0OtTk
3zQeXtcAmoV3Veyi7DeDYkNXunJp2Eb+JKoSML62TF4cB1UAbSu/uTHIkyRXP5QtV3GcCuiH3iEZ
FGGXklTL3LW8H0idoYw7id+68B0YveLRVqpfB3g0ngpdZkcD2dXN4NhYVIJ8YOGnTv3NMv2lNiTp
D3Bwf1Gst59crUNwH5H3C9d0fQ9VVG0rsCe7RtJplm2tGy+93exbbiQ/dDEcVO8WLyjahEAX2A+F
qhZB2wz3uimjrWcX8aEQVXxjO4G/MtymfUEl/bbP4+S73gdfVRL1X5q267H7NOTJNZR9wp2drUUj
siehEA4cXa162IfCCY5FGbJl7kcKFNisOoaOMdzXlXEPng72Ao1mqDl5dn2Cflh+B5q2N7LjH4Oo
TFO0ZwnaumtZBSikDp2V5gJcBwJM/6KlMjwXRoDNvmU1byVb8yiU31BcA5ms0cGseL8FhjJYR2Ys
bwF+kbeZB4AXAg454vUsvTWgveYs8hRXPCQ3ZAKGS0NmunWtYNFp2c7X6mjTjkUf+FNrV9NJwgXC
xu3BGt97U4cHtMDgZbfUCriXnVMzOM+Dkgxv/T4IQeL5cyKJhPEKN1O00ahEBAvqj4nJRwRGtUid
8huRvQ0jH2ceq/5YpwvJRsq3ifhtOpIPHT61884fjhVqXZXhHCBhs2AcLB5ZYl2mmoUB0hgIDkQb
qnHwpVmdAdD4Qp1k4oFxNq3mw79ChTvSZD47aqXDlkRHYWfl1yy0jTsTQbPTH+xNIT/bI7P+ypLq
w79AAdCS2Cvwu/nqepF51/lAU02RLOk11Qe/K5IgJ8HBDUo1CQRVS8G/UJc1uCc8+xZfTPbYQJJp
VwPCval7y/g64MHrKxG84RUG+pQq1k69YsMNVKodEGUAkDyORE43e+zGkVWGwJDP82kkOTAPIDAa
aaGi4kZFEB0Xf42kz9QFShRpJAsc/WuF4iNywEoP2At/nfqlfYcK8WiDP4Z7auMQfMMQr95ZlZUj
LxBYUAtXOvSoLdCrWmb8DdJFmz4Xgw9MYrAGR5fxLbKBLETFbPSFDXq7cs3WvMlaX9s2Q1MfeFH3
J+TZIT4usuKuwGMe8LxGPmMZ8eDFKO5dBHeDKsEYlot8VBWxnytNl8s/XdugrL9dm5/rn64t1DSI
7I7YL4JuBV2VLisrqA8TOGtsoqC/PhDsqzK1O+BIqn3exnG7QGQVFHIUrnNKUaytEIwBk5Ejbbt2
ukBbII0tsWutxaaDmNky6Dx862SsshDvaJ+dhlHFqxsPUuliU/kQOxd5t7U6IQ8aSkLOLVfdmc7o
oKIMDGUe56u5oyi8t7DSvUVaim5jRb61d0Qe3Dn9CGnrQfWLypMTIJ75E3n0tmUiv2k9Av3TLqHH
7h86PEqsOa3/KcY/nZLTACdKAYgoZJu2C7DtBxtdj+AuEw4wKF6yLsay4sqq6oVRozKwQVnQA2co
kbbj4Su5eTpoTlmeIwLXYK8RhnV9qUe3xgeWbxz+J7cOd/5WohQRMlZCPZZpugWUG3k93HkbkwXD
Nh2bbZIvI+iGPMWy0A+xySE7rg36s866733kOrdINHc3YNMGYn30twyXLyslkLkap02V3JJ/H4mP
aTPEjXdDCmQ7qLXBsLtxUDO2RHYx3NPWlpq5HkX7aeM79gKxEX5qIpYZ7qNCRya6ALrUocJVP2TN
wjAatnalq58YVbviJdHwDeAZtx+fCHWao18jTpMMZn0CyAT0EimIqk8Q6PTMjZ8DVJ6Jrt1QPx00
Eb5GPDe3nTQVMCw4hNJvzllVZIDyJwwMMg7vFmQMs+rDx+JKLfOqQvZ39KYOJfwO/JdQWohzJG+h
ta7OqvVQTAh9KZDKQaKxjVHNj9Q9TrHyqjdgfKsXDkKT3YKM5dhDZw4qZfZZIW5me26YoP6YepW1
MnIUGnZYGTC8xo8V3Wi4hYJzHdu45+g0cO5zK4mgcIa4OR2Qo0pahHT/atfgF5Lg9SfLp5HUHuLQ
gGb5kuaax0BICKH48WCmwlrbXcKTC+jB6o0OLvBLbnjWWVePxljuRQcy09kQtNaSR71ch1ipCOxB
POc0+OmSXGKy9a4sod8T2Ot5hjLUH7E7CUDT5yi50KBKdnDHA535MaslmBQ4jNjPuWuy1kNpo3x3
9GLChtJ51e/Ih0w2y/4aTVPObfKhZpalzF7OPdwQ2crgEJQsWySMWhl+HCJEI0vg5dFOOqcA4ZD/
fbIl1EPurBTZpkm1HxSB/BSkjMMQKj8ByNNrVLOfsHf8HM38LbhJgx3mP2qh9gVV0NbZ1MAP2FpB
D6X4PjoXfSLBvaS0K0Bo5rKoAxMxnsRfgDFSvnd+vEaRokTtRwjhGuYF31VUvGU+r7+WPfL2Gg/0
Oyx4HHBPVjr+jlm8x0urAQtOCTS/iNccL1fcD0ziu4ja/jSdapbSDkaJNZWMCyCJxh468BaVWT1o
8TrsBuvQBGgPdBjPKLy8QqyzvHeG3D0BLFguya4pkC9mZVDcxJ413Lqsw/plHBCAKwAZo4wdbeCL
H5wMcrqtLh/9bCgXHRj5TnToWy096eNhtlFTtapassTcZAMKwltZnSvuZ48uqmDvKsdb6mYZoK5l
VXKZPLKuzh4ReUV5Y67uyNHPkguqpJwbapVR+d7Jop8mgV4daFWTAPfhOGc2bmjxIGr31EwGNqxQ
C2RvqVk7OdKDCHBvqNmHXoXdWOmsrPFDwRUa7pHdsJbUi0y8digy0FtQr8Ob8FzXWKFSr96Z5Q1C
BlfqxNI1XOSs13epplkD2JbjEoCM8lBjcYBQUhp7Z/y2vDOdaW3+FXzZ7c40MjYszMJrEIDvwQRv
pNgYplBmHs/o4EMV4OCFOMzNP/nNw2gEudCwufn/P9X8kb9N9dsVzJ/xmx91iKpV+8a49wKILGtQ
CckWdDofQPzBVpmVdwsIJSTHuUOEoKQvsvSvIdSeu51xxrlJZ79/QFIjI2kIsBz+8zRB8fPC6FPo
Sibj/Klk5GVhZwtuG9dBhdi7jRcxD6Hm5EKnNCTPoycobxZ7zQqz2xrSkAypoJMcGTvpkPcMVSCa
ly970/qwtXQWxRsNokbnfrwDUButqk2pYmAlfo6lEVmEarlOmOfZPujAbg8JnkT0qXNHD3qdlrfx
RToBVuYqaPg6zkN3OX3iz4kRpQJwGxzeLX12oiR2yYURraapaHCgnhPRBjfTVIky8nUQasXk4mru
xQIJ0RYME+rAla4O05lImo+zP9jIpXNskeDGxjg6yJ9ns42P08yzUsdsK8ASuoxs3PGgd3Pv8kaA
myoAkzo1PRa7d8qEhHYbmzfB6FFAXm0X1KxZUmdhO+5dhnhLWrT6eRrUKigFAsSDyBdKRKWq5I1j
WRfQpBTv+cAuGtfzd1uJSyBwImFxvKg6iTABN5Ore3tRdo9UkE5l6P5Yi45IwGSfTeRB9rQYboAy
X+g9NgQJi25BoGdfozASFzyQ1tSigzaAzTmx6vem92Nk+mpU5OVuUS0d7oHFQKT+sUzscT9f8Of6
51kcGR82OmsSmz8HQZ8s9CwVz1Ovv9UN9z5WKr4yxuIreK/5qaqHI5kgDhFfaxTi33h4lkE1r/OX
5NY01wBkTLfkRYe6rHaxlbVnanVhFF9LmT1lQoJJY5yZTF0Fzgqumf5+tjWZVS6dSI+35EIdiUoB
usgA4iEbzRkUkBP1aztezZ/qC2Vt4w4M1PN8vpWYe2F0qNcyHFxwlA3O0eb1lYbRPwl1EQVkTvNP
sxsFaHij6RLmf0KMHWUL9q/LbJJeedu5IjjNV6aEFy4M0CQCk4ovjHwrXnoLTePi07+qMD2UkZqg
qyIXOrgDOEAqozKmfxVNKhoXontpqpbzx+q1dHZagbr1+V/alI120J326/zFIUAK3n+V7Oer6yRz
bzL/meaa/oZul49R1/5mag65fQDDRjuCadq9MCGSoGVp9xpV9YOZpPFDBMnGg9B1VOiOdujZWVpW
Xwasw1H86VSbGlRGeyfN7UcFojty0rlpLGuul+fQYtpKY1m6UBDgu28640tb9/Lcji2eu8MGtSJg
Ti5c477kXXnrgPSqdmLjnkyNAWovP/XDI9m6xs93aZjpy2kAM/37zth4Shlg4kSJHtbVTbSnycGJ
Gx8QFTEW1KQBLn4sGje6K5maAaHEpGvKLU0OtEl6iiz5nTrpcrXQOCKF699Mn15bLarNQr6myRwR
txfdzi/kTwc3il6zWBgnanVYHm49YTagE8E/aNA6/4pKlRV1kimDRObCLr3uQM14yK2dCBGsIxe6
hBbIOH24J4MmoPHiFoO+owsArYd+8FWHrST2VG34pIdWcx1soW7zoX33Wtf9Cmn3fg1FwH7nd2gG
SluBdAs1mpHrnvIyhQIfENRfwVNogxI3rY95E6J0zbxO5gYKfKoowBeCGM3yY8cNCrXdVKc31+bH
SH0cG5kvPhXqWVEFMXHDutNw2bnvPVH+2tflm6pU9pAjybZTFSR+EKV1H0YHSm1jDfhmVy8agpxv
EUMBZNzaP2IruamT3nxWUd1DD9SUV26FzdYpzO7gFTxGnCLWwRpodw9xD2VcCYHOb+NwaJTaP0IM
FymCwfiJehvPSvDTSHRAEkYceehoYLYwYoDPkqD7Ao0KcDnDPru1I/o8cQXSiAioTW4c2HtyAzri
Y7Z+dJtnC6NvHhEdQPK4B8034B3aIu3fUxGgutQ1nyA7XKAo0Uh3VVfHX4rGPoncCN6A50mWOcqj
L0qY+jkzeqTWrD58+zmyTSBGQSMz7qNs27L0lRZFSBD5MvlCZ9Ln8XTW/sH2Jz9fN3Q8N/PkU55N
41Z/BDPY7lNWb8qxsf5eYwPfU3pt6hXIkq2ZVgBm8jNHR840S1JUO7J3UbKQAxK7l7zJ8y0H/cCT
meYTnxVPHGMdW065RxUSxHmTbOKzwloa9qgGgbbpal9GfwdxMqDUUKbASEDczFtzPdbOLwPugge7
COJ/026XkVp4ofKObgzZEZTKxNklHRgSLka7og7kCbNLCA1BaxUN3Qo1VN5xdvN6Fmx6PxHLzgaa
s0WhxlGlTfMQtKZcg6Ws20zNAURsNi9xSaZoHlRrDCBwTU7USYdWgDAMoK4rtWi2LjY+ZrON9mM2
39L8TaNkjYiXY8YL4syC/NCpdYzyQq1KT6pd5Kblkpp0QJAXxJx+dbELFwWbo0cFArGlPUqJkO0P
c0we44Bf5/jTp1gFtF/zBtyTQW/n91psHImbwYM66S4G1mrdjTcFNPrCMRbd3hQQ7b632+GoQ/x1
jYejOAaVHyxrZ7BPVZxZX3TQpU+0dUpmB7BQ5isfVXNfyc1LCvtk6P7WMbMGoHr+RndMVUG4okDM
4lrren2s/cZZ6X4cvqn0nBWW+9LEoF0d6iE86Gki78eB1F/GGTR0TJQLWWHM93GCeXhl8ncfAZ8g
qNs3ZEvbZWO7wW3sGAbEXAewjFrZABHl+MOXQZFFQY5RrgwkTxsw9IL7w9ZXHZ1Z2Kq2UjkIF+Bs
6h3PrOCV1R1U3B3AhMYDSDGVv61Q0LtltY2krMKTqMYyAvz+Yti6eM5cC4HU+siXNv0xgrpfVRxB
V/pbJkETXaEsN2pw3TJXZy8JuHYhpti+mEOnL1UctdDS89tdzRttpyPTedMCEr5EXm54LrruRBza
rgR7Z5i1L3qRQA4S+AutjdIHCeg9oNs488scsqF4JD9okfqwzb10JnW9WreyBDOQjQclIBrpgS7Z
40ly4kX5Ol3x+E/hOci+yCMN1A6KBdGjm+anLNPchwiETwc8Uca7sO1fRnui421hBoF94AJUKb/a
ByQyFplRFTs8/rozFvzdeWC8hT60nW1jMw8Xhd5BhIB6RBAOi7pgwTZre+iaadBBcNwxqDU2Z5uI
k36H2rby2oyHCsT6yF7ARk3qmG1ZJapN4ZnNkqrcqN4Ne+CrsLm3p/q22a6JaNjqqB1eJETTOitb
uVZ5RW6tWkuFp4evGeaNjJm2Dsczn/cfZ2T7Uy8KS0Gfg1rJbYRfz8FB6mBTDSJ/LEv5biHK+B4W
1QaBuPbFSL14hfqp/qIcB5E9I6s2MhF8acpBW3hOapwcYkSgQDG1GSJyWOf4BzLRQYxRZDpDmgJa
rvkAIVoUr24ioYBWHgF3VMRFNhAAQP/G4mcEcrKLOz5+pTKfTSjL7SKb4ZGca128t3UNb4kihgZ6
U/k2xHSM6N3DXeGYnL3mbhCtDMbSixvrzjEYsmrdKamA9QZeHGqe73aV/uizpn5wgrDeel6W7v2U
QSltnIw8BguK62HFXhHaj1aeGORK6E6/A4Ug1ajTwZWyWHuCmWtqtgDv3fEPB9tiW56mKBfv6/tB
eoD2x2G6R04DAEMoPFyhDPJhK8RZ86K9DPj6T5oVnoVX7dg5jKl4IQN9hZLFVrtHdA3fQhv6+Yqw
/zFSVzvkek28wkR5BZFieQ0QjJls1KQOVLfXO2upCRAgNHZjPgIG3hxsMx+5qR2ED0tIQ8xNDgJF
fK/WObJ8VEg73F3GI8M4pFq/8Kr07wWrk1PTx96SGL35X3aVWckps0Z5JkTg1+DyTSBKmC9w2xpv
4NtQqPk3k1uheA+uF/whEhY297pTgnBofNT2wYdvE4DR2DJVcBcYIK9WHhJZ2BsOL7YOZZ5O9U+Q
i/mwUyEGODInO/kPMvLWvjYAY1DX8c5uw2CDJAfyes6A5yJy5WC3ASgkTpKdEaf1V/II6tDeRhDn
W2CxlS4n6vla07vtH9tEPI98GVAyzHF3Jgc1XMArqJ/RV6rKz03qRcS/3dP3X4Tt33p/Gzs7N+NU
haOp7eAPh7ZH0hVS6MWxQwRgI0vDupcoCYPMsRzeM+8m71rvuzUUPyzmOI8qMbCz9DvvhCrwchqj
0lxbyx5IJbrf9N4ut5EWZIg9jWsgNS542vGQuIO11PXXGTM946pzkEns0wLiPjaQ1y1PKwgU9+oD
iT37QZMBa/MmfbT1SsfvtC3BTZNam4ShuDiMi/wMELxco+yp+FIK4xtBGzX+DY+t+H0eo4dDsNI8
9qw4/piEWkOFcbGZm27VFRvIIwebRPj+ifWAXrHuiarfs6yBNF3g9RfHdtqTqbCRCQvPeK3iycHq
7vXOWCBbUKBCBLdEhhUmwsJ2fiIZmnRssrFJvVYDbCf1Yq9oPlLvn8bGPEDmIpUgUNXkBcsErCsh
QGsWnXMslI6l5mhvSw7CgL5+LpSTWT9ULJw76NGuwHDrp9fAHwEMKjyBqZvZ3yQwxCvQatg3Wg7V
v14T8aOfZOUaSlLDGZCv5MDzmG+HPLNurShny4bx4Lkx5V2aZPYPAPtR3+iq96D4a7gIFMo3mtgE
kT/eFeBHcBGKcdMTqxsP1QPdF7r9yW7akm9FXk7qQ25vprfAdh+lhDDSLEiU5kG9ZSoAGe4AQaK5
w8htCH5ot2CwARNVjqp9BFcWBQvbIzXrPvtoEvQQb4fPvf2vTeqNdMDD/u3YbECNTiHTFahtT6wS
cu+OCyxUI0KRzSnS4ExtOowuXjbIfRSL8GRg8Ul8BpFqv3ssC25529l3+hBfiAzBkq21RdlotCGv
Ph2+A6Xn32JtO3mR2ewteHUJvMaV68+5wF8xeckq5xvlVNYaEUoUCHel/hRa4IbDfe1dZVCBjxsP
/zMwMshBeU2AoEtrnQeUikMcsbLu6qyql5khu6+Ra702roi/m0WN4WMeiiUFtkp6/M5dCK12PtMh
yObjnvYrcKO0PdIkjRGePUN7TTTPnhaUTWykpywKXmmZRhsEByjXhWM18YEWa66N3yDA8Pma2LyI
10t1XnLWSrwqRuYvstedArRjtNuts5xdyQ6ZzgQvBrdYgLB32AI0kz4JyItLwwneUg8waAEutkuU
BO3FAYAapQZ18BZBGoDp4N4wRehtfx0ZG+FwK1PrSWJlcwYFkzxj1SvP2IFEO9ZpXxwrDI9WFG58
My3ukyRqbnksUNDSQhm0Q8xlWXq6vqNerWH1yfedl6lX7/l7BfDHEYsj7Fq4rUHyEhEy8qUDiOs2
rJXaDbXCwuWrf/3X//6//+db99/+9+wWZaR+Jv9LqvQ2C2Vd/c+/uP6v/8on8/79f/5lu47lMGaD
w4K5YB/h3EH/t9c7JMHhbfyvoAbfGNSIzHu7yqr72lxBgCB9j6TnA5vmFwjduvbOckdWBSDp7+q4
BwxXKfGO1DnS5/Jbo62mfazfBvERiJVtTCuslrFmh1Izllz4EKRbh3jlIJdqL4K+CLeTymAc1r+0
gSO+BCiEmZcZUcyiFbIxKQRCwExEBz/2PtvIuUiTlY7f+AHyxKieHQ9Mpt3ZGg9dVJebDA89MDL9
1ZuU6ivI9NMda3Ss2FnKS9QjOc3kQmPJmSaAmoK++Oev3jb//tVzbnP8shhDDprbv371oMfLtLYS
/L5uw36HJLCPqiljWKe2VjyXMZIm43KiHYCDLhy7vCUPDswToNo6ysT+7FVKTzukgfNpnlYfaTas
TkGsWDswVgXPSViaq8iK27OAJOaxyMGT0SM39WUA6TO+Xv4+uoJ/GjXeo6vuQWnET/oT3WZG2d+o
ILIOtm3imQtIg/gPv0vX+v3LsXVEffHt2CgN4YyzX7+c1okLB6Xz8n5apPOcAZef2V+QociuUJRt
roDqP9LjMKyktqFHHjVHL5RryWufQ6vYDNxXxIDVmrNUgjUND6ZAVhBrYKz+aqryLMY1Il6KdzLS
syem5ZAMylu49pl9rMRtoGXlLQrtN0jYs/tsZNMvwG0LuoPYO5INlGHxts7B/0i9NKAMuw0befkR
NYNqbRnawO1Z6RLBqWg/CAnWfk8C8th54Myw2rhcVh5QhEF9D+16dv+br23cVtzcO1Du+G1pTwpz
pmLuYewk+bmh8YFOahH0wPJXPxl2+L1s3fShHg+IFOYli0AAhkYa8mbRAHp4SN1cPpjKKDeaMWRr
6qXRbZtMozOQ995M8UY7N/W1adfxJ3L5phbjU9moN9RRmHrwH34RtvvLL4LpumPgfwbFbAEYsrDG
2+nTkwpPFrMHlYx/z/CKgnyc3l1aA/TKhDMMiy+GW5mvtAiztaY7+czrLlrgYommlZCCjOIzScBO
KrEkHjvJw9Jp6eZ5vqhHtbcQRYDQ3ikiiMvExZEGUQc1/61tmszXY29bVQ6qbHrLSXaiHYyjbjvG
kc7sLraKhQx7VFshUaTvbCfaz91/85kMdqm2/+HZ8+tjf/wyQQDFbZ07rgkiOpf/+mXGQakbSap7
d6KreqRiU3dhAL9wa4aai6Lv1Fg3iSufM52taa1LHmUZAKXX2i0YbkE8izRi7gB73OS7CnmG8Tlb
jk/XTweAjM6NgngbHMgMjQ8EnYwA4TR/kMsyNkDvaurp1XDjcEHBFurQU+2jA9mZEFEC0LprtpLL
KM/BZeO5yZWjzuWfvxVX/O0nZtlCZ8IwQbmr29Zv3wpWVLYv64Tf6ZDLPVujYAaoTWKUsAnwVhEn
qs+jaNXl15APyeoT9XIGQQOiSyYb+PMAjHVAJU/Uyp7oUQfX8XpVlZEGLu60WlIpYMZAzwEpZP/I
xorByN8KlYun2aviqE4TOqQb2zE0lHsRSDFCzd9RU4221gFCKeitv9nILx9DTZPz6Ee2vnKw1La1
53Kk914If7Dv8RiGrojpR2Dq4sWeesICGlteCRku6v3k7dpVBYFc2z0Fyhx/Av0Lfk75JjKrYScZ
ClVGu551HM8IBBXBmoIdPwj7HRTjM2fRVG53b44AkhxAZKRusVMaW2Nf20NBKakRloNEWOBLkM63
hreHuHd+UXUImvmh9o5OKr4mUtV3ZMrw6lolyGFsqEkdRgIIlW68/vNvxGR/u3Vc6G24BsQFXGZj
Fz72f3oO9a6O111vFXdBYIxRZ/kUVWX4JlsUHXod12+R+QlRnocCYPDrBW85GDGQ3/eec6SVNtBN
BUuG4OHDryPdstGxgelPbqqFwLiCi4W3UYmYFOhqqemEwzrI1XDfBAKsIr7chKOwXp5p2Rk0sSg1
HZvYYdQ7R4wsN2MzLUE+Wjis21ETQKOPKakJKeR1iFKztWPhV06IoNAzq3U48PoT9BpocayMynIC
DiFQNewTG1C3CXrNUhBJQAnMmKDXUJvLbjyLfYJe535XrVWbqukj6HN6AHNQ923G4tk0hbpy0/Vv
4gb41w4gnmdLmVAK1/X0hAoF8WD4xd4LcuMZrCL1Bs9Ub0tuUQT+8xy5rrZ2UO/UYAdBdm7Xr/O0
lj8gAjwOp2lzlfkIxeenStkD6kYh3dgXTfAAznUb9TmI1pWi2vcVMgKAFYgl2C/Cdyyf5CIdCu8x
bgZz5WldciNRG7pTWWPuaSZWIwM4z9TqqX/n5h3AydDJarxuaUI0DsFpYJOd8UB2Vtb9umKWWhp8
+LBRB/l1GGXpujXN4YRbiFhVN46PCIq0VfoCAvgDKUPWUX1k3eA+o4iRLyPRB8BPQD5V1KWx60IE
7A3TsnAFTvrihNWh8uQjwAzxjY7H4bXHxgiaFxC4ZlnzgDyXDzk7P3vI0qGCTEDebKnJi0TtqwaF
49SECLN1W1X6JlJWdkWE3VhleiLuzCJLbvRCbI2+E3dk6kKvXnmmN2ys0WbaRQXljsndaxN5MXO5
p2AtRIPAbpjwPQWMAsqQjba6E6iNbnQAwrFYckDd9qxJ4xqWDEG9rNpbXln8aMz41YoGB5jXylti
m27fFoZVbe2k0lAPNICuASjOTR6q7O5P8yTxvkvzYouARbMuGkjiyTC/y0c0CsogoZI8AlGklkG0
sUokbinY6MAgHEC+fMBTygkL5OS7/quTZauhz/rHKAZAwym4gVwLduxY3doAaGR4kY7khizJVwAW
dYe2rEtk4Nqmjc9VlBXLytDdK/hJg63l5CEUZ7L+FJuIzqMkUdxzE4kCngXOGzBV6yT17R++co9N
jYwMDUc5gHu1/SDcoqBp2Pzzk9D6/W2JVYOtWzpeDNwwDDxTfn0QIgxV1GanNRCMNxBibT2klwgy
ALqpWzdQxg5UYYiIkK2BdlRQNw9DzQsI3oAln4vcuEaNxHqgLdJvGX6VKC6zn2YP1PD7SFR74U6M
FCvEs6JAsor9T+OuiVRF+SA/ojNIOEIYd+lXVTqtIyxUHy+V3ccXFdTmLXXoyIDc/vPXYPy+Lh2/
BqZj3TD+xzntsD+9D0TXoc7b0dXlo6ZduCOSFLe8DuVjkHghDGCZA/gy55s+8a2V3VnF7w8DGpEn
KPKnuz/IwWeHTFm0/OdLto3f1jnCcAzHwV/OwcPD/tvOE0hTA0KDYXSZFvSDJ0owofvhC2LCyRiU
B9tOvC1cT9/+ZaZ3fGmglOrvZh+8jZNZt1T4AqmN2buKarFiYSHB0bSmMGcq3PDRZOByyZJ1H1Qg
DkbKYyVjI7jT/OLjDEII9qpVgHlI37BX/Xg2+0lI5P2H7TjtH+ZICMM7HdtgGxsLi7u2jvavP+e2
H7qwHFi86z1AvdjSgihLM0BqW2ChiQCSuPt/zJ3Zbtzaup1f5WDdc4Wc7CaB7AOETTUsdZZk2dYN
YcsW+77n0+dj2Xs7ayXnIAe5CWAQVaqSXA05m/8f4xvzNhOouxtO5jF/QPTWvfx+RqQYG/0hsbhz
HJHaKLAypMtClFMCYLpgzsEFWidPplq24bw/er17PcQ0gldriW8SQyWr6l+/X81mjk9Y076p8+U/
PwfEXl3469vl4pU2lBBD2DaerL++XawW5UonKz799HDpjfezIkNt37kVcUXjEoZKtx/yLe7hgPPz
aa3wtAGodnMLimM8ToD5VJuydSz04wrLOWG/gHX3f7n/+/GrJ0x2P8/m//aXGlZ/rWm91c3apXEy
/O3uvx9/1Hdfyx/9f99/61/P+uvv/DvTFf/+06fcpm8dE/778Pdn/eXv8r//enX+1+HrX+4EFSvQ
9cP4o1sff/RjMfyzFrc/8//2wX/7cf0rOBl//OOPr9/LtEK1To3gbfjj10N77U5zTK7rfxX79v/g
16P7R/GPP/5Hl3+t+q/9//47P772wz/+UKTzJyMXZ7xwDEdwAlNjmX9cH3KMPylIOZYlKP+bkhrf
H/8GxnJI/vGHbv0JYEhjy+rouuno+2/hm7s+pP+pMhGYjuTHjpRC/vHPt/+rFPnze/s/lyaFJv42
Tmkaf26fYWyNPqth/v0cbdMWDp4YjTMpadLTMbT4cdlfktR8KQxU91BD42C2jDcYOaQlWrpmnYHa
fbGXVsWRB6CFVvaTtMovvVOgj9wkq18EG3Bz4o+Opt/W6MnO+jYugdBTK0ywdVDIBy21YEQtJz+L
HMOdRvtTvGbL0VGg1xu938S5DAdG9NW0t1sfFNMCrBZJdKGt5kEIPSdgR0capn2DokCluL9Rq3Qi
gEjFDmRnkDQ1nTpjbb/nk2499SmeNwFvbMyS+8KMTkU/RH41Mg80zmrs8GHziI/b5WtZWBWTWrYv
8IzKEedCDbq8fD13TfKxoSl+ka1c/bGdAZ2xnixlvT2g+0UDCtHZ7z8k1jzgrspwFyDu5dPIHWgE
4Upq5jmts/RhA+OLLwHorsiwktX3bIXqw5CNWUAeA+htw3Jco2RhGo/1j8q04abrxbHt8IXSuEGh
V1UXBDjrtpleUleqpxZT5N5pE13MGlm2E4lL0mHmmNC3iEw/2niU51I8lei4/KpMPjlbmwVI1ozD
Wip7I5zi7Ta/oxEG/Bc9FFTe/HYHrBkTNsR0aiwPw9wpH3HzYF5xzVZ17m32qN4G53seBfEQhvYp
qvM0GCq18yICmqM4PXQWi5HInA5lq9QkSkwqSg3z1tTkQbbxEUNdiIS4PTRJUZIRw95b75b4qOWk
rxFAS8b5CssiNpEXmhW9JzJ/j+lc+5hTs9M2V6+1mj/WPSKZvnkFPYg6pHS2O/Kibbcf1M3fnC49
r05/J+I2dLLcQCuTFP6mVq+tcnLaJv7YZ0e72nxG5LeMFgxR4uCx3EpCJh3hPLqZubwmEs0qecXe
vJuHS1W7n8f4TMq9hhRHUuU2x0PRTXkwONp3CAUfHQh8TvPcFbIO7aLkfWn2V2PJvhhyTT1r5NuF
pvfVngpMySTIkquHiBFHqX0qYwEpds09a4uii5rhnSPxReQWvZVhzN2lNb6oTfpjE13pizqdXL0x
DjPk0MEgaJulbga3zM1WJePlxl8nEZvnPHog5W8JnJIiiC5OoF8BXA2Esu3Crj52Hu1yOunKD3NL
1Ecg4m9TWsCtBCOQVf33KEnw8BUrHmBHfOhn+YRWSQ9e6kw2h4pXjXeVpqlazN4yWg8dKZpz7Wlk
/PqK3VZem2eXyZgHT89YsUfJW671o2sYkvGDcPpW6Jjfod1P0QziwbEOWtN5tpbDNjbRZ7dDTUP2
sbbm6Whtk3WcxvQlGTE8WEbmLlzQiSheGtX4UiPpS7rhEpNl6zRY4NSAXcAt76lmyU/UORSRGjmw
vDFTcRcR9Yt5d6q8in2Lu+BC14u5O4qcRplUzlNhfzAUJzDi2VvbMUPchJFr6TUokKRbJWr5JqAl
u4SmP7T2IIO1SJ9jJZn8WMy3RAHXbllpwi8hriPq2iW41fyOEWnBv9F+MUcVVIwW6EqXhVIxXvsi
Se4MNF/Rl9YisA4TlxUaGemrQzqeUvLDcMWa79GYS1cUS3SJH2VDqksetcqTIUJb2N+LKpOHMsvI
USoRHplD6dVQiAOwdLnnqHT/oyIUFcr1xYk/51KvQuYATnNDSreeOtNLN/vLXK2Py8JWiYtyJpO2
AnOChzGTSsW7IWAXSp+nT5TkxGCCNXFSEtbr6GQntcYuvqIfPWmwyYx0wVa3vM6rkvuq2dE8tL+R
ncau8ntO69SL9wBEu6n8uifqokuEduRbW5ytOMAPudfztjisOYkkCHI6v4wy5STz2NXIxDpnVRcm
XCrunMcpWbJKejNsq2cx+pzyghVx8Z3Qx9yL5xr2maT2CqhrIwvdd3IhvbawJ68hAp4OsLyMc/wo
hlrxscdPhywSnmr6U6PcruqK2A9DopcugGYbzQrtsmF1afXFcSEdZa2XmzLqbxMZi2AD8urLoksP
i54prO7XQHMMgxM6UbBK16lXzEl8GNryJTIrlckMh13Sp4Ee4QNdJstylS0Tfk29aU0IBBEgKr8u
WiFOS7WTrFWpEnBT3U9L8yWFKXHjzMPd0tZtsPTLZ2Us1PMyflag7XqFVGu/rhQvUauNwKZEeqaW
WzBR7tH8GxcGAwblirIFsQZHM+pokliMeCAJuyU/ZmuHK69bBgp/5ous45fWUmy27Z2CV6cEh2FW
uptFdXNIV2m5+XhXWKxSZ7CLuMuVgtSf/GsDZTGru+1lk6eedqk/kjPt4Xmc9PlUIRI/CUK9DkNl
xpwzJ7mOi2ss7X01EVpI2yXW+xYYr31r1QozopWGkdRP1Lr1E96oE1xZqnma8zJZycfUkYcYkkdq
OUeqz+wIm+kG3iQvdYz5ZhGrEa9oEizIsMsOsjhOJqTnScDkANMXzC1xBkwvVuSQ1rvxxGajPjXl
JRpjEVb5+pRX4t4aeI0KA4lLHWOPHqfWoAzdLfwBt8ijlXKP9Rq3xGITLnTeUs25mJicl9rB1wIM
K+q4kCnbHLWGnIQoI/5vLYebHocT2HvIh5TF8QN9hbZeZuJSRSj13MZ4d/SGM3+lz5r0H5O2CxvQ
tSrGHneZnZqdrKP6o5Lci20qbrVLX8VcfOaio0zVT1o6WmfJqkli5PbBDZzULfrhDJ/KDEdvZ9aN
p875KSHSOFqK8qzlcxQoROaa9yPybD/X2ldLRTKrzEzQs7K6NoOZnyEUBOy48O3n6VFwwlGmACvp
GN86LkSgduPnSYEbuxZIxcfC8rHxq8MrzT9MqZF8qFm9XYpy7Q8INSjT584rkPXm0ApSbZkanzNi
UnG5MmuPcdSeAYY5YcYHaEfGFNhIIny97D9viq4eEwPCr7ZkPPO5zafkoJbIKvKeydA81sAXKIV9
xStb+3hYcwBkscp4xGDVp312stXtLA3ngxB0gM2ClWBqrOQy661v98OC5r3Ff9Wyn67UZWGh068g
GMU56zCeRaMWeVEiofolFFCcdjlvs5kG2YCcxqgjiApbSsWMCsrmMHaxCkRqLM/ABCcvXxVOUV3S
9Cx135nS8abpt9QfTI1OIzJ4P46c0+g4jlfqDbZ/tMcFyVxUTjuc+9BBjXYJ7Fpf/di2Bs5ITtCi
igh1d61tfJ6WyfGiHrsc+R1RktmHqcrI34nFZxN9K5I/05WyX36uuXLq4+ss+aiznrM2Cnsla3zw
uHsD61RK66bRbVw6FlMgIauatyWsLLqkAkdgkORh6qmPt8XwoyZQouTemdGT6sPKS2rVx61okOJ2
j0lK7cncNOlm/eYDinW7nkh0DbLsOKxnjT7UAZVEAarNYilBA1yZYNrNo7MHzWDUdEzhW3yZXrlY
Ds3AuDhTTgvARBSsXY5TlkGjX7rp1t7sV61sv40RWZJdFX+DMxKICamnlsnquNMz3KxYLuzWHW9l
y+GVYnrX+hjhdtWD8tEZlNfZtgKjTfZlm8Fyk6VmZCxfiDjW7+b3WW++rol1aGsd3A301rSQmZuM
+udWYpLJB8MnQZMKadozuEkIUanEwwzpgeYOfZdDPzf2WWhzx2ZohE2bbI82gm6/KLvsoNsk8PQY
Y6YG9llDJir68goVjwQ92rdQLdWJMFQ7f+xrhndTyZ42G1dWNgwrjkiW4KXIvqaqel/teY/MhnFu
O16KI8ZdLODC1dn+Lu04MNVRcyel4jrp/JyG99mCml6X37cE64s5kVhhSXlh56o+r/PZTBsXPkN3
APbwxlrplZVehdmfTQ8oWMci9ypX7aBbxz4Ylgn7XKy5tYgjd7CovSYKUXvQgoPJmuoDp3VUkraq
sm3x7XRF+Yi8Thut2zGqLW+eo7fNmuvDypxD5KYeVFkJeqM/FINUfC0qalc/5MlkH6SGDmBNUEaW
xXBvGK1rbhNKJnNI3bxWgM866rnTcZeOJvCebPgkk6R08yl7LWmj2pnS3Opb1EERo31vmtXkk+hz
yZgYP4zgBOh5j+fFHjg95PxFJezW07vt1DX6e6EXT/jYKS9SjU4KtogOBGFCBYICak4MBDq1h6MR
9TdAJ9nGdLoMZmGdp7W7waJ9VnI1RXepv8Q23fKWEM0jenvVZQ7d2IW5Ngx74FsxawkQ66EO8tiL
OzUN1mEDMqy86fVRHVjKEi1qBH2OywYxPVl+UeR3Sn/MU+VbRoiFSy0gdqOaGc7UWZOw2dGwxiXJ
QYBoNoKBzfywJqFEe0hbtoVnm3CKCeQAgJL7zsvBmcq+LfcANpK8S5l5TKfv6M/vkh7NuJY4xzpv
Fq9ZnS+pIT5pajQ8ObbyCMiLbX+zo6oNL4s/2hDkUXBGMy4obF8re5P20WjYzTvbtDHwY5ONm9UV
avNVgw8K7Dh3DqRd+OyxKx/wKRT0On92bGh3qdOd6tF4Vhwa4LDQDyCUjFF9zogb7xcaTO3Y1YdE
S8jUTnO3LLfRc2T7sq5kE6/r0ARgVb4pvfmxyTK+dvHZMcvMTzJsJfsyStd8xO1VMM/kOWsNopU2
t/ypsMI8jzt/7FcwYqZx0HMN00n9ZegV2iSpOh3oGKBnri81Q0FaSXnMEvEkF6RGWBCfjfI4qSS0
pJals0R4UBE4+NBtmPNyfzEHOuRxD/sxe8Oi9SmTrUnAVHG7ASV0mS8X7d1ROkRvUSgH3NQdHhdJ
5cUV/RyIkhjcSBtvHNMiFsfkGk52jwmvEREftpYNSDYliOgc9w9V/oq/s7gRc08+wpzd2er8faze
BWZEH6zz7KpgXjBf4I6YZzNYlNaDLVr5WzRP/o4qqqxFA/aUTW6PCt6CCxYpWHHspQOnA9qp1UjN
HuWtmi4BuzclKBW0GoieH4uoi05jn3olzRfqAyrb03WcT+to+XUx3AwGRuZkpEbVJ9XBluqzmFv7
LPXtEzaFWkHYXmYMLnWk3SIPFxReqVZl+OJR0jOPxjJyO6Dv0b4uiSP2TXpR3WomkW2DXMkMXdQX
uuUfO50rzRperFbSTrPE2wwLBH0L57LRYthi5YDtMbkFrBTgYL0lMuZ5IgSbyB6qFtPItVlmT0vS
zm6VUJbxsiJ+Qi0dshdbb4eW0tDQrMRlq6p4xEj3ORdq/6glJX2Vav66mce5z5ozdfTPFujh28EZ
ntBRP290G/hGGcBSwiuGKa5D2qLd9vPm9X5Wfs9RI58VskxOrbIFTTcw7ewHzZJHi2vueL1XxKIO
W60ajtKIHgTA57W0VVrAlROKYiMuc1Tvp1TF51HSkiwN7RztAAxzpUvO2cTNuZBH5EKsugB1x10+
nq6bSdkZzqEAkrzL6rGaE2CwtvN7pff5OdGsLohF8tDb4mXEk+A3cieAsb3TJprcAyPy26w8WIk5
fgPFdG4Lx0LLYFaXnlueOlodJY55cfUU6AIwfgamtuDzjLs3bFRnS9koWJgjI5pGN4QBItBKya5Z
5Pf75eomDrI/5Um1E8NVSQHQI0wds8Uacs1HH4vGWR1GikAaAoNIhU02rI+RUkNB738GOSlm+8ZQ
REIa7heDnng+F6/WPN/B8kePoKhIbsDt2RcUaR9nXZIDkY4qsCjoWg2ndiPLIHHovavqa6oxtJcj
IvesQHG1SvEIgk9ABWi+MD1cNHUIW8Jx3DLbtiMy05sIMDEe/Nw4do3m+HYh7/LB+uI04nPjlI9t
0yDcaqa3cUGhO9eXtC5Vz7C08Zi18er2UyE46RlWtiYqXcvPOWlBvzrdrUYggGvXtkZ9NnJFRcOx
afs7e1X1k4njblMClmQfJlPJj/UwKJRZp8+lnni2HsXuXJZ5OIMTKVIyiFv9gIwZ95AJqFC2G2RO
Mk4pJ9xhJLlZV6U9mJPRhLOjD+4yJqOv2lMT4rD8ddCrqgn1/SnXn5lJ1MPKWCoPQ1Qdzks5BUIq
QLQLsnQ20oA5lY7Xe1Fbknohv6UTVZO2L3p/Q6viXi8Oi6SJ0EC4xSADf6EYrbAGDxoOobp0DQko
O1Vj3qEz7We9UHl9m1My6e0PTsWGU88gdPj6yuGwz8d0Y++32dpGIYSXOkxrUbApSuQxjfVjPOWv
tbF96DKW/GSoNeH1UOZQc9zf9zW+KDWzEnIJuJ6vhxWZYvHzJWfiZFBOP9fsjAY9cw5t7HdiqcPM
yXHhTotlH7qou40JC9m8dC/msNtsz4P8dL0YdZuKlpi6k7G/9+tf1+L4n399/791DBDnNZbleGn5
TwqlKo/Xd2zaY7WPkHwO1/tV4nQHW6yPSCm+OZO4jAnlk7nn2zXHDtpKm5bMtcscLpvBcor9GI12
XhGbsXgODWc4z2k+HGnu8yL3V3odRa53607fPLnvm7r9U7i+9E4vPrfMVkwxYx86YvRGazJO9FuG
UxXVgbQZfpNxZtkoxg9DHxmHxQRn7C5liUZ9WRlwFcepDm3lPNKpqMJpNU5JU09H1mCMCaXjNCcU
wJSlzDJEoaEcdXxSs5dm6kVNI+OidSM7siWZA6fL51CNAU4OnW355bZGORN9XofX/2eLO/YyxaYx
cORDaCt2HxKNC6y2FydLMSzVo7hIyNi+wriOv3kiBsx3/d0AoouvsKHk3zqsRvOkDWEttuH11vVw
PePUVHnf1KUMgIxxmomYArNUi9PPS+V6vewHYa0MmI2Nv5OYxnBsJMaobB/sHX7ZlTF8tibNRs58
PfKqnuwuxCUs9NKAsOwzKJyEHYb5o4xHEZYFnBQqBUDMxim8HnS8bYE5cMnbO+RFb1rJOa8vtpc5
HXWjqI+pdzPaDFuIbFh32VzV3lhEkD6y9LIwsfnawK7nejFeD81+Pl9vAajpToTd+EpX5YVrOmkT
xq1V/zwgu63Dt9EamWU1PGth3Cx6OFof1SobztfvQRSy+vWNUM2RQnnDEMBW0Eq/tQRy37DV2256
Y+hdM866Y6xuHxdh7u3z8n5VJIy2/dBiVRoVsR76PnlRTbZ0i1x/PaYBkzUzi3yQpSYPHJeouykE
lzVsmEoqEjd41V62IsVtsz8BfHB/EVCJr49pJUFaVvQ+GwNjRqscjW5ej2o+kSo0x5MBKaObjmCB
O7drqvJuMvQTKlE831RDNWjIDFCRmdxCjmU3toxOMOf7u6oJQy6mJ2oLVHC7nVy1v2i1o8fVKNvk
lSw0bpOFbakCJ9Ojj/7NWUemR328GWzjMvXVKd/K29EhhYChH/PF+l6PWnJjCUxoiEN1d0vW/Jx2
2UnGFoKkgd3zPK/G6nKKa7cMmeJ26kbbF5KGgpEXN0nebqexVXJPTDsSJEnAlihf2hgu/ZhR5azL
i4wqSXRCF7V+s5gfyHIlu2MpX5uVao+pFp/HdpthPXIyaLN8S7vyocxBw679lKHUYo2t3qQSoWxi
Yf0xRXMZnYQPc23AQmt9xvYkielr0vP2CFcoL78P9iIsV5eb5lfRDS5265BI5wOFW5VoiLXdQ3bh
VIzbwBoknrwxZaqTQw2qQIhQ9opgKcQtIxOg9YR1UtUCJusmd+skB1tS5HRMFmej/WOB3+gnZhmk
To2+d41FqBm6Fl5vtfvd663fDyR9I8IlqoSX0zH1rg+oCYh10Zil//t5179yfbKhpS899fVDqypW
OBnCCkWd9RV9OW46tqacUOv4hWLOYYdie//p7wMuEvvn3aqzKE2aZQ5vWGeJBimwGgaYBds+k1An
D+NIlSHR0vlhLtVTF60+JCpGG07OuYWsOnXDN4orBn8AzlM5H505Si4NNqjFIUeTqYDvheERIgJ4
l8kAfV4iSWXYLBWwGW0xW56Ne/+iQTsijWXx+5LFpBbN511n4Q2YjQ8mowBRmNqbmZACZfWf0qH4
QXXFq4H26XXL5SWHw1j3zynxIJRpnU9zDtGu0BuXz/FEuXW8q6Lke9EYkbvYReLpM2iaGENeX8JG
pYYZ6nnxqs232TpTx6CSNlkQ6RRRvC1qC7GVj6zo+jfHpuctB9TH+nPmfDZWCuNgHpH5GutHpmwS
UxxQX+tMpavunmxJ40tayCrJywmGEr8aFLw2SZ8THJUexQzTY3uEOLT8VPQZrBMEL5U+Msky4pkJ
Kuke9z4GCYQi2Q7tDUGR7x225HkqX9Nykoxr9/qq1J5Uy/taKKrflNHHaNgv9jrY6amMg80Z8xnV
oZbFwpZ4WgbVq7MrtHWUtTVQPm4UTaEURFjtZdl91a/rzbutNDS/7JPVZg/ov0xf2EylwMy+MTPM
+I/vC2UJ6eM/LPUCJSX53JKj6DrF80DjlBOLK8aCFVk9d3aUYCzNY28DI+syUh4dFNwuW4cWTXN2
v/HHJqqL1dLxGQ3psW9qKsYQ97tA7Y2LzaAY440RZuVuzUrAmqCx/9wPKUFcunjYGAC5gqOgY4Pr
4a6jeLupt20UfRkAKmYpAZBteV7kwueTfm3oBNhlQsgpuVE13RzlQRFNGNEngUZClI8PmklzCVm6
s8Bdaql9Thbn+2RXd22EjjiZ0q8IN1AoBSOCRma0D5EktTnHJOjUFTo7Tb9A7PaUNXbLhGii0aca
4Y9yOmqU/OpMcQ2nCUxD3FAIrNmqqrdzNB1HYtgnXQ3oQuDV9Q2x3BXviphOac+3anZvCw5SWRV+
PscXrDIvnQV9ybrB8P690+/yEmwr9b+nBUoBm5v83C5OdlkVa/FNSzfcbdK1C1e7drneuh5G5EWX
VTKWlkn22mxa5a42S7bc2OCmiPKTMKPazayiotKfJHTWE7fchwB6Di3X+Ih7uM+I/jo5ktXbsjpd
qFZc9lbnIPG63u97e0O9z6p7FoPj5gtZO9meiTsbLXs4Rt45zvUvCWsPtxhWfGes1fR9n0mtgi9z
oFoadvtBJKSTJ82acXX2XZDG9t2oEGOmizYcY6iYGv5KmkKVpKDAsvB6QLIFu3/rDs1A6dhN98Xc
KolJ8/rlm7Wp5NaXbGLsfccx4cCQeAyOSRPtcoIayWXE+vv64HKf9WURUnFtQm0/YFBghVaq0+CV
lJq9ss2QnqRYKzKulSoRq9saGtNhxTWca90S7ng6pjmmSFQOHo7wErccHOAJd6mgDoZBY15UCLGl
NYfxfijZ8oTqq76vt4dNeZIV76RS9inv+iRIv84pAXKQiKwL+8RuQzZrfeFebxLXEp2BMWt5EQW9
BN8zD7ydMu1YLRLQxbL25+qRZpAxospQClsfL0vMYk+MJaX4fYWq92vLrFGzn/l9v9LMszrHw9EZ
4P+7v//7bH8hNPbodDO2qJwQJcmA6DAjC0O72oXXn11vXQ+KqG9qLn3WR0RasVSxT4udBOQIf9GN
Hm/UXL2Y2GAvzAUgFguKTHVl06SrdYxeI9bDPqUkPO3NQpa/1g40pBQ4hrENCHRNTZpAlsZstB/Q
r4dWrCzHitpweD2YiR1IwuZOw/Ud9lsNbIwlD5WATHhDrFDG0nClptihC4VhEVLOMhMgUJOx3KmM
0+OkcAKw1mbvxXYjtYhr7xlRuckPC5Jaw3lwnq4StP+SWO//RYf3F3nff6T6+/9QrCcoxKGh+4/V
ene7uu7f/K95PeBI+SkA3FV+v37xl2TPQXxn6Y5pC9ZOSOIsxMi/JHv4lf7EL4mKVZh7wKqKHPuX
ZM9w/tylyQ4Pq0I1VRtp6y/JnmH+6eho7Gx+TeqCCvF/RbKn2X8ThSOitQ3dtoh5FZopDe3vLj06
6E1vLba4YTV43Zzvh2JI2UEP+nakZCeOYt85KaQohOABuLB/37/+cFDjcm/zWH6/76nWTkceYHbh
tJf56g28hFt0UeTlM+Vskz39FiAlZuyy97offJTlAJ7+nlJtFV4P88xS4wS9zjnnq6fvu7C461sE
/Puoer1viujCLiE5QqmLzy2jPgPjY4U4ifYhSQu1fMVi9ajGhXqqpjsk31vIUj+wVgaUaLrPlWrx
qwywMcrtj328PZNiMt7Mc3lWwIZhblNda83pGSagGuxYVsQyyA9zml2MKBkZqmHV5hTVWmfFKcG3
FyyRcRo0Oqzx2tZeXaKkSqqWFgqThbDsh0a3aN/RVGvjD6s6fCpM+o8C+A/vEKmSBEZol1p/JEmG
/awZ3WAdoS6bOu9MrWVH6YiCRM0PAJdUzXDrIFiiKn9rDHCAlM381JbrvZlXHzQ9fTUbq2B8KT9U
BJlVIipOm/poqajm5Pg6OYgjdEPQjcVhXS5Ah/Y/iG7k02ImoUErY2XWYdIAZpaTRuKi6FoPZdo4
RxvXCkpIdpe7gkqpNS+qtQ6cI4tr/SYZqlfSBsFF2yDH82vCvLYhAO2+kJz1HK0tIMeOZab90Um0
F9oS8Bzn7OSU1q2jRXzu2R4J+EEoHTtBVtrG5G1Lc5lxk/lJ3H5vhz34U6++S8NdSJd0iy0KCosc
znl+m+f+TSJapgg6HPD4JlkVbH0RRr3JxI2ERmkOOo0CUoEiN7etc6fCe++1JHenyoyC2mjfhUAu
SW4fMAIy+Nz4g0M8DUExP8yCb6tonsuJFcdQ4eRIEvOd2pDHBv6SDTEOUZu2voU90N140yg6fKfQ
+CztkROvS17TuUXmYNPm6cSgH2yiYxEN0Yt0vjVE9mEC7u6r6vOs6iVqM7hsGueDi8rkSfuUCz4q
R8P3ORnWQZ2iGzJ/D/v51Oz5VKr8EGtrT6QmfR2xFQ8pdP9ZQQqOmKSEf2Rb92JaCbDYzMk1UuU4
12tEwuj6fdNYAVqs6uIhux/RQxyHnN3paPKbWvmhW9YRSFb+0mkgGyvnjjaI4iG5pbelmJRqd/FK
I74bg/qgjKE9aPvugSpmIwEuELzhGZLe6WJrB9k0H83Z+s5Gin5wKagfRPRyuuJJgs8+mEhanW25
16VkhT4T1oTIN1Qgfbct1LOxNx4qO6KPWUR3MC3YXuWfWqeaAZmdOr03QNzrR02gBpPD85zPuVdg
7TAqzmRLDATEWYj6hhgLrFdaSucXdTZ7A8rP7mmeJF8yKk8jRuG3IindWiqNuYXZwYw/DIt+Qeh1
SUbaVMq9WgnVk9DD3KJZ3/kPvpSp8aBgr3FznIVGuZzVqQyivnuKrOwbt5GEzNZJIj1x4UWwaKYh
mR/YltykbfyYRP40HueJELt6fz89oCg8KHLmIs2xoRllC9RW98sdjZRX2X2vSTSB7TtJhafYuavI
gxs69dGJm9wbNK7pKdMf0AIVHduwtOh3OObLbEwHpY8c5I/jeaZLgd9zfhAo8+wRH5Buc3plr5OO
0qDsrfdekslOgHPjspC5WIX65GSczMLc9SvD/IOMP6LjTizi7vsi/RHRNYTjPD8OOu7tvBqetVpH
k7mK3He2KgmIkg/kxpRCLgeWyOmt1+tHtZlel4YXqW/VnSFWFEuKc+Sd+9I2HhKnAt4K89Aey6/K
0n3UCEedhPGxLtqwNzbpoR+i60SJpVAfIyYBe1rfNVE9z3N7NNLsfYmrS7ZsB7ZeQzDGzCZE1Vq0
Ul073fsdkIpoXLoIhAJR3yGjQEGAgKYfq48qf15IOwvUCHZyrqunorSCLhqPlAOcNytjrBiTh0ya
b9tqLMGSSP5ISriYLNYA42bpbVsl3QFVN5KuS4wBLc+MT1Gq/rBRfyFqUIJkQ9mQGPZNJKaDs8wX
e0X3M5XbQxqxQP6f7J3XdtxItqafCLXgzeUk0jNJJp1E6gZLoiR47/H080VkVSWbp7rn9P1cECsQ
cEkgEIjY+zcqplgmsGvdAk0F52/Qs+9Yyqlq+KgGaUZm82QYhynNzwC8S+4Zo9a+sjZN7x3j0vT1
TttlWfGQDdmvMEEwhoD01hum764xqWt3Ks9iRoxUNMCNBVMFxSBgFkW/kNPfDKOFLF7HrJpQLBOd
bG0o3+w2cVdp6+1rYBldSI42TYveZ7xyB1v5nalGAQcOlnmx/OiYO05T/Bi6RL4GZhJdXxv7GADC
qnXU1yLo3K1lMCdU3PmAzUbpO1Bt9bo5TQqGtBHDiTHwLYdOvlCCNUD4nWotjxq6ras6GfZlUPsE
Fjhvat6qAEUAqKTECPD6HbVtbTlfcZEBYENr93T8ILEgMNZhMm/DSX8L0U+De2b8yBHWw3oJonWy
8/JXZNb2zjz98qZuo+TObTZCedasJ+y4iFFP/VviBN1ucRnow+nsextXDKXFyG2ORNdw6Ly91rqR
P03lg1Hqj0xwb1yvi1ZavmL+iA55Y581vQl8oAeTWzx7tbdtq/S7iVIoUezkS7XQEFUABpWd32An
hGOMVdHfweFRSmRey0KM/hdo+WD5T8EA3KIJOkKKyxKt3Kx+tUYknYgzx1DxaLlFMAcnhhQgqFW+
brQQA6UvNGD3dmUebdU8DjY/uIqXF2/Kb5rRrHjib7E2xIdksX8CF9vZTp2tk1H54ZmO61fWvZVE
3mFMjVuQHfaqrbNv3WgBxq8SJurGbkiR+lFB/G/HsM52plfoNzH4qr7Xy1UVF892xStu5/V3w0xQ
kqTLaZr6lzG3KYn6FyNVUXqrACwXqENWWFqALVF4HbAIGnhdo8r9gk+IVbkvMThN33CCryn0Rnwv
mjdcxO5nmxh2WCaPdh78KopG3SgewyfUFdcNqnGdi9WCGfixGtPfjLCf8umHUSGEp4fqXWX8WEAd
m2P2rBFiXDlvMnTOWICk8qrJ6BFzs30GZSrm9OpXRVHpvwZaQqAiytpyiFq6X6eqJCKsOSsm7khs
d+SszAkvU5FiKm1gZsbwpLnVu+Wdkev5NlruTxyzeH3a8ZQyr1t5ZnKLiTCY/PIl8KJp1UfquXUq
Fbpkig5T1Kz0zgZBMZpr/Lj1FYYf93q0783s0Ksx46MUMRgj/UGu9nudLneRkTziWnunBeqtM6Pn
V+TqjQH6vGuBMywlDVEHy2MjejwXHrGapX5aXONbodg3CB8QpMqyJyCXp1Ljf0TSqfRjBWz4iDlb
+NUqhWtdGt1YtUG/Sw6e7m+tFKBn9AhcpG1uGi9p10U8vVrJAriiq84BA2v+FfJis92Az0j4CEXh
fWnpI4m3naeTLE5/FpqGotxCqMLho+XO7wmRCDV0cGYF7rN1ZybgrXXDiFwBOkTspdyK97weg+e4
dToC7WoFnzy+VT0EWZfIMnxneCiNEMRQSwdHeoCsPEgW9LG4gFUsoLcCBO+iZ/IvDFMKcK7WTOIX
0aWvqVaGW7t+L1rzMVFqfZVl0fcJ6XUnGn6iffdLX+w1I+0fsYfZb6Vyr6IgeewVM1ohZn9svGE3
mAAqtKB/1PR8N1vjSWsCoFhWgGJz860PybyMRN9jNEpLXJCSZJ/EzitihDdBXf+OOj6xs5Z9G3Uw
cZq77yYG9IuePmh9hWpb475HnRIDvxxvNTWFETQ4KyeyfyCV4eMhjld7Kj54QMXHX2WvugBjG7wt
7fzgosi/A4XJ579/Mkv3h5EgVE8ibEeHO+XkgjTir6lqMv7vWweQwfROh/OI1g4unQ9jRY4BdkPR
JZugjFK0j5NUGLchsY4osOGVzR5pbYbML5NZPM9hyOffD3Ir870cZ7Z09JBEVBXaS2LeMCDYNr0F
UceaDrG7wOXo9fslcu7HQL3XQSes57o9dPXEJKi1SVjn20HvT3U5IlYxRr4ylPse9r+reu9mOD+2
Rmbtm74+Ez7/olbuW1AlJyXBqDFQecFcZILtAtB1a9N4x9wfFf0wxLxTXYouZas9pIq7a6ae8cAS
n6KCHqr2vuj4qW/L1k2wXVOhTznmfWPEPo47X1JCTLZr7ZCrnlbDmO8TJ7+ZgudkNC2s18SoFojr
aCd8AOMRqGV8C44FnUoh/mSU096Y6aM8r3NXwVswaiBaIYFpYVRsomdFtUk3ObCL2tkNjnZ+Msbc
AfbovBhm9MUNBr8cnbuK+xpWvd+V2a9eV3daPZwK/aupD7/iKPgZLuOr51g/+sj+EpqMt0nKMP8+
m5Xzu04rEXVGOSyudhPRSl+4oUZeaWFs9I48xkHTplMT308a38swKHdu6RFeDXaa0e9rncHChL4y
Mdi5BIxWgBYtq+e2Bt2Q2JafFkxqPbVu/MXJvucwYng5J4UZX/QWNfdm2pLBrvjMe0p06uL0UV+M
duPN0a/ENbeAsi2+e7q9eUdIOz9OeDWRykeeTHjpyEUqwwyySIoRQoCtIVEiNud5TfSVtj4tCFHu
iwo7oWAmw6jUZPZFJAJ5iyiux0NXYLqO2tBPeRzoeB0kILgJsjCEMGRlKS5fBF6ysWzUDa51U6UD
lVEmSGdDX11+kyuCHsOgKbM/oSGwUfXmu4Qu/I2C6hvglnCRBN2nJn2FfZmDlHvkthtFOASFXkxI
IVLDb8NYwd5oI9ADYN/ybZe2T4MISdupC6VsmLbLJRgDVOJgjekFBZI5cwc2Kkbd5u//thD/F0pj
4QW+0Ik7IIEMFTzUlD6RVIuXT/nRikiLGDRaTwAvUFzxUsYloigWpRJix6rsQOUhm5SN6Z/gLvQc
YFvL//BSlHs7Ev0lwRuX4kKa3S7seC+vN7UtbMxWDOu+LhNpUnHnLncphp5WWtkMlJIbIu9K2vHN
bzuNqIuok89EHiFLsu7SHOS6XBiZlzHWj/Y1IMBu7C+4jgucQ96aa2uQTQL6BbNPL1vW8lbIHwka
hvvThaXOaDsLoJjWPzrkU1zIV5f7axbOsGwU09jmuBHT6giBFN0hNKJtsZTLugMEI5EGpgh05Ynt
CInXbQjjgxvPHGgfLm0PDjvFD+zzhT/8Bll0MgPwmx7plz0vTy+GsLMqSGKtJaxBAk36BgNWu0V/
5THL0vhycyeJ0Pvw1ri6E8y+vHmf76BRR3cl6GJlabdGVKCDl7jRN6XP1c31DvOKHEnpFXzj/mpA
pTqc82YctvK3DEF9n5Ee2VYoeJIryXnRR13Zyv9TnkceKUv/ts7rIY1EfG7WsiUMSUYsoQyI/9AQ
dEBNezMQZNy/mo/YwRY4sshkWFyF81624Km3QIeSMVn6elM4hKUClAqBaYt2/0+/xS4zII6AJ73C
CHGA5mryknLfJblFlJ5khlHazeHSksSrKVuSXL3WlbjniR4JpR4IFU49biN87h38VIlMSayRWFzf
1g9N9FKUOy2EQfeeiIOImy2rwJVaO+VLh4Do5akWddjusNI7XN/wa5OSdXI1FK1QHYYtmRFukxNv
5TZTNna5x/X4z01QrsunJkuXY+T6pfhpu1z9VHdptlVtgx6Qm0r0btExNQ9hRb4b8pqGdIKvCnqb
/D91z+pXoS7sRfVtgg6Qa7XMhsQTH23d2djOfbF0D06SEq50T3rGMBBkRjemD4L5NTb9jYRFEWt8
KPKbsp0w2PMgtAIFV5u9IZLetdLvlXlC6EosSq/sSBc2YLHkOthJUjGVCjEL2GPHaCzQfGTWwS3a
NVvk/v9cLNyg2o6u/oTGEUpN9vNsJtHNKBYoJfMVkOuBbsNbkMVeb5p93Ki70cAKdwsQO7yRG8KQ
D4Xt9ls7p4fOxWdJLjzRNK+r17rJmLjFcvOlKDe5stlf9/8P269njien3Ju4mkwna2qW7fXwD6e7
FFFtzY8fai+X/lBx/YHXs/xT3fXqcutkW9/wZHLDndGi3/af/2ldNI5Pp1+g86A21L1cTne9OZ/2
+/BTr6fpCIGRe2YuJfeWl09oXKBy36Iig+yV9sStPhSnuK+PyHrAxQosmHcCGykWmoCIyoWskyW5
Qa62U7rtA1XZwTkgv+qJvEwtQG9yMctKMt2EHKcwRJBNfEYiAZDkxxTHD+vQOWyfQBWDUNnvS7c/
ufBkA5Cufl5TocRqaA8yM2PlI9/7TgwbVD5wG6tlUtPIUcSSENNACpI4LX2VO5KZnS45nVoOIbp0
CPdmiuulopIRKtooUjcyoROKrI7aKys0cVHAEvniSz48FUBDua4KMKJcJfX/LSd3sJG5cV0gZWUJ
RMkOmlNDpBKudqwuCPwytQGFUqgoMlRDuC7qpT26MO6O1d+lT3VNo8IJS8acmAYZLIkJkItR5P0v
dQla8HD+fHUxL6AB3EDMXVQzlhTPU8IEZAlwX3281sWjThuwYNPMc1Ic2oY0P0MukLzogAlgsHj0
ct1u9C9BWcKXFM9WZttiCdCVT/iafZurJvWZXRMxFom3WixkST7pT3WGGD8y93lP5KD4koG7lOWD
Hgpiap0L+0s8TvmIrxk5ktl8ii7rcnwJfDkqunovk3GxWoIBlkWo66AfBpHuT+P61xBX1UY+QTQ+
gd1dn6isTIqS2Cxj1V5RuQMLMhMQlMyDzP+b4tmiIgpsWK4j6ZFsUQ1+sQRQIBu6crypSrCas/32
Kdn/TwAAWUcEZq/ErQbJwGiPs4ACy0UHeIuoJEIg17q5DrtjEhJdxtHPhO9R4b0d/zDwrT4Qg7Q2
Yzu8WtrCOyifUygfkSz2dCFoM0ZbrW1p69cnIR/M9elEjcYk1ZnRpBBDletCZkavq5eXEpbbJp3T
X/IxyAf0T4+qF89nLPVqHwqAixhTVra3NSskGuSbdnlE8s1zk8HyC8iZFxzHICLqszPv06DIYBEI
iIUYnR+gAKIQRCoNrnf1jqgC3GZx70IN3EXm2nC55PqliOHr4KsR82d5C1VxHy/3W5TkqmYOzB0B
VMi3JU50F3YZIHPRQco3xpvh7PuyeHmXStya7ZL4WQVBx7dzd/INnj6mJPQMEZhJZEsw5IpAEsJs
xyzwgmsWWyWUJigmZWMvFR5YYE1qs6qPyKHWx+uqLMk6S4GzODKAkC1NYk5QgayO/x9a8b/TQTKR
IPr3yIr/08SAX/4FVIGkAYf8ianQVOARKKAj5emYIGxNcBp/YSo08w80dWxVSsICqUBz+C8ZJAdM
hYt+ruqajmY7Hup4f2IqDO0PkmnEgBwDGg/yOP8VpMI2+GkflbpUz7UcQxN6SioM5f+hSpvXDhPX
1B5ProEfaCyx62IxoS5/1GJ9OWK/VPpFBY7w0lPVoK9kFxbIkljES/a16OxwO3Ypset5jIYj+bbh
KEvoWefMlf7spsUbL/sDuZBwNNkLONevtVKnPeHU6IDbUcKXcX6OyiEkkSVGQWqhhc2rqi8nPeqC
7bWTkqVLHyaLuQRzDGZO9IiZiuyIZB8USQrE5Sth1YTCQ03R16bAjcgFcMlpIa7DuMa8FvXMe49T
9EvDVgD05eZhWMY/90zyYgbCmibzOsH+RIgPQS6Wd8ydyf+mZsicU3Q+su6yeazJmoDaJ/WQ8+5b
M6MJ7K1g3/y9SryWHFShRMkR5XoAPh0QrdRSob9TDLGa5kMlinKheFoHxqw2VUKnwrqoZExfijHO
daGRUkj5n0WoJBVPw1oqMOY52IteY2QWie+4MyREa9xWDNqs0NYK2CNUyx2ue418+63RUDYLGl7b
ua4fZ4F2RNSeT5UoaX+X4h5RbRjm/7IZeEOABIxBNEiZtOdA4CXTruImyR3luj6IG/lh0/XsH85Z
GOLWzl1dY3Wfa+tPVwfO8tdJ5U+S57hcSRavv1MemFe7aqatpUqqQ39ytUtJMTt4x1aWY0wkinKz
XNRL9s011WBzrZKlXJxAlqxawSmiTC57XOuvB1gtM6Cy2iFODQaxEOSVNhSgxEtZVl8Xjmgrl+2y
8h/XP5xKFgkRJtvUMp6vh8jS5TyfT/Hhuv+jmHg/jXwsD5+v8OFMeOvYUBt1fAblP/MfrvS/u/L1
R3/4vz+c+7pdluTiw+YPRbkpFjFLMwPawpCe7Dmv/7V5y9K/rbu8F583x4SzEHT5l/MoJW+NfHVm
EvgwIsQbdl1UbSnyfYsYl5nNZO90urTrMdcdP51WbrCXhyiurIMkBkpSqyxpYhhxXf1UV0rwLvJa
JUMKgeP9UJS7ynVZkgt5InnK66olh8dyPZfnkEVL4mj/89XljnIhL2ORtFL6kayY+D16iubAqywO
STSoG8QxtJ06OjvJxLPF7GOWs49EDL1kpVy4mW5Cw5Cb5F6yFq8pCw79UrfMjxJMgjslGW7kJhDO
9vIki6oV5uX9h9PoNsIoQPDS9YWueDmXAlg8uWmaONimcWmt50y7hXYek/iefsSN+RYsyCLlgMuK
KNf9qel/pBk516ZDLWXIfs6j6udo18D4RuF4rqC3jG58U2VltckmIRmVrEi3GU6I3CChrIJPENJO
Wo5gTu1sPvzKy78xg1MCyNtEm2tgTgaXPgXrPtVdA8WXw2S4TnwD/u3qJWD/358GZ5h+ZyJyJs/s
XaKD4kqXoqyVvwZUILN0eQGZDfinX5KrMcHKudx9/DXthHAG4ejPQX8Zg7tG/GQA8PM+181y709B
wkss77qP3PzptJdQuqy8nuK/u8ynq15PI6+MYN9bnjIhQhO+ubAIdPE1lfwBWSdX+YKftUSdiVDz
aZX1Q9SC+vtQlJsS+V2Vx3w6o1zN5RdSbr7sKQ9axEll6bL9un45Z2Qq61mx4FSj0guFWkFHubIg
b38jNZZja4gt06gisZBD/Jh6eC6tOhorgxHpFhm8NY5pKvIJCJRj8l75SVT9SAd7Wbszomp8n7uN
HTnTiqmgt2vy/NR6XrkfAAp5lYp0UOp+M0zUOKr4mLbfbMVFuanKD+j36H4ZAFoxnUc0U5AqUpUI
jCbxhEUIVjHC2MQGbvXhcibkBLtmco9pA8Uli+tn1UEVISrb1yxW3uFrxbtZg29YLtZdOJJ/TmCw
h9bXFsPIHaob3sYaHR9XsJ3ZC7onYJchKwZUFNBer5H7C0oyLSDqjFZBAz0YwVCl27wi7zJgMLst
HHNfpfU5UOLfaTGihLiUwCZs+8QUAZrQ6AFaSdPvcwaMyXLT4iZmRL7GyeSY6erX3EinO9CuJ3Vu
yWDX3RpW7RP638nBqrde1Bg+AmneJveUaWN2SNcNY/yIGaGytqGmr74PRZmvox6Zq1lRta1JFvwU
j8trmcXfnW4xNhpCL+1TH1bn2iTHWe8h1uebyhH9HPajZO36VTUPjCZjNV1bLuz6PkCH1FlQbXww
7Wxf21DKdL3RkUICNYJKwzfMO/DngkpAtxggdhoZD7rxE31o45gH0fCSgW9002h+zDv7VMQIBmK5
AmEIG+v5ARj1MYHxmFTT7yrXIDvXuNZbVd3zLNDw16BEr7IIqEVQRPEBewEgtHNzi70rtAM61Vo1
ii02E37eo1bp5jCsndp7T7QyWumt7qKmnK89m8yp5ZXxIXL0tyHCBrvJwR7FsOtN6HBV1e2Ap+zM
EKa24UMIYuyPLtC2j/m3bNzmp9F9g/OS3JNQXR76V/dJnfphh8IP6fNW+aVE+6Auqm0WqV9Kbyl3
8NkhgUFpA7B1RqzALwt4XhCD4A8imGRNglrY+0MVLXiiNIXfEbtc4TO7JVLbHmq8x1ZxEke4MjTO
OqoHkkyxs8ZpaTNaOREwr3sL0/53VczT2gBttsrT+0HtoFYDSrm3tBvIWUPqBQCLOuReQzAeHtTC
qfqp2GGwHb1sixUHicVSJUnfa0evrX4XtXm2+kDbVhXNYYN+f7sx8VrbeekZ8BtyKY1OqL9FRQhV
hByt3cpDzjCO123JJ9rOmNmYmFFC0R54eRbtEQ94xKI0m/PgaI3+4lu3TA92h4RGGy98KnUILeKI
GeLQOlLn26JEwCUIqzfXyvYxiGYAskg/qV8RAmrWgUlgK4GUxWh/VbWZe2NrEW7ZYHdTtccQUDeR
pJq1Gz0hMsz/E6J7qb1PiDZuiCABmw7n6jwV9oFQz7xvMtTmiO2AnMv6h4q3CpJsPvC1L0HWaXF+
nmOehGkg84Mv/MsyDnzDGxUiXB90W8cItV1tmc96P2HemHRPDQHP/bIc8yVOzNXcVLOvlZCze4bQ
dRq2t/BOcyDcu8nIzhPoNR6SOW/K0nqJlL7YNgt+viMk9slcUNFqNUg6qHZUEEGXZPhuoku9mkYQ
PjB+Fqj5CAGBnkQnpsHzHFc6K5y2utACo6G+ECxzUNkyzFNQD4mPYrvBYMQ22oL+FNyZ4uJRYDec
IEYycxMiodOa9VZzb5DNqg8Qf1e9Naxniy7BahD+iPrsa4n2nzH2IOr4ZWtYTLew0tHzGDrwf8AD
Vgvc65WqTa9dN+RgbsZ9xcNd6QMIzwFgXBndxsOyt5PpKSjqcxtU1s7tPFQbamdbkcJfd4qhgLPv
nuF90iiCslmpShbtOsN4guJnrpfYOxSxW2zoCufzCHUNLRVFAACJxWHvte2ERUxVIu2Pf8C2Q1xh
i0sFCh7dpq6nO0x/X3OAxT5yASjhwsUvy+VtPRf6Y+1UX3j7EGRtelSBPRXCFGudF2zLEfuYOYUD
Fy7hTaLXu6lp8a+Zi8Gf8vAl5jXd9cZ3rcR5fexggGo1aHsCT09T4AFIGtCunLvoMCTIbmmKfUpD
7VnryZR03nDCKdvLgmJXgfzxOhNmSZC5K63Jn4wACBTiNKGvFCmSY4guYqpoPaH8PAwuIhb3dl0r
NyMvGG+asauTeMZC2vHruepXbe7dgHEGaOG47ia0H4ZlwoK04p0cAwx6ihq80WSd3b67q6e0WdcO
bW9EgmcVIneTdl8RQIap5vhqQHeHqy3qSlBC5gFzn87ztiVSrisL58+1mRrNrkOrcsNIGp4DGob6
3OJZjrZXYiYPaWihgtkAuJlnE10XIOi8eGhrOKo/1u7og55GtWxXLp3n9wNcyt4xEYwPviz2XPrm
5H2ZdXXZmBnycVmf+d0cfG966waL0WI9ivxIkdq/8iZT1s6ERjFvSrEnhymwSPpTMcX4rAZxg/MC
ggbgA80aZHo3edq2i+p0k2gxElm2/la7veZ7DagnOPD1qqlUdz9DG2YKX74RUcsPy8CICCHPLfpv
L9Mwb20tfymWiewMYnlZyBN22gyegbec8OXrmK23zwVKR6veWKBDGtFd6pbjZpitdIXfHCAnF9z2
MoYbA6x986h2cGQh62+dRCR+eTecFH0xOpJu3Q3fEQ8G+mRO69gOzoaThXxuUAA1U/VYpx26esQr
xhTHwLg3012bxF+CPIHgmSh3Tm/+MEHpRNoSHlU3Ei0D5Q5dRT97tqGgKYBn8SQv7fmE1T0m2dpw
By2RyRKZZn/sfK3qxk0B4g/xgfhnpcVYoZkMFDAwBqCtmigelxWEcsVTEE6odn1SPLsEiHr6YyiK
3jZq4aQXOAZhga73G3MssN9QsRU1gPLNavnUMnKAf9Gsu647e0bdrMLBgFiuV/eWrX/RG/UGqMVk
4x9lG6jvOgmwPCSK8jp96lPtxE48NuNhsrTMX/LwFOsDNtBcSkVZuFDB5DuWc2xAgpwArjyaEyCg
OcE1KIl+phOuSinmDNPvDI1Qv3YUfYXBxKGF4O0bZuogNIxPUQ6w3Z9+G7OQzKpRgNMd88X1Igc3
nuguGFzU1lxkNWsIAquiSLxVXyixH6dFcKgZQqtNeUKNvdiAh2735eBnDkoSjmIc+gisQJ+eHK4I
MKRJfGSW2rVZG+qhdgBYYaqzp4/b5JoX3NpF8uiaCCY5eHCl0CVilxsXZTGeOzBOLA9ZnMi2j0Et
PBz3RTbHB89Q12F7QL5Yu+m8pWA8X/tZMq0qPVV8r6yMHdMHWCDfoMQYcD9E15kV6c5G0BG5p/dC
HelMIojB6KwvofsMXKViWrcr22o3hyZqk4g5gbdEbqCobkNDfdSh7awNtXiy+v5n2A6pr4Irrpzo
NUu8auVOkY7TcL1RY73fR/m0WWqA9mUEJEF1rDuMwudpUVYQCl+bOPKQPq3tTZJWJ76DDLdsl9td
QXQpPW8VM1CozKjyTaNFmgB9Sc1C5r2thfC6+m3ocIpD0j00JBkDox+yz7usy1HUt8J9L5SSwMhB
gAgWkalOlo066PeJ3ZyzkI9xZCiHPnWS2yoZ7qz4Z+Pqdw0iiHCVHD+Lj0iWGCgUEOtekl8ztD30
zQDpmZ4VbVxroY3CBlEck4hJZq4YokH5wckSKXwNRj1McDJPsBvjlJHJg6ajQ46Y851SCRujDm4C
qEdEb5DCh3QTbDotI9IwosfQqynWhFjsOM2yGcP5NmgidVuE2deoX8Jd0QDi7pn/6MQrXroSsKuJ
BHZNA/O03oK7R7hjQoaxTaPv/Rw/q2FpIy4y/obUcXK8QTugsfXbDl8IxyOe0c6/R4QtvlgR3nOp
UomB5WRsRs1ZVknZ9rf2OtF0bx+awY3ShqDqAaV5vRqC4LrNvREJlza9JXKER7phgj5ob1syuD5q
B4eQqPCeGP13q0SjduwWazWg5RkFy87x+l+VW6HaEWwiNX7H0QlNPtMmaOMBQffQ8Iqy7qfgj28R
IL1xZwvSmx6vNZuPQuVApEFLr0z6Fa7Bt5aD91Nj88XMALUG4YPbpF9KAIeoXbyY7QD5jUnyynDm
Z0ReeKr9ixZOnAwnsZWjpneD2p7opWMfifej2ySbTC+/lKb+PSrHE/SJ1VwOQCkBnVdpvNyVCpqa
4HSjPawifdd4PDJFe2i6VDljKROcKzR6z3Vwg2o7aHNZNU4DbntZenup05ywWi0lvNHrUaEOZjpv
pggxAM4kNwyL8b1bnGldd8PaiJantn5qMxPsvDbuOqfR4UwBJx6XdBB44IQfEr4owBYU3LOXY1L3
zmYY4BdO8Q2gS7T9MeodtAlymljMWfCA1pRb5OWNE44W4DEWhCMXP8EoZ6uXzp91hT3Xu6WPeOX/
rusXGBiIq+s7HOZXpWsF97lY9DTGyqnPvBQ6XT62DhO2FudFLAjNomJAtnglV0GaGeekcWJwp3AW
/95N1re2+TVm+HuU9S6g+XNWTQtAGfRwr/saeoA1WwiWXe7yYQPS25BDLheW1ZZeIk0wl+AoxIVl
XRCNK0ZjBlKjTbWWVXJjnKoFtP756XIkunl3jqOscVxNHogVws+dzxB344exnn5POMIfRqxG1DnJ
TtNkmWe5AITb+2Vn45P3d102D8UuAFTup6qSKKuKsMvJgASZWql1JsNuXY7tY5t0Dq4LM045flG4
EQ81g2qwWJW7u6w3JQSspsxMv5Lbo8rSGRlN56R177GdgJC1oAAZ17159rxUubfim1CsGExvLgum
Vm84kizH2cy4QkbCHsdLg4/D3/tN6eDts0WtLydy1NK+CfP4jOZkf4egIYxP0aKWCnYU5rYIreTt
fcno68FU3PBBT8qnKginG7mbXEAcBT3vFtVersp9Nbfo1lY9qht5lKwDmJetlTK9zfppwjgg9M5Z
YXhnJMmWo2H038Kg8c6yXsc74h4zxVWQuCr/h9gt6OdD5eg4tYsjmQWe1RgBFPTyZhSQYlAdoWef
66p0zlUR1RstcgE/TItzlhu0LmkPKiTblVyVGzDuNe/qDHWYJBUChF7Ubdsc9fohnhm5Ddbpum9U
17BD0tbZZXqdwDhJwvWCGPVDVVjuesK0bAMJCVUWp6uDreERfUPmNkaxhAXchO5ATKlYRdP0pyv1
/xdo+H+4KTkYFv0nFAFhnOLXexe/9/9iwnQ57E8kgaP9IYQXQAOg2mDorgZc4E8kgWP84SDVpsJc
ZBDjeEK44S91Bv0P4saaUE0wUYiS+IO/1BnUP/BSIh+C1oODiZz3X6kzuM4nJIGJ7bDh6aqOeZNj
qar+ybrU0mFp2ViyEB1RkdLH470P6xM8BwIAC3waq+teO+V32hiPrjokzLOXblOg1umnic18Uoxo
YqV1/cEtMB4179XOfYblkh7Dogpuhvo3XJbT4JotY137Li6ZJqkxHkVKwTgekfe5hyDvhR6rGGKu
kG/ewdaL/cImqlYsOCTA2Zi15U6LlIfKY0hdGc530A8vjqc/ZBqOHyBi+VSiueSc1Q2hWlTUhe0A
Y2cS5vxIEYMeR4SptO+JVlTYX+DsMb0E7gK4JzYfvPkR0brnZrTWyoLO0xL9jhr7zraSH/3o3bd2
dDs2wWnqyC2rzR3Mc1w4OqbpkDNVvxqa1yWqngldPDLDeGuzBnrTtGmRLiJe5nwxjejcO+lvXCgw
0rGq16yMf5dhZxD24DY7tv5gE35vLO2kF9ynNOQ3h07zapabCmU/I9d3QdBuoCnfdR5SUpqJtKp5
N3jJKz5Ku1BDciddWsb4xU8Dn6SmcQ+xym1DNAJUFYckgYXhkRdsEISEbpjRl9jzLYN/xARsnqqZ
7iEbrtIIGrha8xtwcIZjmGR7FaVkrGGEr4u7YWZ8MCf7W+B070HDccR2YKgnCiyg/CYucuydMItd
2bKlELknT/kNE1M0r5sKqXPEY9MpPNi1HYtQ2AOcHEj8mPuIEycmArnyaQet8tOsMNjiPlSZwVxk
cr8mRBeIBsLBRY70ocUcyaonlAKZLQmDp5RuEv5JvR6hQbUmQaK4He/6QgiGMunqpQNMZfPgl/AF
ejGKPk7vrtG5+t0aC2rnSbEv4/Audmg6/CGw3FrILYigXOl8bTp3uPGy8D3ImON1jfecwBpGfpe5
TonbMTFzlD1XrZokeHoly9bEsQdpnfmsDNq73rxrCJk/6lg/4EEMz7OvVIZo69qz4R8HR3NR023j
OPEe5aDRbUi2tPzW0XIOQ4BsF34/8mUJEBwD9zYwWdJMf1F/V86grrXZeEBFDZau6j3XU/gVZM9d
GvN8kXLOVethiAni61r4UHdFvE3nIFub6G4kdcG/WcFkJHY2B9V0EFJxQ+BXFQryNgEyjwHZKnxU
RxSGATfdMSRiBAjGtM+8X0G3ieL8sdJJNhQz/H71N9LnE7h08eLV6SGLMPrILesOG6Dfk4fsug5I
aoW40VdoEBFzaCK8vAnqV418O20UApuGXY/ZnMyRJuIM6NLnOc8qLBp8cMbwVYMEt+5KG/Rf3QIk
bZtX6NjaSjnkgueJqFL8f8k7jyXJmStLv8q8ANqgHdiG1qmzqnIDyywBreFQT9+fI9ms4k8OadPb
2YSFFgjA4X7vOd9Zaxx0kOT2dZVfAhJ/UAA+C59CVF+lhxBKy5x+pHW4I7ILyBrbmqLJL90If9mN
sWF1QhH8mWbNzkiNeyCQ1doTHDRNX42rKAcYUubH2h41bgQgbkW6zSIed73kwzIIdmZsxFpZB1+L
JpoOkr9Q2OLZbCxt7WHF5xGWBnSgmB+NpI24jKcW+SnrMKIp4AzZ1hftV5HyuXiiLcBQ4z5qp4vH
6Jm6goSs6r6oFCOz9fCg5wQwVGn+oTGQrZOuPhL0w4tE7q+pamcmKvUqrPWVqWP31gl8oF/2KJGN
QbKvycYAb7o2K2ZCQwMawTfVMSsrCNixuI0Jg2XZNO9m6f8yWZCstTYDZV6PmwDMCLT8YA9i4Axc
ctwTfnevJlpNZJlbq+YH+dFrSw9/mwqcS9Ng0Z/CsluA5tjUWKKoJ9o7yoek/Ookq7MhoMF415AE
sZjcAz+2ntDrEPqm2fjTbBoLhGvpSfrLKvNgHWlFuYM2dhs0/sHedpj1hi4BJUUhVhHVe106h9JD
/Gpg7rzq+IFWpUQ7ouey3fgkj3BtoN0Vym2IeWk/BISRMXnd9kahb3rqdevB9u/BGe1s607L+Su0
oLiYVfAdUMo6NNAaRFUCaj57sgb+rdT5OnTIumeRzjsqYv6eiuxHxcoAJbrz3HPyXbsWmFBMWEBI
wQgRPdouYwkw5IepSZNN6HePoB1JPpc/oMu9NC74a6/rGCzc8F6kP5a9fPRxi4JeS5qeXIr9YOND
zdsJWYMo72Ir3tGdZ7gt7OZYWx5BN+qEBZI6XhMKzD8KomPdAztaBb4F691BcdxXd+PUvUNQ/hWB
9k9m+a2s2Q0MI/sBnxMMuEWVNjTzfW4T1Apt4hi0NHM9H0BLpkfnOvFrYLmglUe8qIz2UyCPWkht
morsbR7EdUBMAXydETjoTbLug62MHea0rAuDWf+pw68HUERGWTY9zFbOoq+ov8WSikwVcjLSDEgc
1mjoK+GqonKPQQUy5E0jsm0NBYP5RZK/Ewj0hQLuyZgLolY5TzIlrnT9J5qVZO0F4xvtAQR5dhau
3fDdBn1BW+7iDN8ivKubpnHaVWDUKgapo0rtMtj4qXv0Ja/GBVugtsYrl8f6phkAfGchg1RowP2o
GHwGoT23LMLhIIYW8TrmA5LCdc1iZAeOcKKYRuAcaHighpaerckpqcdgVaOhXgU9P2KQoHiSiLCi
yRYER94swf+a6d0ux3O3Wk6HHDyWyjyjiMbJMSHOZNSMfR8zIGqh9jxP3VckoOlpJFNiXVCzbRz7
ATPEJjb0aOdLzpSRdXU6glzShGmD5lRP2sBvifwrPn0armWm04LUi0trbMNSi25q6hJX5hXJqbaC
8XWbZv3rsuf4VgmyE0Ckp02YTjR3K0YNOi6nuJ1duMTHz5TAG629G/rgS5zkh8x2oDHdkMmm7Eh2
sXZG0W3GCKD/PBDgkQiVUResEsLHtiVZME1c/PQGA88DPQdQscF7h1ubMgW0F9rVK7GiWP6al0yV
Uo1plpvuHB8sZtlBGaj6ZNcZ9iObHImX63Znyux/u6insoNE0QNWnhoq6M3WJXLoZEHH8jpCEpmB
f4tqxLEpdOe2BRzL5BgSbeMb5PNlXzJ93ERaq97tEfDeeygcFm1VRdxl0MzGKUQFdfq8rQND3hQ9
FFGT5fspIgqdsDva4pb+5CnxZDXhFFjEjKXYdV6YbGOJyXSwG3lyFABw4V8vN5cLGgvyFOymsJUn
1/4Y/k7wdqlJrd0JdavEUn5Oc+/OdskfTRW5z/fAXTeJ4QKmb8++2RDq0+1cbzAPs4jJYrNvRh4h
3YpdZxWl1Jdsu6ZtlqTS3+cmRWO7I3OkUCjAgu14wnf94jT0luvlAeS/NuiwRmPmjQh/hhJ0gtkc
E5rO/xliZ06D+Ri3/sqTTXqOihsIXX1bmNiCYaaFF3KgLsSLyXWTBdTzc0qIUDOpqZk6iGnLPS0A
fN+2gCfbI5TyDudN8RQ4P92xCJ5ovjMB8/vvZdn0l0jo/WV+gB1yq2qAHrgUnBOf8uJGbxVE6JOF
HyoO++yYAZLc1g07jNfqI8j5QMNWp66mwmSK4xISo27FFboLKSl2GnPyRJTPcEoUCnO5ltF7LUR4
FrQgz0kZy91oim+FNlPgZWelrO8SIua2u9I0rNMQpRZcFEv1Iv9+28QfjTU5+pErdCgiW0Fy6nLV
JgR0oiGkMoMEVUxQy4YWuDliCf9MgSveMM2hETB6dNNyEzhBr52bBG9L6EDKUrfMIWY55YdQLUav
rza9l2nn5aJVD3/eHKpXUiqCHSYI/IxOBf427wY6Bp2xNQfkxrpw+zOYUNaGgklAWsTDxQ0isbJM
RzXAwxvUGIREnu+c67xwP68FNqoGBHAWUafctzxF1sGpaNGquwm+VPUiS73ILQoO3oYUHtnqV8Ny
rsGQ9HCStXMFquhb2gTFxnN09zYECFZ6X/bnAQP7ddK0S6KUK7M9PMVdq93oCp+LARRxbQ3ZuRbS
eNbawod14ob75SbBoTcrj3APIYZeV4NuPhMGYVxa4ACroSeme0JfvSPgItxAKxygylJqH0X6kDow
x5p0/JZLkb9W0ne2WcEEIS0cpuf0SSzJ1o6E+/xHfeH+M4r7/xQoF7ChdS15zmo1/g8J3dQCXEJT
XJedhUhlqgnVH8Hyma+Zs1028tDlbbE3FSk4+hWnExEQhfdMUhALB5rYcT8hko05e/1vPt82PN3E
5SDIQ/jHzyd52Jz8rpKHVowvAMxujWAyyULQitMfTPbNtkXm4UJ4Nub9v/9slbX+Tz9duIZr2oR1
+d5fPprJv0afspCHbGKdqBaMrfSfxwxKXmhP69nWD3rUhv+LJPH/H+GksHYoR/3fHTTr94waRVPE
/2Ci+XzV/5hocMoY2F2E47sLmRQ7zP+YaEz7v2yooz5VL4P5oqKP/lH6MjzT9w0d177Cj/420Zj/
5VgW3hoMNh7zwv+30pfJ7/lzh9L5WsSLuyjuLJ0ym7L//HksoZErkZ7J8VYMlr81SgAB3Whfer0a
92FFS7q0x+Io7djb1DElWI0E2JXRIZACnPbUB2UO0DP7jhD50oOUprxU3GKXNX2Ensws7nLd106B
Pb3Fmlftoybrj2RMHlq/ehkAntwVyTTegV1xd3/8Ef9ikHAwJ/31h9m6T90Q75Ltma6KUP9jkLCL
qUr9SPa3kACB/eBT5Ors70zFHOYwYXEphYg2MM4SOoSEfUnZepdmGI1bFdk/u2iuzv7Y35VuNV5N
A6ScJZkneGbvXhuYPjpO9nsRR/bat0nfpJgPscoLsmvgBT8Q5UDWGMF2qvFW5CWASbPttwHu2DMa
nm7v6sUv9FbDuXEBUE0s8LQCBErYF8nZkkNyTrtWrkdBHXya0pBZmQGGNRoQWmrepsWs+bIssIHO
RmfcwYUWHqkXak8Y76xDYbOIDfFf/Idt6rKv/tM2dQVDLjZ/QeDOX0Yf6qGR58JhvYVMsXe9jGIg
d6zmkX6Ez32or51qnk7aTOsTcVK8L6rkDfcoDFFgCLFfm+e241QSkKnX97Q6u7KThFj25qpOwP00
zhNo8vQRkxTaKdd88cl4WzWB8xUVU4+ZxUVhV/XFORz1bWh7rG4Glg1FrA/PJGoChHHBpUPVh0ZP
svA+i4DeCzMvb/ZoRKjWgmbDQUedpIRdRoTsRpd9l2xqeouryRyMZ0uwLf2Zgoebv05Id3qsXcR5
VtEVGtXd1MPdrOhQx9PcHSLTeUyhJR2SqMtfTaREjqzhBGZPsZoW/b5gWTPiKUriz2EZlHP4s/wX
+7jxzwevsC2dCi/VUYPCujoG/tjHBfGj5Idn7a1wPmi8l2ePCjWbjrDlhoUBGb9mTH63417H3o73
KZJ7Nyi2NbPijgY4cdLOTXY2YRzIZ6xIA/69IVlAf/33xyKA5X/YbYQhBJYsKuyMMVyo3eqPr+no
Y2hXbVjcdFNrT0nqXAs3d4DIEQGMuMf/Dx9n/uUkqavPA9sM/8kD6S+8vxz6ZG1Nc91E5Q0ujBHd
acbPukspNmis2Y3GsG9TlwJlp+D5VHNArZCibFxflmdfB38mbf1RPKJwCV87S8+hoqsSpfigMwzP
PtZe8WAj4iH7Z18GwN1bfxLXcs4h0ptMi1s9cK//YfupL/zHWZ8fxLFmOqbNvMdVZ5N/3ID0RuIo
LPL45tjWG5WR6CxoS8ChMxqGq7Beh26qb4Vw+m1L9PXFYiQ6N7ME0eHWjzAJw02vR2gmeJE1MRq2
lXG/XKS2/5M0OXG0Yg5BGgyUW6kNn8e56NZt1OxMplOX3uDXiWIedoPESxLUwwmRbr5GN2qcZo1I
FD2u7V0LBfWmC5YtwZyILz6mkTUhA5A2idNLpKBknHl0A7p16M8tQ0DV7sIKUzS5hCNxbtna6HzW
QoY5whqocKq18lfXIizSGpLuAsO0CUuOjYuHsgrZdjofQjdrz0FZDChfuuL277e78887ksdci7WH
i4iWE4k6/v7YcXVXwvV3ArLEvXUXjCYKRmd48BzKrZHGwNtDlB8aCItmNP1IDS/5aeHfo3k7wAEU
BpNj272LtEQ/poPW7zsgP4/JRLshVs/t2/VoadMPKdMbMsLjaLrJW1JSFsu9KbpDQD7d11lO9rST
MRIVrv1uGwHt0erRrj2UK03rb6d+FtRvp/ukIqVoTllqoVrQjmFhPA1mapP6UBOfNXvwnalnHDRH
r3eFPdoHGBAgIorhMM5Eathukd1InV/1QfOtT8fqDtlB82qLh8Zsxy+0Abqrbmz//QY2Caz5665t
2RYjgksGsoEUSDDR+XMTu40X603UAbhEVL2ujcw4Ez1hnPV2pHkexnBVZ9c7LA8sF6MXBBo6Xp7T
aNpU736/xgjIlpvBaPy+64+nOCIxIDurF/5+t76lddKLqdp8vu/ycJAlfMQfz5xdTVujvrVVlA4L
OPUttaEBYW5muz9euDzw+ZHLF4xyPdiRIv/6eZ+1fIPfHz75KX8GHRj92EakZ/2r3/T72X97X0NV
P+mbL9/h7z/mjy+rHvj8TstzPj9UVvldYmyMBv6x03lICdXTliewMEW1t1xdHlkupmXzL1dtDtm0
vkWc4/dGD36KrLCLZgXnWMmcHKJAED31Sv7UKyEUKbzBriMNeT0wj33tnfkXMTPpbupeJm341Zew
6mVqXRJ7/qWPHSmsU/xMIfc9UyKsKB0/Kpo1m0Qi3x4IqUENdpa+Xr0EUtyS1kQF27J2hSDzxYyZ
rqLCv2IXRn5rhHsJU4gTPqIwJQ9LCm2L1EVhIZGOVYuIrGaakKIrM5XAbBofBiU4CymlxtSYu8GV
ZAjFlFK7QINcTrSXh2DNDGi8ePr4NBQMo1LJ2mJPQCZB6KYEbyR2Wts8PkEgW7dKEgdW9ObGPzAQ
3HolmYvRzvG3IYlFTYev9I7I6mlL7RFqaUd7IcdwsxFS2+eLHE8J80yozZGS6oVuv+PwfbOx6eaN
SrLCwxATjOwsMj8l+EtQ/vWLBNBDDJijCqyUPDBVOkElGGyVdNC3ja/zIia0Tikc4TBso7PW6RRQ
ygmFni8PjfIoFI15cWoo6yCZvqaBvoqUbNHIxh8JZVKTqtumdM3HJGyuft15G6yLj3OI+LFCBVkr
OSQBc5A8nwO/CjaoxtYluskC/aRAR9koQSXiPVoaSmRp2W9YpWBFIb7spgr1KNh5T2lMNbfYU6Ey
zqXOyGiQJIuEs6kOGorORkk7OWOfUyX2RDmK7BP9p6OEoD3N5DkZv0N8f8xFoV1RD2wnJR6tUJFi
l9ePk6jbjTaygyHoHdZBd8llKQG3OccxQmWGITNuwu5gJA6n9wibg0PdGk32URLryahe0Lbq5onM
Myj6ZhuhUZEJs5ucoTgVL4YSxs5mWKzo4OTZSHaQ2UrwLOjiPEsfSUs0j41S2OZKazsjuhWIb7Px
1XaSH26Jcn9s+q1jJ48FOJwLGIRTqfS7JYrxXY2kN0HaS138Qi4Ynob4EcpjveoRAReIgXtiv5Q2
OLYLElSHycQpfKCcd+4y53WEynE3VKifIpz+VdvfN4vmmJUeoK6nSKmRZemiS26qm6aUyqXSLINy
Ga4CGXOv9Mw+wuYegTMNk71OYhpeGLTPUqmgO6WHJtTAWXU2Q2syZz9mu/co+qKfHrv1rPTUlVJW
10isZY71zh70S0i2S6VU2DpybEfpsiFLkG4cgedNvfA0GNOuSMRHr4V3DFgZUW7p6yQJNR38CnO6
aZ2mYCq2BJef8kUVrvThRLc82CXeKyGTbRS851RLNxaTDdDU3g5tCZSUichiN5xu/bNIsjt6WFud
ARHTWxHAFYc2AKCVLLsxuckWil2u9OwJwva6Zz1ozMZFE+QnjYJDeUScNTO/RBxXvjDZ2iWJ/zK4
YbIjK/ti6G1+7Mz6G/sQPRyypA8WIU+0++i118NscIJ2vmmQpcmf6NNtVaU03cqYAFqMeUCGL55b
NluR5QY9PPuJGpSyHhXFQUVQr02t1jaJ7/0cWlIx+IYwgWNxZjn0geufmAy2NO0DnASe9qrFyHMn
N/zSYzZgKUbet/If2PPewY4wKl9CrxwKE1aFRHkWdOVecJSPIWNVNCtnQ4bFoVdeB9r9mwTzA5rt
mD8AP4SrnBGV8kgEyi0x018YlX9CYqRI+35YsSFb5bDIui8Rhgv0pfRolAejUW4MH1vGhKhycWkE
LR2exbmhPByRi2gOiI2l3B0dNo9G+T18jB+Tnk2rMdOtvU1KmFDukJ6OC16RvFoL5R2JMZGEjIfr
SPlKbOUwMbGaFMpzQtsTZxw2lED5UQznTWJPMZVPJS2sZwdXnQj4h2esLN7iaVHuFuxcT6byu4zK
+WIqD0xvvXOA9ftMxi8pA+d6Un6Z1ASCyqx6Vk6aasBTg056nyvLjXLbTMp30ygHTiOw4qT6oxIY
fSsojGPvJxTepwGhYeBpMPKg8t1WGHukcvgIrD618vxI5f6JlQ+IPIZgyZ0YlUcoUG6hUvmGdAxE
g3ISSSxFhvIWxUHJCKD8RnSBnqVyICmc6CZXriRsLudO+ZQoTNyj9H1KMDCVGJlIxPgpi/SnIeH2
GP14cOY5XxuYn6CbgMRUfqjYpokfV6CKk1Fea+WaspV/KoQi0DnFF1c5q8jHYLTGbOViumojpz5G
yiTb7BhgCGeyvw+xf5imwPhqYtrfEuIznPvQ125FW+rr5RnLxXIznYvwjprzeA6cGVuDepl6vcGG
+e6FfHY/z9pjRzv5gINW7MM0TJ7jTqepx0e1w3QFTSm/1LUd7excx0mCEJlw0ayga8F7FN5DnxOX
5yZpvCkdI7qNXdleMmmRQe032rc+J8FMvZcAdEtGmO8RrjKWR5Zi+V7CmzgnUaHTF8/ecdU0P8zc
OLtx233VbILpyTwtL5RdhqsGIHnj6zJ/w7W4W57KpkdrgpPoCbTAxOptIJJ7npuHhib66vPdevIO
2+y7KbRhnem6TnaGB04l0vodrkvrhaTar476XF2mV9Q00ddJ6u121MPogq7FuYYpp4zKxjE3hxly
drf+MQrCSiZZyyemPGc64whr6dEegOoaD7qEALw8Tbe/WHZlf0xA9NdWXDR3UzgaJ6ft6t2gN/Gr
ML3X5ZkOEQ1JHplfZOiN21iM9hmmQHiLQNmisDL8XntDWL0pYcL98MIYE5xrJU9+Q3qrOU3mQSCQ
frBr04DgzG+hnb1q9KL9GEvcis3sRXdSlP7JJeZ31+tNxwree142kJHV95yuatKACPbjOBjOdVo3
Nwf86KbUYQOXYLqXp1YurjLCw5zHKiXPxy3t/lDIuH5EhMU/qz7YZ7brRV7wrjkxHHBDs2++5aZn
Tcu0be2Vzisg+aflqaEMH4dElQ1q3ds2lVOec/a7W2Pl+Iddab93mf+3DekRGkCyQ/9oBHNLYmtU
HYyh0x+Dsu8/P3jAX1hJD1tNyHs4LZmX0piqS4tejUziEYasnpffB/uLNmfmex9EOq23Rr+UWdnd
TKqDn08oaI1ZdvaR4JzYaBq6vl6jyz3xHdfBZBXf/ZL15WB85G5U0QIdyutkD9a1Lw3lWeUj8vXY
s8OBxk42mdfN18AV7XWQbr6pk0l8eBjBlq/SSKqrnfCvXtfEV6NCeJKXHudk9NzEKhyWZzHlc9Yd
n3UrR826LE/Q/cR7n7TH5fu4CC0gqMX6DTZFd/FbYloGknPfe/LPP79QhL6jLPH/TpWRXPRa+Jui
c7w3wZ+1PIM6BF16L6/vGDydczSZybYrp+6tHdvPX+34wNRYdBp3Gctpen6iwm3RB98i9srlPUgs
j9dsoOg+9Jz8nKuhSS3uv7lxyVPZMDNsP5K7gvY+DS3vRJyNuVVC8W/FJHfLbwkATKzowB3iBA55
bNXzqY8Lf8vONH1N0Gss79NpjvJRuekDvXlypTnn7lxXS772YXFc3gdOAWKspBkfWlOjzYx0fkdg
hPmF6cFpeQZte7mKOSQe5rqyj2auj7sEuqk0BXYNcrsJmRrfYy/1N44+xefaIUrDqfXvA0EH7xw8
OvUAN7jzImb7ekRJQ6gX6GZ2oS7pvGSmFRzo0XW7IDKHN6M9Ly80nWTcdtQ1TpzPsy3WsJYWe/Gy
PFiVpGDEU0X30vE6EsOc/PNdk3R+RB4jn5OmdQEAZPa2xM737g5MbtCpdGOT76QelUc/0+sXkwLf
8vXRzAxkBefWtQiD8c7IYgRN6mv2PUoXR6RPsrUscloAxy/3F6T7ZG03fKsmshhmYqgPw+iYrzM0
g+UrltYUYluYjEtCy/PeCVHoL68E9x0z18u8hzhxzXM/MVZ/PhDQU81k9NUbITwUWjPvdd9NvxIP
sVnesodNvvHmmMKB3gQP3QQ3xXdZpGle6yOlJ3ihbmvjvmpj6zJ3A2JS9dvHKjpS5plfy8JhfWaM
YpcA7PtW6UztYY/d0+aQMMnxPIxVY57ixM6fJHnNn9+KVGeyWsvhTo8d+4pApf/c1G0039JQFC/9
7FbHzk9Z444yfScxePm2ch6cbd3GDqaiEv+VGVAjNsvHz61Das8aSmPLWB6ImxORhLV8XGPIl4HC
6JMwhuyE3Xv4/APpW5uc6N88tHY7C5kfzZHSffGamOUpP1IzlNZA7WIyHIK7Zbcj0tN+M5O9bkaI
MTl1h0ZKQK2N69vi3N4FHqKXCssg6a7VsUncN1IdSQK2nPpaRiFTk8Lq965dimuVYibxxDQrEQJn
Vfnok9pyTITVrQadxaphG/tBV4BVH4MtMz/vLunmx6lr7GsJY0H3yGMrWMFyivlwJ5xGyAznrTWA
1u9bUkHIv502tF/ehFfRnjHw3OaDV76Unn+MiUJe5UFtncbeOzQFa0BQ0uIqECsQdScxxsY03maz
f9Iy+40yxiFLPOdVmlG4Ns2+P0i3M+FUc4wi4Rm3UY/uZe7SmogKZBbLRUhQ7EpQT1J/WnHCwQsg
bbk6KkS17M1zo0L8PIXq/X3/X5+3PHm5sBSu7vOmtCNSbObz8rLlDZb7kZ7xGcvV33cyjKO4FMgg
pJ0oICdu8xM8WghRhB/3KOQ3s9dOV96rXI+ulm37tHiFIkL9JWYFFGkd4g2ve42jr+SdodQROYI0
hZVrJUoO/DXgaaXOXLfqmfMX6XAygnY4DV3MxtU1EB6Y5jw20S5zQYDo03HhypUNRjdEA9W2l5nk
JDAmW6+/E7Z0P5/QI8P55NDlfyfSpWed4tTBGhUxelg7bdSeOv1nqWn8IPBV0LHUxYS6enbQM9ON
MXf+gFpG5pOS/HyN2xCbWMwCgLC8VrTDFunXXS6si4BxgJaIzcNR1m7NFPFpibBj5RLMjia5f1l+
HNXRigyFVa5XquRYzqfO/kih4J81VirwV+IXo0eT0rbds55E47pNeQERrmwrQ9cxpWFijI1S2y33
LY8WLVN01yJ8Xk7pphgp0osGEkchNkwUQpSz6+WLEWPjb8qKVVyZKdgsRmrMSu6e6dhzm3I3UJh7
5L/9tjT7m53EmGRZWgpfKaGh/fxWdZUhJ96yQCkZuDI4BSkEeapXuKfVBvh8dwcABVlj3M5jw18n
I6DxyO6ORpAcWlqGh9mQxTZkqKLFgnBwpmu9cR1KDkmcaaTfCrglfdKu+655kHYh95BRkzO4rXFv
tuLiahPeiDhV7NImoyGCi4LUhuE1tmMSAmvvUIa+f2KxaHdOfIp0mKxIMIgq7keKkIgL145H9Noi
dKpUMqyRmBP+JyRZ2hh8H9r2B5lV+XrRdXW1dQO9Wu2b0r3LZmAs5ji8LqSohZW04KOWa80CM2y0
ocCQD++VBJT5UDTWK8QH9xpkFzDj4l4r6+g8m9hGiqTyjpKXXtsBPEnW+uiHa411euLYW6SDBCgb
sdwHojm00iVxC+np2uzTae8Yvb+1ekPeNEAkR8JzXztHghtJrOxMyk71OE81IskpdK+OW1q7xNIw
ccrIIWvFFztgQNapl0i3ghHL2jQytxgDlsacGkBtaNYeNUFx50lnhw4oOEM3KvWqJh9neg7tIbhP
S6I7rCwrtw6h6Y8aodMrPqc6NZKabRol8cmY6HAkDuLTbDCMQ5Vn5imy/evUVWK3gNdSAYhlJesy
27dWek4U1Hq5wJV777c6wIrSvCxI+t95Cp+hChqRiUOJVFMX2vcwjV9Q2HRrJmDBSSvlqxtp0HFH
mg0URITiV4NeauFJvoEuMnbTaN5HFtnUQsnJc1IXI4uFzrZm5s9x3RP2rBRtvWk0+8EqL4ts7fcF
iqt+NTdosbS8/AgiEiaLciLp2fU+v/+gYM5jj8hVVn0EGAqJ4XKxKB1j8UqWx4htEzxy1yV3cZE5
u8xEgrjctYgRl2s4YtBhCOd1VujgbCT9BAeQ1Z4w8rUnc4J5qYvxa5jSE6dac58bZLC2dlhtMsSk
lINbQDef+zm2/gY+p6Z4qI5mQWaZdRBV6XR28vGSJqW/0s2AyZHgNFpnvvy8WG4qPizEUPUIrn/+
Z5CLi3BzucgtzdkERaGKXVFwmtUFnNZsmxek/iDTtdaEdtzKXn/2G0b5KOArLBdIsv52Lfj7Nd4M
uX9NLz9NCADrVDb0cs0ekav+vrlc06GFkv4Bt7nGcLFcWAqgmtb5S2ibCZQIyGHLRV4zjgXM2D5v
Lvd5qUZnPSLTSlsgshZ0zgjU1iryRIWu2H2RISr+YIbd5amXpgrvHFlzuQZjNILfFCMsDVaSRlWd
wdtmyJfzMN/QdaM06jG2myRxV/hmKnM3D+Wr3c8Uamz9IegKi7kEabiDAaOnmxgvQtWD1boOuUOj
GqVsq+UC+Bh1Qj3OPzeJVLnkSJKpUqq9YvklKTbYfcByXdcOhUWawRin7zgGEjIawk09GcMfMT2I
vyl8UDOkERLcU17DST5bGbaBYTw5RK6dELqARfAHkvpUGneSEBicwqliicSgnQsONbPQ4eMst5Wh
LQxkdjTxQ2x0qmprGzhpXvuwLNEiZ1bQwQ0y2dmlieI2E2GxiwL5vFAdJ3WsLMPBcu0v92GBONV+
V9NxZb+Q6Ly3FWqDazLnONUjwgrTMi0u9Ar9liIzWIIIR86sh+Ne5HpHd5fFmFnazym8hR0kX+9u
dM2dZJn7Tg+G4AE4yhSmu5l/IxiOQ61BPAmMq4ShTQk45H4rPLhiTkmPFexCdbuLx6h+83MTFFDQ
POdOg0m/t7JN+hQ5/viIDpSAUTQGpaX1p8SnIWhF9JZsWuIrN0SRPcXhdDfU8JXcDn9Q4LnIrNF3
1dvWHGjTZH1ELdZ0LoZT7nNi+u7zAfEzs/e820SEuG6rRC1X4EqgeBkeTCq829Gr8Xlkw/AgHIdl
lKEH5M9PO3PWCuJjCqrErnUfeHWxNn1aN1AoVoLiy1dQ0kAjazVaJ6MJQ65PLwY6sRU+rHLnmhko
DxKK6c545qbPQ/8565MfjR5U1+UWtXimgCWDCiSMdN36jv1lLJD4asJ4kzYyess2UF+YefxlhJCx
3C+qni6CGRlH10qb1yZv9mWZOI/+UH5rppAwntSiplR37sGcEMCYs/NM4E3zxabPTxasocg7Rful
NGaHTOaCppB6FJLfuib5cWVVfoE3OZxsnAeRdtRVpjQok+aLcIMT03n/o7YxX7jWvAW9k+51vYso
5ezifBgfO6xJSXu3XFhtFSOeGP1jUqcoJarSeO+0BvFA7jyHElsIS7V415KtdC9pt7P2eK07zXvF
fh8fiiG90kiRW62MzPtQXZviOcdpNpaHxlb5Xk6XnlpAWg9R1oCcwXYPRXQqN2i/OjZ1W6/HLJlg
ZejI3JTiXsyMQJmcmqMeOeahLTKoQVIH0FJVrz6B44TetxTbbOh6poXozPMIsmXe0GEtTeOPPnzy
0/6AC0V/Hb34hPk0WiduWD8LXFHHYuybNQou6sn6DZOEw5dAu43SHhe63c7I/sbuChB63Lop+U1Z
knIq9Lv2oalzeR6NMvhppdDcWsKqmUG2ZOc2dfWKuP0gMTve2XOC6Gu0bq5fPNKZMp/jyOqegYZk
IsHnMnUJvAjZ3hX8ClcQNtZZXXFZjvTY9fCwFzsxQYmZeA3/Gqe64jErMnm1zOa63DIEoj1Nr+nc
CKhIVoiGOZiju4M2ZvYXMWZ70hvzD4Af0zrok/DWZ+O3eqymC21Rat+Ohc3Nc8wHR13M/XxxEuro
uU4ch1r1rQmm4DcnWXeP9mktkVZAu2qGTRy404MFzPrYR4oQZKWboEQsUkw0tM2AuWfQF9ZXk2Il
3nZ9LSoj+vBaphIorOlry2/ortwNQV4O8PKwfPZ9yhZu7b2FqpRAqbK60CCCFJj77n+zdx7LkSNt
ln2Vsd7jN2ix6E0EQjOoRZIbGFOUQzkAh0M/fR9E1czf1pux2c8GlsmsYiZJwOF+v3vP3TeFRxSu
nedfYbl2BafLZxQNOKKI8MUidPqYqmu9N9y5e+nWyFevluzXJLI4bAL/j5ET2dtTFy0ObM9CuM/d
joUs/cQAKfYyTOV57M3oqZ8JKHnThxUJ5015ZsYAkReBTXXAm5eof357+1MmnAxJPbaKtU7UC0mG
u2aa3R+QbJaDSgSWlfW3qp1+DK2F484e/9KeudwPKZyrIaKJFDPAJcwhWjouCrDnAwdEtZRbiuKY
lWYzugnyrun/iiTjeywe6atLkODAlGQ+CjMMnheL9so2r9XGdZbxtTp4nnD/MrvhJ2hKIPHVDBjO
mORDKdglUTppbGSbMceZi5xhQ7vHm5i/udn0aRYkjnk+wm9bh08qtNWf0a8ZzSS0Xyw13VdZQm0M
UCWv8ViW6xKJ1CtW0KOAPh74/muyYrFydgQHI6BYUQQGsPFpGB+y0vqkeWU5uYvuru4SQHjJm/eG
lV3m7tvg++OL5JmvHLd7gG1SUZsUWiduIpefRljvWrOQca/7DnyF712aoXupFRWsiohx7ixfkFxS
MCAk+c+6y561oa247QcKsJdm+OD/+VG0hNU7xYPRMireKipGVsgbEkjUcESDnPux1FO4cfW20I7/
w2HCLyuaF03rwVH6ACXSJC6T0MhspkcHKWmNwWZbzx/dYzUQPOT9Wu+MrvB2qY0uQ9W8fmAqzIFx
sKetWxC6rSs7eGlnCC26rvxzWTjM9Lw6OHdFL06oRwvoZe+aFyYdhwJ841IaP1PLYEaXT5xdxQz+
lRX5l55+u/TNic3oNFfHcAGqtYN1r/P+fTLsZBPW0rvLe/3Vtlb7UoqGspRV3/TD1vsOP6eamLTu
POt1tOzyEnXSeq54eW5YTUt2vpXztizBd95YsZHSq+H7vr1byN+dLJscCmTH/KAXhLmwVt1p8JyQ
RGPE6awLywNjEV5ippjvsMqsQeM6ODD9qq9uHxEUdY1rjkl7x7y4eW5ap92HHSnTf36CHSAQR9iv
vtRTHALV+NZZvseNbBy8MS1PYb1+V0znRRWZczIpxbo0CXNcC7itM3jTc7pMxr3VDYfb7zyfCBPv
FH3VUEdqn67xDcOt2Asy53ex1L+J7rt78mwQ93QGw0AH3yOWWFLpbMW2AbSQ+65jkKHU8qYnjBdW
mLmf0fBWwUe+88dwxlCpjatjuvIC03O1EpkXTS7mn0tbHwKj/8Mk43GkLZVGGZr2BkLKF6Oe78rU
yt8yYw4uBva5TQp87GEmtfXAUzlj/iY0TbxX/pm8tXIldZcjY6r8pQQo1Orw3IKePQvTeNHU1R4r
rVFIfRt0UVVcK4+jmKbpZLskXbqnPWXZ2ymNtLfDtJZ9d0lK+0SCMHopLQMDTJY99oTRN5Mf6XuW
qKAO78uRY1WzfoX4n4wrCehHaicBGrxJc4YbNeThve4Cybli8N7bND3ICAwsNQPNiaExpB0FxSer
+H87T0VnPt1bYY4fGZacd3JTpC2pcJ8S1Xyuk8fvLFWkyPPR3816ZocmGSDw1ZRXtxmJzKIvnI1x
7g7kAn+h8D50ZWY/jYUIyYRPedzo3Dz0IZAgD04SEVt9rlyl30lsnTMhCWWuj8mg6e2xCXE/FbP3
06T8Zj3Cj09Y7OXFZWu/TVIrg1agD+DA1q88eRPOhLsIH+uvZN1RGqTYMMACAKZ3NnxyHBAw7TAM
P8OVodxH6Q69qMQeZGWPy7DO7xMjpkSjfzOSfCd1nfGqS1CUlpo0MesfQNkiv/O08+IGTFn8zFge
bCMr4xET9lFEU7IvmX0wwtffcmQI1LfyLzQapmpWACQDjPvZ9rNnFTZZDAm9PnrhQNeuw4K9+F55
cWU9AzUUwYlK6vqoQ8vie99jF1uMcdlk9uQc3dSNSSKXH15lIrGg11ddwTvf76KfJi8LMxXypQng
HgYwK9zBjx4y2+kOsOGGywyE4SIt4R+smnmq3TPL8odPWSvB8FaWlymgZz3qeIdl4ocngpF/cILr
24jpjNbXLHd2JeUtIbmvoXq0cw/irVkwf7I4CvFl849y3kS3dPgbxFOTF9aOf3q5Q8CynqXKzWce
4JbQdMdk1HU5+IEjuFnFZZW21KPqIvaXwWJdSekthGh94P2BLYrKvIujuvbSZLzl63Y+CQz4B3Yc
yVr0V+7MqmxJidftpQ2n9sJZ+d7w8WQl3fg2teWVAKVzYm9SxZULeXfJU+fCNou3m/5MO5U/Tr2n
LmZhXMvULu7DAtKwMbvpFeULIi4p7LuihOYoO32BMXmyTGlQf71Ym2ngUS5Rwz7aghll1b93Yp+V
mbzvIAHcG2qxTp2XAtziQ7KwsNOCibabcr6HEPgqMjMgv96BG7CiD2AS/lOmPobpMCGdPOegPeFo
Uk42TDX0WrfYhTU6SWAdu7TmgWmWeHDa6iAMtjrSO9iMK74cn4lvXntfnt+r57xhtddS+j9NZdFK
LMQLLVEreJoYjci+8n6I9srzq2Mnuumjw5eUVzBopKSJ3DBc/VJ43LCMP45hJOhWrj2B9Ccdhdul
euG7gSjVdukFJwxB6p9dvx53na9JWAKnRgL+bYG8kWXF3Tywz6nbEAIqyYrvDlvxYBYVFrvAvvTp
tBD84DuRz/30QfAE9B1+CgZMwfTBngUjZdI+966zImiKJ84QoEqrNtrRrNgePQSMVTsQ19slmxw+
b2UNcSS6bet2wevtUiDtzna7GTM5fYwSM5TKRX7InJRsix8RwTHMcwKf96oTXscugCgMeV1xLLvU
PAMOtWMpdfOFUvXYOckPwzOOnMUHtlYsBXnP8TXsw/K++rJnlru8J3Xv+mG9B4sCtTwtDWxbQ3mY
webyk52L1w5CihVxEhiUQcLQte6TxpAo9i5n9Uy+GlFRX0zU2lxg3e440MAPm89Zr8GFNG1zsQ2C
+Jkw8ZCPrnPqMO1VnWVdZ80xsy4Dxd7EyA+YbD3uSc5t01g+9b7bXWEE3Qkf0J3d15jMJANnA1NL
EODN7holaQncDpHmQSsG5+wWGbvrkBnVygd5DnW3hdrypZ0geu/rgIoNtiN4RGsos5NX7d855Fek
W8rqAYPJbgjs8S49WGYtHgSQ2DcvzQCWmeNV2es0UGrroRVucFJh9cNqU+sBH8uFyip1cnq/egsq
61xNKmcgo8Qum6cGsSLPfk7zucsPFHAmr2qcx1cbMqPdFr8ZYXVXwxMaMoshme9FQHITgs1S1jVh
n1xdg5HBq6lHB29WzwjC7IJtpSHFFPXcblg8ymMHFYgNBhcflOOmc6YLySB55xVtfmQPhCt6mpDP
anrOg9H0XtOuexCVK78jGxy2sjGktOKlcZZyO/RF/UlvFAOcwPvjMGb3qwiis0Pj/ehFB1WF+Vl6
tXVFpjKvklHLFTtedx5b466raLVFlvqE3DLvFAXQl1okHx2a8JEJHnIfx3c058eM/hShHPmadHb/
5BjhxpMVU3r2odJsze/egAoBy8W69JaJuY2p6YmuLiQjJZ13M4Rxkc0G8j9J3Hfbxy4w0dTyMkoL
qT7UvwHgvAUNNh3IuQvHV037KdLGHl2vtewEtsEQvsiguaaF3CFaeQATEMnmFoSux0oHYyJh92YK
Z2+j6jxMgyk4E+gPX4O4un0oTXW4q+qhOXpNjWbIW7PM6BLitVpsu2ZE1cRmeTfb3i8XSWtb98aH
VMt0Tno1PmaumB4tr6FalQggk5seExHT5NwL8f1PZvnOie+eqJKK26wvjsxjgk2H8fLI9N1B+RD+
XW6rhwALRBfa4joS13ru0DNINBpvAcVOi/bcPdG0fO8YTnD1++yCwbl59j0epsqoY9ugGMCOSoYi
M+Jkhah6BJgSHcg22rFR1m/2UvLwLfJRkUzZuW7EGhtab36WqaMQBRsGq8bLMDdHpmKYESla2dXJ
Iq6lG/1zyaI2OhfVIiXrVPMtpeFfbhfYCZghyAUiuURw+zo4KVatXjD7W09BXxdHM6NDqxElQfeW
cygGiIxd+xS6TzOQJb/tnvL1ouRGGS4OpED5ccdUNbYA4o9m8WlVWBvn2aLxe4bG0LFbQep2clyc
Ro7nphcbR8J9YhZt7ehp8LYtdeoPWQsdh7RfdxwMZMN5NMaDnqdg16KkEuCpwjMczXBvZeql94Pw
gqQdXiJYj7HOF7UzfMCRS6Hru8yolhedv0IUKmNhZeFhkGP7ijWEg7zuwG90+rf0sZm4c7rEzThR
J1Zi1vBDLcGhpmeqV3HBVN86keI6DyvGe5n7hzHjwUzMN2fou2tSYL0qlG2cDEs8z4sBuafu6fjt
eN4zgmJ/n6sHmhW2TKTRqPHAde1XpIblc/I5g3qJk+9vv8UgcufTGG5MSAQbs65S2q0t96FxQHq6
1gJUxGt+OLpzHsfx9zha/eOiBVGGGjdQjwR75SxJSUgAYm2cS06nkYop2TsCYEk+cnca9sVomic7
6x950Jjk2+YQJz1+Ub9NgoO13qpp3WyY7izncVB6lwzrADtL3Mt0u0z3qD7q3DFarTcpdp4jflvq
6G3zXo40zrdj9S7tEegivcuflHAf5eL4T8onOFDXp7p2/N+uEPiK+3x6HgN1x+4gOo6Zid22LvI3
xoHRfbbayUOnPXste+uQ/tXnCnx406LpFU5KiTrD1BxYQZLjhXSaHmodbLLFrn5nSnDkyfR9mY/w
aUU6nCwElXPQDxvHtaNnfNP51ipSl5Z7fovZa4gDormPS2jdTU2FZ22gAKQIeVbohb7iZgZvMlGl
O8ylea3NwbyWo82KnvNKtByhX6b+U4KAerYDrV9qtsiGsD8r3zTfoKORkjOqf351+5gxhC0AVecQ
dAb2SUJX1CpFV2SU4XOZkbgoBsHYZLXbamopMhE1SwZw+j1h1J4Ropi/EEbBHrXTS6b0iIxeEADw
MSz3o2wfPG1nm7xcnO2iB+/NDTFrzrXf/eBLYjCW5fV334VvrRBPGY/6IfUW9EWze+wX4ieMWTi2
d4m/AC2awp9rStbOAxzaqQDXYeJ5MivMO6hxyaur8U7bqX8O0nK6d0zCZmmm1+QAzemEbGkwMa3k
XOxLxx3v8nKAH9H1YGS8HG984/8Yci/Y153/ewxQfq2+xPliY8BSIAqfkZChQi9V8Ylx8UMwnLxU
C59i5DR+8jvsCXVkiCfWT+z2BTG+ErsRGiWjglJN6cvtYsCQ3YglCs4wsVW8BNESj02Q3d0uoF70
QaXO903BTfFZWgawlKbv/9gskSclHjtWryOsvv6Yo78yTx/CXeIzZnYMY1czacNebZGCzFSOm92S
B5xYaqMSyVB3gAWsMO5wwKMeI+yC7mDmBvqTa3gHn9nX0UP23RYtYzyVRhyBmEwew59k0KKnDoFr
q8tQHhgH6B1LmrOtQVNeLOfirfKwckd7c0vG/X/a6P+FNuo4rI7/LUQYf3ff/+vPre30/lv++c//
eP0DblTrP3+oKb19+PT7P//jn//rH+RCaP3L94LAhMLksrlwV6ToP8iFyPyXs6rwPgzSwAm5/h/k
guP/yw8tvIpQ/xnhWB4pZl33Xcqnd6GNkuwD1BDyc41C9/+luNQ2/yd0wV3JDiST6VZ1fJMQ+5o7
/W+5UqYQjpGOXnVKLVwrtzrOW/c4h4Lu1JnvPf7nc+3YDS2YJlkMA7PD9laKffuT28WQ7Nc3nTW2
59vvp9Wq8O8/vv3B7WP41vCv9IxcgqDbeKtj6daTbAqBj+L2+79/yToP+jDqDkBHfSBVyeZWh3yr
SL796nb5u8K87/N5bxDg+p/NpSNvkWV3+6haa7ILN5fL1iJWxGnUINajsv6cjsZJuT7+tomppBsW
7x7kGMA4wAU98GDdchmpiJ6YT50tEwfBZklGQjZ2Ze0Cv4JGzJMttZpjoAKb3I1ssJrim9NfRfao
eWstIEhdEfwyCJiZn3L2sTbb+ZmF1NgX7sKI03DRpHtX75umfOjM4XF0UxiG85oKtJJ+MxMsy0hI
lb3AMs0GEpFodSOKjJd4y3kePHjXkZMYe9IxVfoD+fUyT2R93NCxsI8vTDvK7GI4/dNUQj/AVbR1
D5NakA5HsiFDupceQcWR/gwTUJ0t3Q/TL1812HdS+kgpJBKRzadga0n5xFSQIWkAVcc1GuyM0Uso
LCKOC/VPixX+qBZ70/Be3nlJ7sSzGXGEN03Ky0LjaM50d2ZaA73r6f1ABBUbAyRh1x3y2lzejPSZ
epNPuvx2VbbQzgSsXSUYaQr0zX209GMc4K+HeK1A9hsWQNDxziaOIAPLZYPabqh4fCiS3t0HFl4s
wf6jXMsbiN5VWCXCq0tL2dF1rb8M+GhxldkRRpHmkRmuerKLs4eXcDeXVIzNfkPhWeCu8D6YmzOJ
78qyes6qy3MQ6ZYajWrHQMM4ZGV0ER1urqnNKO1ypk87awSD/czaT1aoQPj7P8f1s/jztcinH1Wi
umOTIUA74fKVgUag9oc8yvoEsT8taRKj/uLRrBrO6Ex+4jQbnS0y3i/R+QxSYVzGZcBtA8aDKp7K
RhloD7pP6GSxUT3pHGllGW0Nc8RginY2qUTvSew1FGnM6JTOfko7dLwiBMA5OLyG/PYMRmrvteNp
weXctP7EbjmUcfIU2QVnvSGuQkxe/jpXzYafZW/k8bzUT7AQq621MP/rOZGwrO0x/84nTCaxBQnA
Sho2fuyEtkGmn6t27ON5zWESrtoYHuFaAz82343Kr9jt9aVFGNPbFo3CYyiK15aGsR18/ou5HJXr
/qabQm1lIT2yEOadhbSLXYh6twnCEoHG+id3B+/2fsxIGdHPMAsK2SrF+M/ACQ9JYcNdHGdZ+2Pw
enFxy8OtvB2s1CaBz0jl3ohJYx73VtfjWalJgHpLv63W0Y8dFjttiEO2wFN3so1Ra/JlJmw9bqAn
9MVNM88/9EhWqnVhbs7rP0xVtbtFn+3iJaXxQ7qv0vK/sP41e4vaBTOmvPjL15G1rajS2kT0lmyc
/Xh1nOBP7wXdEV4OSN4VswUyh2qXQn+U3GZHTLt6S3ExKxQuJbaTF3Ie405LqJPR1aJpJZ7lBmmM
Ka9XHXKzhnkTRaRN7SnHODmWSA/Wb4UqKtsfheg9imWc/MgCAjmWRyNNOcel1YO//iW1kodlGI1D
GtCAg85gWgYNZHBSHsla/i491lTR7/tsesSfSGauBAE1tK04MYdIJgAWqBcJ36Bswj1ZnVruMRPg
xn4pZ5xKDIQBnIr5MOTo2syvvQiP8TiYv+iWYH5lim9hbFsO6RBBoathBgllyTklfZ5FQiInZeUc
TH/bMAKKO6xAuuFuTPE93cCnrv/uoFlwmzANm4Qoga5VjDLbkrK0njEHqDioEuzql1Gxj7SpikrK
bJOpMbkQ/BwqEnfeOPu7YQz/uBPLy+DP5ZEpIz6pU09t31fpV6cm4U0FjuKH5/4FoZSuHmpOtkwz
Tgky+rZu/goZFqIIDkcDi/pRjOXrJMEmToSkD1UxoAZCyHv0UrnNKx1rDF6nxWLd7H83SixHrFzv
QD4GUnsWqXA9VnFdRfaOu3rYo1CKxoUSWc6nIHjOCTfAE8JizBiNCDyCn02s51TNXU3HqgTHl/8k
hsPncTrvkqxxbftrGNSX0+YOeFfiMap3ZnTX1MAqUP2covF7mveNzOS2N6YHOTRrpUx0JmioL070
YAYWMS0GO6fATj5b0tanMO15y2CTSWTKGNt2sRGtLS1oW0cDdNihLdPj6FG1Ha3ChtGgPZm4thPc
fDsZ1PqUzkTh0649R9NFWzySzuQncUuTA2LpsNV4bwaxJ1BQxkRHwTQ68wGHB8KOhxShvejo5LLm
FobJ7bQPFVIE/ub0VUneRYs9JofSlMyHKxaNsfjLA32EaITkwKwq2OZmT0HFx+A2x2iYr03fsNDM
hLApaw9NBJtG9Uxm8Bd6WfVXFfngGjzolcwYw7jipSL0zPBveW19vYbumS8OuPbYNihqhRyXNEHG
eHHxLsB6L6zTMKtQoTxHvbeIDZDLmUrkewJO08HQ5kOW4xnrBoXpv+aZ0BXFmr7rPxuGd4w8+qKq
Gnma7cu5nhO6KeUlt8z7oPJeeHJ+mGEJsKGBqNUWiBmrI/J2KdhIFDoPd4H93KxsLbdQMeoK2wfG
r6wDMIJzpoxMCWmrXj11N2Odk9pfklc6prnwOvUVzKKCRX0pyqe0abjz0uhrSJGamqI+TsJzDokw
J9Y6V+FCwX5kggeGiTB/4rrLd/B9QU+kVDY0prR3AKS//+06HQoD7x1HvGezyIf9rPOtwPNzorv5
qEIUCZzT+yT6ncxa7Tys+PgiLDoXYXtt2E8cR8P4yZqv95GhHkQ3eHuxmi6RzCmdHCOMeL7LOysi
u9uSm9u6c85tSiWhnc0HQsxPVYYVRhrlCcyl6Q3LlqOlGecj4khr00dtVwMIEN0+3yycI15LrIbD
0BF7CUiIORjhC+fZzz0RG34AldZt1NlME3hZ/J3arMiLg6iSkHV7ffA9DBamjgOn5KwZOtXZrIi5
Y2Lasv5fxwiQU+DYw2HS+ZkqKG8/TunD5NQjZgobzNfMpDvNS/tYq2bbwYc8u/Q97+0yxODXLWB2
Xub0Hd5EFsOeqhl38M9BZFtX2PQURDLbA7OHOAxYMp2S4pzDLK982z5Xcwp/2LDYEzJG2xtd84pv
jq92Zie9R+68LlHhnWRvj6x77qYeqWTHHJDivpbFzsqhIHlGh23N5ziN80AFKo99Be22TCLi+tmg
YhO9m/bBvuHFgLp0czvL5MvVyVu+sFnWrhQxD4nphM+yc9rjmJrvDpLHvhObIbXr84hXH6hTzygu
cNFprX63DMzMu9b/EQptnnUVjHEaufDSKE6Ba0AHWhDKL5kRiFjKCp4Q/tSAfRTWo50nqi81vMic
XHvGepGa9X2VM2JHnThHynmbMMoWqnjNCItvwfUP5x5X+MbJ/e+IuS+WF4zFEY4yvg2JirMRvMPq
RLZE+b5EPS14GHmFjH6wDwQNbOd3uEmgw0MWKe3hz1Akxo7m50QUIxHz9K9uKi9WXzvnxnxtMMng
03Dms7seIlxSFqmvvW3JsGfb13g6+DTMKSIsRdxGntuLHT1spFobLMjVVDwZylMHT8J6CE11NEx8
x0lZ6y2bvgZKgp5PMnq+OROa1Z4wil/0pc2nJVnk3lbVO2XEDkVsixUd0kIcM4NYv7GGLZBx9cEh
wwMVm5b4svlkRxExX2CxCVwq5qAYqMYkcC8XugSm6k2x2O59B5r3DKQOUXcY0/JQ98GAn2LCW4iJ
aO6PATYaIivdN7uH91LVGY+VvmBg3WLoxf5R7M0xnZlG41otokbh//Tccz97BzxUE/OPftpVAd7f
m7PfKGocc/VHZvjTrmQt//uhdkf5ZCu72kZTVG7y1XNvtwYPiovlciqpoklEbe0x5gc52LykWY3D
ptFuBS0bcGRYOnwjYlmxyZzLiac7hAXDiVAcGbWw4ZvXtFAkCKzI7MDJ6polY3aeH6VHOGikHWJL
z+lrTRBi3+UMTHu5+KeOFLZR5Qwd/Vzu6bx7F4FDZilYWPDWenDm0n615Ge8shVeChjQDd2I2OBO
IlkHfBqLZ2axX1h9+LfbfE5Xvb/XxS7yP4lRfKVFQ4ktgd7cJh7uOP3OaZcLzAU2Qsx3smZp43xh
UtOabKkDb8IYPt6pAqxi6n7JCj8z7QSIXeFfsu+N8+1imnDigWw5T6NcuEfXs6sr6n8uZdO/D7We
9iP5078/rnyoME46NLvbhWQvJSSl6O+gt9826bvFsZ54kerzjXLsFIwOjE59ezDVUDbxKxJNHbgx
vS6WlRrOme/253JJw3JT+PVxRJLwJRWRKdrglhrUYd99ZCxGZyDo7jlTEh/j+qti9LeCmoJTxXuo
2hSebneiMmEirONPZ0qNuBMjJFbl7kg4cax01WNUifRg+io4LgxDAkWsZ1j/7N+X28fKnMmKMKZm
F63/iQKof6YQ7Lmy/IBK8ro4O9mT7RLlElUy/3IRVwjDAFBGH+cFWvvRvUKkPKQIzOc6CpK4Uziy
qzUxAUIk3BFm+nHDUuNSo1qgpgqMqMWfBqne+Wx6tAJK0tMKo0XKzRyGTxzF1BkJqvn7kqxvSStl
t5sr5gC3i7lyGKrejh3tS5YNjIZTkCzn28VYnpRj+Kfba+3fH7Y7tug8Q7P0zLO5Xpa+ea06N9oV
Ya/iOXO/E12IvZXY42UJuKlwyqsdxAR2y7I+LUsxXuA0ynrfV3m1aybanGa/3EfVcBKwsRI72rMG
mLxdUp87R9KUtV6kYf40+/rF6wK97SLrTUVOz4szAdcUbfBNMhptPRDGdkdUStvniU0p1Z0lRi+1
XFPuvK1riSp2Csu9M3OaAsr8vZgd8bk6dXN6FDp/3X2JOA2s7NsdMDRrIv6XZEme0qoNXpqGrQGp
9iZteNSrxHtMoox1NS1/dzjhEtKe4CYI/Ch3qWN/ymf8yQXlhewiXnvMJ14gMGa6HAwmpt+X1v5a
oAISme4/cRoPcOgJoubOh25ySDskZTeTgxd1RXv1laBFNmf834fmdPJc7w9x1Vfi3YCz+rX43gkO
6cjxLEnr6XnJstNSVd+JlNavStVnRIGPGf/Gc1v61HnnlRvDCU/pRhkotxDTfZOp32SYljhbOFrW
nRugFebQoOvo5IGbuzLFrfeRnImghmN0lzU/ieY6l+ZhKqX7zAnEprdUjvs2i2I3ZUWsZ0zIuc3J
VzSUjS+iJ2Ii2E/MNKHs2zHoD5xu41ahjxdJ296NyZTcCVBF3vg9T2nxZa/mULOjpnJyXqlV+g4/
SmFF97wVRdyuRsnUwznbRVTwNqSgm7Sa77py0fvFiLxDMOvoLq0LOIO6A6EnHXwhMjgM6XRuGs8i
uEeULXD+atNqOdFONB7wMNI14oTGrtTJa73M7GJNNhh54E5ETfW8czp/iNNw/Mk0HScpCYC0Dt1t
ugZ9bvGePhJBjGrJPnB9Cd+SPXNWMH40NUxbqnGTyBq30br8F4O/0HnIcLk28tfbh9gLzWdgff87
ADXPPRmO0cHmZi9m3K8a07CKut16AT8aAzDg4Yv03pmXYksFJssghot97oo3psgGscNoPAon3cMl
qc5EvyraWdtHTvXj3x+CMk3CtrH9N+gzYm8HhGRvF1JRLCC+Yp6jyi28RF716SOJ2/l0+3OHN/1Z
czwDY5+yVwAKQMuKTWkDxe9Jfb6FaW4Xe9LxTLx2a5ogfCBak6D0UBDOt01Povmib78qrbykacPC
k8BJp+ZYE6wM/WmyquPEjeJb1m9LhemhyeRJYnU7Gn5DRbPQzCIHBMMIWQW8I3LLXOXHRvDDG6bS
Z5cbQfme1uF2f+CBqTaA1lk/jMfJKiiQSzqLZmzq+uhj+jPMk3WZ3fAShqDuqmQhFwsrq4SjJnIS
TyNlqhUFmHlSvPoLFeDMoMDU2AwxiZQDLKrVQ674uwYyHly8R2GLZAcAgQzTPCZX7lYycnPNEok1
IN0ZRbZrsc8/hCB5xmo41I66iBBkeojIjnw0xsCpWGrEY+/gChowhYFxiUtl26cgD57xTP2FqFUc
+HkXFGQ0qUlR85LRQ9QMbwVVEZzZxG4OCdsy1jA2LT+CTWvQgpfNlb0LNVisNn8rM+dPP1cVh6Oi
3tC3CKGBUkniTEVUoPRoitvxFFPzxTlfQ8abFK9ovEN48g6IGs4xMkyQ5UY+7BwvmTZuP43nCIMy
WineLZC37IgWJYF2FLRHO5D9HQ9wV3hXuCYIkiX4WRURIIHyTqqZ/l6e1TZaPrwxgPe6U/ZUPKgI
+2vrWx7O0lQxVY8bRN6Yv5nNTeHzf/frGrYsl362ikPQ0yFuAWBi85rv8gz1GmcuA0WHKEMhkTaN
3Hqg9z6WtsENGmZ3Dt8cSNss5b497hlnbEQRqSuwZbYY+Z/JRNMdI3U3MQ8g2Ci/sjHyjrZM5o1Z
lvHSUa+mjcsMen6jOuMFof9lpxLmL431Y9DIvus2thq/TU7Xm9w29TOl9z8Eu6Jn3fBl0/ODet5J
BGe2g1mJm6jd5s61m+WIKp7SzgDizk144y2et60a+erjWgnYEw9MOa/T+oNWs6voViUbRXGl69u/
AhUu+6B7r6ISsLEM3hj9vHsuzSRp77pMr0t8L0ghtGjhawybeybvCYMF+l69HDpLSneWTi37WJFQ
K3PeZpVREDgw92E7ffR5ho3Vml/D8L/YO68lx5Fsy/7K/ADaIB0Os7F5IEFNhmKojBdYZmQFtJaO
r58FZnVndVnPvTbv9yHDQlFkEHQ/fs7ea2dbQyjPr1izlnSVMzJkf1L9uE+tqaOZb1TbnighgKbB
PnPEk2kyEIiXQDWy5zazIS6CVlzb6oxN8qo55i125ZzA1DS49ArD4Gw2xgbp1lYPRrwUAuaP0moa
AdAmNBxka93o1nbIqCf3LIAa1h+a1/20zOjOLAjBCrUyozD+FkYPUR8GB4Whlq5huNIpD1Y0Tmhg
OSD2Fi8Uj302cstcG5juUQXFKwrpmj+WzqISHKXWfDiN/TUBdjJpVYTFhfG1c87D6K1IIEahQhqx
WGHH5uruMl8XJke26kHFlrXC5BhvbG07oS98bm0uEHe+4nCRnJcs3w7t4tTHHwwXeaeNZJvN4j0x
RgTvytp2rbIWtSTcQoQhsCl8nTzQ7QAjiB0YFFSoW4Yf0GbBk49bLPEb871MksFPUuvF7swfsVVU
mxpyxSqay9cip1Vu9IiCYiM6NeB6t900USrTTSyU8TzTDm/UNgx4z1W9/RygRdoH7gBjJ31ObdJK
vGQuUBdT/JAIvUWLH7FQFN9DgyCyyhF0pJp5bTE5WRv1k0tjhDCKFdqXcQsztkTP+JIiDMHitp9R
gqFz0Z50PeiukQ2JRnnfipQkC56ct+tY0luySDCjfC08G/KwUK3LqlgOaGCEjILdKKKCSsIWm7/M
oR4RhbhqVXRsM2YKcBIIoR7pG3sqMTbCwjWilQ4iUWxEqPHhSGSx9gPPys4JAr8y2nCbxBXhFsh3
NrLBnugijXA0KD3ARhudl7GYBG0FgF9hpK1d897KT4PBO61OXmrOZytgZeWu1BlWtKHx6oKA3nFm
PsxYqkLS9vD7LA08UrmIpDin3tztxgwFurpv4dQ1WSPWuhWRBthcZk53/CHSa11ZX2Yz75ms8fzd
8dsIEWQVRF5/yOvsEj0T785qeBIOCXQFmp2V63EXQ1TVlwDFcKtlH3qaUqzE3RtDBGddWyR10yE8
JKV2qh24k/aM0seyqUCy7n6KUAmxwedrXIvudsYOG5dYik3N513fwNNcd25BfDf+Yq2uyRTLvM8u
wNwDCF9cCGc6DMsbqqVHFBC9gsgNxF7FccCpeIuwT7SCVi8pNsHKMUMD89MiuOhbzkC6u5FCov/F
78OxnKuwWPeZ+0F387NG3b61l/ym8eCi7nvG4MI4iHwXaykSQ+sTW98pVTBAWWv8ecoPQmdG5Lmo
OH4ilCpyfZ0VLnkwydIyImE8Xyxy8M8yM/nOhK3exh1qErr3jm9rybUpU7GCCfQ0gEtb6RMDu4K3
tA/OE89xBTETzy9giXZ6xjwAeqMh0IhAbeKZmEAidPfztgOtmkQsqi5qYUfBApVA4oB0ho27zVws
ebairtQp10lz31P9vteZw6Vp4qOoB+MSM+Acs+K7/Zk4mXVnVouat4lXjVPaB6fGZjK6GPPwMmBj
wfPhTFKsetl+sca461p3JZKk4dSFTBcm1gy4vHReo7nfyNz7UdKicmdGwckILtKVd8xyxRbGjrku
B7vMJE4MmC54knmS//rgLlb1ZLGq/+17v7/UZqPDmx8Sv1sXREISvFwei84KMwamfBrroNEZMJJm
zgiHhNF8wYaws5VHK5NsiL9/vwlM5t9EJ1W3m99+5y+f/rq75dfLpZkgTN4exnIXmBPvgW7OTPGW
B1w+3G77+8tfT+L34/3lrv/2678eT40VKlyy4bZTkGCAXh5lXLo54XLno5NQZN8e2hCRgYhO71cA
Rl/02Yp3bqgX4Aq7T5pihBx2VbqrS1niHrKSTZWIT1Tj+2F4i+uS3dAiMEgBrXLd5pjVxbdkHtVH
BO6hiFz3LM3e2RNsQ8dqOZV4o0c19PdPi4VHUEsOONC1PoLlqEL99OeHRAoUIbevUR2Q0HX7NDK9
mjHP8lut7i6qZfq9BNeV+envP7/dn4tc9M97yZZHu/3S7YMwk3/e069v2sSeRgKNI9CCX497+/7v
p/Xrvn5//fu+/uvv2VonD+4iCKOB7rSqxusEitC1leXfvoyW67T9109vn92+d/vp7cvbh9sd/P7y
P932P90VOOCRuo3XolmGIwza6CvRqA/533KBL1//x29aiPz/+vNyuVH8+0a3r2+3FDWnn14e0IQT
p9ZzSTOv5lNcv+rPT28/un1YTB3QXQ+/b/77Kfz+nkVQwf+o0H6Jxv4bFRrBOgjD/t+5P/4f2ffx
e/NvGrRft/ln4LXzD9326L4L4ei0l8RfAq8dsrBdgvMEwHt+gNrtz9Afy/sHS7rpAEiyHZcqjxv9
U4Em/4E6xiDSS8CaveUB/Z///W85Ie3fvv5rgBbRBQjM/hIoYQM448wtEaBJcrR18bcgF0Z5UWLM
Xr0f0lL4kn7BbDBHY59mxWNgwpSwxchLmCYj6YWNog1iM8Z1sTeGcfJzDBurkNPOyjFyupNau1IJ
RAzaGHh2Urc+YZjMVlsdPe+marvwNBRwlSWtsiodTH8szQ5PZ7PO0ujct8xNtPBDCgCkndOJBQ3c
k5MT4uZDEO8bNedZT8gd8qdFZ58zfTTJO7aZ3iIminQb+pNcjCblH8TSzju7XVII+S8i9PY2Q9G+
25NzV1b8twwmgH32YWuN9AO7p0VRd75SENOXfr6y9BCzYXDH2RFNKX6xTWNSvwQNAtg5WDx8zi4g
y/daJtlJD0lT1Xqnow/BFFmocFfM9g5Na31pDCfg3O6tZD4dZI+QxtXBodpt+mCG4YcIMuMqY1rY
qTyDHmB3mHnfw0nqwVWvNLyRqy7iAIBUCfNW4rrricCW1Rzq32YU2rIgunI2nes4mtVmstP0GoTu
t7gi2PZiNciCx66NNo1t/DEzb1snbnVnZKYBpcljVoHGwMyVvmra+KPHUhpqJl7zhhFFbjDqoWLa
iHGTk3HGHp1TAndbrqGvdCTp0qoYTTdJd73lkQqD136rmx1i85Aj9AThzYF0HAlk2jL86WhYcQpU
CICBzcdmAI2Q9u3a89LIH/sIsDgl2/Y+Ss07yDWjj6D6S9kcBdzjPOic940yv/RxssptPPEBlmO3
FfW6bSAQVTEutKT+aSyOHqdWrp8KUa2dJH+IeCCB+GSBLlw6QPOr3jQfSUlaKcsFOtpfjABpWjQV
V4Qz8ToO6BDTt2dwXVGnpcWAiKk9pDJ8NGV+LhU2Iv1HU+UPVZ0eJ43U2DCAuZgkvCiY9j84ex8W
pCXH+7lMD5ll4YdNP2qHVDi3LK89DhtXFtlrSrA04dB5B3LbiiKfLKTGz11tT3droFkHHzq4D/ua
oXKwCdxEkFbA/3zoIWXR0V23OEyq3DC2+cCAiSY5EkI9xOCR7a1QqzY5LBZc+RVmmpBimPf4qgLS
XI6jjeTL3ff0ZagGxumAn8+nuU80MAa8nVVkYLJrdD8VzLw4CZ+FQWhu0XU15XT+lUhisKNTO8p6
U3oGEHbt2KECWvWNK8hHufZNO96LJj/nuti5c3UVmuqeoNThFGT8iU3s1aqyzTTGX4bJSB8gQDY6
e+LnJcfcriZg3tsn6qqU1W6yiThZoBk04C9uRipBRsMCKH7MEbIaV7rHlIzkDmIXU3cTWiknxpwu
D9Rv9HUtB8aUpSZthvhQ/WgyJ3hw7gBUkP5paXfkvkfbalnboKBpqzIIEz8w3tQ4ldtQH57y2AWA
wqBqcDGU9or2AIitgkmM2zR+IEp4uNqIBUXUj7XKprM1T/HKJB+SppEKN5FVIESJK3uXlyjlDMXq
NGRPsib2jMxchD2KlnKKQtXtOyLSI/3eG2YPFcVqrPtyHdAnKiOkJgRZXekKIXDt8i8iSYxdN8NA
UpHx6cZHLcfMM16DNtkPdBQ4bCCZp5NqPLhkefieGu8G9WhayalbuNyWxRmvygNfBvonRH9gfSaE
MLO4xmEfrwaT0YHTB+JEU8Y9JdNgHAqBFVDmIRk9kN4y3DSnymTwjK7o82bxvZl9wTfRJdHmn+Cr
aDUpGtrTa2JgxhQGfIHBkTuEeN1e9fEjFrRp5xk0CcpAsm+4jTiZphMeGIZh8H1tloXfNKb+pBuM
5coMeWIOYmc/L8NKyBfrNEi8NVdLenYy4oJCFR0ySeM1HZ1dL8eJRYd1VHnxvITa49wIzGGVW+0X
lpDFfD9rJ8pJ7RRnrbMLB/NBI+DnVAwxydVoU9fMI/NTlPU6wcA8HJKRBBjPfNcltLK1prxYk9JP
wOUcnz8FjFhCMqPag3VUWG9ePyc7y3a9kxrqam/B7ysTuptJoYgfaGzhx51NTsbyLJrlw+2zev6K
aAYfb1/k3TjtudB+PcuCOBQyLug4tETIzySeDqqmefjrU3q4B1CZjgcVMhTWc6mDQ9D6aK8MYFWN
bT5OiwIAZuAQwaUDzwycbvmsWNJWbU0Ru50gpinn4Ssn8WNbqrrGY/I+ZHw3ENkO7tC8bkybrGZl
P+CVBADuzZesI5o1tIriYJAgTRjstBu1+VJPpKv/jw3i5lr4bwpQ4CrGf1mB3pX4tP/X+juENlpx
f/VC/HnT34Wo7ZjCJQnNcU08oLga/vRCSPsflmkIW9cNW9jStn7HT+KFcKQ0wFBLrhlu9hcvhPUP
fpWyET+ioxueY/3/eCGoaSlq/70UNWzTsjzXWTwZuuX+LQDKTZnuNBmrWIwAcSdQ7zsSgSJz7k1R
YYtNyDl5DJPxWOQG8SBdaPhWpVtPBMii/KH5eXRgdqZjIZ4qrfY2c2sWWxb24jwqHLvjbDsPgEsk
tqUHvI7bMCySa0n9R6dwJHCgr6o3iygbI12nsT5/BH0BesAb6zuTZJ4Tjfx0FSatQiBluI+1N3tr
5QT51aVLlIZ4GLALWE/S1NS2Mw3z5JSxdxJYWbdGjWISTIizrSZmTCWZSp+dp10iyUKNDAuORCGy
/TwFOZZvNb7ry/4COuVbjGZcqzsok2BrdxBHyzfo94si0B0OVgYlMg/7F8YYoM81VV3YR7qXNpfA
46qO+YqsxEroRvRSUJOhadll+Zyf2qkktfxRBZF9GGT9HbtLQVM53SE2y7Z57MhzIuZo1/Tadhyh
EnWEr1vxm1dFE7aLyK9n5Ktefh4WAGQbsIvzx3rVu8bPKmEdEm9+LkVu0cofGl8I+w9tlBsyI+wD
4d+tn86APdJsGumBUbZX0Z5Euad+qdFd8zoCOohDO98WurGwp/CyE4mQtL33qp+SRx099UPYT+8B
mv5tPmWEPOT0a8jOKPfeLh3DYduObbHylpkj29cDLkuk7yBKyPjEv52TeOHxXzDFmYwVh4NIDfxd
K9Zdo+d7hX34iJ8cBIjdJK9BL/0lZ/dBk020smsDe6X9k/cRQ+8kt/euEohCPeg3QWk9L4JhOm2k
KciovZcm1Ah019XBqwYIxo457Sqzm7YOL86286KdTam3RSDVHLKp1uj0Y0wrcoX9N6kZd6YLSQJe
4ckYta+y1X9Umq6A1dTWo64dwyGwQAcV3tnpveoAfqhbZ0FsbTpdhEfLZDOXSK3wXcccq9gudx3o
9TUAAevBqgqJOh0dXWBlH42lp2dobmxeMwCbdIj3UdFXsDUgAcF20z02jDygC+Z6T3PmmhcZT+bF
spzcbzMbUKydXFPOHDFX1lEG5C+PiTpKO0geYrKkwY8JtiCFly9iaxVtHTPOb3ooe0VGngc26RDb
JG1oNYFMyMEqaq7LUZMRjZ33NPZjxIhoUPyuVK+FolnNrCnD08AgJ+GYJPJxmeYm8w6NBGogRVIW
bsaNUTHlfR6nAqxcE/0AJJkdmppujiO6Nc79DCxtI9HIabuZmm6v5icss6e6rtwHV8+LdY4tlcOY
ydHFKps99f7sd7bsdt1ysVZBBwmTOD5I3xU74pDKUzymb3pkNw9eaV5FmB7jwLIuZihfIy0oT9kY
+RCFKIdEWL7npbFzmxaVGCvwhffOm9OFMSuX4W6NbH6cJ7wc4PW5uOPkVARVtJjXo01UlOCWKNJ2
fZdWAH/JHO/1YWZ3zjjOZilvNJtloikr4Y/ZZN5ZCPkuiRXtkqb4sO269mlPJkesju30onnZprPj
HqdnYpBb3sgDGr6NplvdMZKx8h248wWhRmCyyzUic33djhM019l7lx5FCUdLxqBO/s1g1lICod/W
Uiu/AZ9ZKd3d9oxqL2FOLKNAGP4EfTFfZ24VnV01M16R4ACwrrhrUTgCV1Pe33duY+Ig1e/NuoMj
PLqPKI+wIJQz1NFQDHe1RxqSJIxzHKJNXTqHsEpewzGcaXxXgAj8ckiSg2pJte+NND4MADL8Nne9
DfLdeBdHEfYCU0v2SYUumZzGKxGp9yUgXWwLIJh0AXk6a8oN+1B5Fo31SGjDm65Y+Y0/6GaYWMAd
MIw6ORQQK9EfMe1ahdPQ74i0NNEfNkvuuB0cETOt7dr9HsaB92oFKrizG+PYUPb7UxUAVk006PMJ
FF2BZXnL7NHbihlFmKtPD+jkyo/EGe1719JelG6d8kb0L6UL6TOwLciw0ocfM2z1rv9KYq/farrZ
40woo7NT1Gwe+hzvc+iQp1qm71lsXMN40k4yiKDMZjh81Gc1oBCITPmSaNp77lLbAyNCRE5seWqO
yAgj0PTU5vMmBxGxYvFu7kzQfqHiZLV0rme9+FCC3xzyPNr2Te0dQqfwgLMoZB2cqvceVzwOZq95
JJCSHMif+IKQQIa1s5/18CGGfLvuUcBdEwV9clTx06SnNXnM/CsS7ZJHlg/UOYBf6Q0nuyWeiRbU
exA59XpkkMX0NBqo+Ge8vvPCTQmqfiuaxNyJyNy3s1M+A3sHJNzm004YpXcvrWGvkx67dRtojM7g
6GevrrpVScN5J5FbbdwpnwnP1EdfRqhAGlWEd6Pm2RcaZR+mQTdqIJgY4gOcnMR4mGP6X1T2zpPN
NcTkeitKYzh2gbEQ/Uxnx05dkQyBGnWszS9CbL7nfWq8KsxVQ+G9qmx8ojD6DkwNRTbSJ0697QtE
QyIqOr1vz3OtoeOX3yNbjcdSG9+r9qgZDMcF4zeoqVV6MW3j9GsjcZGaQrJlV0xcY2PXjb5vWvbE
vu9MagDEMhjuSDSx2/zByzLc7+Z3s9adR2gEBp7y2kJaAVUEFYy7ipCegPArUMp2qOoaIyqfyziZ
N55kW+/NZmGpqGafWW2JKs5KGCkw+etTddSJ1NrzdqfzM36K7ClDjXeqma/sOgOkSVOnxlMKg93t
Bg9aVLm7KTNbB5WUa9H9sPWnjmSQtsIsZsSg2SAWVGlHF4fp5jAF89aIRLty2qp9bL3g5LEAnYGT
92tIJumuJT/kTMfxKGpiY5MqdxkjZ3/UM/katgbFrR8f65wruwrb6SnU+2u38EobMjiyThAzY9Ro
I7oFvViSDZh8ZJZecNRSP7EglJvCAz8YoU2LYklY2kxaUNc2Fc8nDQusI0QJDjILdrzOZPKF+cdo
C7k1gfFXYyjXN0YDUA/cmFVT7CM16VteafyA4bdf2Ka6ZHBqdWR6jzPJX7P0IEvI/n4QPcVjMp4D
VRv7YAzCVds4tm9LjB301qKzcMo/+ga+WTkZWxExrWttuzjQtWkesMm/oUFtTnZ97VytvCa7WxmR
6ox5Z+MJHKqx1WsA8GPaF+9DveknljZthtCSfroJZYdtYk6yK/ciqQt9GoANsWY1PTmG/M6TFtnj
vR3Y36Fc9MzI97qsWyQdSfu4KIkAGLonmWXbmsPPmQiCzs6KUzaoL8uxonNHAxOj5MymAFCQUAwc
BUmRp6fOqEj9DRS5wBUmHFqPDzml1mQDyAyT/oGalaYTf8W1cCfkN3aYAWZP0zXw9sW2GRrMZAX9
SbgMWjrrewhA89p0UwcimM50mQjFYRES2ESd7JVUL3bbxzuCQ59drYn3Xa3HO2SG95g3KQia+VBU
RBrNHe/5jmckTO0ZPKAZyOadmTj34EMcrO8rm0ztcMTJCRcprY5GD0hOT+3A9wylHx3zWC4Vdp0I
JExjP/tNg/M0EMP0lNvVawTZMmW8Tt5czt5ZzU8pbRw9jtSlxHE7hdP0QH+JsVFsHNoJnJQ2ecjI
8YxaGkV4M4IhGwh8QGNd/CwKttxAs+JzWoCDjxUIrqhzbTBTQ89uJ+Ydpy5kGBqaxTrS3G0rwQUn
y47SpsMbY3D7cCuGeL6rCrrnZuiqaxv3sJ2C3ryfQ4yx4MPOLm3cVZ8htgWzc3WnIETyAHeyjrLH
FAThhZ8fM6z4GGFxtWupCR3ZmZsN+jxGobaq17eibHTH6QxmveRPYtLE7BLvpI85AckdMjKtyM51
n9QHaKGF7xLienaAH0KJFRuPOF8kB7XaEKhm7fspSVaCQMWkDnmoKXOujYU/WKBNgUbHeuioYINQ
qBxRCivjjoYmtHp+SMhqxNOqaNdWalfgBJk8J38ig473Lssxwu/uQGoElnE8eZgeEw9BRLEAAGts
irN30CwK3z6mptZAmcg4x5CVc1WC6ol3uGv2bicvBb7QNffc+oY+bKQirK/sP5BEc9lxDqDvq29g
xnz9Cpfx2FPJ0/0EY8Ab0qrQhlTASxPsgji8kCqGLS7gcaZXCnmg8dnuh3Wt5TBohoMZAg2KYe4w
DTHQqpEqEewxCnMJRGbtA7Z9T2h6E/ErM7ZYlgFeuk2bvSYQZO5bJg4IJWRzoAG3xlq7xGeN4140
xAqaZngH+714NqriHWT/MS4HD68lQhBzYq0PEAef7Gm60h+mYdchlsoCa+BwxU43cWDRs8rd5338
PLdEncbA6beOCyGt9yDKuFciIPu1Wc2sommfs4GLhmo6aFCKQzsBdf3GLAAiW+fCH2kX6eVyWTY0
yY0RV1CeppdKVW8k4YLjEUXPDMWKT1WhvrU5ytfBRteZlIHYynZCrD/DAKjj9L2HBrEaPBH7aY9E
eZDi4pgaXo8RU0/NuJacmSQ82lN6wq9cH4za+WlI0lungABRJHzFqiCfBB9eMLKvtnjzh5LgH0LQ
lgN3LFVKAG1O2zvlLz4YXyX1y2ZIIjqG4fCpHJI0MwLinNqW547D5zpCcOZ7OYElvYi9sz7yVotz
ZAmj0kKiQFzdr1II4ZDgpF9GuUUEuMQ51cg9CIBibxte5MfgM/ZpZVLYIdtLjbi8YDagR0i1YjMN
2RqYlSJ8nJ+xNa0DvS435hhieQ+6Zg9/DWHV4jgi0Z11exvY9XfhqE8o3x3nzv3cTt6lGsBdlkXh
QTrVDtWUtvtmgk3Qu9b0ZJiT4DVU40lVLcfyjkW4QpBTmHNwmYLhg5Mrv4AX7jjL7k26gzhUptM9
NOVDEY+kUkYdMwiz3d1GeXXF34Wm1Q75HR5X7zyPxAN1uHFWjtNlW71JDWZLk+fH7fyHTGYSOGug
fwjQ10Wi5DkzNeNZ0EXlFZmzXexioMfoCybYKJ6ioDlYjtndZxlZAQxWop2Qqe/JvD00BZgp0z6b
o5sd4iKAu+4W4H0Mt0Vqq+Z2gwsJEiMW8R2e43in2SDA0xZBqAJ6eKczY9M8QD/o3l4jIDi9XqXb
MPF637CodsoCQ5k3n0lZ3sVpld5xIuh2vUdadZVBpZDxjNFQyWYtGBszo2ALnBhangMveQEMNp2r
hXyJDmVWzYMijuSUk2U0J0H7DNUAKkG3diPPuXDu2CVdIR+6SX+qMm3p57ymE0WXLqQ4oLcsqYkw
w3jRMl5I0vqtxFtuBJiBwctB6XbICm5H1pfGHPbAnY6gQseDNstHA/reQyk/hrbnwDqWD1gLtkbb
eZtyppOusR0cDMticGWf7LnQ9qpATZubYtqmFU0q1wYkYIzxQRGxwHH4Eqfje9Zp7SvSWBoGxY9O
0+KrncXvQTLkJ8SOH7cdK0FyHOA43BhGXWzLWXsZaMSgVG2uUcr6YjXWJUWhv4rQamIaq80Dywol
+yMzi+w1YmriM1ccLY//W6M64BT5Lo8H834kjnQNrDzclVzkHUGXiEJESWqjZyC6VCmCv0RHV81F
zV59B8XI2xBtqHNqtuODl4zdzkLAcsDn6k7Ue+FoqP0YdMiqQ8q5Gq7dPjXCLzG76iHLxF63tPZp
ogQ01VPu9NW3BHqd7BJ6R9D6t3LK6E3ZJSm9yVdiN/rFiZyNkzM/smnxHhhggOGaTJoYrR7diY3t
oT+pJ0ywIllDXd/lC5aFTNv0tCA5sV153TacavdSlKW2r2V/Lb2R59+k+mHI4XiazA2HCFhjQhIM
0v0oBsjlmLsqA/MeKiD53mTbP3poa7V9qJyxfTdaD487Xc0VK/m9nU/RnskWJT6+U1lq3kUvfxKh
t8zl1bppiRePdO9bpPHXkvRn1hR70JTZ3R7a3HjS5xSFQs9phspmfKg/QF4CaLQWXiDeXTtYgKe5
5jxFTFqTVn+Lhs76CLX3INBQGFgOGncGt0h7w1MiM6YjHjPMFgSjYTY7O5H6PotZ59nFNV/TNJox
uf6oJU60qmJ3uBuN4ZBk4+Lll+m16OudhwSWVZOYtiHgmi2XZq01tk9O3NDMlOizEtRemznB3Fja
BYuFXry26eMEm49Wivg0rWg8Dppb3Ns26Tr9+ByHqQvK/hDSQz+TFrM2jTHYO+2UI5RQHG0W+MYs
AJEOOalmuZQB/UYi+vLC5UGSrD8C0wTZN6aEz4Shto81auuiV+G2SAOcUcMIZLxDKutUg4FOnY7F
MPcQIEY332nxYibOFIz/UMu3ddMARotLb0cWAbNueuV4PR5KTT2VmAXXmbDv+qkfXpVHpcz+fDfa
8nNwSu+aJoZ3JWF2HU70JqT9MDIiJjlY85aWc7IlzPSgMcxea5IMgMjpcFvqxWUM07c249jLcokD
mj7DI/0RpsFlCgYQRSjiyJq2Pki/Ull7IuF8uOHkgRsKzI2F9AA74U6O5jeTrjm4E7HpEfG+Cbfa
S0JEaudzGOZx6XBIH2bOl0hx6xlL+0OGVM4RGR6uSOtjWdV30KUpbMnOeEym8irmzt1RfU2HTNl3
lDrhIYTbsPcigmkjTJXnIMMdl5UmHdfaFIdBMz0GZoTjkutOL7hBsT4kzV7DDS3dgvqIvQLrJ6gf
Um2HCu3jCKZ1NSjjYcqtfCu14rskOD6aCZDGYnpkx8E6r7Ek4zEvjt3kqn2GZzyFr32A6rqugUPv
ktC9uwVakdEx9YzpMDN0/M4TBN6VlQL9NZYP+s8J7Wabp2p/cwp1sXPVaaFsuyD40OpJ29gly2QP
b4LiHrtQQ8dV45dutli5jB5zqa+bGg1uO+j3VCBgVcCTE5ll12vZY9HFtQRPu683omP7cts+WqSD
5ipOPCp/0WNboaqeIEs6iadoG8Wbm7++D8PxOCFslvzZ6N2iVnGb6IFjBWY0R8PsbN/poeds9UTc
tb0gGX6uH+3A5MCbLaq9PCRS4F/+LQMrKVFkXYY6m78/ge0g+C64rwyUNsLPBjntKalZXEsTSEvs
lD7C/Gj9eTP1i0WTmKh5XMIfDgDtUWUuH0LKdSzN4KxrmoPjmLabPNwMVRdsnSF9I4XwZ1XimU7a
8Jy3ojsWS8iX5WRfbtnPmz7smcnaEiVLA2M/6tIadYm7G6f6c3LYrBkclVp6JiDg2xy830LNzBmu
ZAmsy9EIGnKXDyGC6VVIvK3PjLY66kSMgpWeet9eLpHbB1q+JLgxf/Fv2V4EJ6S7oB/Ot6wqgs5I
7ozGH11EHHdoplfc0MzeCSFaKbXMJezyYKOYgfE+cmgYOBEaBq90kZJYsmQYxoVDOjrCoV4goY7Q
k3O9H+c8Pys5WTtKXWsCDlaoTcohC7BXOm5ivGdbrfB+hHX2syS+oavc5znJ/gh0bauXSyLVzCCD
XVJwrRzUwjuD+ggSOdJfb1FghLAAQhnUhxPRpKw8nyqQkLhJe2inxb2OcmSWpkHjJteOSkfUEIQk
/9aKF6IuXnRrJh1dR151cyvL6YErly2wdC49ih/c59i+QSGcSpRLa/Dd847+BBdPGL4O9mC+lHNn
rKLU3TssAge3dnukE2WwnSv14iEJQntBc2BuYZ9bKMX8/u5sxEq/07D9fJNlB5eJ6sNxW+1YGfCJ
tcnc6pprHfVCvZrjJDZ63GmrSToASGW4S7WRNbsP7XclTGjR+jE0AhuvLF1uOlZKx/SKwmWckbdh
7uy4CCrgjs6Ub/oS4wWyqBvmYVxYD6qtoLM5+tOv63LJlVP0GVeaLcg0GS6Ncp9z76fTvRIB9aSp
CJxKX393sUXSufB6CAfiXua6gxQ+/Zp05dtep3yhIbrSkCCuTFseaAtrGIQ6gQ086Jjr2Na+Klzz
qHHjyCyWhiOvsSg6d9mM1xhpKYpuUA+bHuIWSrovCCc+eMLaeC3JJLFmn8fMfqLjSLgR9mnN9r5L
s/rQY4yFRXEaUgpgcZ3ahzmcPmzPYClwKw444/CuFdVb+ymjO/BQ/UYLznqbwLEgfm/lmi+N3l7J
jToSzbgife6pkj2iGUQubAnYQSOu7t7XDSBxde69pE20CTT5ggRmAMNpbEYrSffOIp6cgmoErU7c
93QX1rV1YLrR/8o2w1Vr06TrmQj1VLwzHbK63kUFHW2GzAR9xYj9zmPHcbA2VP1/2Tuv7cbRNLq+
il8As5B+hFsAJEFSDKJy3WCpShJyznh6b6jHnp7qcY997xstVVCpSAE/vnDOPo6Yy3srBeaisknC
36XmtkfDKjuAF6IFYuZIVgLT9/CWqjXTiAJ2Wt6mZ10iC4tH+Bw/IBECmsWqFRnYgMVixAgDQRfn
HYCZby+7KVCBzdjL2376SFYZfOFX5JFZTcPIQCp49RFszlkjOmPR/aiBiB3SECkEMfvaTIQu6Xi+
sp493zZSOYEAUYO/EYkq+SaRXyEEEyOxC58QodCpagC3XGsfeSQRhRou1Mywa2nyGX0xH0CGk9BU
2vYpNsxXCuIQPHh9IaahPPSVFVNhC8UPm1DefTMJMtA2bCZoMRKLVJk55N4I5OTIDiXcEJ9SUymN
OlThOt8us3w3BLozUU8yw+vlXahhvF5FsHlNWT2ZOmGp0/SSk06/xQ35XK1fFqwoE6vmp9NK91QI
PRPm4LLmHP4r4vCboqPH+OXhWV9rOTqSXMbrCwgiaVZlOAHoD7UQHLEBUcRVGWFuBk/KWYd3d1Hp
CyEFlWyo1/8tcSGTSyAct3aRX1AtgGQLKPrKPjzLMv+EHR4qvb9U3ZLujJQbHTT6uzVWmzBmj9YV
DU0z7mWsbTK3G5+N2fsABg9FJZrBqZReWWCWrlzkz9M9ckDX4I2tqrbezhS+FeUM41krIMOPBJ+6
cavVYZ2bN55X46bp6ptdAgChKV0O3x5hWVFiJmfmyZ4QlQ7J8KKa+XsfkgcWz+PiSiAf6fFUnQ5Z
+2lDqj+Ija1xPGsFSzVgwx42RYtQXsU6YFiDXzbaro52adcr47MQPDM4zkvYkCnzeBuuSpPpiKMq
WBAZHmBXYHb0Mjvg0ZUhroykwT5kivpV69i2BHPMadF2389tBlj9XmrfIec+Yui6ROuVYq0RpqFB
HKh+a9Hh7MzWDNyqS+Ezcga45jBf+hZCVJBsJ4BRJBcaO12rn+chCbm8m3PaTUeNidARKN1m1hoc
901es5FYYx4MlINF3iEEGB9Dgp2obO/p1izPWklW5HThFAVuJRQOCHplz165V+BXXizupHolYgWg
sUYQWd1LKsPLWlZyVrEytEgaLTa6/NmONdVTGbew1qpgh+oP3FMQPDS0gCiP2+bCRLQhIJwz2fID
FR+enQGxGvtpl2U1p+A6mNPMMtymj3UiweSLonvOiYCxImMMwWbbYrJdKZyMCoLZvhmDTbt69zuy
Rxje5tcSAR83sLRrQN7vRNpmPvAtIE/JrJPrLm37XMh72Wq3RdgyLsittziz0r2sUMSY82UgyeLY
xBbTBBQ3fTxekJ1mLoVJ1vTvAYA0YICUHODBXKGgbEa/oTkws3+ATfoB4TyDcnCUK9zTcvKzWAls
5cpiAxcw7qeVz0bD3uKnMnh1WYSH7FaCUKLjUXhKOoktDzjUIAvyfCw8O50kHgaw4Kicn+1Rn32l
/5CBxbUQ9fdahRYG031hK+KaJLx5nZk2OyU3Qf7XySMicFglYHSQAaPeFJ9E6kps2sK9oJd0G4Mw
E7v8asoge7ULxittvldboApEDpDg4CZUkP6oF/p20cSnXbVQFtoWJj4OtyAPjjEhnY4BHd5F0bjX
ALdteAEh6m0GZLpIHYbLqscCFDi/bRbY5uHzBYD6uAhcfWEgFK0Mv34VBiCLFetmPrDzSzxmoa92
N3lAuiOtqZAAAdsYMuA6dQYUCMkTKxroQGNlCJJ6xW4bqOBKF8w6iwM3gCmF1BlLf4jJqsj3tjBG
NkTgpwJcoEyaHpomASwmLzO2AL0998lwDU0ArSkENFv5YHwvrmQh57RSpw4rmjeElbQbY8Z1fcvQ
PcsuCg22ACXvtXBZOKAS3yoruKs6oot+X2XyR7AyGAkgIkhk5TKy/Kp2AajGgMEQpxVVCgzHbDkR
AeAEtjlszGUmOAJmoQ52SGqa1p10VFuajmxsZUOWKyUStwck0ZUcqYKQHE7LZoqZ/zWEYzszzg63
NBKW5Ys3kcihV9sg0X+ozaNmgtzFztp68ZTo6/4K5Q/qj40M3MVRGHKVGjKXtLhHXGFtzTRrWCgj
YcgtP8V/zNSB7G0omfbKy2QrQxuPO3LoYGmSIcu6C7rmJK/dGgqdMt4lZhYeDbl8NSfDy43edjgF
zRqROjV1RNehaswsODQknWVTm+Y/7RHEprz+x0QFY7OeyTosAt2P2xWlF6kfFvPgWj5KAnpsGKWP
WQVFdAYnqtUS/d2QwpKVKJJ5zJlIZpCDkdeB/x7pfO8RAH2jy+MhLUOUQdC/UfTZy+J+3usZOqAG
k7vA8BrlY+HGS35PwnhC1srw02zEw9I1g8uY36uqZB9cDEvLGZqyNmLu6MLi2MtNtLX0CZZyq26M
WU79ri9slDLqNglGtoeicjJda7dTynsXKuNNakLbjbg6yEg8sBjN3DqodokuKbsAgqaYZFTyqopy
3lRnLDDKL1a/oOwqYHNtkjOIWRGyRN96040OB3B+TAZ7AGtWBzpbr/TZcuXQZgBpjfIUgrRlf6P/
zGCFeNZoytA8uc/zcnhD/JOvOzrChkHdsggmV6zJNzBDOPqs6dYUU0+lNyFDWv+V0ZD1bQ0Wr9ZR
OXWkyTAK2pPgXd0beXFNss4+sL8xPD2Yv0o5mnytME7aSuhdAX0UjqS+qTAnrbTUt2oYXdKxdoKg
0/0eeR7gT+zOlgK7f5Xzc7VWdYVfQ4LDZbC38EIyikntWuBR5ZtQCt8aDBddsTxVQEy5osgCI2JP
VQGwJtgTWuKamE6SPDybI8gcgMXoxjTy5jGu5stK/zReQfSBM2x7hC7TQ5gnNPdCjdxpZSHLQJHz
vjXZwsNJFqjnm5WcLMvJY28oLxbrIwBTzFeQiVpKSSI2nAx0iFskGrTpXB+IyLT2Xous6Mia6jQi
PHTqDPibDXvLMoKXyCbQuAdXkKzELGOlNeYi8tcpftcaCGNWNnRC/b8Ai15WanS+8qOnlSSNLuta
Q4UL0LxvFZIlSU9oAsR9tQQoMj7kzRidm2p+S86ATX9pGbfrXBVPVYe3RB7sH/FKtY6wb0AqmpHB
Qbzm2DzC0FI2xdBxT6AGg39A84YWG7tpfexYxccqz2WbVRj1fPwcCCOh8FBDN4OXYMiiO4zFeidO
1NCcfdh145ApUg2MsDtWxpNlmt0e5mFFXCzV9feHP34J2dkxSH/0vonhEkHxDDkArHx7fL9ds98f
vq2y//rl/8Xv5Ql7547GcyFaCUgPg9tgpd2QXEv61ESfCYpUgVVhPci0hGmJx6BvOoKribpO1rjv
78+i//3Z9y//0+99/5V/fcV/+iu6PtEsxKL3Wh0kjBbXKhyiJrpE5FOsNuHJlUtI3vMcEA/SMp6J
iKUlEu1JH/WPsA8bWKHxSDABWXF6bR0LCyBWBYJkqyNHdg3+lj4gM4Wh4lAroSGqDpZKunqIdSTo
O6aF45DcceXtOGJVOGTUJL0dTZcR63wHVMsrBNYtFKVsKhlzCFa1jk6sTbjifCN0x+hY3H7xGbYF
P34oqWKf9OyLM3NySY6cnL6dxQb6807o9uioynuYkPgK5if0ipEpkpJwSmomJVSP88dWDmWgvlkc
HfsAt92k/ajU4AoA2NyZtPDrElvqx59qZSjHAPC30rEENWA8wlKfeXsugGc0ZoZAGYcBRZFqWA5x
JRTIgfTc519ya+cPo/LWKfMnw9XIW2QSAklwZqg+77S2qw5lmgKnwX8CpRiUbWPtUkgW22Cks8e1
87HMyYnahceg3D6jh2YuDd4B+112plyAs43wMlJMoDlKf8sD6IrSDRWR5vGinsbG2NGlx/wNuXFV
Nf7VMqBwEqDJ28kecl9trMdCIhK1G8fZg7TRufTLF23J36x+fJiwcsHOBV045naGpkdn2BKGRxC8
GtRqUH2aVovDsILj9NJ6zACNUvPS0U351K3jIrLtptnaTk1zznpIQLVt9m7QA2sOuo9acON2Nf9g
2WrSoZwSBln3IRNYPJjNsZwuKrtqh0OzxyXFg8aLcyx3c2kXm2jK78nJeYhsq2W9rg5eM5iLIymT
eTByDNXWDOWtFWROJaxbIJBe69EmdZRTkP8ds/Q8n6FWyxwo0LqsyM6Os10CfMhHX5fhQA1llbI/
6MCVNGgl7JL3Qglz9aibywuNorN0+NBDe4xg3jXwu1I035Pif79+pblohskIZZLPbMsP6jIbdN75
i5mmVzFp12RE9xY96wEqIEvGpg+KiiDKWNz6hHoHKvn79z9kizvN4DVJIyPnyJC2HTODIWoMH93G
7GQLs1jbJOOuma3g0EnqLgeq7NfRMPgDSB9NyDNLK9LDc7htsXC07JwUyaEkl9qSIdwRvmWGpuFK
IjiYtcSFQz2MxpXuP7W3FHlvTUQvqIOnA7M2QG+ifMvSyUnikyWUl46QNVezg/e2Uu60xMDFZr4t
RfY6NQOaxqn0zTF404IoYIud9A+DBrV1kaNDH+V0NazMdE1H8pzVjIqCV6WG3WNqZGvW8fyWVtXM
xp951ACrYBMkAT9YOZIfSlF/ypDTmihNbj1CBkeuDTcZs92Y6vGtiNhs9Uv2jF3ZPkkZ9TrtA8AI
kJSzsJJLngIml4KVQKZHp6QD0TSRqLazc6Yuo35XTja2xbhh44inEL6MQOMdXZReoZ15/06AL5b3
An3RXJu3iVFOyMYRWDgQmDm6z9YuasQcyWQK3YLF5oG9I0F82fhoAcEiegEWcLtuHcrK/pngPkDN
1RcbZYWMqevl1wlG9XbL2x4WCwF4bQ83HAd+mDLdkqlI3YA6YxcU7TkKDfZWVfKSVJXm2ASTet9w
gMUEksZzm6T6YgQNKhQDCniIDrg38OPPYEkxr7jLbGPPS0TI8c9TNhrGt2GFAWsrKOv7g10tTPxV
5gZV3JyIMxx2CpsIS0MUlNXQhgGDBp0qs0ao7gdF7Lt1ofH9oV+xtUKWZHSDwfOUToaD76ByTBHD
/xymj5zgGdeykTpjyDpSMpXfFK60A08fPhaQwR2cE/i8GFgfjF7uD/r6YSkHRoTk5nDmx8VBUePn
BQIbewSyhBJDxWtXrE1P86HGacFwla9BAUBjtZ5phqx+EV3SuWOsP+vkGcRcGr5NoOg+GZqThb7p
rarY4FUIzYpgemnWDXZppaknj+kHcqloP1iVfIEcE5EypDMMjCXAVV6+BPEVkTF2W0nHzWmm4FBa
Ur0CY2IPICelW1lF7zGOi46L9DUzr6eT0I9GGxsXbKgUoIvSfFrVBrKXGAh+HhWeKtrr2LMolmXE
WILAwEsKSYv5ebZDkVFQl/WnnP99YxflLTDFz6nVHkKd9HOJmEHbHKfPXItP9nUUC2HmxEp5CzAT
NjjYzUcraT22ds9qNLvJIkaiGpngz1gGloglqq1W8ava22/aKJqPuX0xoxIyjXwNsfzRLY3gZwrt
KzARoyYwxJ2ksRJSvfBklwWCLQ0viqdEa+J8HHymC1Bi4lndaA24DsulOM3Y9zZkn9sP5ioBtwnn
/KGM+65qr50sbga5Kp5ownTfWhbpGfUTMyoWV9nqFsiXLcq4d5Fc9SmOHotGYYweCy9mqc+dwckG
C/pdzZpwDTTK77pO67dU2dVehIhKUgzMcM0xPsiA4a1Wpp2tbyOyURgIwy+rs0YeJXbzCGPzkFDZ
OqK4GXPf3QXKsqlnpTgksRKgFUDYNdfkZQMmwBTFz9GIzGofWsxg1fnT1rK7gohP3Jz6l1pHe6tB
8k3zbmzjkTfK7jVx6S1F2XMU9jsdhcUDni/6XDxNnyL0lUUCQkWF65nh0h/DSOCY6ZVrAwftOjWs
FU3DuFPJ2prLsT4N5GVce6OPdqkaMQJm3HayDPm+Qy6NfLktTmGdsl1NGKYOjWxxpvfKW6su5C6m
qnkw1zXF94ecnvCQvoxRV53IHq5OeRMD8KmYrv7xSwb5u7YjnkGjVpn1ZbxaXfQaEU5Hl8aGp69U
ogMC4Wk2WP2gjqsNyI/VJmJLbhp1biAJk/NuSoEBdQToBgZJQWb7appLeheK9T2v1vSFlZNap9KT
6FV7wxyg2HTRlwKPgkfk/Mw6aKBHXdBD6qilBevgnkBqfjyoHNsqReSaLYBVRECwc7jVshF8yZxe
rYcRKKq/CBiDVtkjkLCnzG2I42mhJTuYNyiJVZ1ZUoVppuQw9qW8sDZWIGXun0gb1z8gFX+GV4iV
TfFv7AoFOgYRStgGVfJl1N/Ck/qIjIiqixMfZCUmnqVVT0MnH2Ic2Pe8Xdue2RSxQ1rROcxtNoY+
tzzF2fwvBaYUSinE7NkcZyhakudhTUMs80w9xGks+chX8pzUwzx1xkr7pxUK5zjkpIbczbBqfWOK
k8NMCY9iIDMeu8xu8X70ylFL0eGXiiozSJCXDfOkyFer4C0rtPHU2nWyV3vtgss3PP3rg5UXLYCo
/jFUavZaOnXSgAJOnk0DdnnfVptKVm7EPwf/5W3U4Yz8/jZamsK+SzctjbdS58//lEE1RhgiFrUL
/W40P6ohVN4IOIJYriUWsY1EkYTmEL8ur9XcovkxM81jjK/dUDvC+ciyct/rmXZj/9peTJ1MIwQE
W0PPsb8w7H7gxsWM05uP8txK+xRcGPqS8DqlieHx3reb0jB+ZUrTHhAHR/cqNkQkF9GPrMnQFE1L
/qzEEzjQEqIbR7TpIv8MzqbS761pro9IQq+dik9Pb+t9x96Z+qxVni2d/fnfX24r+OX398nWLEpA
lUAHSCqrf/VP71Oh9UEZoQvwe5VU2gJWuxG0uwrCLiN+daaUFImL4qg7DjJS1ohMJq6B3aj18Z7x
8DkobPkuYkNhzlnjfxvYEgzsvgiFTShQErofosrDi7Wpp2V+yqf4PMn5BBgCLaMU5G8S7L8HadSP
aHj+/rXxff/jizN4gQZyYXg0v724GRdrMSzI3o0s2yMvZXy6HUst/hFVkDyAhNfcSvwg2F7pW61u
J6eSAOxZtcKzq6QIbrLK16GYbQqLZSv7U8jEcy8/NbYgNarJGXVzWTntUiJeYWN7CTUz+9NnqYjO
pqoRXtMnhSOpafdr4Ig0YL2+GF3QbMG+rCsJXLnKeSlbuMShbL6BfCfWh21cMcnPMuFVsTrET1Q3
/S7DAePrZq/eAMVDlusHhJikyCBRl16Y+hgPWCVSB+6lvmnoOUDQEgRUszfx58zYg8BXsKUd1eja
WIAw61CxHnjoHZCWw4avs+iuso3oTDPLgRDgpWySKTi2dfEytMbwObDsCvQO+uMMm9RACqqKWzeg
Y0hNQbCD6PSHiln+rsoneGY01J6kYCTNa+R8Zj8Yr/VUXpRmEZ8crT7Tz+BoGBOG2hi4Ztdb4WMS
6NmmJ8HujM0Ox4WU+5guY54TzCCjLc/tBpYyFpVxC3C0fcP2ZmE/3HPv4t8d7e5OTXC56AOPo7Gp
XgvTgNqOSAEtlk6sjMh9sh3mneiQYg6JaqKs6r4D5ZHClsrb31+F2l9PImGaijA1W5XJqvn9DmPB
Q24BnlzfZmBKFBI4XkabJ3N4yQb1GpswYPWwMTYME9VjpsDmjmJI/kjo6fitsQOyyM4xltWfuWDO
q7O725kye3J5Fmx659lbbOwdaotToF9V9UtnOWbX5m4Ol0G0jbXRCK1zuyB6Q9iGaIPpqKvny0nu
+JuZBaYEiP1/uflWe/1vBwtqClxvBkQITZFX2tOfDxZJ1NLSq2bkQxO+xOmsXlTSmFwDRPU5FP0x
L1T4v2HxWKo2MvlB7h/paC7S2NNgNm1/bXU8lmR1s/0R4QnSCiDejjl0veBZrgbU32E+oBxchZDL
9K7g/nPIHWRtkiRP3EQV7F2HOIr2bBDlqpbCZxxNROgES7Axa+Flai62tdi17L9IC07+21ugGH/9
0UMk0IVt4Pdg+qjAGfjze2AOcoUjuI78AQbiZc5C69Q3Gvsy9dUwu+5+IWPlUIfxL1NHu6HH1csY
k0JkhtPWMGUGcrldvWUpMVTKQzanqJhzVXvMzVB36oKYKR4iR1E3w4sdvwXIFK7DOPyEUyH7aj3j
c5N04ksS00ORwp3WJvhV5vJCWjzyfdbYUZk9FyzeLkvcvEjhNygoTQ6t1PQPBJnCI6oeeyZCXp1P
ld/35TWr5PECZnS6m8L5hyW3ZGkg24MOjDpcGM/tnIhLp+r6hfPyNdNj2TNUhcu0i7sb+iHtDtbA
Wa17QWtI3lg3SqceVxEgdl1s4nGp4OTEiQeB4/StLeHM3hO5gkRQnsgPn+vlVgnlZvVVeezr5qZp
nXU3IYi65TSDlb2gOEYvuWPXepRKiFtKV8Q7q4ehOizWrl/sY0fo6WEZ5Zgjz7oXSp/uJKOT3Yio
lM0oIUjFphgCD3Uqs7LuVNFKiJaQv0xIy7bMPz7M2ZY3uKlTBwtY4Y6ET16zXLkwcch2yZA1m8pC
SdwWYUMuIcZ5WSESdrJMxHeKlG5jNS2uctz7SE6R78X05cHCsFsoIdnX0Zgc0XSDVCVqD+yvFWyU
WlF3OrjeJnumuKL+y5joSRHG5/anUIjXbpYZKdcyvMmmRs5MhAgFZyS1X4/BsSogKQwJfUOzRF91
pl7RbZ4UJFuXMWc4quMwtRDmODVt17XJentjmAJc6szAJV5p1fFQoAU0UVvMsfyIz7y8zyIi90aD
ryTGgFp9sZ5RijmaSd+HwtS4y/uZBU8VSE9/f6Aqf8kXRbVsqqYOoUlXdMPWfyuRI0ViMDSYhCTK
DKxXE+EFLGngouhWnXnRPwaa6FtRJYE3K222qUwd6GWk/BhIFYCewOBOSuBKlLY9XVtJjfbgJCfQ
vPajsK3Yb0AWbAeS7HxNM166Qnanas5PohTtpZslpHv10IJwzbqzHazRXFZJg3clHSC6ruu+ewpS
vBWKam7iAtVvwHLektVkZw1dRzTAwNeFjFMms8h4CmnpySgRPwyCIMMRq/RJ6Dlr81JR2AyX76zN
mVRb5amPogp1P9djLBTzrGakMWlG3G6jEU7XrGDdzufuhXB68zoCb9dwm60+vW1OlDWxQ78IH9jH
NupbRbqq6k/GF4MvlWzLy4Qk+XE+m1S4PEnG0Qcegv7ESLyRA3kzDnyXUDUEe6lg8TUjvHZFguSG
FozV3LyHeyG8bx+8MI+awVgvCypCuZnYOBlJWM/YaE/pXEOn0O+LBc0Vhbd2iEjVIGnJrEmuZCOd
h7a20bFhO0tdaJe0oDRHmHSHDtNVSHFbZa6HJkMZQw6rSRpNKG+Rsa+itlUJgbgavYt4THDeHBZS
l7yB2HQ3ScvFt620PsfoQRawFRs9xIyHSjIJk/yXnSIMsBPVUcC2HlXI7N73Ffv/047/K+ZHtkEz
/p9Bk+fP8X/473nVRvG/0yZVAv74yv9F+ZH/YYBzVID5fAMl/0n4MdV/CJQHgHpUg0m6suYM/5M1
qYt/aLKhCDKNKft1sbY9/2RN6uo/DFuYFvhKqjKLvuD/hfAjtN/KHDaG/EuGpVsw+C28Qv/+iCfU
cgpry+QCC9tdGrNyziNcSxvpqb7LfEZPCN1qnqXqpiQs6rF7J2/1sXvWUZtBh7d3bPumxTWll646
9sFOMRx4x5XtCnjJjCMToCEe/V/0lMJfW8Mgb9ku99Rt8U7Cg6ZtFNiBgRc9kbp5tD1zbwPF/y89
ovJ7G/X9Gm2InkJwfBv2b6Ucd8WsqLmF43kxn3tFuUU9hihr3WDov/qm/8I7Auckjd9ErNz+dEFc
/zoP0e3fC8n1u+v8pEyhy6YstN++O7FFU52E2uJbT/Z4lL/KW3PR4Zf86Lb5F+tTdET9l/mg39hm
68d1hfogba2T/WAx177gf9Xvleak3BGy9Z6fl316j9CKREQ0Bfc9m/pNfEZISAIM2uQHM9ktiYeN
9Vf5HN1pV3lXWZ+hMIyNBC0k/eToMa76G3oCpNho8/iaExOixXQchMD9j/opfyLsA3uZYBBtbkwb
w56jVC4pJaAuQ4wDd/nduMWKwLTfh/uMVbcwkQI6ltc81Ge8Ecqx3VkH2BA/yicF79av5JGXs51e
iq9lJxGjs41PgW8AxEBG8B5a/njXX5KNbG2Tz9nPvd5b5k1MqE/lfKlHPOod8PhE2uNJb3/iBOlN
R/Lyn+iqEFdI++YHpTTJiM3TOgHUHVXdMOQKH9lc2E/MArLkfr4uphueQoPl5GN5n35SgE7g2U/l
o9gtNwsTKE+dR8oVYht5O8K7+bV4N7Yj5s/YEV+U1ubJwB+iHFIy4ghZDP3BgsLEG+JNa9FAAhHr
99eBXC7ttLCLJ7S3kO91eTujPb1vfkCL/1leg0tXnoEpQdXXnKH0aSgYHto3fIfn/DCewwPxUeHV
OJI9iDibVHHNrd4zmNIORozovvS0r2RDmky/zcmpyx1MAJQrwzZK2Rh4wg1e1RY01DV+JK/COqLW
MUcCCl2swJviCHt1G210AJ8ETiMseVM+iE1RHeO0vIKws738ErjZj+gERijkrW0rDwLTwmNcUOE5
yc68mxTUJbv5aOHnxQ7uzaWXfTb3qBow0YG1v8hvKnl5t3BPKBkAHKjaJeN5psOPLKzR2aUYGs27
unNUP3nv9yQKXNSbggjkKfxpnPv22FEevARP1j07Ji7tFZXp9Sz99sY5v4x7udvk2p153+obidLI
L36O2wLnmV/7iPI8zhPbj3o3YVFgPxOAUfY7s3KnTecCBQMe+jmcdd7No5o8ssioL+XeuLTZdhHO
ig4ngCA9jGwK+KHprdcPjooOwENw986aAPGgA7cbAPymlVySm+7FgclldCL9hJWiGPdgPVD4/Wrc
eX2BxrbYmHvkW6yviHhTcPqcZj9gJGM6jducGWb2+4j4axeHdvSkwbqV3WHYBDLrLRrBTUhE+Ef2
FG1QtL2hoM12FIj+dMXARwpq5Ip98tT9mD1/9qMn4mKlNczaDS9m54WEyT+y0vySyJ0nAvw0DPv5
BbX7hpWFfd+TzA3Jdjc3e+Lapt0Uuq3qWBetf7Lvh1P3Fh1W7dnbfJNfgOp7DODlm3JhkP335+Pv
LSYcO1XoFvtdReExJ35rMdVsscQIQcBviYMu7JUVZb5YcftHCfNvjOU/j6X/cgiv30bYqmnLPOzU
34nKDaE8vRwozPWU8XH9FvY8EVAyfS4tGzd8t6681J9//9JU9a9PV4sJuIzhg9Ekimh5nV7+aTqp
hai9JsZqviLlL9oMUosZAQlKU0hin6FJPxRBZJqdbYPqOQlt3VOs91IjwDiAFECHYOz1an4sA7KR
Vy01VvNy2cIwYMuuyXdpP10mWjC3thpUTNos3FhmbGZNqrVtVPJglqVkDl63527iyMgWnMGlfpS1
LLkUi1bf6SOOFzrsQ2qw1WjbZ7XqWRODSKZh7W02ZKW0AXJ86/I8oE3mQR9iPoMLMFvlE4rK/iFk
qHOyQYXUCX1cnqINb/QQulrX3tEgxLs55EEWyNWbPZQgiC4ZcWHbTPzqUZrWRU++xZo6gdtHYgZZ
1h0ReKmy0+Rlb/bFsjXY1zj6Ko83iG0eG5TttkTnNmbcG8VwjQteAj/2juPAckhYxAOpoMSQUXIj
iXhRq0byCDuqPKWJv1AmpWd1bDARlfJDagT6KR5qnYWlMXBQYbgvBWFP1uwzl7g3slXJNudbfHdw
5sQav1FaX+pjpAScqRhNPC65wAmzrmT7qGiOKi36Tq9z9CJoipiXMtNBKHXqWhP3GkEupjzy4DP1
y9ygnzEk/eeIC/dsw9NlnuMEvZn5w6Ay+ekEhGMEltOYXLGa/7JV/meFWB6F+s4+HdO6lX80WMt8
URk8zxb1kgzdKZJEjr7QEFs1Np572B0bPedBESDAyQyKBMagdAo6+wvDeAAG/cCQhx4Dr7sV+dIs
rsr0UU/iRhaSttPD+WUyqmciBd+jS0+y0qad8DnDvk2C8FGN24/EmmpE/tXzovepK9qX9XN93GAI
tzZLjHNUEBIXTpj6WaLzElOdeZI7Fpi2xWJoLqskFuV5v8mTBJN5Ep6jSjzF6nKSJLlniclPGvxf
mZTSTiKG3W/KZpMMY+tCFmYW1o/PRDW5srWK+6rQ2krT58ylLkvZ41SpH4E5H8YZ6q9uk8kiMy5J
+9kxwr7hQWFcZZN4hJknQ3ce+AnMYHsy3h1ExspcoV0Nt8iIKh0bP7xKC21p1WcebupdIRNyzVfI
AVFD2SdD462p964WCdJUzE2zZC7aal+/GoBjcmQiqHvcghyWihxpC4IegcwIpFg4ozJu8M6SNhMo
P8RAzg2inpTCqxCfSfS+TA8L+SjaNDxZxLzYGqtXpKh6RcpWujC8xyROiTZMsXHMzcY4amGoA53I
L3MERQ0WtkkYGfJkx2h67Q5ztdU7WE4XzUsApeyZeQd4SQSZT7CV9qpRzH7CaqBNA9iyYgX+Fsyq
pDIMdnqJi4k9UeOWIlIOYQvmGNMwijcNFZM1qCwrhgGaDpjnlOxBt6qKDWTR+DCX8RbvnIrZlA/G
zEo2ixtqNpVpx67urGvQDfAeJEGstoJkljiJajNGcnoEJpQeTOM9SQOK1u/fiq2XYgCfW8Z5dvz+
HYHH5I/PBvUXd0RyZB+KJYN1n5vXOjmJjcYgoss4PsmtDQ5YiD/rUJW2KsuJzTUm2NqRL8uNQD3K
RUoADMheeyrv7dyJdwArKBmDN/Vp8dW3pNq0XnPKTtNJec9Spz22RKbann1dJIezO32bH7j3CTND
D/uFxWAzUCHcaWfrzSnvI7Q+bxI5bpfovb3Tt9OJpWdwLn/mR0p22SHsW339n+ydx3LjypauX+XG
neMEvBncCb2RKFFeNUFIZeC9x9P3l8m9i9rV53ZHzzsUkZEwhEgCzMy11m+4R3gyH5tHauxU7RaI
zFfunVPCcwEAhAjiCrAh+lNquxrMFcB356Tee9TpWJ4mq9o+sJyF2g+G1HX22hn/cpy4zEX9Dp1i
cnDfggu1clggLrG9sT7de/cHggM/o/49nFdJvDKReup4Yf+rMtbWy0BhfpmDsceRJ2HVswTekp7g
mb8UTyzkg3t4oi+ADrcob1IXR2Zj5UPeOBu/0m/oLlOY/py/oWnjbGGTFTor7QW5l4Qpz161x3an
VYQqm/6oY9IeHIQJnuot3fjkFKvaQh7uOCTrACW+YTe6G/hYcGCN5qhhyINPFb+29kgRVr2t+wVj
qYWbPTLj6BJV64iimCvW58p6sO8tcph8vHPF2HTM1uBZ8NRSFs7AgMB8QtEcgjF1mmUAM+sVeddy
BQrdPbm8c7jYe/Tn6ze93BraJkdhYlq6ySK1lgoA/Dv94EZ7mtucj0eODtIvCVdQFKvhje844fc1
bVu02owd+gKufTN2Gx31fxJHyKVigNwuonV0Lvi2WF3+tPylUR/rT3Bg3B6wZbATEgyFFukdIjlw
j4lC7Pxh6Pej966cGMK8k2Ud7Hd05vsdj0Wm7PmKHbSpg0fnRFqxZfRbE5IB2gTZtkAjbWbN6D45
p7yGc35ygVH/sNbKeX7x74ifGmA2RO0P7RMFLv538I2l71t+U+77H8RkebM0fxqb6GTfwhyDmwYI
83V4jmCQ2UvvxM8G6fFi5w4wRpfFM+4Hj9jpUvh33/kFGJ8ZwVq86jFUqbhphJvL6hk/RXNlnZJn
i6XqvNK1IxBpr1xTVnjtHbQldiXv/8D7VbtbnRwky26+6jVYTUddPNXJkjywU22rZ/JxU7DnY3Lp
vr8vtDfsEXLU7F0AGasIwSkkhTmXQPKU1EvrRqvWztE/kHZDXnYquFPo2C0QXOMG5SvVf+mSl2De
ZhgeJdu0OyqfSIhFDwF4yRkU4BbSXXXy7qZsjXF3Nt6i4X8DvUKwszDrQN5rUW3rY5dsxkN7SG4h
v7GySX9g+RC/ga9Pb/wcLD8WmtT+EIzfF581CH+iOarWSBUtnDeeq2leImffd6huLpQdQlGf3We8
NnfkhJsbJHvHBeKTaEoiK7tkMUAANqzHFyy8qMLgjbFUhlViwP4n+w6aFiAb0CkekWWAgcgNaOo+
X823Hk8NISp5gTU6tAqBy3K0luGZiDw/JMlTj6rTwntyQeG9ooZrjFu8zPbNUnvTNqg7Pqdbkjnv
OFNgf2Dt09toYzzn5BXWzg0QjPX8CAdhhHK5qO7TM/HMe7uJ9xEUp9uEYQzu6spj4P4BTzrYZSeT
6/Zv5tb9xmc4E+m6yPId+i1khgBYzE2arVA93BfFaryDBz/VS4AkebFRT/4D9gigrYnqyuWwIixv
H5o75R0DlEcMUNo39+wVi2/hHkNiEiksE87+uIYtCoF87NG9pLwNrNHfexvvU19nL0yh7T0uF9rN
uClOwan+jkADIh/6LWJK3h1VC5Pl1nP5CdjrlhHWfDJO0XNyDHamkGQ/mNMaN0uoKRPSJaj7tvtS
vbfP5q3zWLxkDVIxiwjJDuS4eOqsXf2D0AAu+7Hea28oB8x3hHQnZhhSIcSI0WcLUl1feLga8GN1
qE8vU3OJUm/pH/jes5X5Vh2Fhy+l9DfNWOONmNy5JyxRahytFRQ5dyHaV9qG+wSQlM9SJGd1vMHm
TI+XBKk9GYVuk9+SVhkKFgs3RJXaj6b6ZFXhoVbb3pjn8EmBrbeAAnDWt96jhhA1PqH2IlCX1PFN
3DvWJNHrfYjeQbcYb6JdxIoAc+4TdVDVPAF6BR3o/kKU2tjz2AWv8/fsJIc5cx0csm8C7I7ix7cs
2Ams83q6z7bFITkH0cHQPmG4xe45GG6jb4D4hvQ4Y+MbwnA8uuAMU/uWwR8sapAc/YFqIE+68gv3
2K3rrIv4nvHHExhk7yk59I/TOvyuvSIGSkQw3Kbvgs37pt2RACHdTpFmP2+qMzKUQCGyc/CNeYnB
wDA+oB53t/1d8QDh2PpOIatZZq/wKlGGRK/S4wsYFjFTGeMjKDjmYVtbp89j+RwA5rGXibX1mFuK
DZOKxmj3Hn9rnWVyp7MuPSOp7T8qEdmwZbs3eGJjHSDhqlvP6CN8o2IFNAegV/lZPRffCv/GfCmj
h/jeLY+Yp1q7+F0sPJVN9DEWC6iqOEvU2iI5xHezsZuZKF61Xbkxt1iUUO0iIbJTt+2e8LRDxWkV
1ltIDt1PF2E5PFWsVVBB01x075A95pP/mO9w33nvfqK8VLIKeBIGf+nCELJ2C3jP6+zZUZf+fXEG
L/lQ3mTzMvnAELz6ZWy6b8D2gl/TIfvQjTOGsQ1B3czX3h+HgUd6kT4y50Vn9Nzve3VrRfv2EK2n
b2a3qp4Z1Y2MYXIZkBs7Jcf6EY8kZhFj577gPxNAlL0jofRhbNSfbGjWdgj2I3lmUqyCELyIqzX+
Ef4Tqnr50XpAY9YKUWI8Zz8Be7r9OvtpIXeZQKY9JtpGWbv5xnBOcOH7e6TOfKbFSf1mkm5Jzc9+
xl8+VkFBvM12tqqxO2nNddFsCn56EYHtYDLSDYi+dNBPWQJVUU2gvnZKrCJj+GMIfS7M24kA/Q0A
n39bG7+a+nsdrup7PhOyAk6/9PfBT9Yw+V3NIgH+N9oYy5RVwsEBYFGvKYqhONWxxl2YsFYJrA8W
JFIe/eeBmiz0iaf+hsrv9+GbD3UjWM6f1U+iRjiWRb30fzX2BknlxUDMjEL4wnoNINyJWWgJyPEw
304rRDy34O601WAvhlPCMqMG32tucYfS+lV5bPsFBao1Yl2TtjF/qHuWiGjxZEtEYm+rHQk/hpdq
HZzS93wfb4FwNJ+IgTukNZ8q2BMQaxbMFHfutjq57lHdjj/7n+6Jp1KBcPeE2/xt/t17Cu7aW9T6
zU9vH73UNz1Pgb+oXsZpM+W/tPkeTAnceEIvtHbReorqzfjdcbclZQpU+pBPcnnQFcziowyDajdA
BnrEMmTWqTUuRugcB/QxlqHlqMchSDU0AcQBTW1vQV0rW7WZ6nUrjE86cVQ28jzZky9zhoCBPEFb
JizAHXpjBDdMHi7w3Tn4yIUF7W7I4vDcqBDzoFKsDBcvJEhki7ZqzJWr1vra0fm+SiMYtxncnVWM
UvECXSXHiu+CcOSHDUx8mZVatMIu8xx5IXakLu/Na8ncmpm6oaSIkLOjegs/r8wVkuTJQu+TjPyR
zuBhF9TxIRUEitNu/EldY5eJcWatkozyLD4yIhLrNm7ftcRGzLtrhkdNiDVlORKxOhl21WPB3VLY
WqGsORIJ149NY6Bp6Lsf4HWZuJRyFWAJ6ABcXgU1BA7dc+r1kNYkzXU/2xjRGL5E0QbxRHOJQyjc
wwDwbG+AK6ss5A2qnKmwqIr2oWJ15KL2BnUO3u4YEKyNJuEaMAmzY14vk5lEijscwzg9K36FYqSq
+bdhY7zb5twvZsaHuEP2JZ/IZOI0+lBCH3BL5+gwOUGOOPYG4tEzBO+qYoU8FP45jfxvppE0h1bP
SdaPhM8x4x/C1Zs02QyCPgpTap8ER+Lr+7ZUEXky0Y2Z9AzZ+SgjEplYVGStuQ8G7znMHGi1WHOH
vYuXQXDjl5BMk1zf9wOs2ay17/34I+3q+oCZ/U+zTAnL0DlCFSSOt6qPLBEJkBhc5zt2IiwAELtH
fLhU8Jtpa+RRxoc5OGd5bkGmfkPGibK/2r7nuN4sEYGJYv+psn5Rhq6RTUxf+hAb16FCdGyovV8V
rkJaM9YLBaDSSs15DxkM+2oEUqK7CqHv/IoId79rR5hxwA1/zYi4a5TtaxcTi3CAKOOTy4MA8VwB
DxYC6kj3KMhJB/ZAhSEYXuEkjqw5iU61aal70ApH1F4X9QxcI2w3CF8qyygGoNsgD66WpKcjw9vO
CaoXCXqSsKSP3fw6VMor4tFIfRFTYxgFq7V4bVuCMflaWKi/VHefaIiulgPxO/m0yMFweUzdu9RG
XKSe1KdWNd/yMdkJnSucDDC6VitmHTgTL4zK4QIYH+/A+a75zWthISUL2WaFv3y0NIr2Oa+ATeem
wVp78D7rEUai/2naLI2jvjs6BQvmMqOCgDCbZ757qfZWd2QcE6RKmjYacEOZbopeqA8RMkBYYGVV
RWAt0nSr1VmwfwgtikrFRESXhNW20CKCGSQh9Mo5e5PzosQDYZNTs55W4RcNnzHEH1bF/nbyyAdl
7d6K2kMtROa8uEexMH6uhDMmlpnGIgW8vA6btFiF8LnbzJigAOjtDoKPjeRUZB96jQnACZ46mLJb
x9gK0Efc9qhXKuoZd7pN03jtUome/DBGTFow0QV7z23bvZ4aCaTAknlR97yl0ZO3ULAi2jcVGT2M
IcTIujamCjowxHDVoN4WdOUdNOdzNNTPWjWJNNnkLqYGrSatffAGdKErdXiGLRxDn7WJZLD3WAAX
jBY+8uFDQTlZBRcDzcoKYJeVWoE8ZMkIVuv5rjZZ0lq1iQ5+0r3GRcp6JKUWwxieIS7/Ake/Ie6P
353Wo3wV+9PJzAXFyH3C8/tmtpuVr5vJxgXLURTE0mMf6pDelQlZRUCBJXVABUmYje1F2L87Bige
NBBNBBNiFz6llnofVUrkitTr84hiBVAkVpWeAc1+hEFiAusoSTO0rf8zhIBv9N1riZ/4ssFnb2Gn
MdThicKaao6Hpj+4jf4tHFnIlu27ah8DrTxR19iVTiWU15qf3kjhPoNOiC6Mo+S3SO6Rm8mC2+VD
4VrYV1ePqueeRqTB+8Gm0taqwz6r6x9levAm9SMIMqbTvAPwE4HwQR6TZJOTvifKpkmo/tZWeJsW
8JOoJbDgIcSZ3j9wpYcGV7Gwb0JcpnvypIai37QdWZFaEbGqOzxEbs7CI47Oah0g/QKI1ago+45F
h0yh9xjUqHel3cTEmpQ7zDj2rd0f/LhWj0WtIHWtpg9j3773JdzpKptZnugoktusibK8PxeK8jEK
KluIQH2fH4FO3A2jF3A3OmiOMaEk6miu4oybtMFqzbTYtDMdr/VE3YYOMXEeBA3rqNRZFV72XIwD
u0rSavXQH9MweEZlYdUUQPAbS9tWQ5pSWh3I/vb6tmE0W6A5S7qjN07arL+gm25vIzOB1pAeLESn
P2YrOmrBrOxjVTtnLmvQtC2fB+Fw3dnt42iQwfWx1Oh4TpcQuaHieriVNcnK7VLiJmqtAVQbfh0g
Pv1yk1TGysfU3TDAkZUk+owUnHSECoKBP0zvRo8Kn/8lInmeFMlb4gA/xreS1SITmYYmqXBRUvcA
V4+qh4ahbmSkkGODcQqA5CZE7wjpoZoA07eZ9pWu2KMJsepmPBDVII42ft73dwnCFX2MIp6Nww+3
xIMKP2gbg7oONm8EwBH+fJo9fZhg6pbDmAkKbrKfVbyaC3dvxi2m2Aq6eWGHJHyO2ynyKKsBxMZq
gMmVzEgzNqgYLG1cBYyQuEwDxLL0Y+V+Mttsb5W4Udaw0RZdVqCv4OTbeNB/DVVPGjdtlsNTr6jW
2sXvsppiQoemu8WoIqKyG65nM99NbvvYZC55zbbe4yu0Sx30eJzaOg8ZU245d/to9E4JXxE2lM5N
CS8aaX0mG4pWaRo94grBL6axXvUR2QI1yd4TX4W2HALQti0Kdd6rA71lo/dYDBmDv4w8VGP6wH5D
coKsQ6ysLM1IKNLkmGiDGeZ2DxuIKm9tH6AubpMTcEXO2tLTh1lRjmE5P9YJFQgGdgt1ppKfcWZC
ysxR9Qhc7UeXdfWtGTdb8vgwHsyy2vR++4D+D6oTn7YOqLXJ7UOQTb+guiHBYQPB9/mGCtNcdyP5
NQ2dDVLO8GrsZlpWMMFgoH13qoqZzeaRCBs/W7VjY6+SjZYl1VLvcw17ee3ZV7vgpu8IFEzQEQWa
hSgJRY9JFncbCjQdiHBBUqSULcQnFxiFp763GqlooDmFVUvr3OoGKwMGtlskjyfkxc++3xRoKM/z
Nsr7u97YKDDyF7ogcM91bh4QazYPsvfH5pgW0z4sCFyr5DOiMoSKGVzvwQ2/NnKfWwtBeTX4FiB3
cJBN1fMLYMDS1hm8hY2v6e9qVxiHxs6/W4XabJDS0Ve94IWqVdACR+7J8CGttkSpBLAESgmrsVeQ
ULTJaaZEbkHZHvogQJyRrJOVIr4oqdyygap4xhfA2cyeYh+aeEKjR7cK56CHhn1p8hz8SfsO1NPB
Y+TvJgJeYM5WtY+FYGUqGlTweDsV4ogOug3Z4JIVM/DnUv1B3/adldykVWJuZbX7f0GC/w1I0AG7
9wUXsPpoP/7PxcX69JH9/H//d1mkRf3xo/hqAnh5zV/oQE3VcaNGyQWzPlszdBeQwF8IQU31/qXa
sC4wmgJc4Kn8p78Rgtq/VM2wUY0BaqhKGODfCEHsAT0P1LELyBnAGxf5nyAEeRv/hAiqruNCMQeK
6OoGohN/wpXVLCwpceKHmdZhRnoWNcqhQcrR+t277CtHscacIhjeg+zLs/7TsdFvMdOYiKq/HBfX
k5uyYfQD7eYGw4bA6b5NOrKqDOfnsCdWzYVKatKE8E6QggD2HKAiKHdG05wfZIOuAIcvJ9V5nMxL
uVuehUr8X2dd913OvG7L3rUZlQyRpg5SeYdy8HX/H/91MGH4fzn87653eWeNQrEiIzWwup6Ta80r
tooeOAbSwk7dM80ThyECWx9U005UHB+wSlvIvbJx7OYf20lh1Qd5ZA7FII5zq3y13JX2WnbQnmT/
eqLclM31zMvp4t9++Qf/7vAf+4K8cFkl2rch6enOVsv99UqyB1OfQb2yN2FUYpJoJITpsiubWOy8
bupoSLI87tChlTs7ALOLGTWBy6283sU/bqrczOX9J7szrybbwcHCLlEAq03U8CbxqMWmCw92dKK1
sDBJKYDwUBcZCjC1VqKQLE6U+2Tv8jr5SIPBMDYavjDyOZ3kPnkYz+djZYTJVm6lA5quSJHYYGHE
/7yepw/gATpn2MgDlx+HeEdy83JRsYnCxKgpiHOjGMAaCgT9VbgyErrmXfohxYmnoNYRSBDDfiKa
XIz9chNEUrucFIN1i2YgPVykYQ1tmm47YakVVMFeCyGEtpDcUBtE10c2XUPGUuXuI8rZRTvHRQRY
HIx+n6Em/lbPaxUHGVZ/fmkXh9gT3MTrtlEXENLs/F0f6/IgG7JTf/UQU0KUUDTyQDpPr/NUwkYW
Z7hBDMAnN3fwNvkx+YpK60Zhj9CJs1MtKzv0Qi0hwJoFyZpr14jOozXx85io32Jdw1EpwJzJrquB
FRiqsQfXem8LHerKUm/lB8uZcRkrxMdzkdoCupkB1y88P2ZF4+jZnUJ5zIljexebgjhzffuOBjdJ
r1QSQ+LZLcXXwaKtOMhN2cCJ+mszyapbtxG62R6as61TphT5Z5NEuSq+o4z4djNPzVl+C7GQypU9
+d/UTqFKZjrLWKvHA/bJ4yGeUeMN86kCH+RELLSF0kUQVXSx1ACkkuQWGifQ4LGoh58bkSea4oaI
8/K+tJn8GopLwIjIylG+5E3Je4JhhyCd6xdtXHmHrvdKiCWj/YRhGIN8kmYvJSShzWVTyvtO5KiQ
rBTFd0TDs8hHcl08cug5vHgjJsaDOaNmg0z5DKEDQWSOyZ6pAds103THHa8PiuqRgRI9bywRDVSq
pj7ge9Swgut+uO2A4J9U+jYShWpTHToVRR+afI4fNTcpN1ZvllhPIJRKEo2uH2MAIXuu8Prw6uBG
it9KGdykBZ60tIWkllStDWoUKO1B0G294A2jquYg9axl77rpwsVYm1CS5K6uwyCsRwWatC+PhJT6
dlNgc0Yw32J32F7Uv8MAs7fIBqKduK+lmTLe//6wbm5SlrxujyrgBX0kj3r9hJePaZDBAWeCzHnZ
avpezW4CUkVfPqXclJ8X6FJ1MHsAFW6NalVK8k1F42opP7n8uI6C6+DCkq3cUcBos50BhK5QH+tQ
I1t0cMDXX55X+cAUCeYwCBckCwOPUYAm8hcsGq9TtvgDatvrLtPMThVWJhu9VhiBDab4axPMKWAm
ocYn70rhVsOmQqNNyhsPTVtcdNHlZiyF0aROuqWRU8Mgm6KZXBBIIXDZIAchTHqrfpNGVJbsHk8+
RLnKlSOeeXv0h0PmwFWNs35Y4uw1HuQ+P5++4SoXg7C24qNs7JScWluQqh+EvJcxW+2i05gdpYCg
7IEg4yHNk3rc186jBqhy4eQuAZUQnS8z7HABJyCgK1V0+5Hknqei8h2oGvO31HSXD/hl26zQa8q9
kJ83Zsp2WfNTk7e/FjdSNvPksrOaKN0jI03UNzua8EwjyS0l5VtFpQwHwsZrC4BX4uuTD7fsXTfb
mhxqASARgBYl8gkol2yCQHu1+qgnMcOPHfLfX40TERtd98lNtE/AHMmuPFEevm7KfUaMJY8+2djG
cymTGZqSlLj0pSv3frnOpesCOrBbxj17onxZNxXCllkD55GRQW9GC9Pic6Hb/arrHDz2tMRY9RD4
gKUBRhtQfl/piI8IQWGGBrGQarRcyISKnZeuPM6gcudnpLrUtLZBtDC1DGKSqQOFdym7cqdsSnFY
9hRWzUwaQnf++hq52Z+NzoouF5GH5F55IYTsuSaGNqjfN3bJ0kRsR+Ii1yuFPgkuPbIQe2OBElwO
kwtmPSvPDOUiV7wGg4P8IDcR/OImXLflidfNy+FMrpvlmfJF5MH+cU15/vVfXA7/8d/i62ssLwYi
05WXdyBf9+VdXk68XMOp8BwIfFdfUhpFLm4Uk14Dsx2/VbZJr/Yw9VsALGKfbLrfPbk5u8xO8mTZ
u75WbnZzFR4oJMgNM8BL8tJVLRs7MnmyQjXlr/952Xu9zvVfMSOqFJQR9JNH5f+7/nvZu5785YrX
a/3xFv94yfW8MWKkgKipCyVHTfxsZTP/7v2xaUwZWcJxoOIiTtHFhFaJ1ca1Ma2sXvvW9EPuUruI
6R3B66+n/LEpT/z/7kMIFgfpjlq2PM+Q64Xrv5Ovu/yXf3u860GvVbbI18l3/PuDyvcu9zVykJLd
6znycG3EDF+XneKjXs+BYWzt+2rnlYOxG5Akk9+gbOSXNygtt9zREJdXEvsR7Cl5/7TrV6jns8jL
+v42FPDzRqzSLLE2c+SST25fm8tO9HN8UC6VsAsX68LrcUO88nJJeRG5LQ9fdsptdUrHtYbF2SBM
iEP0rDEYVRUC2do7tClAVlWx2nVVRwjCgXpem1ZtoMdUAvQ0DQXSuZz2RtSIHrWxAapZNbte6B93
GjgYVSygTbFs6+RacpYr7TDk87s15LtJUwsUKz2E9GfVPMheWGXWpYdlhLMl1N+FeszQKJZOnlxV
xbldLj1Dh8GCHhjowCPUuRyfcbHiG4UTRZgjoU1pjnE1EI3caSsQYnod0G/haA+6MCZJMXQDoxS6
B3VsJ/JOKCyOounMotxHLaqIIiEm01ayl/UNKWbWDLWaq4dWNIMDzx8FX0QKC+vTFApoUkTt2sh9
NiuElQEBgu+6gVg+VxikNOgx6s0cApOA96tV8dtcu+46k9OxK6Zj2VDO7cGOvaoMwdxj8U1YYl0l
vxjZk408kJZBv2x7H7HjzEZ7STZ6GmJm7G58OTa2cmSexXA9iPE5ll25V82hM5nozU1D2B88W/OI
NSI+b1DjovHHyVKoVb5MHpE94WtlcDOKum2/NNk/N+VRuS+q0KHEvc5a5XlFMcXD+sKOTaqCRggr
TOy7HpC9UXxV3oiYXiIiEHl/Ze/a9OIZkPdc7pObrSaSPtftS2/uziH6lpvkEi2IC8oD8sXydREg
9NY2wZ+JKVeq4LE2zA/XTZQNmCJDGew1YvatNDHxXk8NI8CSvgqI8stJqYHnYoTrQE+o6s2F3+yo
W1I9w7HwAGPDZXGklUS9kM9XBBjhcnDAGfdG2d3IpquGpYOYy44cdMOkoLHokE2XkYdC71FYUXXl
ZQCv+onJ5TqGZZo6rsse1CHiBdMhRTp6MEAbSB1CTcRp181uNkOA2L8Py548R54tN9F1S3f/m6zN
0eCY/ptkrQH5979kdL9ORRblwddk7V+v+Z2tNf8FiRfpBkvlWo6BMNff2VqNnKzleK5h4DpqOORR
/07WWiJZi9QDf6qJMjQc4L/p3CrJWthvquoaJHqhqf1PkrV/0NxUV7VUzYRRrqFRgrqfSOV+4ZtR
eWyS2quGk1G9QSxl3kLdHXHBhWXewxb9ksf+N9Rmkecuv0i9/af/9gd3rwoMUBoD/82/nX6N/cJ+
KcYVYaB/plxF/cJ6LYC+3hrb4gkAsvlWrqOf2KLtzQ3oiLpYusvwZngBSwvvG43xYgnyAmGktlgX
x//6raJW4/35ZuHXc990wzA9i5v3h5bWpDVaaqWmdus0pCdLEZnlovEGg/DMFMZcfSCUzFoqlkb+
5DTziN3FRGDXVeRVWxHyyR5EvRbn7RrKpm5pYEWZ4/UuSggXaXptjnFcVb9VIqjETgEVUm3GPCjG
EF7uw3UdBpYNuaiKPW+ViPjUF5HqLGJWOdLLhmwRs0guoltTxLlSrDu6qIIL1x+5LRcJkdgsCZdz
ETcnImi3RSzNIAdiRYTb14aEan2YHOxbg7k4yQFZNlnta9sSlcbrrloO68SWzGUG5qyaWGLIdcdl
ydF1JRVvGaSIf2mJjAGGzbigkEgxZTrBlu1Vp3wWmYdQ5CDwPPe3BmmJ4pKfYJ2niByNKVZ8nujJ
zaa+wYZb38tJOJNpDzkVy0ZKxGoiP4IcDrrqImHki2yKIxMp1+1C5FlQTnqt0ko4hlMGEwkZOUvO
JAIx7vI3clc7KyqJDN2w174bvcslQtAmv9weyKj9e9Ug9183xerCEvkipSJzJD+uJb6EWCaWpEK7
vCsuaSdH5J+un1L2fJmokl1VZK8ISB+vn1C/Lk1QHCKIVUmClSIbBmezPrgyRXb9sLKHLQ2cYZJq
k8izKSp5NtmLRO6tJwkHay/Y4Fn5Io+BdQuge0NKF2s4uZr7stjzECKkLo2kgFz7oceXH6atLlag
KFwQkMiMrlyAItSHA0qzlPvlA8Mdd6Hw88wHMkt8CSJQCJ2XWgjZ220EtQoY4qH1KlHTJnuphCKR
eZkCZXozEJnOSOQ8R5H9jEQedCAhmiBmuXPEe5CPrVxVXHqsPjLLbzdfntcSfw0mavE+m0LUKvz6
Vr6b4p+xlFzTXyMjHyMo6KKzhRo1D43vMlRkBUswuSmbURy4bv5xSmoCvaybSUEwkfvFYoXVRJaQ
+0Ga2dnaXrHVPB5deXQWvT82c38C5e810coEz7VqUvC/huHrsM3FBW1tdtZl2r1dLy97LQumXZci
FyPOqkNq+cOIw/gftQZZdZD7LnWKvI7MZdIjTSF3zloX4G/tpesvZYxLt1V/Kr2S7cFCkMKQK1jR
G824rN/kzinI0ZiVXdlUrvURMmWsG5lfuR6Qr66uO69Xk+cobqYt0twFJym++eT312+jLczPTn/o
wmrYA91UUYoT2YPAEiE/wlUe3m7A+WUJ5lpvkR9aN/pk6wVAfeVR0xZBTnipYIoqjB7q7jqqjddi
wj7FjuFOAp6Tdc/LufIqcluWLK+bsif3XS735TW50mXbCaIC+DRna+CeOMYiovp3l7nu0wdo2Eu9
bn84TVGiQ4vMvYhCUb+Daps6H3JL1tBU8bym4WyD8OOMQSNRIHvX5s99GP2STrZYNit8GxmmgBSc
xOtystuT+PD/9rXyZdcjgLB43XVb9v78V/98S0FnYmLA1zDp+CshaV0wmq17MeEaOGk4Y5nusJl9
Qz/RwqeNae6aEa7QAnFSBdzNtgc1agHCwCW2QPIaPbgeAvWEzIkooMnGBQpBXqEGm0TS5dqoIj9x
3ZS9PKp+NlGJWpgIwVXweMu8iUdQgUxzObqP6rpFSxwcLYj+a85ZWrxeN2Xvsk/MenVSjYxXIvkZ
O74Kdp4vKx8wSewmcgyNNe/iAe863TP3btoVm6RGptKlZKVo6k1shxgp2c6I4yli5FnPmN4/mndm
kiQH+Z9kLcyRv6AK0CMkXbSs3RFDgMji68EYeD1ZlbMDxdqudYR2RXGtPvQyopHdUIQ5sqnb0FqE
NrIV7lRsxmECYth/l9+NZSh5sSvyct43+klm668Z5cRp7mIPumfQNEgnD9avLjaqI6Y5oB3dj6oJ
qQCB1fSSZtrhHI5VbXAwg+cw5sfb/E6q47CQIYSBWFAkzPZkol08DsjkpsKlnhCsUWZvP+g3g8YU
0lR4NLFYOhNTv7SsdacpSA7RAHRQg9eDmdvWCsI96H79oCmGdmngq995lp3s+nbamUnhnpA1X4T6
/FThGbCJJ0qNQ/kQaWRhC82pV4h9AlvNnXNs1uVSb0dM60XgKhsx2B68bPxr83IAmTfM7XIIBQJW
JJsvpcnIpgDhJjgSRMCbiTaUkxM6+hIbnJqKj3kz+FjqOXqCj8zcoNY+wH4YITFYA3m5UWfdSin5
zp4xuStVq2dCzbRfDfq062vdVRbvZLVG7suNXtviOLrNC/NHOWr3eYq6feIq5AJEr4ozPCLCsF6F
Ak2Q8QmI7AUY4Mu2p4rizWU3zgbN5ZjL0NFbNQYVv3fJF16ukXU9tS1K1N6iIZmzbERhvBINpXxj
XspuZ8ag8SMUX2DSU7pTB49MoDy1FLlieZLsjWJ8lr3rAXne5SXzGP1IY7Rw5D6Qa97Wrc0NTPwO
1D+Nis87X5/o8rBrC23OEeOf/fYg9zmKyeESggmydHu5Sx4Mg6E7yB5Gv8Gyr3h7QPYhZ7oqLC/f
3eeddT/6trnhSWFKR5wvrf1hO9gBCI7Lvrb+GbhoK8oChNxlZZoCGhpJHVmquB64bg53JCw88qnp
ukd7aQA2ueIBwCzU2Wpuf0q3QbxpjaPmrS13PbzmP6l53w4rtCdx1GhW9lN6Iux4UNa+B3sDE4GH
CcbXuEVAiI7uHyvsPWAv1CAnb+oIt+ZFid1DgJr2S6d/9HC7gDek7jrR12HyYsZ3WrxFXzdTjkV8
h/BUi23XtHUwZ0JdUPH5fd/k8akab7rxhgILOD8s8FplD23Uts5I2wzeKoj2SbbHEHlZjxufz7Wx
D/kNFi2kTSG8fZ+xFV5nvyqAGe0WVqajfIP4Sm50eGydvQVOWp2Q0sBf9VWH1wDbAB0dsLPVJ5hS
MyYl+dSFa1IsmLwBokVyTF+2CqIiC9PYoqFgZ3tISEG0EfJkJga5i/i5ju8b9TO9VTfl4sY6lB/u
AheoBRwxbxkt54NxsJbYxd0gU/Br2hgfDeqe62Kl3FuMRBANcAMcl+5e/6Gd8/WwT97UVfmC4sNq
3HnzIrwzdtAoFvkiunfWYDfte4JO6Mx7VKxuIeN9RgSW7Qk/lLZcA29OgdoixQRB/caAaNVtNFbY
7QqWgb/6RMbxDt+zzfwEvsVcJ2flFPycfoQv5a/iprqBQ2Et63X2BhjAJsx+bjHDO+lPzZu5+tnu
5uO++wa7FXe+LejKJW+YdcihuD8Y486BNIU73loN1lDBQTrMiDBt8wxzorc23uEyPARr+HM1vsTV
zt94sDhTOGKQSAAU2I8ocCAhoP4w0TsIl9N7gH20uka/eZ5WIwS9GuHRHaVQI14KDQySA/CiEfpq
EJxal7As1fpbfUTpyeNj5Xt7mT/a4wFuHkDNPYQWxX9FVK0ItqiFMUKS6HWeu83sw4L2zvoKd4D/
YO9MltvWsm37Kxm3jxMoN4CI+16DACuRkihZkm11EJYtoa5rfP0bG3Ze2c6T59zXz4ZhViJBEMXe
a8055m567lyv/aZDbUUi46fuIUTSO/nzhyz1hbvrpkPnwmJEO4lj9V5C7b5IrPyy+9zlfkJCWnqo
yhtwZ18rZVst223ElVT+g541v9jfyGikfVxap9Smw3sKGAoTn3irUT99IrLnZCE/3lBC31V++dHC
0MzJDGk/e9I5uA9V3/4M8WKWzC238xV82bhuTyZ8lOf5wa3OunlQz4y97rJn7VXtPCoT6otLqMbV
8EVlr6zPGlkc+2FfIPjw3PCYMUYRHt46OtCxRjV7o38s9h39NeJKnsTLcJdfnE/1cbrGnI39sCrO
HP7KcHQCf/xAUDjq//5b6DWvsIdNEGZIrbFVa7us3JnmnjXk7bORSb+nXRtXxl0xexOO6fyAQzd+
Va/HL8rX7IL70WOS9qB/Cr+lD1gTCDPqe0/gxQ5u0o/1x/Kk3kmLKDSy/gRfQdyUh4w42k/Z0bx5
mu+tD8rBuCSvBd7H0DMAIPjqG85oco925RYvISea5rHbD3f6wTypxzTeNER/+MMXZsdkbPiwNbYk
5paevQt8+vV+/xBDqS03msesIJnpCvm15neRl3LKZgJxNzwTlwwna81cBOKlngmn3YcfTZhvm/AD
cD6+erkl5AbtMbNfsrk2+s45FHfu59R3n6at8JdD+pzvAShUXgxKq8WftoXnt4dETpsYB7owvWBT
njnckh1FugO8XOsj++G5w58AxYCSxEhCE1iE/XKTRJ6DZnw/3X0NDuGZmeehOCwcqFnqwdc/qEcg
fkOzg+cFxw87I1Y/3a8/sE2P3YnqNi1wiAfsqeEh5jsMfqb6CYf1xf1Uq948IQLzamOHIdRgz9fx
b9qHwPLQZbf7gLLXnpBijxi+z+N1CV2Pi4Hihbyju7M+EocKTgHsjnEGZH2sz8EuvxJPgA2dPSpx
1C3eLVmg9qmudpgUuKZ4Jld13Ne7IvD6ZPs636Zn94t5SR8h8+2jFxTk1s2Uob16v/w5RY3OZb1E
Gpw28iEjm1Gb0UPazT4yghvNkWIqOVMJSpqdppwb9SPWjbgV/RbzwSeROIytD6Z0oRlV1WNCp/cH
Bp4CmrwVygnJemu0jK44fL/pqhh0k2w4EXVKFql8TbbObv79X69yxroFhmx3FgzGHmN3VxJuYb+h
QbeZUEVuT2TUPxdJQzdLMehIrLfWJ9q2esa4R8BQjfmZcE/zKlwW6H6pjoXqQJKLArNjwQv0/SaQ
Kfg/VlX7tjAh4rURA86xxgAcIkW6iio7A+NYkBslDGoQyXqfsObpitgdf05T5BWNy3CaWGlKoQ6l
ovVWF8k2x/v9hijCfRypJzGYmV9lDRCDX2Uhq4jj/THSuAEuN/0lUAcfU0rrCdhCiIdlk60uNMQP
MjEzCG9D9M+yMcMYRBREx0RNu1/bO+uiS62bela03doFe1+Ecir4flcfI7bSQL6YnKFNcta23mrW
+PH3B01Be9COgWGvPWMB0kbFsnlYy8GdLAmut4SsBpMhox5gKnua0D5kqhEQiyCFddOQkiDGZSLo
q/rUkKO9Mw3Ox/3ThCLnOMbjjrRVd/9eQFLxpxDJK+TBGPfAhOpuucqJxfOMruGs7uIkiXRGnj3u
/MnqMenJu+qIBMdhqOQOwYMdkgse5ROOI3zCD1Xj1Dt6ANMVfYDpCk+AsTdi54ASiF+8Ma2PuZRU
DtlUEnAq63VmCrXNDpzKd6T0xpU/3/vi/bFhUOejHpyLUeqFh4Zum9mXsz+b9YPatjc2sx7DDsTh
PWBLdkEIqxk468kmn7lqwb4Xj9+LyUCWni3L5sRKXhkYtcm4KubuxNw34sxav8xdSj907LtoR+uW
sAaSX9aFit27kCKlVsqV1rLq+gOvi/e7jpQ6mWjCV1nBu7JCmaU2SpMyqUoKpubv2ilZdK7Xxdrx
XVVW6J78XAqvDCnBUsgwppchK6yJbJJ/v+9I4dZ/mnH/m2acBiv3L5txx3L88nMn7scf/OjEueof
pFIQMfSj1/ajC+eKP4SpC03otubaOgEG72044w9Lhbpum7gtBH9H7+69DYdTHdI5BGTHJG9J/P+0
4TQIv7+1m1wDr4QhdLpNqm4bhuQu/9SJw/UNzMwmF7020o9Th7O/iaxtC9iph1LvqUHy5BAocXaU
9tzGS4utyxo8e9a/KIkBfrmes31QEUGcLMO5cp4jeW6B19am8SNJy5u+yijMIdCeZ/fbZD93jaKd
zMz2euRyBzuN9QcQitupcoxTpTbneJjVm358DBo1PZLV3kC1yx5I/DDuZrs6Ky264oosijjE5CwK
ZcQ9FrhX6eh8MCsqj42MrkjzvU6S5Dls7E3QDBP2u5QYqh4OhkWoyg7C2hYee+5Vmh0fC6pBECsF
Qb2JelvqOa5RA2RrEi43lg3SQAQMySrTuKsL8WoLnJBtNLzGVpdtl8Y6x243HU2nfSR5B7Re1lJw
C0AQmKWhMEieD6TJfR5jQ7mJKcMNI9HD1hgQJ6hNjyk89cowr3Wzz18MVwCYiA8EtcFTCQr1qPXd
0THItLbzdGGKzHgrmJ0rrSPUOhxszB6WfXQICPYzJcBKUd2Oy7aImVDW0rQx4B6AthmfmsqmREZs
8qas5uXUpMbBzI4zCIap1to9mAY3Ij/BiAnfTKvYd6L5hcwZ/Tz3KMltDB3Ak4obc+i1/QTud2qK
Z7NpH3H89ts+MPdtFuV7LbC+1QXAwDYTSKmrJPNGHeqQO9iykpyKY5leCLrWr3oB7klb7vtcQ+VI
ujyYPegnTrLPYrj2XPZ0fNzuNDpbG6U6YCDzzTCKkxGM3alQmnMyKUxNRmcnntKuYG7lTtfZpECi
zqIXE1ul3+gqPbpUZ65m3ZgWzM7CiqdDXL5iFhZeH6rpLp1yUBlJ/7mwR8gDC0gsIpF9rQisow7S
a6zBW4FAyLaJIYFrJBEwu2xBiSE/GQb7G1ZGoi5NxlJqGHzTRDweADHQlcDrQ8N0jn0kJ51XKTat
ZgIGh5E5AZFNQIjE8FwQEHPIzO46pcV5CgAVoK/ojrlSHvG1E9atiy3QH6csAyr7t1XYhnciORgD
Lc6oYejADravNThklfMJw8dymhsEH4oeHHO9umuawbgeynE4J9qbiZ0W5mYP2bWIKPAozJdaVGeV
bTYnoY3FiSNu8hninXKz6o+V22C56OKPvcBtYqbMCCI7F2e1/KpMbbMn0vZzOHcMIgnZ9PWG6JfW
ZYhgWzcqV+VGoSaDzD9gr5s/G07u7DM600SfKmRhmDaHNng1qq1JpB5zR8Xnan4oMrO4zjUAIvhg
x0PhCgphOOKtmcqk6ZCgrYWB56YYj6mZWwfyr3aTnb0UjPYAnRF4HhOouneT9FMHCYrx403IMMWb
n+MsdnctfHc3cu6bkROXNs/YdEB76cDkrFZCzwL2mqR41nBAM00ELBPBA811PduqZXuX6cubGai+
k+anMB62PeFhfmypr44Ij6JULE8PqsAP5vowEXbAejPfSO1jVcbzhulBA5vHgFdARuRi0fIeZzQI
fRvtu/jzJABeEaC3bXMY4QSobCc1eiSDRsK6uxwbOnhcbNjMHttq9u6hqUqUaZ/6lpjSG+U+rPFQ
Mmg7Elt6a7YjnCdLfB1Q2XmZhmQvEHWxs/rK2sxpzxC9Y7TVZZTXRHJpiJvaulmKRWAM90Unaj+3
wK0JxcFJcitcBk1gVyNvKEFl9UFKHU6Jdm6NK7jLP1VLk+64UNUoB6g2qOgrzHo5t3pBdnO5LFtl
/gbvQNb5A2TgYUieOiTcWTTPYmL/MSe+ZY3PxGsX+2P+SqQuldmiWY4NtQ2KqTRqyvnsxsbo93Hx
lbjYsxrYKZIAZQYN2FGQHIgkCjBAR6xyOYxgDZrSPRa5bqMKtapdr7wurk78o8yKLCcVgtdIjhZF
63ly0fPGRvjENZc6S3xZGjf21U5r/GSez0kScU4qcrAZyqOiBidtJOsmtIg+DOkEdcrwsZ56aY3A
kZUEV1mj2dvC1U9R1oYf3Hy4r4eCstdkNFvDtNLt0DOTnTAI0vKwP8xEYe6cEqwKag/9NvWy4Wk2
SBfuk47QWh0rP5FjMlNRm/dBizNBtTsygPXK2pqtVHzZBZRKc7kEdGEgwlFpCVp2HyKjoAnY8yXV
8pKdHZZBnCznruw7iEy2CzyJxnXaUE7EDm5AvMlAYdbM2ky31vcM6w/mUh3KuD8qc5j7wBgWTOkD
OOiobzy3Tegj448Ug7XcGIKJ3QClwK/K/hQHjIF72mM7V8keHeKzPWWoH1WVHDMnbCMiWCfoNPOE
JF7V2cN1AJTdwnZrFhQcFnlwN2Y5c/KlKz6K5jruIXKJ0DwZDVTlUG/PouUwsSbKuSNIChEaN0vl
jlc6vCQiMFJQcjklv/gwBExnhdJp28mleMKVHUngWOzNiuIfoxbyCyjQ0acRXJGXzhNldBerEEFb
SCuIGeqTTXaaW1OSQWWQbJ3GdvcENYH3Be3sFgBIoEmDMYm4AMc5xSTXZEcgTIziGxlUhBsdGqBo
lXKIDKPaEMz1ENgRuKFyqfciqJgER8Q2Nyh/nUgCOoV2toKa7k6SWNdmNeBPqnZ1pUzn3IKQkA3W
sccVuRVjM8i1zG/bmGGAm1q+QhpTmCkfMKGF0Ocd0gcUKsyCbOZz3877mfRv38ogt9cTTqtSzpvW
To+TZYRFdws7QFjpcmrGRIR0pQZw52z5GOdgi0TdwnSNyUjfON900nn8QT+u5p310fWWKfWoNnNV
1IjFNmuHD5PUxTo9JRyQByN7GZ7xShe6Z0VQLfN1MlkZzxBKGmB19AsMpB0NJ7GD2qkHSwWIty4W
ElO3eH6/YBFot6E1fFUWabtcXWxqLn/tDM7K6mLLraWnPKT4YmL6bkZh5tmxSyW3T4tTojvVvmsd
ndm92dF/XiEtKS4ST4H4r4bKvNW67qVjDE7+MyaxdSWnYmw4HEUHKiAmcr23JHiR5pbRPjY5THI5
64Vw/hikXbp7d8VpbnsGXRx+txeFMuZqwSWy+olmKVBdb/2Z0Sg3GXJVsXtYjTvrYu07rrdm3VCO
cbhthiA+RQ4lotK9NwI1OdVBkB4havlF71CnIjXWKxJ8/SWtWKBdhdhpZnVZV3e0DWcfkYC3Wm7W
Bum6MMYOgdD7fYHabBsG4uMkhROrnWmowqw4BPKwxyIwbJpV7Oo2RDo3ENBbKa4w1yn5erOVbeVU
pei77m+qRlUOfvPqdRwGjUb4ejOzWpB7S+3468/6k9PRWXXt6wOaWV4WocI10qfPIbig78bO9db7
wpB689Xmaao50WgLESLLCM1pbaJL5dZqOVvvNnP6qlZtvX1/KK0aqgluzzhLNuHXbWGtm2XdVq1u
nS09Dnb6Q9FQIong9lwFiyk2zkIgeB/rEa1kFu26cN7qnjTCaKQ6kaqQqtOQOUopZc3TQAeGwc4h
oL2PJOyfC7dJRxRsNs11d3nMiWS6qqJIucpkQ9WIOT5rBVyMlEytC2cAWKaK9jXDEat6y1gv+6i1
D6tda+2ZrwtnFZ7JxXcHn7ro5nZSus+rWW9d2FrB6dIR9Y6BI+e+vq05q9N5SWQxSMT9TdA04R61
PwWioG3uXXucd+uTgzzYDSgcXldP8OrChZpon010SMqcAbk8e6xWwNUltt7S1iLHen/ogMDQOd6t
P8r6WxjyhxpSgu9EYX9oV7fF6o+s6YnYsSb26y/z2/5LqhZzKimDeH/CdpllDS7RuXUBmFbuyBNn
DfSU0qzQMCD43dK4bq/vpk6YINGR6cT3TbB+y/X74ndert6/OaftYuc00REtpl8NwOMi1fiGjmKg
e4lR2O60O40ZMdQxOrh6w9iblGYszMTc4AeDFUI2JY6+eS4flaKPKYcVGtZbEEKu072q/CoOjKkp
G+dPTZpygnVCd1MU9CPQ0hqgCrr0+n0xuQ11TC0+tRapW2bWb8WC+aopD6pdwjeLrfshciK/d69r
pb7Rw+DSCOZuClTt2uxhi+C1U3SSHVrzvuzKD7W544oJbdxcdNJHGLyDVAEDUlxPw3VSFF81W3tS
Q23YZAppYOMYf8zVp4SwbrIvq0/Qjj6RQUAcgcEhoOUJWNUiO5TmBGnJs8qaTsOUn+NwrDe5qhsM
LYyPPWj3TcPofcNoZ9fbtB/UxUp3YdYfSApg6GMPD0mlVyessNedMVJZzKLHWptt0LRk9RBkDesm
Biyucn0N1e7YO7B3wFt42jxd3Nx5SAw0HBQiTs6LQp2AJnN+mHtIUBZ4ZSySw1VrmtdZ83XS70iY
QK1FozMCzVXn6TmyphcmJLkXK8qN0tMn0U3qgKHJbJ2oPyoROVztwA6pOSj8Ys2HJLRui+wyO+m3
YI6XTTVHnECz8EtLpAIR5OrkqX16dqzJ8SZ7OFhJde80RwhyIE5xdGgO9Vmr7C6pnTNOmKDvm3m2
Dcb8ui9rOE7JcK1OT4Ftd1BcxfXMIKNrGg4JbY43LXoJxsy+XVWPTsa1zkC6qyaMq5w0Pi4dkLLJ
68z0S2sND61wnrHD+EsEq7ofVXZEYX0gFw72tArqEGixMRvbqlm+pjpz6iFxi00ytndmQKNUgGNq
MhesVxY/9cAjp0F/nAN6W6FL+zm3XpsGAmtv1MdeBwA9t/0lJzMuKnc0Dk6dm+yxV721MURXt3Mj
vwL5pE/WuU6ybWuVXtlHIJclkS6xbDak2t7nlSI2BH8kS+hR+ntZ9PSepEDDm8A9ZLPZb5y0ONvB
dDCK+arLZ/omGD+GlGQ7c/pa9NpNlDePC+7YVHM/u6IP0LLRykBVeVSNtESQ7VyyKidUIbsZU1h8
jEn3jeiBduf3rOVGG9wZLFCCcgUwJRG72W4yCvgOKi3LgDXIS2budkzSDj9DOF6mDHAggezqQRsW
6jWDsMmpRyQgg3VRiNuekbuXeGo/YdHBBxbMXtC2n5oQ4ePYpsdOh+OfOw58sgbSWDelwOkx2O+L
RfncFKnrB1rJpeDYM+mxy5ZOoyOY3Nb0AvSek59CvgVB7IzBOR2IHuCYnXWXvnUc4uL9KKVVCXxC
2SkZ2PUCNIdTUO+HLOZHiew+N0C1GyLg2WqgSSnLNXiVT33bzr4DRxgxV4Q0hlZsM6r13pEc9aR4
yyBneoOoPjmmXnkVPBFyGF+72UUhVQ43FUOszaKSIZuRO+P1Fb36cMChYkrcVnw/p9F86vMB9Paw
N1L68xU9kIOaioIEAhIH4S+eVT08Ryoc7HBUk0vVp7PnkgvbWva9GzUgvgZ98Em225jZZCMKEW+M
LMKt0Q/g4bKLrYca14mnuY3vmBcvZ82Mz0DXGFmL/s3o3dpzawoSjfFlsuBMLI36GdhFuaXzdept
XfMSSFSTExHQZHwzs8beLskybQHG+Cmc5MlEXGE41wR3bybMvfCRhL4z8dW6Ce9dqQXA/6AASDhf
2oJqbE5vZK92tHoZwD5x1YBCF1AInItzi+DnqNjjGVP/vZssL0I1imsd2RchEYq4IU7iVnWtmJMz
fe6YoKymGw5DOoTHHA0dVQZjEwTOW5LgBmQagvBJiXvasHHm5Za2jazqU0vFGrwpZY+JX9MKmzfK
HvOumdB5mtDwVAjQNeegq8Kt36JshLpKezbPm9eIKgpo4TcnASKpIJxRsw7WfHYHMCP100Eg58jV
c9f0t2adfeMSc245ke3yFVLRfeoH55VL+uAZE2lS+CautFzFhPcttcS8HZd+POOtQzfDmKw3iWpp
CfnooLW3qKMyLmkcSC3ZcinyGBtMPkmVqD/wYWMY9EvHvWjYoNDNcZZhVAv3UAWD3JkOioBFebH7
xvKr2aFzDYVTb+L7JrXyG1GMeElyOPh9P+KF5IKY2ZeMibXXORWRZOaI19uEKn5dBggRTPO5IWmI
cWY/7svcIubvtXE45Ine3LklHXVD62hrs2plN9C5pH7ujW1/VZfR51IlAXfpfKTnXjSMxa2xtPNd
YNEUD3MAmcYUqqTYTA6CoVsT+h3scJsvrOcbkADZbtDFfUtfFedhSgaZBY+vHs+KcF5AHVwrouKC
a2LrKMyHIl0AFSWpTbGUE1rYDxd0/17fVFhZoY3o+XQzh4N5bbBXx8tIkh+gUNPA9qvMxDdFV2me
NT7Kt1PMWcJTREk0X1ajfSnDj+hj865FPdKDXIZ8bhIzHLLrZ9D4MnuHOeNraqQPJfy7wkFARSfB
z2g6e0OPnCF2e8l4pQIn9E3hdPs4UOLLPOwnbVGvKJMhdFHdykPW6PpxI+7iWL9E+UwCjvkxpb79
kzvWHoDtpUVw0MhfNjmxjf5oY3e1O13yOhky0nffUgtGBdEEkHJTLv7hWz4F9FRhZe/tQCeSnv45
J8PpQIv8mssc8em9exMj2NxkU/EhGV7i7hTotYUUd5SAf5QLgWE8Nh1RKRW91c5Ov7gBqjV6EQ3Z
8cPnRZteGDdttTB7VlOCX9PMuQsSQvUGxi1NfGcg1YODPH6bIvNIpfKs5I65ze2FPqD5xbJmtAZF
JZgoHxeV6VXcZa+9ad+XdYFEEw+qZSQvlW6+LFQ8/KpTOs5FTDV79jrHUa51YG3Ym4LagwQKBdPm
2MpScKN2CNlB6dHnZeCJFUQW44ycipLpvVHXKPbrfGvlxrbT3GMgynGnZ0lNupcsJY35U6Pp5ba3
W7CrnXEURk4QIhHl6LbFFVDRW1uLUNE5ibIpc1f4bVxWtx0MY9LFMRIMJtkZA2kBExLlc0TYfKrm
lU9Bpd3F1hcwj+Bx1a911QXA8iG8VxFMeKFhclTdLyP5PgkJtjUJTOCPPQ7xfOPIgnmvzWe7vhkX
ihZuUz7kGbEwNUFsXvSdQpThtKmkB3i9v0L0dDn1elopds1aR8jjpP9OtVsfXBdxRcCfbnGmVwob
IoRW7SMNzUdJ4d9/97uQrsycDbVhFcUJQAc+qJiKO3oi044BD4Rc+dD7YhjHxQtsJ/FK+aHJZGXS
cI2AXE2ukyX/7FDKwGeBgAO9ApNMaSktuqIEfegsaAJjxF52mYZUBMJwvOqlq/O7gzOKz4sWosSS
j6vicwJV/Ljah1ePi9MzEFxmzGQrVXqCUknDjc7IetdGM+spZSW++69X53Wk1nl1qBjOhHWcHGl3
kWgGj8tfvTCr+WY15bwvsk6N/UVfkBlJLMDqHJ8C454mNyO1OHuwRr3ZWRKMsi5Wq9qC1iGJhXII
5MQ5STpQyHKx3np/DIbIpRuRzzU2etTVSRwGmI2/e5zfjcbrgwVg+9LKtIOajPy0C0TSVFQHxWJy
tExVxNU9oFnUWEiBVy/zKoaoC0enGZ8klNoSAOY93S0l4e9Wrca7amM18q2PyVfUutMdwI6ZftuZ
Dcigi2PYyZXV9QM7fp/gTddJLE1EY+I+IJYqF7qOk45b+L3IsKTzuYoQgnQ0ZcCjq+zsJr1dH0tC
zpzrLW0ibV3tBQXOon/VDGPaFlbNaEIhIssMBu2Y1i/rnfVhsyu6Y8ov1v2P0f3d8r4+9n6XAW+7
TeHAb9b1W3UTwDm1FuviiqNcF+vDMwzh41Te9VjaEdMI1LowxG80M+JuJld2XeOUQYIHoVDzKrmO
psS+CLlY764LUXeJXzf3acWVOM/4mRA6rp//00rIjSQcywYBLLGY6zMzO0IcMGSOxtTCQPdg1s2t
O8yV10dVyJxrU9bqxzxksrLYKIHiCOgKDGDPmm1Bj8MIDg7yi6Yyb5bcJXe0pKStDFSz26A7azpZ
T5OTfEmn7IUxkJcZM9BuPRe+VsavYHYfS+JQgnQuvKjUam9JVUK0SH7cLGDcKZ6WJ4b5zCUUmodD
3OZbjULFzpjNU8eMppsKa58OvF2jRP6bSrSrid4uIMNEb8ITRV/I8+axibXHUhteFenaEYPTbsJE
YSvYBNIyUvSbwb4KOyTG9qB+UBQSSWtBvNt/RCP/G9GIqxk4d/99JLcft10Tf+3+Ub79A/Qm3f34
Fw3J97//ZzA3pEwVU7YDMF+CN3X80j9kJLb9h6bZ5JKqpGO7Gsnd/yMjMRws26brEsGNpxixCE/9
kJHwlKNCx+BJYdm6zlP/979/CSltf7v/j6LPL2VcdO3/+S/58T8brJGO4Oc2SUXVTdighvzmv4hI
tIL+4DypB4XpflWR4/VmLYROhDu1JdWEka0K/jhh5hBorxZqX1oDZDRSy/mmU0hp1QBRdchANjmM
42VkJhHfdvUnjS5nF19+2sx/4gbXnT9bW4iknN7YPDpy71/XtrSEqBxMIAdlUq+0iOOizauLSpAF
o6dPM3rmdiAJi1KdxbSZSoeNFapabigFHWqle9EJQBro7CzYq0LS3swsuI6xaY6GOM4mFj4GFjFM
3p6Jp3trG6/0bDdIDTZRcMvb1HTd0yDwwqK6yLebRe4F8jFekTbjzqzLr/I1Q+psOrro8uOARR1G
mRu3gELno7qQOhyKVpjl8iH5EvmWdaXt5Ro4Fe5q3moknKx1+q1afTV593+uFE5wX66TXMF1hTFj
l9CnBYoY+ZqYtwvreYP/m+4Pr5UafhfNcYz9i9s1t1sI0QFDWDIkdm2YEk+n3srXRLnYkjdUR/wp
T9Oh2oQg/Wr50pDHEt2b64LCAI6wiXps7tVko9RNj92DTBgaHmoePIu2zrbyPeKy8OsI+BJhRDV/
W5u0ZeY9F31/zN1r+XZ6cuqH9mAaw06+Io3Hu5pXl92MKJiPHTv1TXcYgCAbMMxbqz2Z5a7lL9KC
N+Az1vXiw2sN4M6Pryo/ryX50Ha1fQdbqBgO8inTgKHC/xO9qZc2YXRX99v1C/A+yCawqsV7uXnk
d5cfLr8DKR7bukh38rbchIG8zXNtibuATIX0QWXVZqN4Mimx6fhfN3pGqJUeqvucC2qPpz7Up43g
9lBeEv0hIL5HjdkdiBqSRHfwPPKufHGrIZduncOsYtVQmHRnuYcZd9cnZDj3xUk+HjDDHAaE4stz
zGfI923J5o4pY6a8nXwLndtuR7QQdWi5VoJixj//1GF6VCfEZo6kcxOcEHBbPlfLt90i1VnfLTVj
EoC07oNKRmLOn8s1kH82ZmQQfNYMiNMiOAz1vBvgaG6SofySJxolRsLJhE0UJkh3rAWUxlUCVb4M
U+41fXo/KcGDGyodGq3qOeXSmGnkQczGJcizp7ESCaIMiPiOhbfPPrWzfU3OrreQ8tPRcrQjnUka
hY3C6TUii/Zjh3hSd5yHlPJ0S5SJEjPtSRNI6wwSvmJ+9POI7o0IOWAULbpk5JOBUGI/67e0yu6w
lHt0SLc9icdxCtU/T8L/XEO/k6f/hoKiaaoBgeTfX0SxczTxt1+umz/+5seF01H/ULn4UeuyNEv8
dNl07D+4kgpLAqgBT/8MQTGgo6gILx2hq0IlEhtCx4/Lpm7+YUFUcB3kl7bQBQjq3y6Tf3nZ/E17
abIro700NejX3FRBqvzj58tmOE7q4iCZOFgpwrI6b+JbJSmTU1vV+CcHoIpZFJGPq6TnOFA5gvSa
qrcMeqwuZrVEgDz6G6UjGMSpGkBAVlOcrY6TZBZy5emL9thpw3Vr1Q5V3qLeuxGyiZ+2959cTX+j
lUBJMB0GJIYOR5ANrP92La3rcHGHZer2Kj+V1/YY1BT0kwoZOzg1UMgsZDX2Lg6kUsn+5rM1Oaz4
ievy/cNdDNGqDckIReyv268xkkHTcqvbNzXpAEO5rzO6Ic1MDL2ujZRGw9tKcPFJKZ0FRtx/Pyx/
GQb9POz508/nZ3NR5LKPoaL99fMp06QV189unzvtxSD719dGNG6EFpARGsKXTY9IRzhT5+3WsYhT
+ettr/22/6zf3+Dbm+zeIM+d374/MSN9mllsfEi6RDY1w33YcElH8akx4JLRpQYKT9uJvzYDKpxx
ngkhIZ8ST3eO6ccgcfxvNsmfr5HBWJODS6PG9esW6aYoCIyq6/Zo5ykSJVO0RSRTn//mi/82guOL
4wTXdHjvJsplx/7tY9rQMdqhDvr9tGilT8R7QlqISJ6qgNAi0YVXaliQP0kcA11VDf2tMl7sppm8
zK71c2WQF5RNQpyS2HS+xwv8251CbvNf90lLZ7RNg1LT2SWldPvnY9qqBx0HeNfv2/qbHYQG8qPo
q2m46PmDh9gkbFEESfU3e8K/bnZL13WC1U1HMzXOWr9+aBClyegYZb9PqHsSNEfDhJJXuf3rzf5n
W52Mc+YMhLEx0JfP/yQVV51WTzTEl/s2RPq4OHyNphRUBg2msH/9UX+2FX/+qN9+YGGqYL9Jntg7
VHzREGAM7JNvVUKwq2GjCJ0ZEcTRfP3Xn2qg6v+XH8+xmRIZDgAu8fsJeY5S4YwjB7RuMyGPFGxW
bq6eutjOAUozux/c2yiZ++uqGh8620QJWQ8HTg3uBolv6g+ZZWzHhPj3UegHInoC1lvfDUy+SccZ
qAFM6bm2JpVgXHfYMlh8a0Jj2SuBfh0giPOKJnxrNbEc5vTSOKQ2hym1CA2Z9RnTatjdab3ybNI5
O/zNN5cb9Lfd1sCMpmrgzTEj/L7bOm0odFgl3T7TETBpEzXmDrlqFPKtlGi46+T4biQlxB7chzaj
15GY82UsBtufJmvYiuJD1tIPVhWqIb2tbSqnHH0DkjcqYIZjAzuLjmWHBjThWplV3jj2cqhIT61r
mWenGyhqzOR6ar+S3Id9zxnVQ/BpFm2CybA/K3ry8a+/sqb967XLMlSuXfJkZfHvt0M1cTORLhYC
wrK2823fL0gOk9eppHTcjo9LUqbe0pMpBxN3OhQzm0Ox3uhP3qhdvKuWRDmH5TcUVvQZ1c86qGy/
qbTPUYAtODZK9IHIvEVPo9rogFjR3Hhwe9zm6kuiOKh7J5IoR5vrpFL3zGI4m3VDPntojIFmdvkp
d/Hf9grPmUl+Nw0yA7h67PqzlpKkAmdoQ43wWu/U/0fZeS23rXTd9olQhRxumSkGSVa0b1BOAhoZ
DXQjPP0Z4L74/u3tsuvcsCjKJimQaPRaa84xrSPx8UzMGXoTZZYG9koMpFQo/Zg0w0uINxAtyLou
mXDV7hOl/EvoFU8y81D9+1hA/Uptex3G6xpiOgl2cHcM8l0CRkK1zYRbueKVoW5okS/ej9C/khcn
Ew8q0PcSbWqxJLuE0/B9QoexNpoKVUFCl30m1TbI7+zwIUDtWxoH3ahn1yTUdzD6+2QQJ5Ty5Y50
WUb4M4VoQWdcF3euiUY+m/uc9HiJFUMbn5hfR2TUfU+l970O5IPnPvt1563K1vtiW/4z1rj3oMQQ
BUTyWFq+j/bbwcUb8iRSK4z2IdJuTwrGbggMWa/ECuXWfZFOf/lW/XfhCj20tTZLMdu7IPhlSzd2
iadQisEAwGbSlARO69xYW2J8jkdGDQnS+7jA6vrn7/JvX9Vb7EBw/ZYLwb9X5kjy7YjmnMuu+do5
w6Oqiw8l/es4Gy/Szd/yyH//8yv+Zu9Dy5QrgRVZER4l+5dLTpdEujIKxd7L1UACcvqKY/Ykjb7b
yq9eoEm6Nk9mTwXaePNfWjj/PXGhsaMSNf0oWtpev5y4ifJ0NuiaPzeo3xu54Bxs4+jOhL9Bxbsz
+0Ng/DAGOr5/+aOd/6ySvLDrh+xzcUpxqP99nEviZcp+4Di7KrhGnGFbpyxJjkqm8ZhX4itdeZTE
mhxCsEbXjsUTQl/x1devmUe5+Zd389+rPu8mtKzQxoUUsCX697vJBU4/v4mw74zsgsxl2UjQL0UJ
3lGSwjgzgfZcu8Ak8Myt72kQ4XIKs22ZDs+1b1d7FMWbP78n+3cfDfthrDoWEEPakf9+T22LFh1k
b7e36WNiYYdGsHBTgbS/Nsn0oTvwal1bxyt8cQnXveKtdOpPE5yhc1dYn/MRU/kBschdGqLuzxUK
68BvshWf66Y3k2crsy89Eu0rWxGGvviy+ri8tNCfUpdIdNy28V8O821b8+9LY+hFADSpCJ2IWu2X
vUjiGmSNpk63D9w52mOKSdTVCuJyW6GNWhUWbBydgXjWDpMX1BP5Ye5oXBbecuKXVGud6X+1Z7Yu
vsZfnAN7app+40ddtJ1xmARE9O1MrzI3eRI7R+WGz6ZdI7n1UeKN7sQSFp2jMegPHmF/fJTHxOGy
OsLNQ628qgVhR3/+FF2SnH7ZDfAnRxYdUrihLGfL7//PTi+2ZFRO4dDtNTn3fZoeUqRpQQrkfm6t
s+5JrvaYPKcD+aKqAttZpx+ZICAuZcOvlWsc2J7TLolHWAMt7iiOzUy27WSvh6x+L0d0atlSzPap
v+uLb0Y4vMi0CO8KwoW2alj2PwA4ykY6K9vTmALsxln7GuFZAsyjiTv4JGL6OnfoWIrclesC+B3x
mt3TUPs//nw0bru+/3wB/s/R+OU8G/picJN66vYJ6RjgpifCUGcLkUZQDuSXhOWWdaFZDyjpfEtn
68juQHEH3ovO+vs/vxfvdys9G3Au0qxCVvDr0hdO2h0mT3V7VEh6P7jhdHLt/E3FZNOiejwLD0gh
MXCoJhPINWZh3Zdjnd8HUXNEBHqYeePnuDY5pA1otq6aTkGE9EfOBoGsyx4nq5j6u/k3z+ZJoDB+
7S2lj1GCaDNu/XDDwXjmaZ9lqLLNHMQFchSi6wgzqRjdi4+i6hGoBTaDey/eeaX/XjaeXOFJn1bO
HI/7PMX25ZjH1GaJCrGGbTwzjIi9Xhzn5pvjxl+toH7xVca1vYm2Qd++qb6DrsF0WrR0B2XyI7Sy
4u4vx/a/X3os/Khw2AP7YHB/+Zg9G2BznLGchsgf4fwjVJqZUaD8c/5SSP1mkfQpYeHeugHPai4f
8v85vboCkZqs8V02SfWRNTingubA0vkQktyxSoklrUoAFS5anD//ib/Z8tILs8MINhs9VPPXwrmN
CbENYo/lufK2Cm0NCcKje8z77rvtwGyb4atg4OhBHOQ+RkVTbEsyPgFXG/BByOJtgvCH6+GAmZvR
X0+pzLY1cljfSv+y7P7miw6C2PaxJLO5oLD99zHq8Q7acWZ2i4oyIv8ZY2z2VZvFw4jTrhTiowvq
vzWzbpuWX850On52xISN1pz/6xUVQViHfpGzCznY1SRom7V/EwToEfzgnITE+KK1bHZG5BzoMnyy
wWjZXaU3pFrg1qjdh9GR/SZNew1Vi43mLKZnYQ2n3vjbFui/9RofpMelM+Bzcc1ft19C9dpLNWvS
ENb9hgho1EY5GfU+YufFXPPx5y/Ob7+xlEgh0zLPpNP370/Dx1KZlGrs9mgKh96+uC6valf+lcUZ
CgTf33U0j8XG+NsX9r8Vecigjs20u3wgWOH//cJZZyU1jpVuT3b42zC5j1ZAdRinAai6Ud5Trqxx
4+ltPqbG2k+A9WceAlJtUIfHSbkOiRhD6qMJ9czv5pnMgD8fGOu/TRHeYEDxaHIyh96vq8YwKW9O
u5wzynC/sqpoChlE/HnTXagbf6aC3bF28Snb1GvB9NQwUIix1m0DybyRVezDmTiEf35X7u8+L3bI
fFJUtyDAf1nL+kTHtlOZcj8paGtmOaVHo/KOBaLKDXKg4Nr1xF5nTH9Qj5rJho3jsbFpIiI1KR8m
5M22J56ccfypsnR4UlbymCI6vibVKVp8xm2YXnHh2Oc2atXGj71qL9hoXhHRySizLn1I2raI0ugy
N1wmiFoGu2ROZE75kX7r2kvVUCGIkQ4PZtT+azF677Mq6qPhZMGr3SY/5lZAy7LS/VClWLstLmuO
nJsz3JyuZQ/w5wP2m+MFacH3WYwhNQTWL99vfKNi8iq/3RNlu3ZmkW2JctTboQLlVivvWaTq0Tfk
R4bo+c+vbP1mrxVx1QkiE7g6Xp9fFjqRWbT7UU7v/bEIDpmp3IMwYpLrYgd8Uu1bx0HKO63LgTgz
+pvoNj2ybJz//5qKWspDP7BMI/5zZWjgZPZN6LZ7XOv30i31qs1NcyuGCjZVan0dMaNcp7o6Z67d
/eXr+rtikhenm0sRE9DL/+Ust+c4yWrFi/cBacFqSWEK629ZkyTnMmntrTCAiQEYOmY62TUplL0/
fwi/WWXIJvUjFxyH5XrRLx8/O6UK6b7XYiKfgUJERzQ76JmQqmWYWsG9/u0vphT6TS3JntKEqU9g
qcM6/u+VLczdWiWzxWvqMvpW2wGx003vP4w0bXail09FBfvLGtvo2QAHwtcw/uEEaXoKCJzcJ2Mc
PWTG1yozwWiVU7IahAASNjjJg7L7c2e17iqplYG8lBRp8t6NlzDu1s0kvRX75PyMFjp47Wgxob5o
nuy0eOsmDAdBJ7Ov/RghNuqKxw7MFVOE2uMKaFL2VqN4qfpm2IqmTA7k9zpvuet+0z7MkMEeK850
FV4Sa3ki14q/5oGxR7Vtwe/4RDfHeHZjtpHB4L0KGNtH2l/xJRYF0/rahUtoavk42wvSa3AeGWy0
L/2HU4dqJUbtv4XOq5qt7Kemry+hZEklngMqiMd68IzLIGMN56ui5g7TOPqUBYsPI5lOqcLUPU/W
a1dZ6H8nJ3qPu6zaOwEp5T1sovsqKl7Zyagj6TbzdbRNUG+KCOM++kIRlF8aa8zO4Yz/litk9Qqa
+tmUidqUw4xw2+qnzyn7tnLqx68uikHWDjvfAGjHmGWiggd/Uj9lIvhup8383cyhF4bF574UIMZs
V1ymQAmG0v2PZoI+lsI7mVdhWaslz3mm3kPCiQyCCqwv4K2KHKhVZpUE+Ancg0GxJBPWEEAZub31
Rqb21vLT7aEgncM1urBy45iBuHJlF9e+rvu7iTbJ7SErbDwYXTYedzGcs+WmJnXvn3u3x+KcOHm9
JPKN4S7LHe9M69E/3+7972YoE0b/Az25EDfDbhK4j7Rdi0s8TOKSuFABhgQ0ehLn9SkdYStBwe/r
UxvIL6NfU70sSFPMX2pJgOvv5hJPU1FgusOhMN8btZzvFeYqNMn3t0eY/E33osjcQzjnh1r65x6l
9sP/blpYVoK9yjUou3SDtXTcV7TfD91UAZi0G/dlzFFz9KBJhl6RnDfEWG6RT4Z3kW5fJz6BXRoE
CfoCL35yw3pnQQZ7M1IADuDLVo7BNtlsGuNT31jGp7FuH3UR9Jc6q4wHS9I7jkS/j0fD2QD8iJ+T
NCesp+uQUy8/lmzxLxPsSdWNRwmcHFFJkA8PbBPkMBXGqs+EekD7HuDqtUlYeGwLLMloUoqjbnCd
WHhfd5npZ49urbNHGkx6O2IoA1vp0373dXpyTKFPhNqgMXeC6LWYsmLf1E2w7Ss7fvUzopAqtweF
OYf7zh/n18m1aGEker5URjy/IgK5M1wreixNKV/LLzBm5le3S4vjqCpOhibYY39vXxISe558bFrI
atuXdpLtpsuTih65A9CtVozoKInvYZo597d7bF0Hag3YIZ3YWUPPHimbHIkKew52QZt/ITLCuwvC
3r8r0wLcKyQut4/rKyKQBFV2L/eelYJYb4KXpUeJXAW7e+ol0JArx3oyAQchx3xQdQPYcObPBk0W
vei08jfmGILxznlhIPwFzMihuWBbmE9j0+06G9r5gBuMTv1jr7X6kozuO36NE9zd6t4fbOdad3xP
ajscN4Ys+0sH3NCFkfIj9Us8G27i0YMwsc8mHjSZDv1bVvXl01yqxykc/c8ltk4EJA2hHaPRvXvj
q4c29dUR7tZpDBrHVab3cdmGn1V615JG+IX577gb5dwfOiPJ3z1/saLzuO+wyy0aolI1loSVE9bd
i+8i97elPR1UKuACz9lrNYkvLCTFl8qJ+ef5U2bX8iG0cv81zQj9FOXrqAb16ITikk6vjdtaz6GM
aiCz40uiZPxCREd+zXrj++0nDC7iUnUFFj6ARJsBHM/eo/f6yEUGCqYfP0XLzYSLkL4QTqiCEeim
wSeG6U4B0KG5dGhsa3qJwA9vYBY6zNvq6aVY+BhFYH4bMYKu2zrrntSYWpfIxXCDYOupX26sBQE/
1qT0JQmO/Vp7tJ0r6A9DBVm3XX7MVJ89iarZ+IP5JSpJqG6BbRwGP3rHipdTr/mci3bOd8QNDlaS
i2/dTz7o4aCNQXHxCd2H2A+ox72NLDrvyliuXFUEoe7DtmdMMUhsCon2z54RNluvFyk++GS6T8J2
ur/d0ykbmRobrDcbWHpHh3ne2OUPI6aEe794jYAx7ErtRbTGEvtkasc6NQi+VkELqck3fDTLi24y
aqP5EE1lcHLor+VNeg2moD4lVt6c3AYBYtdl0X7ARqJyD/txZ3ePtjDzjTO6wQlZeXMqfQhDXTCn
97eLXe3y2zQbKPRjc77ebjzmBlYemXuzI/gDAggWNbJM3Dj+OuNe8dO+3Gbtz9rQ3/0YV3FBn40/
4BSRhKaIa95RUUebOhi3wu2Tk2UupIkKQXFVl3f2NAO4wHTlufDCdLSHhPFD5PmnPI8dZrvTLpnF
T2PCRtmAATYGd1t1Lu+CfZ8eF4tveMAPwPA1zs5d2r31LZBmW/7I9NnlOk4Bsx5797MW/ifMLmAf
hXpkO7+pRiQpQQ7lZtIefGb2kEbpnkPVv9lT/zAPy1S5uS+CZLnqMlmCYyXbANVn/hbaMQAU77tt
p3u3E/vRvovBLnW58VFp4tHs8MfcQy2uiK02EshNKgjJZy2s9Wj2oGx6Jkx2UuttoOBqGHAxKIay
O6ueX9XkP7S+njdW0RxzODfOVDwi8wckvhJFMxxHos8Qm+OHquZ9J4ztpO19jnjSKxg5BtNPKs7H
BtPGZgrwA5SNSweyxIhbdWxZPf6spmKvbJLx02uMcc1Lnrd67Wfep8wldkJ1LqgwHbMr8OjXxqWJ
0yb8HmLRWgkBuGwu+scqij+htm83Br6VfZexMwFYuDQZg/VAN66tw3uwISFex6EHtVoe+474PccH
/1MZ92Icv4rZ33n1DHxeTvxBjvWlaswrrRLco7hjTXsTzNSeUTf/SAeB50fbR0LrQND0DFVaAzcT
5tpwNxntxc7JE0QRskQTOQ+mhPDbYbBYaytbF/a7rcLr1CH80R5fVexnzdbGuICEFF9PYFQ7c7Tk
jlGVRqGJ4zCp7atnUEdUshGIQe3oNPksCW7w0+g1EOTQ+TAqB1eOVzvw46NrrudHs4uokFFBr2Lf
37q2Ua/zCocrcff4Kke46UnaotEUOGpJLuIiPF+CVKu7MU0BcjvJvh3qs22JF9If4YBV3h2dwI+K
VnKCTrZT5c8wyz6cribIaIYprNhZoM6Xu7zkM3Z194op/kuLj8igKFx5n9x7YTCMTiLNWjeMm5FQ
oZWwDQ5wAwDa8Ix1k/WnKNwRgdxszEEVFx0nO8hiX1FxgO5ucdNL30NdqzSXXQuLQgZ9sp36s5PB
UM3M8d2zDGMPIe1eNtrZCCafK6vF4VtzXWo0LC9bSHB2BTkTJmkLrfpecQHMmkk89pO811mBGFqk
wYbQpfGUQ7463e51wtzIJFJHIiEutHPc/TAnzakZnfokAspc+oye1TSnInQNpCDpKaogNLcmsItI
EMtQm/SMQ5AbukzkKVSJRGXQJSB/PVrwtwdvuQ5Nn5wdYHL4mlR7sgxJR7ExW6hGeXuyqW+QrA+N
vVemugTLC7bu1JwCP2D1tIjwzWUINkrSGK/dcH177yBOqx0ene+MBsQJDx7eaGr3VSU6tdFS2yxX
gLMLM+9OHrJX5H2L7EOO85acoWud5wcQhRC/4vKbTvCmBUkO+ECr+qSWg5BnDBfQxeKpjA11Sr1g
OtSTt08ZtpejPQBNS+jlcM1cGRSBd6HE+Oz4nbEJI3WYGmQjwxCbayewu9PthrngLujs6CANbzsS
7gRgy3ORqJUFpO6U+X8rw+okPONNGvGw65afbg9Rgp9FFWTbWZYngYnwNKOJPYXj/CX02Cw5CmEZ
jahmq3y/XdUxHIFVthzltuvqjdXM1Ym3Vx3nmHMep/ExC7nwp2Zx6hNZnPLlnjWk+9lLe2TZ6j3U
MRQAL42JWOSmnoN+h0PztSoWFpX0gtXt8ayIWCpvd4cFxOfYwaGtpuQ05Xl6ut2L0vlgCJ8qaHB3
nWsNB9HofSBbXGBatm9p041YpZYfjTQqTnylFLGmENqclCovRBJhiOx0u5kMUIpj/VbUSfnPwyEe
4VXlZ3IzzE1R7XrX6ag1MOWWShl3ss2/ERYSbxlmhMCbNWSzRF+dPIJ5HHQXTPphhX2e3TSGtZDr
mhXw9cEcaRwsPnE87SI/WFRwW3tJkZoLY4PQPrwUdKzgHS6o5MgEEGU0Nid5jmCjC+QuSX/OoRWf
aPLJbZEDd5DVEXatufNij+LaCcnYiub1kIfYhZk9GC21apGb3wdF+itOuwyxd/RjsnvC2NNxm8eC
bxPgMRlZeKlvUJ+wXLKcb3dn4cKP5iSu7vzbo+izsUzoBbNye/SW+4KJK9s6Ma0KY7K2s2mmh9vj
TrpEL93+nemr0EFwsvCDbje3p7/dMwfHXWcRnojbj/+8zj+3t/9aG1a1LpUh1/88ePtXze3t3u7+
87MMkOAv+Wf/e2/j7c3ffv3PO/Gm4s2zSaq6Pe///mGKV2A7ju5bbWsy626/zQ3v0Hkjl+mkwbW5
mDVv94rl3v9+vN27PfbLv0PKUeyQ5b/cHr/dDInEK/+//wtQ2dsB1bm/PUT287yVZf2t60kE8UMM
auU/tkF+vD12u8GRrThrWj7t213WdIWVkoTVsHDuyHuSh7TtiFAFsraRdXvWpuFe0FD6mwbAJSkT
WbkfSyveNGMAzH+ZBY7Z5K4Rx32MmYVfOAERgDP0OxeiZmWyOO9z2DfEvs5QLZTz0JNkuCviarz4
+OwE2JRdSZL9SnZYKtwG1f2AwMrOB5hFI+yEtGR8GsIZgmSmmPYK81tI6XKf0uqgzn4qg8/s2NKN
ZCHHxDuDxyvJ0TBd1h4/L352Y3+Vnv2IYAXZ5ygKmGVgM+nYQ2uYjZ05B1+i4MGzzB1mvW/xmBR3
wBrVFk4D1X/cvxQZJZ2SA1YEX+zLWhxTOft7qAlPVY+4qJrbA6XVwzwBAMUsuOqSGAQHzRN8++dC
Fv06VCaICdR+jh/rVe4CNBsYAuOjx21XyTUgVLkui/abeBp0+yjcGL+U47B/Sh6cenyws/qjd3HI
l/hPuH7+BI8V79OewiN0+o3uXIJ6W6qKjCnCiMKCwo5mET0WOmIQhyC7GNLQW4vYuHPpNJ9Hda/M
6lOct8NeJhiwaEZGD4Guv+kqS7d52P5oEvVs9O20VSZRJqIaT0mWYsXYGSX4XJNgp3WlXBCfKQEd
rdoHdRWB20GbINgbWdVgHJT9EwqvdUj1S4p861NisZ1pRAxfoIlO1nScdI0ayTHPUbSEhUSZAMFd
w1lsy4WXJSwuz9es+VG7ybjtKIF3lpckq9yrC0KyMHhoc8mBTmRHggoYvAnnudWRP9/JnLaWBQPT
kMmhi+efaBzza+ACwndleCr1SMS0p4dHB+GZKJs3o2i6U+CqkVmHYreD3epSiObgadc8TrnA1lW+
GryFk0frY9XEmjFgHI7b2S3cXR1k8aGzm69Ut6BDpF3vk8DW9wJXqGLLVxmM5RvVg58ZSWLSjDcR
pLdMFMuAgrCmdqcFVm4l3QF+IZ4paCaI9UKvMuayp1g/omOK2JmwN0BqcPKl/6JtPGpglCZjYXOQ
jaBK40iAWLEWgKWOpV8150o0XInKhn0wxAAndsCD0UlEFZV+DjKfK/zsiI0D6efc0x/qQpRZbhlK
zLUJ6vQhfIeWV9yF3/Jayfs23mcxzKDZs68qocPQjYY45GZ9NS3UH9oD1Nil5Hdkk4bO5XXRHu1r
BCzG/TIUpiY1yU+X4DdYzgxwKSsISxFvzoi4VJA8tMlqCqe0ZpMqk6pY41DdGUYBUZ+/YxPU0Hjn
qZr2daMePLuQ25QniehzHZXqVq7ZLSxQIn6misCOIiTfy2YsDFyNrb0PmzcGTHIozK+LBqwxYAsa
HB3qOjr6xfxBRtpXoxaf8ap/qGF075SFiY6dvL8vfeRa5dzsEi/CdYvEYxWNvb3F+fM9hfiG87bd
suWuyayLgks6pCn6Z9HiEEPO6Ulm0vT9zuicwk2DYJtLpxvvgO9OB1nX8z7rRb6J7eGHAGr6yAqI
EEYrUmbbUUHyB5YwDXjZ5Vz6R4NqDqq4dSqp3RO/rU9g7ku6evara5TkWOBrOdaWIsR2NqLDpIlG
UtmwSaIsfepH50fsXerm2mXMcQztOUsnOHuYayu6pLWzLmePvZksObWXs2iAB3JsR+s+SCRFHHxf
ZpSEPkJ4giAS5Zd2uRnWWerSmqt6YjChje+NVp67qMkv/9zYrI29E33EbcqOiiHE1owGRn9EdfFk
QZue6wqZiicyGOL+NmAESHMQ4CVRYerUIZw/UVCOGztkfoH/mhAlB5onZ33IMe46e+/J5Ager4Bg
VqJHMCpcksmwrYLgQHSDsZOiPfaxkqux+upaGe5xMIqMyVN789ppAIgFIixaW1Bb0jDdkTKbIHNl
tTamjMZQNBxcU32dCBQ8BrHmucq1EUfdluuKveXRbdiIZtsoG2RbF4m1GfRwThY0VJWKnS+S7vtQ
6u+2Oa5FzmanMgnTkSMot8qffta2c5x8Zz/lk08vNFyN0mjgmWZ7zQ72wbIJFqKWWSmkm4T1Oqhr
5Pwu7MTdQdd9m/vsksYMNZKhzPbMcgy+bhg9SlUfErpeO5RXcnrGhN5si7T3cOMln2k2emDdIrQ7
drUyxtlmmhPJU0WmpLQh/tqsUYozM+I5HZbH+5bDN6X3bFOHXaMI2MINlUEfWgyS2Qstb8xH0U5V
zn00hxHK2qCgpQ4pKGiGKywIAmUQWWyHcqmxwIzdRYVBJJYaH9LuBOJpXdt9eJ+zAwRYKh+l03wX
OSy8CGD3Zcy797zNxH6i+bKrlQb2wHeRfXKCHRRhnJyacNfm1iV1qULqRKyHeshPAcP0bcGivUmw
w+8ApN7pdCRYlk792kP9fN9FXFwc/cmaE/RzGViqZrHE6EZY2+kzlo7yk2aAhCOzctfglCuiY4wl
+BcBW9jvziMa8aNO8h+DlTRrx/LdFecEA57C+Qalyt67g2SNpdd1sOQcb/sAFDEDtSN9menoKZmf
Ohmsdd/EJDbP2CXD8ZvhRc4JjkF0Js4+2RVoKlFj2QzbiERcBej+rrQCzHMOBd5ScfYAnK89EbRK
elMN7sdQdfbwaIpxho7mgW/1MnLiZ8ucV54/2gecW/LBiT9p6ZRP8Gs2BemQD2gUqie08fkurPp+
Y6nPUsXNM0Fl6jKm4jOnW/vch4ptvZfCX4s/bJ2V7wIy1skER7s2lx9RxpWb3rfzO0fX4xHmMVnR
sO6GcbA+DFGcwgZqRjRudOsF7+XUJYsIkC4JmAZnqsf7kEgO7A3EaRm0krw4yw623UIHsYb53uEw
r7zMLY8EqmKQ5Yn2IIV3JHF88YibLLJQPzZ+mlyZmV77sSmfBVxAWlDE5IXFR+/1AKOUTHZuaX7k
/X2GiP/cDt9oSHSXPMOm1RdIK9MqustK5a5JNLG3mRiPptUpzi4T+4ah9CljmDWggNmXiHqYbbHt
nFqYMGTHMCSheKmSWBycBsh1zDbF44sLr+O7wHntTdpBhZeQgCtiCty4/2I79dW3y/rqWbQL45Lw
AK+bj0NW7UaBWYlE2Z3RpP6Dzry9O2EqZ2h7gEv/CRhcf50yaXIFsTQ0RqD5ScnVNSYFAO1eSkqr
GZ2Llj3sUL1LO8XIS/MSVWV0KBv7W9CbzjHKnMvo0EZwRmfrD0ruzQUQUzBvAmebUsSH7rkck59Y
62iIBsGwzbPZ3xbVsC/M2j/2qaggMPYA5xQ8rCBxueDGU0E/YXQPTr0LFh43c5TsXrPqWsLywDB5
3sqMQaeVTebu7IqOiMEIDKHJtPUFyC5z6NRhlgVokJTdTVrYmyIskFWxUgzS3zm0qjZebTZHmUO0
9OPpNW0t7+TgWFiV8GM26VhGuyqE6zZ2onmyinLb+bSUa9Qt+8ZfsIxxBC8OveN9RHt8Zbcg6gIG
b5bZHVmRRqQfvqbxodNPoQueAFl150U/LdAoR+3QGe4cb9VPgk3fkDUbmyp73QAd3iUhl1GzdI2t
7aqLlRsT0fHA5Zf68zRTziJ3jRkSeOKLTYuVtIjoSzLE+iK9rZVm6QOcesLLVMg+yYdYm4qAjkpD
dUdFKw8mYm1nbKvzMN0hnKbwg4qFINeThOkIOFQFinN/PAIBx/3ZBdNuqKJ8M+QPWdYGV9n6kEDN
8cXs1nEmjTc4MCcgR4/Z1MY7wxm/T+wVz1W9QNrM4Bxm8bwlEafe88HEB+m+xbUXb3FGG1/84Ucc
VP6blX1vpjLeRt4I+yvU4VEu8fJImLmo5+klrXDAWG71UlZjd4n73Pqkh+eGrCI2Z8q4pFmYX8ue
lYRW/j5HcPJYpor2UCH8iy6uXkgtl5AxzigczB2xT/1jzA7mYwKjdzVg6lvaQ7wKRGolllTQoqG9
oL1YroJyxk203HRu0u9kMAcrto3RNTIfGXudy8k8JLLOD3Ken5u0z86MKKZPEiiUMcOP1Denuue+
t90cPt5uaNsdstz+2dQOwzvAvIhQAwLiuwkzUDI9z3E2Xrge6E+uJv7ITr8MtInpWmsmNCmqtMCI
usus4pK6wJAb1EAcVqd6rJ3cWhsBQLh2UMzY58KBFoL2GYQDgW8+RJpWxvLBnjfK20VoF7du5Uzb
wDernUrL7Oyk3bbPw/lU0SgmScx0VqNJlq1paMY5HuPm1kv31hQPjzm6kYEhZZuN4Rnv6HgXJYi3
RTP8BNTWMjOa3e2Np+RRsNZCdBudtthqSwKHVGonOyukrWid8iJpnojTWAOjczAtnSfCnAAYpDvp
NTGcCI/9ewyzrTfi5CzC6iFPHXFIGTDQAZ3WhHy9M3xnFXErQaw0GElf9NO9U089wTB+BjcsVttK
ZXKdTgyDLO8bWlQD0HoTgnoTd+gN5Ol2Y8iF1DZyYEhaKB/Lqd7CSbGeNWf8XaYJY8mVqSHHhZ+r
OPlpYN58KBwHqWTVHBFT1aspdga2jFWzncG1bqbBUZtakskatUQ7lH0CubJsk30wq/bgNUDciFNg
ezKN9F7TZcYvmD17uz6Lu30/sDtsRfg+d/OFdGRk784gT2MgGoYi1TvG2J6vRCS2qWF9m1yT/e9U
DHfgTsHMWSBjM798tGclr/+PsvPqjVxrs/NfMXzPMXMAbF9UYgVVUpZuCHW3xMy9SW7GX++HPZ89
8w1gY4xzIJw+rW5JVeTmG9Z6FnDL8Qov9TRNhrmZSsvZVZxCYQUEGtx+tkI9lLxNrWZwSBakt2gI
+CI/oxTKBm9F+llxdeKvwPypPVi6gRjQ9bnFh9Dwh472mH0wV5friEtssN0DjbXL6Y3hb0isGsmA
1eyScngujaw5C0oKp0zDzlVQrjlHD1hgmA6EuerTPR775yqBa09kq7UevIHaQ/nkLeSqO2Q5+CEV
6PWlO+ml9+13JuLNOnI2pjM9225pHzoFmFVvESuQeEAOXMU7qhR9h49OoEPwhtRGOasUnj3r2vkP
GXJyJ1iO0z1KwTMOkIMAYsd+AuE7ZhAVC7mLsqLBsOAhWacrAsyOKAcRHnMtAMbMK6DXNh2c/9T4
qsHpGSaVPnGwtpJBWEiAG1Eg9tKGWFmKpFtLdKZhEc37vgLuOEpE77ncDH7M9lOGri3sn0E/4B+B
5ELKd5RaN80woHrX2l7oxTYvGFyZI/MfN+rOTal9jOX4OzaZhZQdeIpqBpMvZ9s4EA1+nXsvOEst
b4jOVP4GNVXJQpMlak2OW2WZ6Zbn/XLrVmvAMaSFj++ZMClTvGOtSs57m8RTt6551BMLbQcZ4YaU
U+k0bIEkkidq4ZB3IxPJJSMZagn0dRJip2CbW4rMX+VZ8l53GpNaZvw0qeh5yCVDieVfimaegI/l
YU7M/Cl2dobRoh3X2mrjVQy/TCdQoIBSc6VEZYVRE5FGyTPqKBz1h3m4HvpWDeTESobtwJKtyMUX
azI3nGKLsZaGtYYqaBubCfmILoE0Tk5crdVFjzXDpWlkX9vhXjhpvUpo89RjnSdQBvIYOUSn2U+q
+vJMuyD5h30fkF9jQcg4+27p6wlHXPUqtfYT9t61luJacBiF47nNGKPXVI6l95ZoAWGMpazCmoie
TS3nHLEDiFhOwxNvFmmXZUNvotfWta9gxGKvX7FVJRNzQiTewCRaYYQiMidprQcbVc6hHMpb4Cnx
UFUZk5+2aS6eR83pqvGBQ3gGAJsH1yJlDpIyW0uz2lmRHPdMBdVwsVqIZZL2YPlmtrHx8rP8jLex
aoJwJv4AI+3Kr4W30cq6uXTe/GywKVsmUt7RMCEm/k3GM31euEFOtP/uErkRGc91PqsjJxx0NfLF
mRx9dYMJ2C4j+KC1GO8lWzsKiGOqKd9iYfxKClWw5aj+tDTt4SjJyNTEd5W3yQMSO3/nOdmfwVlG
XWZc7DMs944/iA0UpmBn+9Ev06yuUfZ3bssgezLZk7UJ5t+OqzrQdPdgVIlDjAb7l1IU7TpWUoNg
nlHIYi0E41LZnLPlN3temqyS8iUCqUvACMMiX8sYLMjxbKlPZhhr2LX5mzcQc9V4x9xQxtpwMt4d
v2YrmpT1FgP/MZitr8bL9F0KIPw4Slch5DcID+m7Q12B9hsbjhLqyHsV/RheI+667UyoIfxmW8ks
C92YO9MDn8zMkTBFug0ZYBuJreXBWgaHvBg+VNGkp1hNd1lBMW5q+VDgLFhnrmBDONMP+y0yLHI9
eY2pB9KCYdCU278jgxGNnSve5cHZk6ABb9YZCa3oA8Kdfe1XgZEYuD73L83/0lv5p9Hix7NH38U/
UiuirO1mE7NyvAZTsrc8JF1MaOONXUdW6LFsyRP3GJe+WEHyFAdfc4swY+y36+0PfdL8Uz1CdTTS
IT149gWONKojThxNu8eGs+R7QaXSzJYbuWjeyFscjhj7RChnnRRa1k+j7bLQt2qJikRy7tsqOP39
UAzOH8lsjdlfWu8YXqQH9kU3gh/th6SxflFT6r+Lxr47kZ5ckqn2d0aSnr0e6lCd9saWkVBPRiv9
D44z3uA2Kug1XdhhRfqWBeIyD924KhiCZXJZj6n4WSFnpWAqsqNZlYc6b4tjrMfNoRqdu1V5Y2jW
HFpzXrPeIwU3T2Jg9ug8fivKta7x36KioTgfrDwcc5sAk0AbqQOsl8yr9mXXfpmizZ8lI6GQdRkK
j96qL2XXPFNUTYeRCI58rorXihppSpR16INGrTCCb8kzok2TScuJNNjrPmdgOvkY7OtoWiXKTI6N
zlO0GyN6wxocc9rmtAIzLgwjzo41QIMHJHO7Rci+rcbYv7dAtNfaKHXyBIJPD+Ea8GLipe0R7wHW
rW5dCLWvTWGdxil2VgG9mMoYv+VgERg0DMausehpZqGfg5m4b/aEYRmzi5mAeIKl7r2zG+RhKwJa
HfzlvMfR46WICneXBZ25tWvu8laaTGiSKjqX+rjXRzsgIWlkiFLgMndli97JLC5JX2j7Md7xfdCX
a9njJLwKvc2UXAIsg0mGf8KMjSIs2VOyghrbwyxtWmXtnJHBuYZNl20sY5YHgJXDjjxFkobArWMH
6Rlpuu8F98qtJAWJUiE5VCiorqXULuXU9IfOzdtLEMegD2RSnAfuy8QajaMDp52knAgQAlq4JL8k
yl6S7Zz0IY8kb0+vzLCpCk6rSs9IE+DgJ4YDvYYmixV8R/PAs+OSTpSKei1vIs6ulsnQd7YJONay
/sSbCeaK63IbS6nvZd6dmcrXQHQb9ylyWU4kjfkkKmqUaEB81OdshvrU+FVlsrqlXrvtRW1/+Axa
1liB+Jbwd2yrurRedZLb+28llf1cW7q6+Zl6rlr0U/TDINKsuHh1iuRbuG7/LQTzPWdawpnRwzoa
rTBJeA+95lqH1hzzs2/aIfl68oPHYIUG0cwgd4kEbmzDdLybvEuSoymJYlESitNtYqMuDhqr9Cgl
wT0NHpNy5iLS6c4nYck1BukJyWJpXUDHQpHLlHPt5dyvE0AEglHetV4+THpZ4JZtxps9QuPWB91+
mVGNE6Tyik8uWHpcsBoDWQqSGPh2lD+lzOu1n3m1S9OPoMgm4mEIjPjS6HrJuuGxiuh8Gd14J4c5
58bHzMD4PoFpDSV+q8Wdt6G1dg5126SYAPC2zZK6v0FLm1HUooMTMBQUTZ05aPh44/zTcIwr7mQt
xLaZ7MwGkRvH/ScZSg4VuVCHVAzxRqVNviWNwMVBlQCrw+v0lJfzj+T6Tv2+eiZtxtrX9NGrnHt5
1skIHkaOn8zL0azOA/7HNBfnslmELbbfsVqdo1PZSLYsc/qAoTG/mAaJlyy3hbJKBCTBXRWxuA6u
aI55z1WHY4iYZzfSz71dtRdwZwe9Fk+WozF+xplz8ElkuPYwyE2PissIYutlnIJHhv2kfREOYGMR
WE0ijp7QCL/agw/YMa/zU+1Gxd0koGUlSN6BqJ8yIWOadw4ywfDPxKA7Jmb5wI6WHkv2e5ip067L
lHkX419TsLOpu8J9GN24vXS6fjY4MzZtJ8xtsTxFtILRrUvk52VC2zSwwHKKWTAX7NRjTBD1PSB+
0A0xWxW/c8ZTa3fU21vb34QqiocCcwGNZ268I0zEwG00CMxZM7zRL/bDmWhP/8PKlGD7w0PRYPxD
deixXYI9x8yy+6rGDOkiWYTH0mg/6Qj0k9nwTCCUbqtjB/eGSZwIXrB4Vzic8qJPbsNoPQufWs8G
jfnw94PPggrkRnfPeH7fsEHcDStduTBCjnbWoiIicuXUTyQdqBq/UesMK1rWgauWD7Gi39bmYdgX
XRf2fW4cyArOHkl92rh6vfU4FyEA9jPZ1122n9x4YCRTHgcNW6AMSLhrUsaucdlGD7zrFQ7GmgG0
nVefBahulqpeei+rzgxbtqOECywyvTuTPdfOr2aJ4K4kddr35GvZLd0zdIGm32vYhs52rL9ELDR/
hFXzCPScm9sx6etbnb818q0LW6F7Dq/x4Kto2k5QojaiKy9i7lPqJ1p0kUv9rDPrXyiNTwqBMq9r
lb4lNeOd2scvNkwEyBuTRUdLrhVFaF/28ixzQPMlqkz2UAGHcOaQYlO6X37sijBx+ydTi69NguCW
8K8xjFyCR/KIL9OQPeBMvn9iTy/YBBMZ5NQFwfUF4J/envr7gLtkwHfw7jYMPvM8vRu4DVmUmC7p
Ny4uj+iA+2/ntqb7B3IvMMNtLphN/f2QOYZ3sWNbP0Nj2sQbjX3Qe2HXZG0WXPBGXunvqgHf2ZeJ
f7KANm/JgvTCQuvLs0wztNuO070kXNwMe/NXxFRZyPiQlmqOCZVsY0iJQyB/TayIptTQH5IM9IH0
A+doWjOwQwEj0iI14mSV1m/S+PKXlhEO1QBJjZ4HD1OXw/hICqY4aSr6HhkHPUL3n3eyQqgQ/J1X
VWhMK5lY7G4YX7lNWz7404/naeO4sSyUnUBljDWEuy6s1eI6SDPrxZmHZJ2avXVsiQ14qQ39H790
Jc87aHEkRhR9t9cFsvCiGsvDNEyYBcr4c+qs9KWQj4EMxGtvRvHjYA1oLrLsHgyJdgV8EMokemaq
Mz20VpAgzwu8Owz/5NX4u4voRnnsSckJ8H0+JwWJh4HjMU7Jp+cc/rmGyezUFIgwaHOs0+BhiYqD
pn6fSQrcYC6QR7yZfdg0zBwC1GyABbpgl3e00A4i7GqRl89OM4ZtOfhL3Gh1cSZ8kJXFJndCar7t
AQvu2O6iqHRacTFF+cOowQ9rU0fBYA7WgYqcW4JiYzUSQMMgW+OYodJd62qcd11AL0ttPZ1dCv61
FENPfacZ+8Cw1bWfaXkJMzZfJ3YPqvO7R76xn6lpgs2MPGTb5QnJqcjQVo3Kowdk32rLVpMFa9S4
1xxFsZ8Tm9dFpz6m4C3b7oe3kwFh3LZcSJ21q8p8eRQb1o1O177RVnZYfpxTSVr8Vo0C4O3b5JT5
cx1rzTP1W7wCNJqEjqQ+Gip67GFWJCePDMrU5L11lt69ILGlxfXK6c5qx7jMpM92uZedsXA4bCCn
z8ZVxvnvB603WPbggWR+wf9jTbZv6qAP/ZTYh6Apjqj1jMfIOaZdl99lG1mnqBw50wzaGteznmfj
SQWa+Wb8Jor54o9B/JpoZnyFKPI2uoHcFKSw4m9LhmvXtMO19OcHHLCkSIO8AVA6MzfYVRMl6ozx
lTVxpe/aumn/Eg1Oej7zVLZakuRlat46u/jKArSXYyatN3RSCSK7J9XTkWSuEe+E1TfnpK2unt1r
VxoGREAJoHUxZ83JiLVjK3nngaa8ubPR7e3eA6Ho9R90FsZhAZafGNnF+3E0yl0w4plpipmYAnSg
DE5y2x1pVcnnI76r3gi8c7jNmteEqfiaZfdXYZvJy9zdXJWUW4z/w3Zuu+9eqsdJGv5mtMVwhlRx
7IXlAI+LX+Kg1onVUfbKmTSCwETlh4Np9/9quPxv/4TJ+1cW5m8SpZs0TtR/+OX/fBYl//735c/8
n8/5S9P8t1+dIROKFsnT//Ozwm9x+Sq/2//4Sf/0N/PV//Hdbb7U1z/9YvuX533vvpvp8bvtCvW/
mZ7LZ/5nf/O/fP9nqOCL0RFz6/+daMrP0sT/TAL/x5/5N6Kpb8OchNVmIv6wLfzC/0CB+86/uID5
OEfYeixISn6L/alK/sd/XaA2Ldmuy3/q/wK5CKop4QoenB7z/wthCq8Cn+q/YybY+Fdd/nF0nLM2
HLXFIP/vYBaBySUSCb/YMy/7FlldojsC7F3/QIc8jpoJwyzIX9KyftARwE+LEt5fNPHFbJynv1us
ot/GAOhohFHQF4uW3jf1eD9omVyXkbeNmoBw8EV73w7G3e+0C67MZVTCHUBs/E8z6UsAkfc9I+HX
XS04ZVaf7oqEPbjIbKRhKP7JoOxXxuICGBc/QIMxwFocAsXiFRgW1wB5OsnWwkhQmu8DtgK1+Ava
jAPBFc5Naqj98dhQbFntWQOPs2sWhwJ/skeOB3h6AN6Dl1dbJbn5h4lCDF/ZwjGyT/QUa0huXiph
fxqLF4JAHGLlsUdMmf5lF8ktKhCgtIuBAiPFtDgq8sVbITFZ9Iy90hwgsmdUWzBrcF49x2Azx4A3
S5In6qB7HUHt9gOBdxAjB8hCRrA4O/TF40HWDrrzmoGak2EAWZwgjnzpFmfInJ/E4hSxsYyUi3dk
XlwkxeInYU5sr4O4GzYIyO4ayhUb80mGCQW6cpiXxDTyKEkxqQyLWyVZfCsWBhb+NbGz5C6T8LlG
W27MG16rm47xxV8cMEguj0TSNmAbcMc0i09mWBwzNbvwrkFR5rkJ6mnUYdhpxxUaxz/sQS4NxhsT
ZLXSjkJHpYItx8GeE2DTAaf2VsU+14MLocf5nXuMOTUlryipNqCubx6Gnwjjj8QAlKqIh8TiCcLf
TcoLgCIyju/z4hvKSv9xUPaH1ums90Ro2Q+m6v5IZH3sMWDsZA/4BJH4Y0hyW4uFCxalku2UvXiW
sDasoqkJNVSbClOT75GQk2BzMrE74R0KbTrDvsZeY2GIIi2OiB47W40jkgwEA/FpCKYtuK9goxZH
lY+1ql88Vi5mK2cxxejTb8v5njo09GOiB1swBSuDChOJGa96keMD8QycXtKWYOi5ZaKhOINhZJnW
RcaurBjqtQ6pOb6YHom1LndpGyXnTs8Odj518Buhsuf1noOlvANcUWiYQV+Oz2PPKFfLprXVMjJn
SBMdnCB6nxWiHn/CDTMi9K0R6PmZZp98czz3vYU4WIPsk7UxkCCEOVaMGJaVooY7G78bQfSYT7Rj
DcojbLsu2JIPUrOKa4mX65JDktTTpuqGT7DjUVxtc1X7pKkxZU1ccW5z/bPS4uDAZuwlGy1jlXou
8yomYcM8P2QaMW2Ca3dkrA/LZf5IetR8Sd88VMqedi1pXK5GHKzC/C1yRJCYW8iGH8kNjvBbEb2R
7Dqvvfd+SirfH20CCaDy2MGBNLpYWeoeZyO7byhVp0otP7Qcb36VDXiE+37NJ+xjZtN74rWArCVB
OBiGttGJ1FubyRCv7byWayqs+ZlhJJdR8itF7McWs34aCYa8wili7BcUx8ZzJBUTcXSYYtpNxm6P
RZi2otavd673noPbvGBW3xTsTGm9nYfGiX+3KsdCKsxX5EguwUu8sElXo5+LMahwV0CJtNko+ogU
dyWrvqkUyOr7ekBJ54vNaMqPovOcna3Z3alg19UIcz2Pv+25TJ+dMd8AkcLYSz4s0gnaYHt0Sc/1
cYa1pfcwaFC7UFzz8ywGTS0/ad6pr3GFlzPagabZ1gaJ8yT+nTPVe/xpEz/fsqtjwrNmY85oMHdf
sVJ4GzJad/2y52vNfDeqpHkUsUHsNNMAXRYtLZBboLWG816jIkU1U1/dxti3cfWClCXa0UuHljuK
E/iug52knzxAMVLN0WM6lCsAW4SPMiRPZitgpjU2D4Pd4i2ZkfNqc1W+qopVkj6eM8yhV8PngeIH
0e8y0/j6TU5obJMwqvilZWgK+5bJqus0JLgZxovZZq8lNrVdW6Un6miUZylSnEAfim2pyytJt2sT
IBx0D9g54Mv3TtpPm6SvTMIt4WGZU4fDJsYeEJGDrtW6JIXmQ4NNeJswkySTbu8wqncr5k4lrPvx
I/E6AZkufu0ndRyC1Fuhcphw3vrJ2jH8dKNM7dGZ24ytqY56rH7EdtetA7cd3m2znS9oGh574ZCN
q/hWjSRisewNycbwF5dim84vQtNvPk6mE15YpLZjXYYymDcimxNGXP34nkjjzAOtpWmz0uMkb5WY
iy27DAOTSdSeXBqMdtEl5TPLcgZf7TURB3JNc07SHLweJm9yk746s0uxONFlW6r5cNC2Ly2JDlGW
96+ahoeOJPkrSkiCa+W8VWTqbcgE/cWzxn2bPftlMp8L1Y8nNi/VtjKDp75CokkOxFs+F797i2of
Pa+34Vraz/68c3FboeeBm146YaN7f1pB5pjtuu9ZYuJ3k9llwGpzZL+h5j5MLOgSkw2ZPW7tNSXw
fJJLHoDWP8K6ZVtVBFc/kf3GCsYsDAw2Cj4P46Ls8gtTxzPrp4DS3zapRNCQLJNMlD7as84NTQmv
PjLPy4kC0asQpQqEJ3+yeGHx1eJKpTXFJk1CCcwjL7dQi0q0tI6sgk3pNgxmMyIkcnWYMjQoYzOE
rtDCiKvq0BDXu+4J8ry44APrvjnU8yKc4HFigtk+jWlEdfLxd9+dC/mhB0V3MZcPk15/+UwHDDTQ
MAQY6uU4n7lpJcKytWs3CbZzjbBd2BqsLiS6G1HyygTmuJ5lWYSFkX3mRCQhcBLLcwnEweiTnUew
Z7618qShXyKhMZo5LWFZhvwMyVvcvHbJT6s+pwAemx60tOZe/Rx7JoAPfI2JxYapAeEgxGK4TQwy
0fO5BXVeqL104/xql+HkekhpqphCbrTAj1CK6Dpjxh4ySTmN2hEx3hnI1LxuPNWccuF9JTELEiNZ
3uO8wA6InbwpTlGM98A2EVqZMZemp0tj68rim3IoYNlcsy7JfRgSDS/GnBk8NGfzrTGrfqssR20s
Tet2SnGr2EBlGkD9SjoHVCtH4Pz9j0kqi+Ht+7ZK3u1yNEK3TO0VnCRqLOEiOol63F9OP26pK6N9
SgL3yowGuetM2Wzyqv2d+Va8t6Qj9yZiIZQ++xQdSN05w7kYLr7hTickeP59uWSYnDlAhR+HmnV7
PefNRnPRubuYXLaI+Y7AAnlOdal7DMyGB3NfPHaWqxDi51yzcXwePUp9c4zCQbpQIA1IL1MuUML4
3k5OVXVrqmyT++2dbVh7K81GXBWmMJpcZ48269m3uuccuTQuCMli16jrtZ14494oFqEdCaYrUahg
y8rVQkbkqtB1Ea2TtuhxCchfKDzyE908e8uUT8Pmo29tMhMlqQPXwP0sE0UEtDSLvVeC/0/a8R1N
yMNUmh/OItZWQ1KtM/JPuVHAhOmxj0ubh3Tfzcbajyp7KyWPAnZ2R8Mfr6KEz9lP3ifj2bUhyzyc
5+waq2LTG+ywnaaz1kF1GCldtDLbVmw98qr/glJ80BIyM7spOoNG/kYjuK/r19oIfnkN26+qCzs2
Rfng/4oG8Z0oHPDpR+B31ymFttnTbrw2gYOj9atPnYPGmmqMrUPqBGdq06um24eITO0+UtdxHPZN
om9iD0mMyrWzRRHREYjgMwxopnbHwCNUqb8mOj7U5mZH7GNIqu2rM7YrTWTmRkeShaKZ1Pt53tuW
82i1iGR8z/vldPPGj9XD2ErwERucJ32yk6a8+6X7zJOWpBe8ShTeWHPaN1icu6ZLFK766LQ4j9BW
Eky8cDVIWD7LjXTq1+WTTKaSkEj34ySOKhseazt68Esn3VS28SSM5tSayDBTggYgUfKktYJTMcH7
mfwjV/ZP5wTbOE4xfrAAX+Zp6EHWvd7tJIHh9Wzv/EY+KTJHh+YeByxy6vJZxTeHbT8yMJzr8am2
7G/XvrWWBayCL1hbLTHM9B0BQBB+3+lZGuKDfq1tKDN8XRrqVW4Ad/N4xmsT3gH7qZnAf/ZGtRu0
xNwC+UAYNZDp61nRSvOjbTlg+0HDvdwgLE0JdSV9zZ3Sk5emByFY/ydxtZ5kuofLs6H1OKAeUEgx
mVjOdhA6aK5mMz2Xdqt+g0JJffQlBDu/9sjbVWV8jG37PjQtAvXdaNRfCFhfNGz++aMXGeZFanI3
OeNvLZgOs/9pe95blBAejV6aeJ9HxBufrT1eNKrrtJxZvsvQHpO9bMUva9JvvWky+qVgwRTguwk8
djB21eg/Y7ewQi0237Eun93J2mdGdyj7p1ItXjJ5paDf+hjwVoM1kT7ubZ2K9Ma+2CdX2fBwnSPk
OKU1YVnDO65VBzqyYh1rrJczgbUVRxN3Q6Z26B81s7y1EVeKNCkPdUnz4Dn1qh2Da3l0qCk9wQye
Tu9kx0awRnvgDNpKe+zlckOat5pUQdfQV1B4SOrJAZ3MW2kUK6QQj4xyeTHU+AQ0+dmfywevTY9u
3u3YT+2czrkMlVrGwlcdukdjeiWrc22v/PpSe/XKoA1z0xRmh/PAaOCtx5wMvoMtpYPq17aOZZt+
dLl+zwimnhatiKuOmWM/ulr3TuzSiUNo3fftN4DBk61V58BN16REX/hJH0gP348EYetG+Tl51kWb
/Itj19/5+NwY5a1GUYAn5hjPL0pvw4bBO/XdyvZ9XH3oOS3jFrjxi+a1h9TLNkEZHEXHlYZAntpt
l5WgtpDdhUVZ3prR38ds/OMqJ/fbnj76JPt7ZFbY3tqi/Wg1/dH1ky8ddnFU7gEO/cZ7sdVd66nE
/jsN4peORJFc003Tt8/YIpO8uAbo43QvWrE6XKuyPPh2ehcEYNEwsilof4Ar3UlZ/9QJvfbHT0/V
rzEH3Jy7W6Hc56Zw/6gEB8ps+i99ab8gzf8TKO0Xappj5bGNjfSNCIKHDK22OyCnK0M9AzW7XCxY
IT5EhlfPp3hLbOTGbJPK5B38UtXiYLMAJDa9fRjr+GwLwAP9oK3HAYTC7HDbT2WLPtePEXX9mAO3
nFfrb9XIfCp3lgp4oaEa70r5LyUhkq0WXEaKiUo674NVbzjT1rHsL11ukcX60WnZV8V7EgX5UyeS
Lb7th8kW8CiCKuxIGtN0enSne+LAIO5LMzaaHLeBrI6aO97cHNlgmYStVe91NYUZjYVFWBbqm6cs
Sw6ZbYSxOZ07h0ubmbDT3UZm/nhxJWh9L6MlMoGjF+ne6+stJCpmCFp70uxP78Kg8Uqkl7lmOIaF
LR3gpQD8r3HMyQLGVd4lfxq0v3UPbQI7G227DYpkXELDOTCLfm/4WClssrlqTtcSpfbaCYh508Y/
ZZG9StBqYQxZFEkhamN0yBPs/VWda88Nj81VVMrz1JjHWrd2wvBeZ8lVPUm0qqm+I8wHi5t7UcFd
ZvU9d1hstLL6QJy287KGpm2+zTbZchjDh0l/HAKGTla9S93mLSBjtLagNjhZRWdqw+wq8CojxyPl
iz1qrO2ZyJE8MHBwMJ3QM0aEoxzgyqv20xDuHdzzDPawSotrqcqDq+mhoYZrtUzynXKNw3lr5LRG
Y71x8hd7EC+VK0+T1z90VraZWB5kbfUeTPNzVhpPtsSuU09nOWvlakD2vrKwOa3KjJZIOKxFIcot
hV4dzaGgDbTdveIwcbNoY7LOZJyDs2ltmd5DXar3xIL7jrRrtB8da7g1XvWelFctrU6ZzROX7k+H
MjANyNxR53TWuwFsE8wearqc0sDd1U50zJLmHSfPs1wl0Ddizoh+9M6MHi8YzbntRftKPPW2SdtP
343PFMBUWkOO/BDSn3t3mkhtl7+r0qeHhClFNbnjWqXa3XQ3pSf+QMnbZtbfCx8v1J7CiXeFle3g
2N86HW0cdT+t6R0r6N35LLZmML3lxnDv+ek6HhRGdRrNfuvr9XecEzUzmXBFnfmtqSuErfO2mCNK
nP7muh6vmybxhYCOypJ47Y3jw/J+1Z346N3+NTDVZ9kWF1wkpM0WYSdw5MhHU7KhRytk8jxuztX0
p7DjnzTLV0ovviLPSFHFYCoNrA4PNa2wPWfpJkL9sdSI7JutDeFwJFXQRbk2UR2kvV5jzXuqhuhu
mOoIz8WD5VPPVFjiSTVPc8T2ejJWhYa/z0PaY44kEdpVsTfSXcskG1c50m4HCPqugrEMgKrmEmC6
Odc7BiqL5r47R8agb4NqcDY06E+Z/YlW4ErnSsFUCCq26V7MBy+ontCjcVz183vTW7jJhAyRQGwd
t7rqmvvBoj1fjarfTFb5J2+n49h9x4DzOMBfix44l1VoJpdsEQ4W9rzRYG5ad0DrtIw1asRcofMx
NjZ09Zj+g43tYhfGLWeoXtxE258F1/KxcGjQ85G1c9r7RxtVg1am+pmpM1WdmLZD7e69mem2wJMh
MuojUKE/har+St/2bQCJtdNICJg5P4nzXsg57Y4oxuCmgFkxAOGoa2dcojUtPOjdOFoFDs76bqpi
TrXpQAew8je9Cjw6Z0Veeds+jcJstqi3k63TxvvOxbLUJvEzHcGvObFJaGyz5tD1jMxjPBlew1bW
8hEgmglEfoytz5kb3CKjNsPBtm7uYF/bRuAJs7TXOigg9cXx86whXoqq18gBkOwo0P/W2GmbRNX2
PpMQCQtQIqu/YWVFFUAbXQAgyG1dAyhIPrSoFgq84CxRAR8CHahABfLcamz33dEsyh9aPWxlySpq
Ym1r14+OppPIDfJnY3Y9kZcIw8uYGOWmpZ/yTdzSMPURTPpBWNctr1A67Rizq8sqkl6wCZL6AEbT
ehHFb5YMX81wsTuAUbb30siOzJTU35NkzsY52uomSjl0pnTImJAc9yHwHCqhZYfDEpHPxRvL0GCJ
XESJEovsK5Eld/D/Yu88mpvXsiz7X3KODHgzqAkMPSmRFEVJE4TcB+89fn0t8L3urMio6uied2QE
k+L3JFEAeHHPOXuvnXVbTQLK0Bol4HHgik6cVVslrUhHEUQPyt90IGLJ4Gx0QCIbNEZ+7H9oA9vT
IEJ4JzQ1GByDmnPkUlISJFyF3iOa7KFLaGNAzpCe7bUiuaZd+hv3xAylVrOydN4eE2VuavpzWI9/
MtPkdndH5kcFUMyENN+EWH0tQixKQHCuzXIl1zVjkdZcuKEShuYU7hz+uNYeA53mRo7JskYVnnCx
1Uh07cV2n3XkhivgqbNFE4sDS3khn+M1RNCuPoMw3htl/lTmppdIXLJaD6Oj8Yd31NM/s7rWzWxD
7B8UHcGf2P3j809/4RKhE47tTrI4glpQYDHIX8sBbJOgTdtOVvdlW31xizuK0JUcSaTCVeuBGNcG
74aEL0D5llAfqM8EDn5lcuMSbFShT2VhgiOEkL+5UF8j02+RyhhL67CEigGzDDWf8rN4qzg+C1EQ
5GDEJgF3PeS7PDNcMRTWKjlnjLyRbCdIu2TCvWOax8J6GI0XhGfvfgPWPiJLu0y2qq5t0UzffAKT
EHWDN7aQunPFnAazI/RdbjdyW7BNGH8oq5akLBz5CTaNAj3BkAKoFJP8XbL6rUmM/CBKlyGOfsQh
c+CLXoNY+ZLr6RhDvHCBj3yLo7ZJzOFViShKDMOjO3QTB+4+Vv0tFHelV8Otz523afXGUfkk05IG
vknDbsXVGEL34o/FTkp1USUksnNXjH2FMHBZ+DICcdfE5YXcRYcmiB3244kh112nW2jP+vgbhvU5
ous3mBdmKG4l+itRqAFSzPU1GNMXOeueJBgiYhyeiy7da61fHoZW3NJh7qkS4QrQr86Z7rdOKeg7
LLOMQvR6S3P6R2/9TTIGaLLgmUYok6yh5ZMgH6s+/QzY3xMlpZ2HZFiPPQJrceCHSdtRB7iiJ++a
376JovbUCkTvhll6xUad6PHPlP8GMQ2NnH2j2tJON7S9kUlHwdI9WRFsZD+BDUL8VJMLxB8ybRD0
fmJaHm2yVvH5k61ainHqkHl2bUASoxv+RE/LyijO7GNAGpMXuVycx2DAC4ygcW+JEkqUsvzF+rCb
mCnWs3xSi/Actca71Vs3H1E6SV2YMIoI2MzAZqRuPIwiz6ag1nZWt69BxUgRcmZ1Q6P8FBu96Vh1
uNHndJFNF79pXm2lMX/GKOBFUstUllRdo5WwqltIiAUU13R7IcX6ooFnZ3mAMjD89ezxpbB8+W+v
/duX//Ztj+/46+dFzTqZFEZP2WIs0a9RXEggaTiEdQXa3JeyfAffIt/lzAoYMc+XPMY1o6YAqOTl
4fHsXw//F6+NDE9S26ctYgxRAlkvKHZTOOsusoAUbkte7kx0OH89PL4kBafdGvOtFru+hWkmFzsM
v/wA6JkAHUOCPWFFpzOKVYW6ZHm76oh6xns8LTODBJTH07mVnnzVHFe+GbEoW9mY7R4PWEj/17MG
iKru4zhLLdJDy2prah3v9/E2/3qaLL/l8XU5tUvDDhtlCViXLVy9GwE3wO0Y/n54vPb48vEPhhn0
nPf//c/N8sxIoUZwvxgcKG6FSM+SF0tSl8e+ZaIZlTsmaOWuVeHn4eVBYZCE1Y5xarV7PPvXw+O1
DGrW1uq+zLJ/9oXhJyUJeKvXkEF8MzmYAe04hLBfM+ObE76LiQ0AWqxoQIGqbhKYnnZG8y1FI9mb
Db0qefhNWnOgSuUBnhK0/qLal9I0uZYFDGZmmVQ0ZLHZCNErSSR/G5j5Ux+V065WJ5ADIovr1J+S
egTdoRmjg3D3fdRKPALcBKmWgdhpd7Gf0l1PEYDNozghyUL93PSTNxfI+QOwI2nyRzSqnTKa6s7q
hgkJ1Xwx4yHZyarf7sOCfM2p+qrjsNr0uQ86hGl6M+Snpiq7U6tWFiuqvmfKUNg0571C67dG1fvY
siV+jYyuXkg4mUUGZChgcsme1OBWZQrNqZiwgmboDFXYz1thEM/KIDWnXquPUoFqZMZ/XspIf9mH
2zdkx+lRRCUd5K1y6mVFOcES4NOvjCSG60+zUv4xsiTy+JbuhI3MzXL1WEeRvjjZn6N2NLeGpPiH
RPbZAWE+E8YPCamhY5bybyO32TEv2L9DfDp2IVsW/j82R59uwcRRTSzav2HNSm01n8NY441VivxJ
aOb8aY7+EBygITueEV7TXYx7MfFanbMCH44trtjisU6y/BQaRnYShRemS+NRm4PaDcuUkQrttpyI
2VUvYeenPjeOSNZJs1Y571F+kYPKoJVVTQd9Q2DQH4UWwcyIzdYri8BFeQ6wD5AzNXFjYquazS4+
TLaMMv1+qaTcDLPphBHcnnKL3KDlnTB7EpjOsb2RRKTCvmF264ciu4BO7lhlVnMnslJYmPIb9ztx
Q5vuhQ2IJy4nkYkSShMGKhkzOf6rMOfKSipd8R6v/fXPj39BSYkXvis4MPs52uSlksJfzO6KZf50
+nwocLHZJAJc4ebQQqtPkNd2seDfxhH23PipV8qv2MUvUxYcE7ItqKP3wyi9RG2Q2a0qveKqrmzB
Kj8MGQKHNNOVrebLMPfdPksVVxVEcpLZKUo6uHMGMBvBcKoq3ZVKdGhy9nlxhbkaamWkgNk0sM1E
Yq85hdHf1ULe9OTlQHaUSzx0uIRDBLK6zz4VleylCtLRIZNLdXKTlHBV6l8s7lXCaJ4HEME0G6bn
isgHGlo7ylsgDFiEzVZ7HfzhaE7J+yCobFMpPEW9eZYypDNSvUs3jLbZloyW52twS4a4QaGnlE+Z
cWwZo4Ll7C3YMXUSXeFuuZAE2OUbBCnCO25BHpTfQ8UmzMjEj67EyGNkljegTXQFaW8S3UQmvPJH
o7azK4lQRi0YL37Eyj+NBZ2+oHEwGGwl/dlHNUqwZbQS5GLcD8lsOmPWv3W6clHny7yAPcI6eO4E
OT3EFpqNFNCOLCd22aMzjiIcrsJJhHnBQoiBaiYDrOqFu18yeZXDnNluUmxqbf70wU9RuNYXEm+J
VL1o2okV/8VqyWLHbXWbMGIJk3KoKgnptKafTSncli08TukZTNxEk5yZRWG2HzmKj6TQp9VkUPp1
429eFtYWdazwLIxAScuOkZooy3sJUSgx75sZQperUeehAYmf5llUsR9zGNIJBbZ8EGN2lI287RiE
jbnU2U0LTrTIS0ciJMNWKHKUiDwkpUAEW8LbDaPhWAR7g12cGzUiKK4sQa8/4sRRsuoXfsaXgTbT
7phViphq1nVsXfHzjJtQk/GK5pq0r4LPPpTke6fRcNGaXQaZfht1o+Jix7pLwqlif1YWKFDUuvpJ
K4llut8VZfhHIkzLNkTcynX6bLE56+WeyjhAKyZEEkYucDMFBbQQJk5acwcOm3m3bCUbRdxPGiM7
2Yjw1NcovWtClrEQN5+x2dKpRylu+xplGXlTdvBjNnq+B5uDVI3ixw50pXgaaSfY8mRuDB16HtVu
fqmb8oZi6qtX49+4+yGATlv18uS7+hxsWHfV54yDBXvEliF6r0YqfuYB4w3u0uSm1mTQO2vb1SeR
ed2qor3c6ipW0soiTq4dn6Rw7LxKZ/hY+egCkyWxQPsMSa1ZaVSUnO6nEnn1u69Jv1U4P+lRJgNa
qE0vHhsnZ0Jv16ElevMg8tlu6RXqMttmmh7hVAZMNDsBJ4SvuqFSEkoaqh3vpxldAopMWw+qM+G2
iSfIWF9xG8lebUyeJZCv1YOqFtL5RZhj8CZY+qDknbSijdaBKF1DjT2zDCzDQdvTOwaoAQxn7N/S
/HcUksFu4olymJWNlq5+jDUkOgVODlPFZlCifLMAsmtNrTI7Q/ulhaZnyPVHB8dzrZf1mbastVFM
6SliKFVr4SVdoJ4KkwqCOoMLM+sNnSHzFBgYpJu2FLcxaRVQ57psYwHJ8EwNYlyR4vFqxmGnKN0f
vZpfMyKA+dn6jnD4Q+dP8WvaPYVq8xOM/UuF9oCNGhi8QfS92hfXXew/02UB3xRUdJ/xgbHaqMQM
AhnzA+mrFsbBzqSlWqj034IOsM2mdPDGhUQKkVRc0KT9AilNoJXirOdPgF+q5qppR+1iGk5pTyyQ
02jBnVb5NuEvc+oWD9G0IFGF4DdvQKSy5inAw/CFRtx3V8mCUk1CoKqhKZpH8hdcaQGuigt6tVgg
rASvToyKAbOKRoPHbYG1tgu21VgArhDG2MLA+6DlSn7Cie5LutYW6Ku44F8rOLC4doSduqBhG9T5
bv/gxWYLOtZYILLJQplNFrDsUNzJOCMd9/HK8jAvGFo5fFEWLG0uAqiFrZHu9briVhWUAGw7SLZ/
fYnmZF2rYG4BfqgrimyGi8vmDyjuuEBxH890msgbrAzetNB1owdF9/F0rmk4ZwtkV1louzPY3cfr
jwewPiROQOflq3YjwuuNF3BvsyB8w+VZBNVXX/C+E/1UPoL5VlzQv+UCAY4WHHD+IAO3OpBg2QAX
LC/gYGNBCBuwhKcFKhwueGEW9324AIc5QYdy4RDDAQdGvGCJQ/jEj5eSBVmMsiR3qnbhGA8NSOMK
tjGOHGtjQjuWF/bx46FfUMhjCRTZgI6MDY5YtxrRvr+gk4cFopzSBnHTBawc9GAcIS0HnHH0gMCX
zQXDDKRkINQFNDPmlWKPtgQ+9wJuhm7wJQXgGnOYzh1s526BPJcL7lldwM/JgoBG7ii63YKFzhZA
tCaixIsWaLSy4KMJ//mmbM1XGSrS/UB5AiaGwUVcLwGjAKjpbzOeWqDU9BbKfQunOh1KeS092NW4
Iqt9/wBaL0cZxxpU6wV3XcC9bmN2R92CS8k1vIPSgsc2HqTsx4sG9GwuKZrgEUBtrMu1Zy6QbQPa
drJgt9XHL4zouAHkLhY0d78chGBkYNDB7a4WgHcNyfvx3uMF7v14RiiC4XYL+ruBAY5POzrXPZ80
qf6WF0y4xcw3XcDhBQTxdkGJizDFQxW4eLVgxoW5e2oz3kCEc0pmBO9iuT+UeWPauCPh1MIrrxZw
efNAmAds5yao5hzoFcbv9MhYu3RNwOfohAIBELph0k3Sx8CV/GDB5EMZDJjDR7UYrdSzevEH9nqT
VUHj1D8UWOvxAl0XxGZFgCX+wQXILi9odgNG+0Pj///tEC9T+fsf//j8yaKcrU1bR9/tP/52Smx/
/uMfkkp19X+yQ2x/PsPiv/mOv80QkiT9U1QV/iepjJn0Jcj2bzME25p/Uu9JmipbxLrhSvjbCqFa
/0Q+RsKZiXOBW+GSkfm3NUKV/mlZmqWLsqJp+MJE5f/FG2FI8pLh9V+8EdwTCInkfVkEfKmSYv5b
GjIletVphq+fpCnuAZsXzhBGAf3aGdJWGaXUPWnIlOjxUEbERupBiDDAaHapFDXIsZanj4e4QRZF
DAOw8KX98XiYhbDBYsHD48tijAfI0Wm4Sgc52ii1QBG/PHTsnHeRIv/95V+vQV9bw9eEAhkwtoD2
VWGo4uHxTG5GXgSgCx7I8AEPjnW5K2ODZtrjqV8Byxl6Aw5WcZ8rvSZroEZHttwKDA15fIGnAd40
G6jqNFoDwtcwQ3luck9tDOZvEGlotehWMKxaMzuGzQLGGhmsWPQElLZjscx1Ed+qsW2m5MvKdSou
VHK7kDEbU82w3+ETk1aV3DwLGi/VLQBscuu59QdVeYEk068Eg/cUxOatm6ytgW8zQlKzVeSZUXSD
ykjTzHI3zlaGjWN52mBwTJFuIvNUpBEwkFBvHu9TKHVwwss7xthnbNHjVmkw7x4P0lyFa3GInkZy
yTZRPW0COne7hCyapTtbLWjAZYaZEsm0knQssJ9xlOxDlGdi2xhbGepOiYxvGwQDdlxj3GIbvWZZ
VIEswiTwYKEvaHVpgIDO/shkjM1+4F8PAanX/+XLacGuu/kQn0dT6lZ4BYvd40FcWn6PZ8bS93s8
k01Z36QEGllLB/Lxzh8PxqMhuTwIs47ML1Npefdpx/AfNnsbx/0qSNaysEmvILslGw2LwVgiiJ3q
rBykBs2wXd1k7UpQ5/gDsZD5Osq5omVUvIKU2wsriYGcna7AWzuCk5VYCT5biBTCtYJS2nUXnlnd
2gJU+9ojFpLdBr+M+IRxxR4aImf3jbFPpGPFJf+W/JFcRjH34hhGXozxHqVgsoUWXlBkNaAkR6bv
P4W2MhmHIymrkw7sll2ibW53IdlkTrUfBwceBXdCbpLAdLfzl3gLS5v5F0FG0YVBowGh1MYNaOME
xeDCLJbRt4Ucrnbn5GCogHzQD+7U3NN/42d6u6jnyPOCZLtwilo7v+ZXJV7pr3rH2Hc5bIxfNKpg
lVkWuRq7dFjHGX8rMktrw7wrpdmJrmG0K8Opg1NpfZU/hEpx+J76l+isvwqWbQVee2iv2A44EuiZ
F+7zWq0cgGiJfJwWLY8d7Ysz8JXmwuswwW3D+0y25JPsYWCMTD3s8p15OAPilLZFT7vXRXIfY0hl
XOJQEqqY6+2xX0/RM1pNeIvTb6fbQ/0dZ45B6UfTKdkWlUO6HXPLllG5zdFtYftg5bEc8bNEpo7k
I/WaE15TDI8jHld5h5SmuyikgTzLN+WOK1fSWENsNGbwzZuzgl4rcMorKRBb2HZi7ilslIOVzmfz
UpobdI5LrigapoxBkJdedehKdnvPv4xb/mp56VMM42ogg2dv1e+gH40NohyBswi60l/TeIH3YLIi
9d+G7OBSM9fRMZ0c8Xmq3Kx10VObL8pBeINlzR/DZat+qr/jCwMhfDk7cCPMoJweNICMHtpNf4qG
LCNA3uv4O2PaAr0qdrOjrLBSbNRXvBt0pQK7OyfFtT9Ur/DePxj31W+MhIDYcbH1B7OkDWdTXKVI
zhxKd9DDXFBaupIZxMJnNPYtTETdCT7qvRdtRXRSL4hGIs6EM6IixxREg89rz2rozn/grWBMsGWS
oTzDSXb6H+ubQmLf/Ko/IIQ+ox/rzLozNZ5+JVi9tLHzZPPNR3bW2/LgisW+fG6QmrSOdKevVDnW
joYf0zaMRCQnbvxt/zTlbHedQWccZMPA+cwKr0g3JtdDtioB3f1UzWpAcuz+9EeUAv0RZZN+Vw9Y
ARmz9UfLZbaUuRiqiLuj5H2LiPH1YLGUDlJKnEguBJ1jO1OrsWYgLtqYf/J5Nb2K4E7oh7RvjfLO
2gErx8RUrf8QeJgaFw14VebWNGy28uc0O8WO9hO3npQfN4L9m736HUkgusWfNljrQI5s9AcXguU4
5s0nop2V9FX8Yv9mzGpCVIBry+/fMGmK36abdoBQz7I4rANP3Q40KlBJO9otep8rZ1gVhInaw0cf
r+Zt+Ry3yEptUhQ5l2Hj+v5JFLfli78D75+3m/RZ+EYAzfkdBI9Tz2cvfxlDdyFhRwSd2eOhe/Xn
LYIfcekhupawMvk7Clus7Qbx5LjXOsIUNjk3OtYdaZe+oNPt0QcJXvBJEyfEwwBGHZw205aYyCJP
P/PxPmfH+Av+ifUdXFp/p2FTZgFRfk38NrJmhyj3xreiv8XVMWGAfGVoPAorfgzUQCTyk3AwhA8i
FdkWrIrmUH/jvX7zjxaNpek5mew+cIPXQSRN4VXT6QLWG4C/CRz9bN1Kr9AtRfHcjE+G+AfCHnF8
AQRDVtvM81Wcb16W/mbxRsRGgdbtPL6VeEPRf1KeXOer33/Ize8iUebTi11MNlYKH6HSThuL0L3S
1rNnfoYaWLZIhgmyYMo/3POIaeD5AtqmVCJEtXVT/yOks4sJEn8iLrU/6Zb/oXdZ+aPHH8b6L67Z
m+3C74COhf2C1uIcpG+JesTUydttnfk4bB3/rd7h74u49e0JQMLhAGZjDL4JiqO5k2TbnAZgt0L9
KGebWVzJBfDX56KmMerh3OuHNW+PWXIzuTBipeKY4EVCZG6jq23dpdy0b7Q0RqpwljFXbc5GMmJN
2Sfv1k7ZxRd9P23Uk/I0P/k3c8cVndnSXngzWq9iiUmY6OOYBeLMGBIEHWIxN1xggqeyScFCe5K/
wWqZy1cZKY+2I1DFv6Te8FKs0BmtkNqn4NlW8C1z9IHtKRmxSx1p8k97ptKrV6b2nEHtB1S+Gq58
eTMu42JCD5A0O2bN9gudLRF3M1FJl4UKT9yB6FRI+dHjkc2GCA0MFGpueq3xupI8ethytR7il7lY
ddpR6je9SoDJUfcd/nu59IL0jHEoAPEp4BmzywsL0W35UTSRnkLkyuxubWuLLxkY4k14JmFYAunA
rVdnhony0I5/o+Qsx2CYbUxJQORaLAQygZvOgKWtcxN9jdqRdm1VIWTbW8mrAZBCRvoBo8GOvtV7
ebTeM6IXzryK/dPfh/sRhzI7Dce8V6XLW7rI1Mz2dBjX5hfxMa54SC9T49LNBLP5RzDc+oSXEQPj
uiU7ai27ZOR5+Ud7Ftb9efYCOJK7bts8DXvlvdqcdWT0v/XHeGKCZD6V/IzZC/fqJsfn44adGw/H
zE3eRKRBL3XhiPgZ9hwjGrETEmnBjq4gTxpEhWxXLWqFLVqUPnlVnhkX1PAOwNzDAKVfvBa/rHfx
3iFqHrz6houaXt8qxUx9nfbslXgXcNAgBaxhN8K8S3eU3XD3ztCFz9N9uNc3jj+/LOr2JSZiuz5x
46Db7hTb5mV4oQHDFVu6ICNaXELpKd8Zr9Jt/iVyCFxslh+ZRe8oA4bSbfkMyl7w3T2Xn+qKHJBH
Y5ZryBUR5PsgWTbhpdsGV+HF+OHCqdfSTWzviJC0VwmoD/LO1qGI0MW7OV9B2gGE6j+XQfgrPkJU
BVW7qbHD4Csu1lBtq72hrFCSJ8kKa/aB2A6yZoAfIdjNP+JzqyLTXDWdl246AmU6T0wuke51/VrH
yJ1hvqEtvVI+l2hjQlI+vaZ6Kn64T1vMVLKV8gqKLFwXP8zO1+2pa0HBObJ/o6qqntqb+JXB9X8z
gRKuknyF5IuxYdMckb0DgMsGdrfP/aW+1PJRipz+ohRrK9km7xG0VIzg++oZxgzckuqafPPHV4o3
PPELMIkFqWNFu+pZ7h1mMA2GK77fOMmiK0S7zrSbJ/Tj/KcF0wRpk1/UdgvsOE+RYKIEsuOPCYT0
KXny77yjDuXsHDl58NQX6z53kepTNll/CBDyF1eVU6pgf9Z1dDXKrzHbdD9VviqGt5TxteJ2GN1X
7Cakp2HLMc9Q5h6GmdYos9xlDIG50q6VWXUpy/BdPBK0BtzjJUjZQjJ3jwdjgbcvjgHTrD98hajk
PrQYE3cQzR/PHq89Hh5BypaossMw0cClLaL1EgOa0vqxWyPpBDGaVOz2KZfxBi4BMsuzQRr/fpbB
DmWWuvxLqpLYAOZpP1pihPFo+Q9HTWnzzf/43WqJTVfTB/aR2saIseEkwltVE5ss5+wUYcWUrlBQ
Z3bLL5TNpdhUONQW0hHQdTvSwFsiKSe38fN6B96T2/7jqVJS4gNgHhz5WWe5bd22uAe/xW8k01B2
xCMlWsPy6ESBswTn1mD8HGaviLzIUhn5rXyS86VKGX7xye3rjaJue2Nnlnb+BdTHPFDxxK3N3I5K
gsiDd5jlDPWMQ4GhPIbAZlNMHnsRdYFD2Kmlr/mhqn7qjr1tOPJVvyrHSaIRtxfMFf1lGqOy4WW/
+X16FryWvahFuip7fa+8Mwb0D6ETHLt3+Z0Cad7z159iuoE2UeYb3bbOU+h2K/W9O1YfVJ1Ef9B1
DiGmog4y0UzbZW739wrj1Ds6hWfpQ7+2X8LkBr8tec2Krb4Xa2NYkdDNuZ8qO9WIirTl3/4nfqZI
LdOL9mW62hn5HtLBJLxoJ3qY41e+yrdsPKTUKQ8tTFd2SU7zR0Dy+wY59TdcSR8x+75340wTnEOH
MPIEC3Upnu1Bd/z35rf4qALkiw4QUlzv0p6Dh5WDeodvC+h90Ji1bPm1vgI6YIAGT5luo3ZA0cb9
74xdloEz++EjwsKJXWy44nSXrT1hCLbzjXZud8FxQBJ5mgj4wYRm2MgRUdGKPwPawdgmr019auMN
CU9kbcUsea5VkKGz4pv4UfOF3OY3f1X60KMwC2PZKoGRO/FkD6vgwFVJknT+RZIrNVV/DzmcA4da
8L5HZ2Qdiw7+i+EgI9vq2xkg1tFHvu81q2inQM9kEm136/aLsBH1h59akUczOfkGF2fjWF/IiIVr
G3oZ37/hhYtwqRjJHFWCjQ3u7xfqZ2VPH0XaSywsV8x3JHeAAmPIO3gxOXZ4AmzjIsJ+wPGAdOqn
3KT32qfCZ08F7sFmXptyI7/hoJJcdRfsVS+A6upijwe/fkFGSxYol5Gp2rykD46yxijJYmsdxS0e
9XHT3eIniKzGvdoxNke++1R8hFcGAQoR1z+Go5z93jNiJ7i1Plemw3mxvP6LuaLCWb5PA6WlHnny
D+CHkopKAH3s8HfAUczYUl/lbb0Z75yNam2tyiefhtC7rNrJDaNpdqR66ZZN4Cb6UMuVRSGQsAYX
APy30oXN+bkk8CBwOe1l4cLOBc6OQhC15mIW28DE5EnbrEZE8uqlo/3EjTNzaJgJ0nmZKV0XW8on
oUZEvZh/RtVRhKOG1pDa/ZvNH+Wpvi63S7MM/N4yJfU0KhRE/3QM6BEg930V/+BF7w/UkWLgDB/z
we8/UfqghgBomsM9xNVaOehMKYZwJHaf2leGQROXhT3TnYxXhuz5wXXxid1X4uu4BZpOm4m4EWkz
hjbuRmzzOYR7PuP0we75Oyi6YF53TEVFF+vq+CUhzNkzVlr6LY3TfCxX0Yf5SxcBcseVC4PYZz6G
NIA44d2ZroDwRvGtfXGRhEAt7FFwqg9ldrWvZjpn6FjiVUpD4g1uEpGq7yUa9MQtUvZq+/65OSGQ
N7CN3ksZ3DGLJO+L5sRWPw+6S5crfh4+sHTTytADhz7WpN1xKwqGnVee+EuyVfMxYeHloA1HHGIz
t+/AwQFm/mnof6UrfA3ZB2NEhJTZWqDtE0S74UgumWu4zZdvrjDLqEels7NXIgLW8ZNBlnpnz/fs
w7pM2ilLvKFzJclJ03OavJATnt8JT2PY39frYDg249JmWQZ38Wn0uffSHAoOvrCSr6LmMOS8FCx6
FA40HegTkBBcHeY7YMVdvyHk2205nQh7z7S1nLH1OLv1T3LmQxIoV8BSpGHMCnPnVTats3BnMWrR
bag4NygHZ+Si2aZC0XzLzggmqmM5vNL14k7ka8+hxVbB45ZTfxmecaKDxrDszme3FW08NE/68/Rc
WLaOY59V6dCwWShsfYcvyuVqWn7cGX8H55FYq+m2rBQgBK6ceT5ywp35mXle9PassGQalF/cNQhi
i2OWGwz4BADAxrmRd/VsfKhuZzlQWsRf4k2W3DiIFl9kmIF7JMFoCnfwl006oSQZGHbBNgJfALsY
w2btoo9YCL+P482JIQ0L4KQjmu+uKDpEB2R2oe2ps/11+QTSXoP9jHoIK5yBV2MXFpuscGrZI+wF
5L1bTQjv1rSwzF9utebgRNNaSN904kk5Cs1ig0VqYkiUmnb7Mlzk35bTfOXjBsguGzxa4vTuYsGV
5dWC3x88fqGq4jq3Le6vfFBkm8U+PCGvo/ZnUt3xsbbzz5AUNSYBbw0X49v0MRz5pLFgo36PgR5g
45COaXwTtT1OCWJgtozWSb4yuJyKLRUqx0rAUyCvBsObN3xqBaCvaxV35rLQK9S3vHeOt3ptYNdV
nl4cCDQp9woxP56RQ03wynlbdQ4B7NW4MrOnjqvxJ/Ioj1fkF+P6J1JPl170yTPqzYROsvHqzhEh
wGwJquBvZmUhsp1zd0ThNNohX2y0L9gmND854X5/DMtNYDwnQCtaLgWqSm7bybIxEnwnKhxUoymB
5PAK+FfAPtaqTc+gmYA2ERh/5LZBJnxEnew7er6yTiy/9uDprz2rFnsoeZ9aZI05w6/UXIljbnqq
y5N446ZIU7CjSvopzk2wLdbxKtKeOSnKXb0F5+Cm/oDfN049Yd60NlFZY+y1g40FwIPeryt9x8/B
vhmdviDBYc1nVOUGW9r4xSpyKmzxVvDBJMmPS+I+/LL3AgTTMhxyWro+FzVw6idyKHrgt/b8NXIo
2M6d2xcNG9ErUmmCPIiaPDcsJEs7OqFaLLZx6a6GS3PTd9lnchE9/aPCfUmYGlqiR0O/G7bSHQTB
H6veBND1V6HDWCffCuN3WWyaNUKfT5Zflcvyxk0Sq7Z45cD63fLZbX7Zi/cAuKjiIICVR+GTW3qy
Q5+/M4/lm4R79Q9ALIigs3lr2wEcHw7+NR2bhHPo+DsG8TkvqUtjVaRlCWD0T3ai5v8wDCZu7PZk
PE5kVXXucBu84DXjE8AGb+DGByhpgykl2+eERPwJWYEtGzu5iKPHow9MHxOxlLwbD/IfVl1SoMiC
hUy55yprr/kP4fW+ndcugExMxYfp3AIw+8U5wQqul05JHyjezQw/hl+0W7v4ubqQW+nV37xJmD5N
e6BZWmKebuxq529Vtm5rtLoyZfuH+VqdVG/cgwpf5ejOZhsfDSR/pMx/uC2T6oGl4MbWS9snFCW7
9CA9afPzhMqeHrmjuGzOL6xRtbKRSRtiQAbsR1u2Gb60D8xDWFL3rFogHsWB0q7/sr74cGJW7O9c
LPKP3LocPxvz+6u/Q3nM1X8b78Tm8YFyOXw/H+nLfKivzY1FMaZ/Qv/mJWKb4Mlb9X3+su5zs55u
SeBkH9yXNPUJsEg4fXOjYfvvH5QPIIahvje/2Z0IoZMDP4m34QWOSPSinUsaOtcE5ypqDS63g/yC
tjy995vuN6Xu2aVPhMedxTeNPPVtOtvZId+rhocAkXIPMgWRsy2h6Wz2t6VnHQPQlna4GT0YUDk7
cM2LX+UVZl27OESesiFL6tnaj5vxMrxJa/OAZ7WkWEJhvOwc4C2wiwdGveJs1LYvs5Hy2F2EuMu+
cH73V9bIZlk37PRLqvFco23D10v5RM/ZRIhLNcbKx26y9OoKIIOtgic7aGv0WowDXsTIpZgWW4+m
vgLnel6RgSZ3DrJLAKqCBywnM7dFujKvXWfnexPoUo57Hn60Y0AYt1z5aXbMTWfsANSXLKwJvSi6
DbuOLbK8SSWPDSLsu29pV+/aj+E/6TrP3ca1Lts+EQHm8FciRSpLli3L/kM4VDHnzKe/g/ru7Wo0
+gIHBeejQO699ppzjQlVdUNuj/wAjkWQxFIxd8y/czg8c+qjMH1hqkn6xF+zLd448e0RBEgtWxlv
FSvRMT0xap+KYN0ZmVyOGs2HSKeVRT/wIL1x7Qhfvjc8xr8iT4+07WP1ENpN99PemZ4idjG9VoT/
wOcl5ORu7sVvGldaD2yUHG3JDV/G+1A7WruhdVH8Eppi8qjo5gMfAZ7eKjt93jDkJkcIADQ3ecOd
ElZXCFydieEFTFeOa/nQwnbraKd8auFaPND3mW7TfFAcwzVv1SOQVxESFMU4rr2MZgxtkhc1+ex5
RtF2eETDTQO7NK3x4hEMIh/opP94DVEO1/blObq7WgM4QL8gMNmU7IkWOcuIx+yW8Nuujb/KHdHD
D5wsICYOBdCLLsp8lFK74bJYkwJTmW9kz5XNBpdgyDE4ZaqFATYeDxu0jR3HY/xWhPeW4/xc01H8
KVfSOngwHAM9a6YzTYBBvYogwuC+f5FASvlUGsSLcOzkiDedmYEFj84NczF/BgJyuCW4oaaVQUTN
kVUbRz1qRvA7bfASbtAWL9UJQyZ5xI68KXcZNw+lMhtJcCRfclN8dXftuz3E/YrwpOCLQCOoQCy/
yd9iWmV/2w9zXDYqtD7dbXbNHuQc5tC/yitcpNdmN6x7DvzTp/qXGCXEjjlatNEQ7KqnmRvutH6b
vPjCBWxOVy0a5+zvavEyzyf+Ytjtxoe/DAmvECQl3jY6/50r+DszIf96rakMEqwQ6eBsp/1amsFq
raJlz3qTvrHm5qYnWS6iJWhKYFCkGQqmOzcP7GTVjOi2RiYiSbRz88CVlzoCTRTHM3mSjBu/qBTl
zIah0T2UfodqCq0M3nkjYIgHTWGbXxTH/kknpohJw+2woyBAL+TgZ/fcAD/5R0ZvTbBZLXPrqmlu
BJbfq29kpUwmBcwq/gHIsmxZNnN1X8SIBfWKoLsENTg9I3AMFk1p1E+PgwvYHu7FU7ypOXwdg0/c
6YDywMNiR/Z496iAkyvhs+BteAQzmaFXRszpf4KqyDZsZ053DM+xdmyY1sC1Sg0K5GUduCzZJ54u
lXH8oFrOyBoGGDMXHjWa9WW8ZcRX35PfQHe41LNDsrYc84NOgEFeMUcv2kzZlYybE/Jp+wpyyWQI
13L7V87wCIrWR81cHw2T+L1KTtzSQ8EzcIQ/ww+BXRCONHvZkHq46bvsk3Fvtm92uEy3WVz7GwOq
f7Ir+Xbj1vgp9FXlJOFmkoHiHHBl6672YDIZ4yE7LHdSskHrHycGaZ22tvNpw0W7rNW8+ZS9r3ZV
b1CT0cuwMEur9ocNVFkzE/dWmA5sK8o0CPyJLd5xpJ4FliMZZWqmtqkGBn+dmPAHBQqvDTVh5roW
VuEbQ923xGTyzsEFaOZe+JkCu7yUb0XhGYKHuIDiIMX07KC5baX4Mg13K3bgI+MWggQBr8uQNt13
Qp/H1Wnv2MiCXOuq0xynY74lgsyjdcS1QGUHluuNvuwU2Yt192ZcQIdoZ3nH9qjeYfJsmne4CSV5
VODq3mQM3YD/80NE0zihLQWnilrsFtznm6SsOuUzMjctDxAZAinLM+mTQxFu1/ECdywWpcrQt0G4
mRmkxpASfuon3Wl2JNh08bp+RJgN4jeyGFQn+hrTNVEP/Kd4E4bf6YJgjmA0AFA3bFqWlBsqoq96
QDwFSbT2HWSsR4dM+SZdhG12rl7TFzZ14ByMFtkgQH8RjGLOo2AUtggOQFO85Caq53g3nPUWXNY6
/eO/i+8TZ18K7231kbsEv9izQ1dH+aLZ3X7S/y93ZB3hbZf39WfukHK4bd+iG09HtX2JrD/+erhl
iJOWG887PAbn8Zi7+PLRU+JFoWPGkYuG2i59rV+5NcdXLjIWPLnaaDflYbJwn8duJW2tFnjDoS8+
RFoYd51mDDExo4PtMx3RZNdGC756Vf7JlT1hESY9IbQytmhee8qdzGsmj0mTFAJUspl8R2N5ISk1
2RTJLmaOqTxKjPwY267Eq+l0ZHaMaBnM8zhkResJV/8Kxzf6wyi7JvEvUKSTdzJP6Cnue+EkHdlY
6mmH9MWrZzz1uFiDi71KQFlzSvqo/0S37HvM1/kfBOErf54rZnkTdk3IjCFL3Tp6b/b1n1rkEmFL
XxkH0oLVlfliisuzU/qnskRrq1ohAeKzBUQjvPLu8ByXbFjKsHd539nGUT9jE1qLe/NlyY4A7/OL
WxmaK3r32kAoZPol3uv7/mv6SSTuwVX8F51j257qcdVWwLjdYbiTzCApDqkUQH/ya/Domaqms2sc
DRdv+E2ktlUROt25s5XOptzI0OxaTrOr6ZsIIQVV0K2ZVELRQTxxuh30X/64/G3uy2AdXss3Yg8Z
hdmyOojwWED1HawC+6nHiI7kcBtUdqVQA6sX0lRfJvTmH7K72jW2iLf0D5EKxK7xN+V3/n/9hudO
z+rYvIue8oakKNjFTfjQX8aPIPakray57Vr+YWo/+mUcnACXlfYmBFsms1y0xTdjclkymlu9C5mv
fQ9uLAq6uBjRNGBm3XJIOZnHwUNnKPW1BcdJWgNKuUju8JNcWsQ34dKJK6748k35UBF5oluq2uWb
+c34pUbzZ9+9Ip7M0ERBgsBjX02v/I32Wl/Fb3WfnJk7k+s1Zm8qPPwo433+rF0lWKTWhkYDfdEb
IrMGit7B/SY/ZDu7kZRJC/Qm0mxem2ckn3Kys8PXF8fqhA6DN7rQ6Ns/xrBq3yqaQmtsyWceY3RT
WfBu8dt8wxsAoKljBSeDu9syOc1sZfVt8TvW4W/KC0omrhsQO2x3eBfQRm+ZbyMrI9zim3LSP9NN
34TXZr9UyCMbL0aAFRaSNxqW+/aUnfWTQIQc6lfJjbWPNvVLebW22iWxq8voqt/QbknSwhaylz3t
YlpO+4jeuXXDHSiza3oabNRFjNFi5OB7oS1P2Xm1pW1OYsla3ghYOgwPHx5tFhrzLwqLR7k8ie69
/exPOs8W+fZ3adlC0D6gUs52uBcA8PA6c1wPV/mb6qUveuActL8VJn/a1x6zAVFF2u/ql15MGDhQ
3zpthb0DoxuXL8Ybug6IiMZuviryVj9TYibVq7UjcI/lk62nOnBdlrv0rSDT5Uv/5msdSNA/LBFc
KNJHjJ2Gyv69PpLyS8UWURHZlXwZWidGqZmYX8RPxxz2imeoBq7CybZa03YGpMIlIr7WV3yfApIb
J2pwOvEX1XupvPYUSbMjyS5sWovY4J/qwF/CLGsSYgXf4j7cYAfwd8ghptI39+qecF2goa/ZK9MS
NF7yVdGtBDrbGDFv7VHYJa/dFheV/lT5OTW+yIdwsoctlXrJ0sdDZMfkgBh65jsSNtiK/Ch90Nf9
M1JVHYJ7flgsYoENo8qftta5+gq33Foz/dQHnhB0GxBw3So9CGz32Oec0jr7OGLxw93rB/Arpgfw
sLNuj48KdZfu1C644+gQDvqVrkBLA/6Tne41SXbmFWPZFZvrtf2o3kW7po5ON+UXKzbQGAZgFC4f
5cwOwk6j73ANqRU2NBrhawpNqToGMH2vVNnGRZpI3iFufdXV1+m1uWmXYV+7abKNSDinsr3XLgvM
uVM3wt56TYOtfhIxkLAz0/6YfwTmWmxMMfsYrA/mtQ2eR9osVL1TCKXFnVzLZiV41IY93tG663t8
t6CHYOql47+y3kCxmJRfTmB3u0fqH/PQNqhr6RjzVYsxpRWS6vQ3stbWI37lwNDyRgZuyqHJqS71
Kabm4FhTrRm0LAhBRSD6bb84qUa9G5+sT/9WU2ozl15vW5LZRA/yCPWkP+zz8hSLnv6j/yTQ43mp
eBEPhgGoyUNGjx6cqboHo4Hj5OgIV+LZoNjN1sllYMrIK26xl58UbkwCrr+ECzsdqdFZ8FHhYVG4
uFTOU4MH9qgdPCt/idLroHiEP1RIrRSmfyr0v3dqCMghlBkFbSy7orfyFvyMiSP7tDnW3D6s1Knp
ZIU3EBorrcfE7QDUAu7iqKfCi1jVEm5Zj6usLuguo7vSvEJrYnQVQ9SR0CF3nX7yt6DvkVM6sbT0
jq7vjI9Mckp3+I5ywufpAuh7TQdJshyolRwpYVmQZzjSGs/ZydisGdMAO3abvPYPMXh7eBJFv2gL
2mvznmBRDbywODBwA8c0VOGbeEBcmc7CRsXKB1CfwGBacl24ln6mXcicxjqalxKW0w19y2DdgB1j
r6owysQ0zYf72J6NLYlZuHoY2ybAg30aWXpDBAt5F8P0Esy2Mu6I/YNBKncbKhIecJY+JB/LaLkS
YJHHxLcVNrnP/BGf2lpeXv5KdpIzOPpM2PfjtS1eoiW/6JgRgFpgZIcAYM/CXRi2Q3/JJwhN6wwN
skCYIMfzqKTfk74jcK6M75NJuyb3KEuoy6iFKBJU3l6aIZTslN2yY0Yb1krejjnGq3ewwOxiqpvW
MpNDva2T4Ebz8KG+WBfsSR1U/3bdIlgXniCsKIzyciMVX4G6bcaDRrh9cmdhjvRt/6Z/95ensN8t
av8/nf/5KRxMphIzaKX/vhGawdIdqfHD8QtMbcPhyWp/cBlk3T6/NpHktDFa40IqAElMpuiQTIgL
ruFOKAWacjrp9LsoGDpaKXxklDjqCYUkDa0+wNngrPj80vObMnRsu2lpbT+/Js0534ZW1/3n16wa
oEFVWS6jbbQMYrlxxDH6lYbFa//8Wr18o0qw2j//mRpGD54f/fvG8+f+8yum2i2ISPK9bMZG0R6f
fzY1FVa85cPnj4KE5WASy8kOpk59DvrtWHIaVyeMKp3vKTxYSY9Mtx6agrS61iVhbi3HbQvzT59s
PXeit6SbjnUwXUe/aRny410ryF0+63l0TtPwy1KyF0UVvmSxbzdqqpKRgLwRJdM2EmKn5n7t/POY
j4obFiBzyvThk5zExFA6blL8dEnQj+7cNsEmiwsOeXQQLCB9WootdlJi0TYEiSONaXBM7vCJpkpM
1nnyyPpi2PYR9SkTJ2x9Ovum3kUIV003epmOsh0NX4VYyHvV1/FdB95kqg7vyjbOeY00sd80ksmM
cUtrdLhkrSztLQ31gYmJX1NEizeVTcn09gSkyqynT6ZCGrIvKTg6cEpQCl2FeDw7SyMkywh/p4bb
oiGhwJk6bI3NwEaYNDSbB3HcpkX46GOZqAa2GAZJfOSBzipLpihB1EQxaM2Uc4TGODCW7wrjpQXI
XIswec1qjJmu74+BDoFBxM6sM4YOrnEzz+jlZTiIa3k2fuNM+wIxldhppPnQPpnYNnAmjCbeF4ht
2xg3hWog7fWKJNmS4LDgCWLJiK4w5JxYzwCCuZ0rd8p/zTGPHRL2ojF6IcWhbXCL1QQtIoYFZOTM
g61Vy68vQ5dReI/qPn/xC5hEoMGvoBKgbiradDDCInfzjKxgsUmzXaN9j5On5cKOdAkWiQJyHC+5
04CbXEkR8bdR1j0INy23ZfZXjHE+MPPOoWlMBzJItZ2FFtAz9BBJ9BxqJpFPMTElXbusNWn+FVVM
W0inuASWMBQmpoW55USeGJ8QJVpX9vVvK5yPk5zSlDIlnMcidM4Ie23CMwpUepsyrEiwGEBM08L3
mBmm6OVW2xoKQYz9SEr0NOPmhgIlZGiKil7cK65Ehwgn+pAAdWQZc2TCYhab6V/wo/W+NMmunumJ
mBFZ7nHO/eEPoYhPQ0XkSaldjU+WwPKvmgW/MVPlbp6ytyVw61cyl2y7RItUQn+YzWlnzAp3SUw1
QD4e7Hv2gpIOWtUiENWqLjBAqrMYyOmXBpTeISjsYUQETRFtzJGxvIkJR4JeyOkrE5VJkSBegpit
LVasW6eCfFbKRLNrlrK4zDRQTDj5B4L5YjBAPc0IMN92VQI5lcAOb/K/g5B0Bylh5VZlhXywioo8
IhVdh3226yhpYj8gZW4uknWF6baQVXyGINzHNhXdee1rbKhFnxYM1ep7nRegr+geZkzjMw9MFzyA
UuqZMhb/uY4PXUShkjVUfXmZXIfgK2rGnaTi+xIxGbDEBuRImutJRYaIkgHYJnlySRQ8wgJJuTBS
aVXIiTspTbeOwKK7cqfmmwa0DD0wxP8+p/lfz2rEATh5r2cSHZPLWCJNtWiIYzJhfu64gsNlClWg
iVUgfEaWYGfJJF4NNWvPhcwRJhl/REP8GEfe60IjxUSYEgdb9ndTcLbf+SFgChIAz6ZKy1FQ77ku
sVc/LUATgkssYrbNcjy4Wv0yZoL6kdBulBW0SoNecBD2G9KSdwNFhAwMYGU0ZkueZfQJ5CJ2GKLb
A6A2cEXOqNY9AukYMJbg4xIhe/VqSe2KuFvSSIk/d0gQwUMlKbC8q6Le5ASty9CKZR2+Eeh2jj21
smDjcszv9AyNsTAoGSJS2eaa8RsjPOdSIJ9EuXvUcvdWwM4qOriV7UgKo2zQnwjJJThlJQdQDdF+
1hgCFhOa7ZzmjKEs+busb7Lgvwh+gE5RCckOLyITzPtQo76IiTU1rIPPElmYDzGhTelnICp1JhSk
eGo9hu9JokzfrHEZV9C7z9YM/a1oUA4P+neqZ3+mVrdc0td6mB304Mk90Q3ZTnysJbKchTbjbxJs
ZqzmllSQYaFyXuoGWlpyoLtz0F2jsgmhmlh3ldh6Os30KbjNcMo1pIyr5mwHXOU4/dZNwHwPivOQ
x/o2NTd9gN8wFxsIF9FwF7uXCYRhU7wsD3HnGyEXVagLrjL5K8iZGtdJeo8sJdyEIC52coRGU5Pt
gIyDxwPoN97CllsxLaZ2Y3UU0znCRw83GQu0uAYmJKznMPA3fa+doRlgbtbUwrEIq+ikkCyOJgVN
kE1ejswzmI1rqPIMr27G2DAPIGcyoBNRltJjNCZtkyUNAyL8kZETThfbUsbYMukO7N4NhMylTU3C
B4YI3lNLbDPGEvCuCKW00muay+UMckyY6H3JvogI0WrvqUjTICPNtRVm6Iy4J4qhaXEuMZBf9jHT
1OXO14LUKRjPh5LFaF9MZvGq1HxCKH3QFj6nMDgAEQoaRxiMJwOWhcCka6hMdbIx6qsilYITaiIi
IQD4dazS9Wh0zn49O+zKQHgKDWtiAjFFwxTwYuMcqaa+X1V6U7oBBIOVoWunaaRnXOysCcxN3qHv
R4YKjqLgvakZlEmEomFaWou9CKFdGtNN5GOQB4r5Lpl0lwWub6eloVbEE/l1kfBmpY1p+2aGyAml
tGrV7Cbn8V2ooMCOLMhB1wz04TmMiLlsdwFDL3kTM7fEZpLVxnuTaPI9U0+TQqAKDDlP6GhgTmLC
xFYLWLZGdC1NWHumNjymzvzx0+wGJmImb7tv9kMAlRc9QNajYa/JAU5zi0N9n9GFqi3zYOXZl+b7
Cy4eFb+ILyO5BTuCM98mrkAuVsoaqrtyaFwmW2m9ojTGoNzWGbUXPq6Z2Rv0p0xXH1CsXEvAxBYb
PgffiB6WIqYpbjTpV0m0e0FcoT2WojMOcJaIx7B7zi+21hMeUEqqmydYF8LmZTaMLdQKW4owNchS
5ZoV2L+MQXtbCZhIbwZIxm3rpNFIE0vITyXoFb2eGRhDPCgzeWMJknDuePx2qwU1LC3ISUL4MY1m
6Olkyc72xEz7lfxiL5joJmWyNbuVQWZljf9HbFC2VTEFK9zEWz+aoVUMlyotIjdXQjeM6F5JIS5+
Qt4YQ4o6hhWXI5BQpw7cUKkBbqBG1ikYpGlrdHRf6riwifywNmKJSJ+GMWySo04+wloPkFc1nUFG
UfqrDe2PKbb8WHDBBj3tqe94wco3P5vNbXUgJF69zbLO3C0RoxkjaTPFiTvfwzhSN0yAz2Rj7sge
pTHhc9WSvHwYQg0xBWSSZOAVgoRCZAJd+rGRK845lzLIGLidGCVtNMAAELXNMiO0YzbwXQ3H0WKX
GNB+mkqX1taEG3Lo7oqixNs0zS4YEUYZ7FeFob6SeKsBiSmOKNROzrTvwl0ytpNR7dVRDV7KmKAc
mey6Gquiqaj6Rq3aT8Mqh0NmWfvJ4rhiaaXbj5+5dpRLCFSMCjuCQRJTPhFlHBnvoaTd2hSyccdj
5WWKcRNmfkIBmbxOgflNKojmKZNibZq8fYG+GxwylaUshyelJQJcOV5QjT4pSRLbUCs/gA761HTN
I5MjdA2xOEV+pWECHgkOIgiMGBno3i2vAiRUDiUpI03KTSRYroz6c1DS25PcKjDFjUnMvNVSOVX5
fBi08NcYMlIPgm8/obPjJ5PmUIxt8racoOBJpyyEbyVAFVc2kCWwHJc01TpOvSz+VnUVLRSVNioa
t1ycvXHVbS2jEtYg4SE5My079zQxAmrPhgmRSpug92UMK5oRlKu4kRxLq/aVmDlFY34UMvvwkApu
ItE7gjqPU6ih+TZNwqVmtOBVRDQbouYjG+NmHSoDvskhMVwNY36y13uZI7Tc73WF/aMNQcQZecZH
E945MVAAt0T40zQiaKIIq0YdAbTqf0SCQYify3mm17ZiBnpgpCyUpsDRNYZDhz7CpjgF8cYHHoyJ
PLlBN4sgdqHV8m4QMqglTp8CH5LIhl9ziqafT9hSxLFjC6/nIhkV/a5mk4jTTsA3MUKwpS3ZU57n
tE+JcHDYtOAMDFvuZOulKQ91ugmnbum44RXk5sHjVGbQfsnsK8D0+zWy8hS2V3oKbwJBfCQACp7i
8wYKUk0PZOw+ky5PiPkxHap5Yd204sGfUGtFLcMFSbtxwiyt6Ved09BO0q6DiCAWT/c46Dwy22kd
hFK6yQKCszRudhna0vCuSYK6JmUKW621zMs2d4a7x728xHec1ZzsYq2YvSpVOxyxWrgkeV37XuLk
XVPM+EpMK7QyT4pO7zUQgiORUhTLEhcndSmGnObIdZ7ZZmCh71rfZt3VdKPivST0F+iWR5447LWG
A5swNMyw9xUwfFKKlCRxQStndgdvFBQ7LkGDHL8R93ivtFhLJl5fcXnfffykClgh2bfSd1EH4hUK
kDPbZU4xg3iYTlCZskpw01ZD6xPRXUagUYBgtiohbWstqdPjuPT5GrhodfgN03hXT22yt8yGq8NU
kXXqgCkfLK0mx4pgUhCtZ6ZtB8XYhvFLkWJjCML2h5CEv0pNc6BqOfRY6OqjSm6UwWx/PvDqljRn
NkGHYYegrsAVCg4XMJKY5Z7G2mMXYAC6VvDp4kfUK304hgVBPpY2LK0MZrxlTHGR7HcOIUoYVmc5
33Y1/rpOnXNO2+p6UHCTwwc13Q6PCyHqK60AYV/39d+JpVeziEHPOuih8VTrmBhxHw2W5tuq7w+n
Jgm9vp+Psygn+9zE9zfO5d7q2sYuax/voB85WuxfkxrzNbFKe2WRdzSAqCs1a+56aiDBibY+vM8B
VF6AIPdeVTBz9YT48KD0Fe9n6KnCjCtmRHLPtWyv5B2DUi3e6Wnius6EjaIx1zDdlRROLZAaYFwl
zqqG7SDgqh/mQgT5Rno5p+B3rBmlWMs/c3UL5UhyllUflhFlCZVxdJKhTDI8QNoFxo5SxmFYTpXX
JHBsJMG/iTUTIjO6ME8sldL3VFc2/ZKyxmyFoER7ysIrHZMZs8Xg5qL8l4XyN5wrKOo5pzuiESXu
gAwWPdn2dasgr8npWsvNwtEjiwOtab1CMeIm1LlQDcTCgTP8WWaxYTjL+JmjCE8IxvcOIt1G1ocP
Jqha3sS6PsB3EkhMgmBR5uNGqGJ0DqENr5P+bQYvjDiU9KSgvnWWYwzyp9gipgyLejQ9jIGTS6o3
nwThEgBI1KL68AtmSxnB2oktPo+0C79akaZQDDMgLmI7kgfKKhJRnKaqHtxyNJh8sHqKqH7USjes
JAXjqajnMjZ38VvRh9tco2m0OqTTAitAA4nagniVDslvCAn5MmPVlwuksmI5x2oc4SRquHIIDgKD
E+ZAC2RMpYM/R+ZNqxFEBsSrieZXoETSySjINYfLZjc9Vs2kHPPbrIjfZimF35xtfjUi0jJJf80t
ja6m0vyyv31kOr0XrQ2oss5F1dUe7UxtDMZNUEUfqqjiy9p2AxtqpDLM23S01VgaDhkOlylnbp/c
nwgYoKsFFDEGrIZaGTZsXUgTarEzhhQilNR/+zKZuDJO8cKnOpn82mfquodlnEob0tQWT4v0lfrW
Wz7HzK+kz8UK8ckfT9GYfphSM7gzfNVDNcIcI8BTsvVILDDkVF/9oMJi4i4v4C86E1C9vWURZhlT
txRznW96yT+y0MVEfFrqKiBuDjOU9FpaFWfDbBSwejIUp3UPNq/omowtyFvTupkkAzj+7OP6r5o3
M89tfSIqbSwqxlIL5aa2rH+5pNZ2GpDRJIiCi0eVfPSS80Oasc/R4xlZ+/JRrKGO9Pomq9VdXeS6
Z+A8UFKjc32BItRkklPxc1ahTGQegSpJjArm5Dnq9SEritmqWyItQcgH5TrJY8tTqC12QaH+RJlg
naO4vMwiQ52DrIwbkKlQOk0mXrKcQl7VHT3WNj5YOfIV0SytHK7v94DxJGPhJ7w9q/D2gpg1GlQH
/13JyeudFUz6PXpGGH/VZWFcTNrRnBqmld4bdwvzXcaoHzMv6uRopfA3Vzt30E2dk5twNrr6N6Dx
5hQ1XomhVGbXwokBRT1YVz5l99K1L8Ss2AQGhNkhDAxv8Bde7whOz0Aj1UikZWiD4sAQcBT7Ah6E
SWbFkOhfBXMtY2UdQWN13UcQCPe4MDSiRDklh2X+kKc582Qt2ft+I66ngfFDpVtMlm1Lpi9z/MLA
QlpAFPOU5lILJiiGIKPPEYTapvnsIKfVzYSaNA8Mdeg1vIKma9isBPB3ErM8Yj43thblaPsz7YiR
HW4dS1bqxbJoOJXMqyqM4o/eLUlkmUYmOh4rMy4/Y30khkg4ybV+YK+9DLyz95JI+FFU0nUI4W8X
N9yD2UJrzx8jp2LPr+HICLgZ8gNBHj9BjPU9G1j8W8ay2EiImtJ79me9+kkDciMiycReXCzknf/9
w3Cqr0O7DFRpWrYbLa2Iz88fDyrDnBCql0NEP0w2B38iNZ8/tPzz79Os0mEiPD//z4fPX/9fv//v
1+e+5nH9+9wwURgHVxKGv/wvQ2YkoGY/Ad3Pj57/PKHc9QIA//fp86Pn157f/ffD/+Nr/+PT58/5
0GbK/kcCbUikme482d5+UvJspuUp/ufD51efn8/KyLeEDNqHbBGDsjyS5z9cXUzc/vtcmP3/9znp
LPQOGzt6GNkMcXUW1hYwNnmt0srcEXc88yyFdqv62SotIYz6I0GBT5Zt1oOqC8VQ282wuG3LpKR5
ftpW8//9RrL8iKFDduWi8v79wvPHnp8KNIVcfQj3zy9FmqruCKNmkq0TE2JqFbg9z597fuf5T5HV
SLccOl/iSGFwGwYpny4P4/ntVta0bSH/TKqsYRi2eqZbdbwCERSxPYUDlK2FVmRUiPl+yl5clai/
atze2hiBpq+neq0XhIc9/5HHFkNEWNQz/sYZhwjUGaNof0cBr0VuanQ/YwmIJBu4WqOYhU2DXEhk
RwJszIsWilO8gKLy5wW+fPr8WpYNWLc7AxxoDa62kHrGG57f6YNcmh2fDMN0oCv/7/dSgnZ53zt9
5wNHIxt8+QvPv10GwkIeEXpSWMGc/vv//ef/8vyz//mZ57fGFiVFGnKmQv/rQSX/9cieP/38xn/7
2//fb//7C6UZN67VNdt/P/vf/p8FiSZRUu9TiQIYZhbLn5kBUiCA0g4D6zaoGBdliTk7Y2oPCa1n
cFLQM3qTlJxMiGhdfhFuS2p25aMKFOEW0nu+JSavPgjdgKqUoOOTItGHvRO3KQmO+FaqApQXiBXS
wISvvhb/6mqY7foKIb5OKfVrKhdOnBqnbEgFgq7TE0OzlH1OnlaujBBgYBD1VuP6aB+CTitgge9t
EuuVAqw4JQNLmlWJWGdFcmLbxLfLoK8YVkKs7/Ma46fJWUQdgRo0MDzy7E8fEHxdl3igqAXsLpku
HS06m3F53EV68drqCAgVUbg4fcC60CWzKbrRu1vmFcmKCrbVKN1kIz9T3jbrMRUxIkSxl7IFez2B
NtBSYfBInMtEMraBOTLPVXSXVCrYzCK/O40SwlKHgikpyHTd4gZPyVXti3GySfMYGVzDS6zNJRE/
DEgSVqUd4X5MGCXNUqgvBdqiH59Df07X2WxhoZHaXy1ICHqMK8OWLWlfhEOH/ZQYeaLPd4HJAIho
WO8JtsoWHYR4LUivQYejh4AhIqy/OgJ4NnXefIvGJknTFqFRQ9FPkguB03iitRIPdci8rv/EHEf+
XtU+DU35kpOO4dmGZpo6SZ6m4x0PC4wBxblPsBsaafXOlEFG5h2ck7oNglVl0ieVEtIsY6mZAXKw
PghqMW4rg7NDgAZLwnu9NwbhhE5Q9+1rJVIXS5xM2xyGCcDoNWLwaUikw6CYGv6xLnZaszgKLYFo
g+afBVn9zqulb8vDEbiEaY7IpCTGHcjAnMGYxM//Gmm0T/2BwfGgEo5hTg+N7QymEBHlGz2VTwGU
EUXsoeo2tAMqLDBwkeV1nkgPsVX+6AmxagHDFfzqkXYAN0w4XzJBv/V6PV7oPcpgkJ1EwwGma4bl
GfBoKpohO0EVJ6amkmQrmZyCckvYG/4tUXvt2qbyX01mij9K30gMwEGm5/h21Y++EcGltPN76AkB
cW3iLMeemiy+Xr39QQxcDn6D4JikWl3agiE+pUudMmZVUzJpRlyhZlVyJG0ssE1uiDYyluwUifET
9HV4L2hv+b5V2kRlb6oBcJtPX3fjZ/5OTCIS4bI3eSHyV7xCAtlPtDoL7U0q2kOaWXjgCE211Wxg
rE7VvF4JTa8t/WMTEnSiqjnrSEEexsiAOUNYY9N/VGn9KZY8gqzEBJv517KQLk04cvTj9e4Fp9co
BZVu+pWS/8PeeSw3rmVZ+1U6etyogDeDnpAwtCIlkUlJE4QME957PP3/gffWf6uqBxU974gqXpnM
FEUC5+yz91rf0gWiDPAJyA0tPCGUUNOgw0pI7rNjzX8LI0TVcy7C1AH1v4aqvG5D/1jMOr1e7g/o
EcI3xzUUFeI2h4K8Crq9isJuwNjT1CCVWM5dZYDGVwpZgKY2q74ynbZBAyHRVnTgeyr6NonWHuKX
pHGNWR1es7ZGZRgjlOG1RcDchsITNT0APwnR7ZTvWyMKzkbHnhwwFlLVKHBHRfowSUREDZOjv5ST
66RGndckS1xMaGhPfeh/t7TQOuIinwhrGPZjx/OquvgctSX4QJIeXKYm3N1j3yOLmVZWT2cKjr3h
AP91tRkUd2m0w6UrBsaWw6VqGhFtaXiXFbJ7K5oFbquh+R0lWaKG5x9lSozGhZhoNDuWta4XQHqT
tfBOYtkR+hNPUbblhgi8uqP1oY5N5eUwKhnjo4Ql/3GfB0MLOg81KUIObxaAEw8xpgpoQFmC0lhv
tGwrK4CFNCE8QRYd0GgtJASmd64PZH3bktRezejCGFZdSV7D1NQ/D00zr2WT3sdUEqvqi4G6Izzp
O4aUSqMt/xljkIRDTcJx2Yu/BLFqeNXh6QsapMyqnfaiZmJs6wy3jzta+IVCg0cxFgxojtmiGl/H
VkYPrkZ0iwV7lst53yKuSbUgOy4iM65co+ijQ1LOmVNn2YE+KWHEDwF6BDE7hvA8VUbtdS36/2Gc
k91U80ZbcwOuPAJOU/Y+bYTx3UjQgKTjeEro2++GksEKiTJAM4jWExRA/eJIJgKCV3j576nOMF3U
42M3C+ijJ6wWuoyFSayVdaAhhZ/66dDVcbqr3GnInsmtYk3NrU+wwTTzWyy+ev0rMcUIzUz5qjPU
yucIiqjOzpwJxo++3Kq6zAgnyQ71wA1Ez45qbx6/fLF6GsSpBJrDbx/jeJdELNlmhgW5Ci8kc2kS
Ul3yJ9HlZBVCBCig/HMAvXXgdoyZsUEtX3t8YyZn1q0M9VI0bUCOufYWpZANY6J3dt1CsBmWB2lI
MFME+TUUwnAXZrW1m9TxLRQAVTS5Mu0kqj3kJTzUghY4WoacIEYHRepyLm0ri8SlpXtIYKE3LnE9
osHhoOIcaTaF5JEqy5eWB/n/f/T49I+nuPyFJooYzDmPL/StTDk3Ls/cHKSLkKRAfoxBtE285egi
b9nYLnzx3KN8nGk4TUm7M2WTDxmkEz6j54otWQIAktrycpiIWf2uBGj/JQud56OkfzyoJpeCvDw8
PgXLTgedA5uttnW3S/yPQO1AbD+elNI0A/GCU/McLld4orIftHEyr/Qlp1BbDhGVDLqkWB4eH/3L
18jCY9/UMRjVckxz8hFtJJSUtIHSob5MCJ7oOg50+fJe/vXQLDVqF2nBWmTivFYrhp0baSGzPhCp
QRJwZslFb2xaWAnLQ2xoSJken0cLlHWu6MZYqbLRhT5BV2/0JYoXyKxZ/dK3prTVDXhG5vIwpwh5
hbZK1wM5XpCqgMXuuhLXWV1ox9AoWCB0Wd5NXaHsHh/VoiDvykEvaGbQig0WRmwFLZxaTOPIwWeP
5/D4SOeoa+sqEq4wOpDNLe3axpR26Nj7UPe3WgXNRE4Q/QaEbMu0K9VpGyovjEWKXS6ZlRfGJlC2
5n0eqPM462VrxgYVb2Eh2n4gYNkxGmVXypKyaxSI9x176KrVUR8YMkvlgk6GdWkZ4PoXnljqQ1Mo
EZSWTOumRiUno+cswxzzXPp+5ElEi9Li5sjrkDX6e1jOMY+HbvlIGnzE9LNCY+jvmFyD4EKCNGmI
PDjyeS9hXxLY0KB6lRZC3DhC4cwD/dVt0c6SNzIf3c3Lw+P1f3yq0FJMM5o5vNwBAL3lPaBy+/PB
GmGomGgF1rNFVJuRciCSQwVR6eAVHYqXioLXWkDCf12Aj0+nGE95Mc2+3TXmq6IM72WJp66fF61k
PMeNG4rjl4I9nnXf2A5juf+vTO2bUG2F8UkGRjhbW5o7wDcDdl561sAnE48QisQxcIeJH/NPyAEi
pk3oIK+G5+hYl+pLuBR7RlMiIlWU2kstCHM5piBe42gyDuF1fgcv9jOemFj41/CSofXwjAnC6Tr7
DURxuSlHj7YnE8QSXxKjABJ2VQJqKNwZltNjddu3fAGOgSBxWdTnV3jS9QDo1e1ED6pj2G/El/nU
fhd8OiEbJPDMIXCpYgb4LnP7SsSK2u0bP0pnFof8q16JL5jRGBJmuMER3uiH6EviFIM91eIvzcgZ
8BsLe7xTbexQOdejhyNEVgkO+EYMA6ymBDR6kd6fAVg50ZmQSX2FzRihxUWgUyq42M7jBTRlHqbv
4CwfUKcBLnDwx0IkSBm9/pRsZyTcveo/2pP8KnwoO/+Vfjy1XoMdS4G9S+7agZqBZUV+j2/Tyf8Z
8YbfBhjYrRccpGirYuDv1gOLts5B0lUrAp/X4PqHA/DZueTQvSreuA5wwM9MJ5gaHdJ9/IXjsiRY
xJFUl2ANFY5Sit4CYy+Ah05YEaNooECho0ZMyplKjHUDSbz1fEBt4Y1fQbXSXu5W67YTUvnDhM/b
rNgMN2q1sYxXIfX+Add+/oN1/h95l52LKG+b//5P2YTnTl04BUW+EN4RnoiaSDmhGSbSVEnTdL7/
/fkSIZ0BAP9fZTUOcapIGDXFXSkgWXGS38K+2CRf3S54gXKaoltwRf8cGfaUebQVjYN5nL+5Qqhr
0eilC9tl0m1iAX3KJvLJFk5qHHihufXzM8zOoYShaiuCJ1gE1JrUDZ6M5O8NognKwF/zb+h+buZm
71A4jnhAN+Wv/jl+yS7lr5aOw1q263tMxpL5ln6qGFy8/indsfejwxS5YDHWbxRvYiLhGc8sZmgN
SL9gn2UJWOHbVzA2TR6RwKrN3bEG84aydFZxR7W/jCMY5pFu9kHvHatz73X/o1+yAzje8DfGBAwN
xm8cUAR76HtOaTbAtPf4CzGkSKAc0uLV8Mpg4VLxpmO1gVXMd7ir4TUIyPqRkm0xzPoH7ZlLtmX8
+ILYrLohsTCfCvcJowReXXrDKa/fDknUuxFRZG/SL7T6rvCs/IKC6VpOcJ+/CFZzFC+6pAunUX4z
Cfo8dFtxE3rqE75QMobLNfYpB+t9+wwGEMFzdisgi+B6QdnkIHfGHMl9auAG+IqddbTNNXCtK+6w
6bQgAC6KuL4DJosMh+rAbteRvQFmCeyTCXaIgXDfLcaLPT4FcOqORLInIB8qnQMtcujiC72ByxYZ
39NkU2XYQrWByLDlVwxc5Sz9kC9fbcZPjuA8VTZwT9tV79Peeudc6VG5udTmGwHHkL2AFp7etQ+U
hChEnV3smc6/ufIXuP//uPB1WZRU3dAtS1b/+cIHZN+g6JKHJ9nsn/AsER7NGsPldTWsN3lRmJIA
Yucf2GZQNmE0uuJIahbi96JV/jdPhiCE//FkJFVF8SyqZB/8612oxe2o11Y/PEUyvUL+T8homDsT
LxGINhw27B82PjuyrDlXBaeyPQUMcLFZXvGPRKfH0/m/vIt/m3dBetA/vHP2Z/v5ZxzG02dGUgby
oSgvouafIy8ef+nPyAvT+Jtq6YpCfIWoy8Ra/Jl3YUl/00Rd0/myqVvkrbLO/j3xQl6+xddVSTdU
LgDjP//jz8QLRf+bpRuGyV/R5ce/+L9JvNBM6V9Weypz2VAsVnxLpc1FyfbPF32kR2qcSk0I+Ova
FJZFFNACPWvQxLxNao10LlPJWo84RHI8VLFM6A3NGdF01ST60cfy91y1wqI5rhBT4jUIQAQPkXWe
mj7bMeCzOFIioRQ4CaFSOZhyA+s36iDpBWRlxtovcn5M6TtQBuN1rLQDEdwAGzRjfhmaGQlzxgJP
J8I/a92EGAMIa1alratXsMDqemKKPBPDoTSIp9O3oSgrCi7qm14+jGkiOnmdetIQ36wJ7n9iBjB8
05IyVlMrh6DtTwExOmtWhMCi1LRDE6e/zCmY96KyJRmNwDhGga0MmxEJ0Nug74SO3XnK8/pM9td6
0hQLj9q8zXy2H6a+oAUUVm+yRHdD2i30kkY5t7npA1sB2Oij59SmJVgMG2hixfVNHLEnkfKJZUIJ
RU8pmTR2msI5Hq7JTKKSiTD76fHQ6vIWddHkJCIyDiBBVioP7tSxPST0rsAXxEQ3xmyrkFix70bC
i4om90nj5zV1OXuaNOzLGhZINHH+k2bfIWO7QHdPHgDT0RJuRodWAArMRJAlIffTvR6mrWgpg5M2
lAJmWnh6MZ7UZVScwrdHZjOe67Q3VvEgrMe+YAjSC5zcY9zsCTpkugLWbqa/EwW0iYD7lGVzyYYF
EDkC+8kZNEYc/91Qx1yoDAXJAdaJo4xc5wpgJEa7WUEPRdV0siszRLDtbPIOUh1rcXaLwuBkpmFv
FwQcjYLxJsJFIoZdfRYGMBEU3EvDzlfOuszinRvmh6+FAwBtATBPWoKnNyKnKig9MzwuO8UaQOno
ZYodVGiOSYH0Bq2SnWP2accIbmDXwiga9fSPB341bQrT1z5KaaxwIG4Iky2D8hTI+TszWMIsCA7V
ZEIjBJO57uCXm6wyo40ZMRhViJTDtNkV56KnEDAaJMEa1J0GlxDJX5hCRenF0GtMH3N7MqEgksIe
HcnHc5tAkbBSMFdoBRpjxhQ8MarbCkkCGEYpzK+E8opp1iEr9QZyNf0+BFsB+7itVPIWE0N8183w
mPvSlxoWKP58SnIBF8+pqvG0VuiHaOxN9ixCmmjpb647nZRKcUQsqlu7nGwopsixM3b0jfpW+jYz
IsgEps5iotGyHNONYFkI7oSOndzCWz4DiiDRrFkXaiGtBz/tMdFARY/6OXHmlo6eGtduMunawZSS
Ft9gCHEXHMIUEAIcop+y+t1AdMM8y99anVyKrhVgaoITn2uR5lVp3mJyeXk7/WQdqubWjEMQTdVM
ySPlsJqovqeyOIsDUK1cAYtfRGCTE5oZxXJSngzDQ2TKzNCpEORKUQZMPkJBl/G+J8Ip1Jl9l9Nw
7Yuc5miNBVho+BX1CFY6wQu6rIB4lIYvWSl+yTSykJG1G87miCpV/Ke6MC6Gzqp54nz9pIBYIb80
RGWsanCkhgS9L1OmbB2aX3X4bqj66N71DEb5IP/kKIGY0K3Uc9vmp3QsidNrqrfJnEldMHssvnNS
uChVypVfhOOqb3KOT0wTtJxWvpinv6tgeKWxV6GKsLOKw3jF8dX0R5DF3UjziUNLp4RfKRI0Xrzk
q06rbVAiQ5Db4TfTh8gmof67TYGgIu9C/laPtL0oh4i44zRWLdGgUe51loHsI4NwV3BSjUMJ2Yn/
Sqz1bxJP+VvqRC9DAgE5F/U5n2dPGKpzal1Ck5NaqM03SxWQDKc+8n15U3G9TU33pJfNNUqrj3yM
zk3qo0XXhYAmDGPLciY6wDe7jwx1466EYmFq8kT7ARlfTxPDMWUgFwYTr5GYSzWcRTvvdy0g24yT
VVeXP/k9HIJzGqbjTp7EJ73VuJFHZR9n5lEm3CfM0AKrqCXjUJOB2fdYEEtcdoZIs1w3lZvspx9p
6kfk6Uw/ZSRuy2F6n0r621WvvAVJCUC6im6jKD2FYad50lspDgmA/4CEHBVbdhahw68iAwyc3twi
sMt+5w+cNPECVCLKRKWZX+e8/43ilrzgeK34/rMmichyZWRf8u9iDonSHCwCVtq4OFlNYJBJMdNY
CeFbmm8yab+HwmBmxb1uuWMITAot6Um0nswW47cuoxEWCAXpy/oHCSNBmHFcO2TlsgB2TiQjfOwj
8zOKomMv0RyXfDTurC1XoW5e5YGd1Y/bu6rVe7OOGXcZgjtawSnQdn61ROvlrNwxtr99KMybIa/B
JcimD9BO3KNT43vcH2WSAY6aeJLR76jRPtVu6VdE6rUiSpmIgcbJrF7eNhmDLOstFtWXKahUUp7B
dPYTSelC9MrSYzb8641eAcRn30CDvc+t+ToZBTAAnOPNpJ+swfzUhP6XLuJVU9S7yQ7kyincVXqD
zH5QTU7YxhXBLpOptgVZ2qbE0pOvKn1QRhTbLr4ZEadJMhoCJ6+MBB+3/J75ffnE04PmpJAAbrBx
IBI4GAr+SgQpaEuWNXzopqvKjWFjDiD9+Idbdd4K4cBerILW4S2eMplSpjI8qx5Io4DOQbW0Z77N
yb/P74OSbq2Kw20X9cg6dfGt8TXCjlBwBqX6XY3PfqXo9qzjv+0yDgQRVVTQaOG+M2j2zbpxKLs5
WGmE94SnaVY5WgQimCaFpSuW7l3GVlpi24KhqkihU0aMj9XOWIdV9iVb6anVlCNiyC+51T6C5tfY
o6aNJC+HBIyyH261efGTDcPwa48Jz+kW2qtucOAHaC62bkL9MSfZ0agRNAz15zzhfq3Gs5WqL1IV
HOlB/siVvm2Ap8otTU3yKjqtvEkTB1ydS0ysEExUwoar0S3FOfRwhPQek5YcE7z5lXe/2xAiW9Fw
LsqGGnRZWnyP/m5KvlFDeWGCTl8KjLcmZ64XaD+YrUAU+sY9gog39AK5NT34wZj+T6pZ7/SXfcan
vGKMk8q61DaDJgRMsfPzlLbGWvCNjygv97nCrJEC4RiUGhOaxDLXvEoFXVL5FGJ7bij9uGDXcv81
gwlmqPds1MFX0LdXPRZ25lJXipWyg0ipYKuQuKwjcgmqkJM15BZ+J7R0mFbmWFYJhRS2BSt4IYCT
EkI3yt6EMoGx1qFQxBRpbop+siWgrz4mpnGY94y2XxnAgwYOxGsrLbONjKVlzMRLN9XbytS3ybBA
I8bbnEEyozj1NybuXHBmMgNJ+nGzroG7bS2P7j9cNmsgyDOxeFc5CQDG0alvTRHBAFROP5RuaS0g
4+6hFloqDIXea1X5w0raYxwIX0ZovmgksaEjBLU+LM3ZGSnHArIvMQo1hbmZk1c5IRhE0bWLVJPW
PJD84veEtjax5LUpbz8D6k2ugnlPWOjUCD5YhKJQx2IF9SwegEHR6IibwOOSiciBWDYZMSaMT9AR
6VcDKIrHh5rZEaCCLwH1D982A6H68zuPz6OqCm2zwzb1+NOPh8c3ZF57WJ7Lv/bXw+M7f31qyESr
SFO0+Zev/8OPf/zhxxP7lz+TJPFekbvcY8zXSs7jz7HD4pp4fMi6j7f0rx9VadLGVIaQYp1koKJ7
LQwIw49/+PEgWSKsoeU3/OuBkdo/ftphetlVuH99f6L9ZX5mj5/x+FPqP//RP76m7kTqVI7JtO4b
lSlFtzzMWYfLLlogL75IY+fxxcefeTxoNdMV+htEE+uXIpxhPP/z3//r0z6hIdq1CI2qlDoCgOTf
f5BU6IlX8Qo9RHgPfV1YMY2QltnB42tGPybrIUVrnYyR7zbMnP5IjHiERYTZyHTn8WEnBOccHEnW
edUQHoRjoz6xW83akfNEHF8xP+igIFa+w069A0Axvg/PyiuNqBNx6IDj9lQujNmvmZcTcXubb1Sk
AOiLb/RkeIzWVNK76CJB58ZWZx7wVMZMHDgFrQEC3eOT9QQLcAZyPZbGc3oxz8o4r77pUxIkUE8H
LLHZmsm6uOphQQ1ud+f+5awC306GVPKB9ozEOB02wCb6HFh4MkfMPJ0Yih1gGD5sv3NiegCqTBgO
7aL/gC5JIzRka7GVr+bow6FaN55yYynBfeCShIUkaOX/Ki/JHu8hEVugFvHP0eMn7w+3JFvaMfUw
N0kXhHYhAxgcNaqj0zojreKcnswz4MKoWiVe27kizpmAw2x4ynbFS9C6xcvCowO+g+T1kON/wIG+
leU3aMIjOhNzgup+5FEyViaosTv+6VlnJsE/049bzj36LvIyj+Z+I2xo23NkxUsJjatOdqyjhPCh
alGILigo6zqyDdjV1+qFoG71Mr7E4lX4PCPQan173mjQ/vfpa/bBAp2eo5W0KdYpyX/VM0GHKxTE
+LdNmynSSqbIXTHJ+LTcN8M6geoB/+FDTYRfiVmms2EetiK5HeD5ZJRmIPLWHDFtnCnxJ/SQDaHW
b+qpdL45mAYH69gO9vSWY0P9YJR/AGaqPd+Anp6AFB9ono50gBH9qIrN8XCV+usz3MJ6Y9pnjEt8
eaVib+V3JG5jrZ79H3ML2d9G9gvO0dxC8/X0c3TUt/pP/sV/SXC61zecv1/RFbui/yN0bntTMULH
K/8cOAx8VpRfvADKBjp59hFijd2RSaXbd/Gc30BYnNkVC8IntoKDd5zDqB19+O/f1tU8m2cUZIvI
0hnVrR/sLLyEMjjIM00kUskMF314uvIYo9AsD5ziSpTGRyusXTGxFfujeDoFL28aomIGf+u9Afvj
RJpeShKUttGBrNOy9ld0ZE3YVetxzfzVA9GGk/5KN/3prry8RP1WWN9bcKdfJUS8wo5PERStNYD1
7nqJbbDm0n4mRHK11CLPY+ilGBbsjHspX9PNaQZQmAmkz0q4EzRxmghqLHEHrIgVuQ4I8fZkG1Qe
sXYjr1RxTO2RJDAXum5LM+kDddLfv0pDww12ADd6OBL5C5kPIqIFJbahI62C3Qzk/sq/G58qr7rj
9eFaJiwFKVk+2OO6/NUcOKHIGLo9+iz0eghq5GL7PsaH0SWd3cVQEhHXUp/QmiosIdPJPI4Qz4n5
2iBAW4fuXSWaApYdWOEICrTzx5VyT9aetU45o66Mya5v34lXb5hLXOj5sH8TJkBMTrbOoOrZE6SI
o/CE30dYMc6ja7fczryZXGV7zOQBkRrEB963Et8erkwvmXnlpzI/+sHWoMexC7K9uNO+GVmNZIzM
z5j7/E0HbljfjNU2egrPAfxXY10cx1XwQZOE2cSNwcGKCdlH5CQ7NITRjnNO8UzBxCtXeAgN++zZ
RYtkfCGSTRzxOG/DcO8WpHGBp3v6KMqz/Nz9zkEoTKdacEmOrDZwwHV0LxavWmGtq8/mKXph/IqN
Ea5c/SH/JEyOpF9UurSyqt6JPPqTsy2VMFhh6BKQMx/giVrqZ/+jLYFHxwpTG9FJqw8M6lCbf0fi
KVZWX8wUdWaXUKe1yk2uxMLcYJZDPraFxV+VbzGs0olqV+EJ8DQxA6Wd3QuvFtbUVpgT7rm2nSG7
Mig3V5EDtPbIxVJ4vCpOsEMwOV3Dt+558HrjxKsz7wHWrpMlc8G0jXnF2UjO4Xy5KB/597nS8XCp
/XtxlHiLIIa+Jb2dA1DErLPKdtyF+BFAWs0H7pHIEfMXZQN17irZaCVU89Cim3qJ6dcAhEfvj10c
Db4HP2HkrR/ueIFW4O+J6VC+2CzZAqv1uMeJxeKAobv4AEQBryNweA0qL3gm0Ch1x6+JShXdHmk5
bH/Y25f3nlZN8ZntZkJbQNWIPwqYEi6UY+j2G3W59koGWN0vwkr85W2PKPFi+YXGZXr5IC4TKNPz
I9n29MJTFO8weVfD8ksfWXpGfxuFG+63bcz0bEu2ZWBDI97At338PxjIjmWosw8ct7mO4pK0hPXa
SZ7Qfa795/wMP/tKsmmobpD98UqQMjAUa6gZo+6l3yI8b/M+qyeNYpc8AJ4B2lsEexTgQG+xfeIx
Ttax4MH2Ha7ZnZ2BZeQGomEh5OAbYgh54jpne/N31Up00ABvuKziH/O3DuQbAXLNHuVyCTXcK5XH
BuWyk/ILjiuiOMg6wkEK4+pLvqNXYjlPrW8DoKO89unPMRaNX7Frz9op2m1VNiIXcSwJVjsed3rl
kZ26AueBBgceMfG0IrFlz/M2umsd1LOmZMT/VKI2Q5sWXiwUBFwDT8mFg/dXexOv3Kj30CaPINgp
++qDkKQ1iydrBip+XJ1fxn6Abhus3GDffS4xrNwGb8Gn/yHscQnvAxdwJq/gunfZYndFc4aoT1c+
PcufwZ6B6kgHhFhr57Ew2SxO9mi4OMrSX2dYIRhyVhhsGZY98eY0V8g5vITgP5c3EaY/v29sEw3K
veT1dI3IqTAXsb3D6rh4QVYtQoZP5NEzax1JfS65TTFG/zXilT1KxTWHBmGh71MOzcUHigsKnkV3
kW2m7Kz26Z7sB1sgaiG1df8Aq1kmiI6UnO7VML1yeMV3AnMWIYS4DXhr9XirqfuYse4LdKj13TP1
tbDZ26LHNBgaoWWBsCZv04GHDESJt1xBObDqPupT6MbWudwYjue7dLNs30WSuOYqf1HsCE2KMzyP
pAOcguqLELjsuxIudRqsxx+F06SsWEcBuZe4Q2YokMNnBGepK1E1ZQ5Oorkgb4FrOSPpAWM2YhB0
GJvW+EzRPVLvkegnYUiaL2qZOuIWJTbbFW2q0Xilxan5B2bHKtwJT8i/5Us9rYGWI7WTkVeai/7X
P/obqyebhU4C8qYdy460IRbhFDN63yhfrG3sJxTSElB+ljZu/453LnvGdllbLuVKdcXmW400xrYU
qtx4J1aeEBfVrrsDGr9iNscJXbJwwPUmsIQhEIvHS6Pa2kuFL491WwOtTwXpfM/73mccs0RHNYkt
aV6/JJo4M7HG3NpsV2SaUHG3pESCwlvXr3O5KV31rt6FcgNw9z54ikkZ8V6euM+NW+K0W5Egvi0d
ExnED89nXtFdWWUvEnAcZKKtQ5O4htcmeUlNB3o10oIOsNaxVqzJIY5YxbjjYfOhU0GZRL0jQ8Jg
FkEniGF9vpW5W+VxN6onWipzipbYFV78+CkgavCYfBhvPmGb6tPYu7x8/Q9WwT9eD9Y+RGBd4qg8
Z489oSy2vNrpSeDgQaYZiSuULrQfxWFbqdgNeOHW6IISweH275Jf4Ipjl/t5ghDB71KtLuqw0YKD
hpphrR+nnej0HYkvhyI5j3ssYYSiErdS7bIUM85dUA9x5GS5/RGJa0FyRMoiUqMAVKzIa2F/fkPX
1T3V5+kKqmqQXbF46cn9gq2Y2DRVxGsTbSAQdDwDnSJtq+hHpXmdhF/++G5G6wLiMTUDBNiPVlxR
Ed5aOsyU4Nggm7WMXglrguUaRGdWDgXG5AXdiQJ13qNe4ZrXTjQaDVIWlhA08lxsMnyqo7+8elxK
xTV9FZILQ53dVAHP2RIzxU4wnFOXYJ+C2AQOYWiyS1va9OWmzp71cDfCLvQvaQxGgSPcOrdHhm4w
/FnNyBdf8mqKr0VzLKb4A9xUOXfSiXJmCfwjyh680t28EyWMO55E4HhyLcOrVDeBEpMWlxA4Sii4
JWlP/losHZWX5sSQNgApZLC2rQlrUCA4JKCEN0a2rwLwuPbY/eacADHBfKUXgsmcViOyAmZ0wHAH
jea3nce2WMIadX3LISgYntKIx9ewYemflsuPDBvQL7nlMY5JMlv7LsOXeJsbG8nVEavEhwlwPkUY
+4hmM+mZngNCdcMD7WiSueFnJNjKsSbCLnjJEigSHEgE8B5iv6ZG5H9xihGTWps3YP6iGiTqSycb
hn25Ss6E5RDzBE2+x9id7In/MdRP0zjXqNTFHVu2JMNB+Bo+VHpbXyXuM84yd3YlWVvfZXCCJOd1
G/FMHgbDrwMwLlavgLdqR+ebfHTYCNg0YndQXLZpRseQVdRoM1EvC1fNbTOXjHcdat6tlpws/PER
b93ZktDvFdtovPCkWXPQeCvlLqAXwlZEwcRaN6fPI2DaC9sD+9OqPXHfmORe6ZV7IvaK+rWiH+5S
d7SvQMNZ0Ymgfwo+k8/28FFui9VH+aMQM/eNYkzHU7luf0qVFZxQPKLlPiMWpunIm3AzqGm4RH/R
FmhW9Zmz7CY6Zs8x7E167HRmOd59Cq9EtY+vOi/Sp2L3p1F34m/KLsLw2MaMw6WEN29jVKmu5rb+
6m+spblNNhfXnsRFPNZeQ4K4wzSJKTJVKo/5KTsmO36hVfuqbZbmAcxGd9l46bp/xYLLcsNJLyGD
Ji83w8v409VrSppI7skX3uC712hGcFVXTtZ8jFyVJaxF15Lpe5jOiOuDK7NZXlC6EnyGWk7dRuYh
YZ57hmA8HJeNZHzl3uIncXL3qivLWPHcedxwsANOYB9M1qxD/srNyx2ZuszK6Rewpo+sQSuZ8mnY
kFTNEHwrHQC0cZVNd9T7Pzgp0P4QaebbeEGJdnLpRf0Wr9Iztzs/JePQcG5xYP2gTMru0XP2bOwL
z3Ao7/Tj4/kE/Sn+Fp35QETacmymyC8JOzz53SmP32dj15DvNXD2xn9IJocZPxW0ECiLl4Fpd1Uo
qKxb/MaZ3HAJ4tM28p0Gk/CVOH72bZR29yw7VDoskDkxxjbvQz6eubTaEydV6UZ5qa/bdyBqON4U
9yRueccNrz7RK3mkqc2Ru6TbUdHy4mCPjtbSN42jqGmoRWlWM9FPfQ4ueLdNd3G6IUn60N8bcvAY
8LH+IfA8UjRp1uVuQIR15Os4uBzaewVUlg3YxZNstKjFlmOGmBAbf6r1U5T9BnBz44e3g2txRbMd
V4ssJG6dRWsaOOJFcAv0aWzVGrEmAQGoLwPpni55EXW4oppVlTMgRPFdp/ehn0GbNXcuoK3v8TvI
UB3WLFmk8Mzb3k4+60Mtr8oLYBLhe4lDV9YZwoXeweZwJit5Utc+nZfKDg4kgt2qbwggh+ES7v1b
fR3YMDl0wk7DEG2uwuc1rKfX2rihmIYW/DnugC7QTlxlrl1MNtAb2ORE19ls9hXuhE//N8Fu1gF/
mFRCqF0l0euAl1i3uRML/RJZtgHFuD+U/dvwyX7Gj/nIPI1aqH2/lb8zovo0+k2c2VThd9kwVF0n
H+nrpSAK5dA8U410H6TGdcValvcLlJmI1mKD4oI2Y0sdS3eguU/NKkSvtsK5NoNCvCt7z3qhNt9n
DidM5qJ2Rw9TXqJcXd5IMXkKnqZhS6zQJO+RRcbzAamI7HKYYHvOX6kFsg958i4G0zCuVKIglgMd
RdiyTpPSTB9kaXbcYxjWLqE5xynx+Koo7wWuoXErMNBojuJMr9mJD03ScHFnxrX0nUE9gw8qb/R8
S8ApLDzUoWazz36Z7WmsX3jXjyID4G6f9PyqJ6umEki/CjaCih5cHJTohveZcRCnNzp0uY6X4uDn
GIu++B8dGQsJzvKfJ8Xfg4zFrn+1jOex2etLHapHZwA9G8LPLhh9zfAnzexe2PMzOjr+nv87P3HV
f9MbsVRv3JDBYhLC4tssaAfO+Et/BGLAxgeGzMKKnZMUtRfD3+PzUzhdYfd/p09HCQ8l+UbFy2mJ
hmW5I7wOTT3jnlV19Vva5+v21t74z9Jx22g366XKX+BV7/Ha6++dsOHg9cR1T+ZK4vV4T5z21rP8
zKVDGcaqceKk8f/YO6/lyJUk234R2hDQeGUmEqmp5QuMLFZBayACwNfPAk/3nLaxuXfmvl+zsjIm
RSZUCHffvrZXfeoKfBgehBUnsJ2KCzMqH0P6mqiNwZwwq7P9hZS/z3YrTY6+VfwYguGL4BKJIxKe
8RY7vDWha5xwZsQOjODzVbuyDNVbJlUHxQmFHzZR2A7F+5KsTWhgEAMJVe6m/XpBPjiiXjGRUgij
83ONolkRUYcBUaLr82cGLC9Mt4/E6s0j5N4fk8svrpZ8Za/FtIZaGEDe+vQx6bEvjd7H5+QXoQv7
YnK5TJA02jQ7d29kJwKL02/we9F7aj2yxcxI+lET6qk/fjG7TW+lCCW/40CROiHpx66bvrxHkhoM
rdVBpzj08QXSzKj2glX6VdBT9yUoYoMhJTUTiV0eHgjtb6YUrUioW7iK6qiKicJOuevfZE/08qU5
lt23PY4TVy5y2uI9E8QWzRDBeFHPVjAfoXGwr94xyMyv4REt2ZmER0u2hg2o987uHpwqX5L9JxRi
SyHIWbFHwIovf4mJFVF1BGxGhLkX2e242slBC/+DfSE7qtzZkHKn20wFkHvakG0JygjAa5Ks0m9l
v9IUi9IqPmaHN+2RnChTRpgnR1JKHBY3COsX9TsmnfNnpZa2yKbrHT5NbKvwueOKIkzJCZHyI0FS
9D6ri/la3eYBa9s7l03PXiP2WcTfHhmaHEoF5tVfEy65KcDiA1PDilt6nr54J6YVCGLkpVjh1Xhb
oJ56cghqNx5IkPpsflnGyWCCw8AXVey0PoH5C7aUBDbRJctvXTvkzYoeiOzV4MoQWzyae/lYvlBJ
hvaL1/MLxPgPfr+JzxBbhi9oHP4j/CoGMVX2AJ3dhQecTJPH4lM3ZBQDLghzF4ahJHsI1NdwBO2G
CnzvBvQnDqR6/mJ3r7ilUmqjGEr8mj/xuyR2WjYXoONtiIwhd0PaFJeCiZQQYTXWk+4dRA2+4O8U
HNHttKcDhEhCcZm6kLfyqwPmiLX9SnUGn2//vdb+DKhjoHGSYUqP5Non56Pyd068b6wDO+fePJX2
q8bUzzFruHl24Rzviy6c9Hl9eNI18mDKJrRePSy3iqeyovYbcB8wyhpuF0nYFiQaxKYtS3vxyMYE
7Ib5o0Hn6DlW3pkvTMHzTD6du9uSIG3Xa8P5DuYzH8hMxvVomFKmJ35aYjFibysjIJvI14Rc9bM+
bSzxlGHYZUHDybGk3dTJdzN9c1FH9c6f8zlruAIM4gYUF/ss88Rl5Yw4L5q4sUadAUuZew5JUK+n
BMaPF+Q1az3HlXeshVxxrpdFe7O/y+h6Q7JPfAVBcOtCoRpJ9hAXN9xFUpQfPJ28J8Ay1j3amWr9
jbMuSDa2+Qtpf15w+GTWMYWLIF/vCoO8NTMlKx8htYAPSTXTxkCOrObadUxdjo7r8p5Wf3aO3FTW
ea4qDAGNhAaqckY8FW+kLTBm6UAA0GEEPFv08foRJHooh+stYlbgUYpsZrh7rX+k5SdsP3w8OnZ4
je3QJ8h6r2t/LNL2Fw9UJzk0uSNPQqpy9IL1ofUCR7zxrPCSlCv2XOsu4eeT+QS67jkEbD3JaVg3
nBnPJOFJY67uqMzVHCjnOqMIgoWf4xN/4PLz8Sz8FT58Ry4rf09lfL2hWJPiBcuznK5YXE6Hh94M
OCoGET/hV7gdKpwSSsPraXO2OEVzaAAMuXRcAo4RTgLnv4Bwi1e/bf6I4+UhWG8SKKURi7uEEhI3
kBgU08m1fKPP/Tk6EmyAZmUy4jR5HLxxO1/UBx8sH6kSaERMOz6X0+Hf0j/yhg5pHvvK7SEvnBM1
WxYWyLeMCts6MORL8zTYh5GqgA0VmCKwvkX/xk3kzdaBkW4YqK2NzR3Fuif3ZBH/eDtuLAOEz+AX
ue2cIae5QoC20gnb+9jAS4DsULBgg4ZMcq0fIANl97sFvInntPD3ZbNZot1EVdffiienOJE80XKS
CY8883x4hOpZQ8oZzO5dNmxwmANUxPkoHiX2g3t3OXMb+F36SddnEWEK6WdQJQSnSF/JuLPd4VlF
1vmsftsdEKjVcZij4Pe4DcKDgEIDOATZm271F9/55jN/kOhn5Z+p1/F8cCsnujPKsBUhn0TNPSnY
cB9xK+Z9ysA/qXX0uYR9HBWHvZwpbDAs8mYzjCcesuFufKBAGncYPG5Bow9PNE6S9WgG8KRsW1Dp
hJTYYFnjxFttzeSTZmKOjnFsJwE7x2nc0Zyi+5umFDSxHB4Wf8t04o/3cnjPkIn19LDSJ2xdkLTp
xg5KU29cILImy46m11o/UBrHBg7FWC6C2N7p9iv3mMOU0RNjz+0fecnprgou/H3SPfvySOxdedNp
WyF5bilzrReWjmAkOkZA8ITCccFNfL38N9i7VwFca55Jr322psNfVxjBtjbs0VRyfYDSEwvn3UYB
n3qZDmjdOLMZu1CywVCvLaiIIQOuWqtOm+4OWzgPCvAW4kSd74Wx5SlEUwAw2tACLhie7bgDcuu4
UCtjmPafZVcg+OTCMgPxurODNZCqgobjzpCJQ9Y6ck0hAjKU/xqQPfTBmx05uW/Oj/vKYxlRt7PW
/KQqTv5Xex9xTgROPIzpkQtLmMchcf6rIMhFXLRJnCAimX8T12tsij4yhQFWPi/LiY9fHwJJKnMD
mMiDTU1DVRRaZDmJym6oXBj4Ovm0JZNSuxnlfKP8dhMye24gOJfQI9VD6rwxGP1T8guVavmwPq9Q
RwlSvQPo96z6WOGjLHk5YcaNRdRWq6fcp+n/rE/AT7VXHY3nz7DzrJ0j1ysN44WZjCwfjehdyNbC
7JHCbRuesQocbQguAJeW9YI7MCI2DSb0LwmxA3M58i4qjKintjODYj5J8x5Jf/tEng0lh++BsMQ5
oSJDdO8WUcgwWMePhXso+sJtg/zujk7pejzzDW5125462INy61M4R8NyjV64orpxQdmVkbk3toyA
mjkEI9Z+79j0P+w772t9rs177iWJVp2CKGXPluYvEvVAmjQciYZg7HcILsnkMgNVpEmRc5X+et3m
2TsyDxuGz+xPiA9aE30/rA4fC8BtKfe2FZbDNo8DpufaOvIYchaAKQmgNTbqDNAuwJ4Ga2l2pNnB
T65DjAB8F+sMnmDIQlopGGkoMr3sUKtP7ReKFaYx63cLFhUi7ENZBz3XlO2N/wYpu+m3aBDXJwkA
H27Ia3vTRr/As++5PMvJjK9U9uL2JJPTXMFnfoOxsla9SCUkQYIlMCO0OzJXGaSchnWhYSxis2J9
kkbwKdOETbvnweRW8Mii+CclVaW4ZzICbXJ9bLJcILXwI55ZjGCd8bRTxFPeiR8xta97Drxa7rUv
XnsJCGZYaU8Op9BAFdqwklc6q/1Ryx8Kambzehb8Zo3zIC+dbYMVAsJIiFWIrV1s6CGtbNZxr6H9
fCcjwse7/ZaRxztTcWLdLlhON7XB00jRf14nkHXNLsikHZhJECgvGJhhZ04yyL5nWCJOj/qXloke
Ky95NHgrmu9T6EO/eOCpgUTmPUN3wC+MdoUlAFA6cUKIHRgVYN+WduvADx+O9JbcLJIbhgZmPJn2
PlZ7bd7ppM7jbUNjIoUYOC3yBNyZRA6XW6vuI3ZcTCw/kxGDtbkr3nlmGFIcGTPRAk+VI/iZzpmM
mDm4RTGdxcWBm8bMUyJacUDEUF5CqLXtPxGEMEGx3mn2gV8HvUfczH4ZgBCatXJTi1umsTG9dB46
Y/bmQEE3bBv4MD6VtY9kGS+5hmzOGC36RIx6RwXH9knbr0UGbit/VcY05qAZv/iCxY6WnGwCFGm9
QOahnrnu93grtiB5yBRSLFDlV2hClpMdljz9sYImd2DMkE8rzM8HNAGUZNiJcfbuLyb5O3KjBOvE
q+vyjfKE9CfKInigq8xg6FH9HVBakExmce7IMAF/XnCA14S38yZAh5seGg1UeyYP28fyLW7pUzfb
YeJirq+1rqJaJG0n4+2ZYNt26Y9j1xqohDN2SI66Ll5BE2U1uEcb9ktsZri65Cg5MYRJw8axsBWY
zCOAJ/Por64XeoaIqrLKAw1rH9lAG0U5zMYxBzAOaiM/6Cqh0K3R1JI6HcbVXQ6WHZ+DYzxGMVhn
AyO0Spn6RoI34WEncdY5QsEZwf0pdbSdWLgj0K2elaOKTRz1Lo0V04qXs0zABk+t5RFIrSAGb4Uu
uIv93ZXxp4pYZBqT1TlZynB0g4x9TRx7sAkQTd+owQde5IrHycNKFS+kf/555DjzLsq9259vdblZ
ssnRH3/eusQwYz+RuanWtqDKmIZj2QNyU23KJRvlOTUQUeb/+Z8RLwgxf14PiYsY1GjA7LQM3M5q
2mOcJ//6z+xD265ZStTcst3QH/7+hczJfnmzM+L3VVEEWv/r5ExP8d+vf76SIDShf5SHeWVUpD+M
ip8vC71G0AgnOINqs5y0FmWnlnczjjhTR/eTyxhJ0ftvhwjvp5+j9TQUoV2bD1j1rV/+fPOvP1z/
GmUnP/n7m00eHWRHDDZAvd10uPVAe+Agfv4D0Ayu8Odwfr78+abdtK++TiVxMulWiksdVJnFSgf8
/Z//qfXlf/nez09/vmfgKm1mThqaLvh1HFJ2lYxbpC4tRujA39wk1pgB2pdON3pQfokLTIT2grhX
W13a9sZwUJn75zHzHOyh3TrsQUpiJakviMVsb01vZ2QGqukPkKSOyC/6Ar1RsCNoj3XkD4FqbQoj
C5q2jBRa5gIzaGQV31arPaNpLYR+ayNd0pPzBF3Hlryns2k1ZgL3BWF3XLk36q4ZWJClbmOYXjRo
mmdCogLz07Wb0LNy2LWYTPiT91X2j51NQtDuRPWkUwqBGQ8WtcTh22sz3MEaCiEkSazOuZ8NcQfP
qw5NC+Frq6KbYWJ7MqM5DO0OegaMC4eQgPxcPe/MBKxvarGk1XJ86NFVNmStvByXv6YcD5Dm9VSY
FOG6dhtNI1VDj1gLAv2+LxR5qMYKfJr7gnLiSsczbd5wRTsARNvOPecx0Pg5b7+nUWOBBtUPAlzh
5U4xPdNyqvUsQvQeuhuqCgkWcESFeEtQx8Y6HSgPF1V6WyXJj/o6zlYKRUgpiDAger/U+nBAT586
4N/rjPi5dt30IBY0SDVZZo8EoaNg5uHC8iFrLlrXKovM64vpEztUE7tNHbgXzYpbWdLRNn3QHwjc
w5Uo/s2bxEze2hmQRDImMWzV2gqLGnIDGSBb5PZ+MrGuawo2j0lFAWYkWeVE1KMWcjt6invs6GQx
LU1jdSlb4xGThq1DK8TBI4WI1IsOWhflkQ+XA8xfJzU31BP1Xo8csabliAI17zwOk33VWbvcEXPx
CS89K0Xs2ST5uzuwG9XtLz/z7XM8ssCVNo2mTRq/CofIEB0zJqoGbq+JnPAgrKqTb0oaJTDzkq5d
bwuxbu9FHQWxqooL7WCqVhJKgzQvldHcL2pEIUWhlxaU5SRc+601TKQEUgubMYWDo3BV8vB4jON7
Vd32puO/pmsK0Q58yHWncgIontYDTsY2SLqmPtlad3FdW+1zrBOc2BY7pVq0KgzeTau596NIWfdS
fK+L2EvXh4g4J3Ul2Rz3u2oWBdef3rbMsr5bkPNaDBpscNiPaLKqcKpyETNgtAS5ST8lLo53kJ+2
2YKnSe3iuC2y8R1PE6pAy5DvMsH6O1vfbuyqvepo7KPt42rK3DiakEnjumD3P0eftokhopYrDNVj
WNRPZevupCX8c9e0Z/pphhN9K6D2xB9z7mmgaUicsQRQa0CQhB+QbYss1DIJ7J/Oo1K0R315GBya
Z3vobMcKcQRtfgdPuqjYjJkgqclWux6nP9Ihhb9oZH/DBi7DsnbCSBSsBF3/rLrqQzkFLW2jCBez
uK5POp26vh7YWmFgYjZ/eXmD8VKaBF5Cy5uiRaUVfTix/7b8vWaKvUoBgukOrTaVj9ajWxT8HNYR
f5Dpdolo9sYCFu6b3SIDcVs6YFvbPWgj+y3bgKFuxO6xxAGHLp9o3uZjglN43B+Eri0HZVbzvZUk
+6yxTzwi5VcRGRcPfyhjqKdnTBFCd6TNzVFU1lRP2jDp3q1+2lveoJ2WFJkG2EQawKYFKITXP896
MR1M3Ty33BpSjqi/4wQ/59H8bSviGzquQH347IqEmK8T9V0F4A1Wl73c2pb52vmiJ/OxpIcORDep
RRJRIPqJCWnCchqoXVonp0MtcJupE6rIEGSgc29rkzYdvXUeZ/pfj3NsqTCNAPTORlUdFzYyTlGv
Hl/m/dhmT5Hw2x2TcX4wsmcnrvXrEDVnP17Mk0E9y8lT42mYJUUdpFh9BwAEI7Vp9r9BE0EzU+mf
OcGhzTCT53ob03J6qL0PLV3k2W/qS9TORQgDIqV7QP8Eo0Y0H1HP8prurDd4juQiwZdLEudRyZgL
cRHawrTpSbXTcjcJRNm88JRumlZr4BIOhOcS8pfm20WQ9hpVwNh+tHBAKRbbCWgp/Z1N0TnrDRM5
bVlsloZtZ61SuIhEu0VO2aW1KAN5uXBOYySfBjwiDzEdOhQe1hQJvcNxl6WXNG93llv+6V1Bf4DA
5ge4TRwptRqA5MBzjNehjFWQWPYUKtkAB3flobVnllrLcHa2IjxysaMs9eJFSBONRj/fa25MUczE
ZbjE886v64rGR/z2jAkUYMvUMlrS2CndGM94iNzBn3uf6uG2K3tyBPlkgpyTZwjFcTikiSQHrbCj
nvvbzN1w8epQM0rMgYbY3bqOje1jPiNx0bC8iozoYEyyILTQuuNg05DUOyQV2sEonmj/uVXzdAYH
dtUyB7r+UtIFwYa+bQBT2TRLYpxFBiXTqu8KA8kiswP279ZnpNP7zMP+UFmCVLnrHVJ26Hv8Nlb/
xPEM9/tB0IYcVx1efrpXIeDe4umU7RvZP/srnlVCB8Ufk2Brib1f6cJus/ZGpDIOearOiA+OTkoz
r1z7gH/f7O/yieBQSKQmQ4LStB7IzXktY0YXY2i5NSrzTF7oepzy6g+N+1CFHfuzWd7aTnqbOAWj
X0nO36HjZVn89DInt55dom0Y36HcIWadiQaM07xkp6HtpnMHDBzd8HdsO2zM4254SbQHhWvkNvf7
Fl6i/E6Buz76VJb0Oh3BCXjeJY7lr7h3o1A7mHazx9IALtcwkQZY6kNbsqXPRXlKOoyR7Lz/JQYZ
dgbbjdYjCd55yxuOiaupBnHfPDOMP9y+D6x4GQJbSMrNImIJWvKrmC6zmSbnsaGE6mXmTgmfAqFL
kEMYDj2RgHcFzULCgzmUuO9d6h+UMb6z4Dw4wIAxLYEogWkv4zSAc2afG/wmJ7EMdJuvOSa9fpz8
tD5k6ODmYuIkDRp8bRL0pm9RHuxN+p8d6K7t2cYF8RawansBTEBaHxy5T4bASyS2MlNzawrAWblP
6XWiESdPwL6obImYm/Ivr46ycxeNqIOyPHQcm5TrZEN4UDo+xe42MbbESPZJTABh3Vm8QgK9XUbl
XETRvdC2zjrpod7MaEg3DKacaSa5N1f+Xe5wKwFFoGoyTFA+CXVOXTVbR9yTMRuKEtLMgD/PoleX
yuozMuADuTqnsYMi7o+ZlO1Lj2xx11Bfh+7w4Dgd6Qur4ZYVbOikTpW+FRgRLR1Oh2kBajwbCYcB
NOJ/ZB8AdhoHy/eh94KAHAH0rJtvMmduL58ITZuwpw0bOTAvS6/Aayu3P2ZIPngedydFkzFJS/HR
We1tuTIzx2UZNuvgcfIZDGbMxbUda9XksiXVyl3lTPMOaKFNPzbbCI2ZqcCkQdXkQaLM+qjZ+wZm
qf8uO5iSk67AaoLtPKXwpH0GaWPETGMmD/hqklOoURwiWWJbWQOcd5gmK0WnhenRKxv1T7iOeRcc
Q7FdNup9na5tCAg+K2GL0xQtV12XYm8Ah9gTT5tqWXcFSNfzGFMTa0HOiCCMgPoo8i6/H1M/C5OR
4jqGC92+rl0gY85snvUoB8AnHbJmaYQ9+3RwFO1HnjsS9EFDOBaFTFivcnJSQBQtsZhsT0LPLGZa
v+f4xYNgu1lyMN9ZLd7it8KlBT9jU7913CU/9zBzaYKrWPMMPbrObr72C1A+ieziWdfJiziWEHeN
RzOsxdYGY3kcj6beo1PehAVhufEOGWAWNtGCzeRQn+hj/N3Obnr0lzolc4I1gdMcFg3GczkUarfU
4hh1KLd9t6+OHWm0KuZkdS++HUxu7moQ1OoLgaEN9kt5OjKyGW2GlmGoWlf9m6aBwDMN6bNnybpD
NyNHJ4og5ZSi+h+W4bjQ/9IPV82Q8cXTs1vDUtoT4a7J2vlr6fp2Y/Un6aRkbDxqjaP2UFcudDMC
BXekqqlHLN/FQBW9cq8EQ9sqN3+pPHHQNeN7mFllRdkBPHs5vMloeiHtYBM+ecxydr+v3a6lgcJv
ztFoKgoSxSEnuD+6Tcfc0ibHnkq/1ulRmLe5pCeS20lLc6gtZXWDfd8aheqSsNxEOBlTMxzZOlcF
ylBh0n0iVHlwy8G8s5Q8SNIjEhe0SzJrSNvxBrnyfDKdZuYClhhbK/ZpbLcd7dugs+DkifRtSllW
9YTRyNPCgGYLu1qRVbtO1Lse2WsvmEZnB8PMJrY8fqF7r01lgv3sPnRlgwVLU4Zo01DJWd5Eqj8n
GaXCRVKW93zwv0ZBqT+acTLUqvYjSYFum1NMkRKted8g/09aqh9JIgm7yvw6peaj5ioZ6v7sUvfA
JepLxciv56RBqqEB4x5M/De65L5Y5pdlmWkh80kAj3V5rfr+eUmqvVbE8WNhv/ZS/poyHxFtQijZ
kOYAS4qjmEHu1uj1Yz+VdIegIAH/j17BO0ovvyTd2RT6R7eAZChN/+RCG8C9zfHQ3sqH3i/lfa6r
36aijcTDNA+ggm/f9G6eP+Jz9+aol6au7e/FeqzS/L6cOrC01UIZKJvWojOVoN4n3Zpbl4kFCabt
8Ee2vtwPPrU8uDWSlX7xQwhKoMkEikb4LZ/aQmVBgOaWeFVvNTR8gchfmbDkbswwTyVNlJ0amf5K
6+K7ceOWrG5714loPFdoKSWrqrt4336vC1ykLOqRw/LyOXpiuuqjhosEFwluRR22ZoQOIICFb9yJ
Tu7dvCSmUcOuYgbfjGI6S4kjnBGbbPiTy1JCl/OlS+miWfYTdI3NNM+0HYyAI1LnUBprzmVtTFQd
SYx5aEiIjy3IuYXNlNHc0uNL6QKfI7Sz1lvl+7/NUqt32dh/VQ533EijJpwX59YsBBnpzN31Grsi
l9iu8WilsTS6AceqpUUfwfhkQQLx6dvirjN8rGTbTy5aj9wmVSATgwmbVgEtn6Or9JvvlDLlMJR/
7AgY5OjQg4q1oMZME/n6p1YiJxIxBMi5oI6cUozTLOCUffdVCbqgMCaY+7Y+dFbN9GoRykUyeR37
/m2Sy3Jb2Hd+SacxNPoihPlRoV0EqqRp7Jh7cuk+76EV/f2Qdzh9qn68+f+gt2pIh/l/Br15xv8V
9FZ9p5/V53/hvK1/8y/Om/UP17dMGwCuTwbc8eDG/RP15nn/0GH4WZYuPNv+60f/Qr2Jf7i27+o6
2RBhOZYHdPBfqDf3Hy4/8IHH+Z5vwOP8f0G9sYNc+YX/xjcE9WYKj7fzbdNgf2pwgP8O9hwNKPZL
Mmkg3oLFGkMczFahYlreRnOS47eqbwo2ENc+Yw/oZOSMrZkCxCwoh1qZsTUnKyS2UcgAsCLDMdGh
Z6IIS7JfBLifQ1/CRcqNL8eFN2VV4r5zDOso8/SzdZOEDFCCepLF5FTXJBeLckRPWqJkUg66AsZn
sNQUSVum48MwvQ0j8BSdPrpmNOVpVjHuMUa3zcsWqKjLBGeW9dkvKobBLM8SW076RlDxFZ5+sYHn
UVdFuNi22ReOcbDpoL1v+glvvYjFuxnGBw06aedb/Y2bsjmKSiR2I6YAg2l6m8gAjZvgGzfb7ket
TcluLlHbN11xIh91w6/QgxerUIuRMY5S0InXB11X0wRhYTjm2O9ZUW5IuDdBvjR/JDlwsaPMUpzG
mmwR497fGgnps6x0Q9ZdDFY1yqa4SnGJJ8q22HqRqhJBQYINQC89yXVTHnT5mYz+byD4dLy557JA
8lmJWz0ujLBldgDn377YbbVtmhz/1iGBXzANVysbz92I13iaJndYcSGSqa2v2EqG28RyQI/lTruv
Y/1ReywTwW6sh0hl4pzZDdV49BIRkALxr3406fft+Ccbbn3DiF8VdJBtCfF8a7rGr9FyXcjp44Yq
FNOmny5XC55CubgPc0p1by4t57Yt7nMYTa4UGeKbgjltoQuth6NyKAftQTOh2bd1/u20VM/lgjLC
xxaFBLKKw9QtH2pJs08ixIJ6ggA1A4e0Fa5533tISKEcsUw2xa+o9gvg3U0IAwdfaqUALblajxWy
9pyCR/GrzrxPEvoURlnCDJnjir0cB11RFO9fanyIDwY9KuQbxNasVX+IXFJKhtOcxdQFfh+R0zdb
TM7Q3Bj2rE6zruIrqTU/GKN5pIHSeVR53byyPM70l3lFPG6borYIn6BhyNhaEFQVw3bB5WxhI06y
dUYwO6r9oKUveVM/4lxdkYWnNdXo+51WuHQy6VDwHH82NiKv2h0roG5bSJ9NbQQ1b9HSkCxXB5aq
sqanEU2cH7F6LrExHzLMfb1R07ezoYU9izxYvfbWJcW7mSp6qseS0rfhumcMxnegYnBHKwu1VXqZ
nFO9/0wXhzVqpn1LZRBtxg8jI+yf0XV4KY0l+dA8aF5sn4v23lWZd80zNFpZVsAGlxitS/d3HqfZ
QZUSOw6CC2G5tEwO8ZeGmD/v5yT0l/IX/LprYmpzWGFwaXC/kUMmzDTwfkybmEynBFChN80bMAeC
EqwpModo1SLfrnBvsEfnbq50Wn2tGrcdDAd3Kt2ogUotkMq3bG5P2ejRDYcuaPSWX1XhWRAwnAtQ
ccSSE27vKh7uR3v8nesxPj7GgCIkneE4aRMNqETYA+WTAmjnQ3sxuVwWvnE0zI1wlUysechHGf01
FkDG4vk6tBJcbE6NoAQg4GJsldTA7txmjR7s2AtIy+/lkF00E8SY6TSAWyQeAjqdwI2oEayVsL1H
dRY8HYepmvaI2mmJih1y3RV0isqdNxLHPczPSQiDZbIKpnYM2rWbgYBWCvNBb9x3bDYiSm/lSWmv
hTGmgCryV80ie8T2ROITh6HhksNM9NuY6Q/OZU7vpj9RaNKHijnCoedM998SNdkBpoYNAYn0Qrao
n3FrXGWasMHMa7iZjYtmBf+JJAd1odLfoq7Vve9XANQW76mUWrSztMF7rJHex5S0Qgjtd9EyPkwp
TWOxA5BLdIM6+szjgu0ZEvWMvRkJFd/7E4sUPZExPjfDmvpJf3vDNIQYQNw0ym6DTJvsMLPGt6VE
/rw4b2TXL7VePJCEehj09tvy4Bqnshx2rvLOUcGSl87jcJynW4whdp7QKaM3E3t8rZHIJie688cw
XnQqCJRDGv2q+rS5HYX7XCViuXgC3PXSINYw2/dKt8ioC+1s5sCx83r5nNqsCReR/DaXejpn7h8i
JdAb/qHS4IV7jnmYGxFUmRjvXbOg43C5NaNsebAi5lAjj4IRxxSuQjbvuwU4ZtunYACUfZv5s31j
u/RjYlpOoaQDetiTXsFjYTPRjRuD7DTwVr11cKY3J5t0UTGSPBw17AL0pT333vIZWdVqlZm/OK6u
rn5jQ/sjA2o3U/NQTmyVc4/uN4vZgEoXBZfYxpq3uldGguy8Z6+LWV59U3UYA/V687vxK/3c5Qaz
P5azREr0eXdOd5zpFPBKI7tQC4cx4hljaI/kHQqYOBl8uZ1jm/NGRH59MnX1tZjUwPBjezGdLhgt
/0uS9g2G1rNDNzOoxuEGT1dLdafZzlHErLepv3zncvzKcH9H3E7fcott1YlJ6ZjFJut4meBOaz/O
mT9ttUhHVkpFazMuAvLK0D7pOVsc9uyQS0xAdQJdzUQFf2tUCwjvtQN2KO6akrVQm/u1lKrTIy6e
Ehx/sBlnOhuaKbt0K8PO0ZzD1JWoUbJk3jT5CmnOgApN4o8xdU3oNc7FHXByJ626nSm0gvVsbnI8
OK6g3Bcx73MzJvnYOOy+TN0Ns5GFNE5yGt0Hj3pzRRFvfus7SJuYewHUi3McqxDAsn86EfDf4TVM
u9siwX+DXju40viMWipVjju6l1jqyY3VayLEdwUjUGv4FrE9nVtKEVu7KFFXcSbZU936DcZ23fdE
IXRXi/rZsdqPoTEpzvUsI7FlOrSmH+d6KB7ToaNn0HrwBCVCTIdeidQtFMgw8OaC5h9ZWWTJqE3j
yqoFhrZ8pT2sQpFVV3ww0PXa9K2I1HoxBmFQTaGJvdhJv3tp7vRIC2uvRMIE+mwLicPaeQMwnEwW
wRjDKtDr5VeiKPwY7PToix2R89FU2rjYBhcNBhNN3obNTI9QuYh3DWdiNnEdE1seo24qaKqYyfP6
6bxhoODgh4R7EXQ11lpDj4zU4WzSvVrTWMUSMR6knaoNnrbMtDrwHo09SL1kL57ZQv4oL4nmP6b5
QM46HSQJ0jmwWgWjpj+Vmbcchzml1WRBYjMRVPqkIJjoJ3Bs6GDUDmegnRSCRkstM3YdJW46HtgF
umBSBkQ7hyHC3blsrrilkAzBxWNml39j49wHzwk48ylK7DacNB0BRvVouChdpsqj29bskGe4M6IX
39CBjWIqTVcv3aulJmoKWh1yrDF6Sq3kKY1IIsyyk9RkV7sMz+qwa6hpYPWidDw663/2ame4Qyny
z9c/32SPLQ5592Cq1QCjs7yGNkkmU/42Q2rK+Wp1SmnNtibka2qCErL+uEoHfWeP2CWNVnNkFWmP
P1/9dy//u+9NErq+n6OR+/nbois6hMBOs/k/vsvP70WtoM/emcYChThGE3//tp2XMBP/fj2wh9/i
UYv87O+f/NuXfx9U7JgLfnAYpv791xpwzps4rrHP89hM/fW+/9uzFDH0Fhs3mA1D4GNuHcAi/3mV
/jqDn7fKG3p9S1Pz//rgn+/VXYUiy809NGKg2HzKWe1Qm/sf6JrbmTTU/fygXp+An6/6ghw+eqv5
337wH+yd13LjWrZlf6Wj31EBb15JgqAn5c0LQlKm4L3H1/fYyLpHp053dPR974pTTJKiRBJmY++1
5hwTqQYJL+IoSwnsXCttKwrnM4dUuMTD1yKeZ7nx4xz2WAJmm5Sxgxjq/nazPOdoY0gnK1FXWR7P
XtulO1Vg3DqRFZmkWJpass+Yo6uEjct5Rbhdlj6pYocSoYRUViT3ONmYHWQRVrrc+8dzum5jNuo7
b7KYtxzVysg9kNYHfSLudzBKcBQiw9QU586fDFO5ZvUbEs3Ne4hqXIQJuAgIVRfv83OzxKEW1LP/
9lxhUntHfkY5niimJY01mHsJC29yWoJcf57v+9HZTgV52zFJUp1VsuKmurVefskJzftQyfEgGroD
NDyoqL8vP9EsuGxqX++WD1yKbb3c+8dDdZq67awfOaJPi+xPfIK0acEXCfnWj3DrR9wVQkYn4wF1
vdlM1aEWcrVFg7Y8/PMcxx2egZWX7G/Tdj4QJbK6xTUHGjJQffsiOysvpfPRhPe1O2yTU76yzi/j
gRiC/bStNkQEez2oVbKNuzUJzLf58DJsPZozK5NetVum1NxODpEo895/8PrkkJ2Iy/b8h9o17gAa
bk8ghdcwFdZ0k7z50GwQ0rlv4s1ODM6gR25JvXmJ7fVJgKVecmvzYktb8zp98US34Q3hDDwYlDmK
Xwp0k+SBE9vLTi/+Q5tSPoCY1cFHWgPl2zMLvuOzYQXkzT3+NkPYN9VyfMDKYV6TerHqhw39qKLe
lM5DNkOXZltQsuTbDa9RddbzK5sF7WEzk2n5xeaZoAfM894xXlPm0XT9r7kz4K5E9K8eqgayrose
S5a2BMr0WCUmIuNuJv0DwEnzni4hk5wL7+2f0zZwU2bqw23YsksUfLE0vONTmuwQmvbfsOOoWVgi
dW8t47EeoHd6yamzqYSvQK3VE92BFV5sLgoI2PhaJFgTrdaRaxO43OGho2/Lmcya9RhSIVi1matf
Q8Szw5E2ZEaKB4Xscm06Z5sF8xedPBXBxMByeKe8EwrHs6TWlwNesE2dPAwt9AJo3s0hSrdWfmHy
L95svCh0ttJV8Trr2xhhXLfm3aH6SuYm2psBxqmVlm7k68x17Uwb24kwQjLd6Nb55JpIR6hX06+z
H+xrtbfta0oAjT+6/KO/FK7qMd6pd4JqRKcu3cytlzxPE0A07Yo5qVyDZaS7cZ+fVWXdn8ODxDeF
cLXC3w35CQWg/SkDckLlTsPIIzj+loK9GTb97ypc5+9snWx69u8ZFVeOigX9o3PnbfjYb6JkPX3u
mkd5646MrCdYEPW5FcXx32WBKWOfrTVAP+lnnp3jAbVD8oxSrkbOkFRn+b5bAWjbyCvnm8BEmBrs
r3l9Kc8hJu5L/pSWJ2n/rXPiVMNbvx8BZKg7CzrQ3mDEKH0AQiNHdB8i/CLXMNM0RLUEch207/Fb
45OTQhR/iGAag8wea0+/ZhO73QOURljV6/pZifd26xFbVOJzpSf9bJZ3jhCzlo9K5gXVXZO/8ett
vYJOyPbQrwC3Qamz1xXW2MD+ENOlgNGvHI/ssm79Mh/kL48fdq/USt6VeAc9msV7CrPc5UBK513+
7WDsQf58r5SA9668N3Rzm6LgN7u/xJPKeUOAjnKnl2cOriDchJZ4S7qjs/2Qz+fwmS/Hn+SECNmx
VnPfgqSAVgLrU8M+AzUTpCRN6Z5cOegBLFWQFh91CXXMw6R+S3jG2+6DI7mp9+RHOtIpDM4clCmI
fLpS+pYnAePyYY52c0iXrSSIKvZTVT465Ven/UIEhTMHkPe+qPcynjQKW/WWPxnFJ6n+hMGq8wcM
IsLqbaaeeib3PXjaXPGUYdop3Yfm33qNKSCW3+oumYA8jO9V/ibLaOOKm1qe7YdZOVSI/CX2yEDa
Fue3kqNGj/c9a3Gom/yJsPj1ghS8eEbmENRMxDace9QCiSbmnEy29or93pFPtta/bGU1QWDed/PN
ebev7GHSGNmu/fojWtvXdnWJwnvDm744g0FAMzxxmjAsDPWOHqq1y5zroLsf2h3WCUwkiCLBVpIo
qXjcY3dYXn/oXTF2M8a+cSjxHp5y6L4YV0cWRaIrwqibfxs8cPkop/yZOtNEv2+NnJ5vGjgfJdjJ
B+k3WeUcPew2FLJf8rZ0cW7WOz1hTn6hSf9gXnGmLUMTyaMaBYPM1Q4chHyS8TC9gl65sA2ou1HF
8Gb9tVM2ZuD612k7qKvgkZEzOrHjgHSytazuiY+g82LDWvcueiIyzLbTNp14c0YfhtKRc61D8MFl
0d8pB8UTVw492EALXAP3JqnsmcGSFo84UKnyxTR7+Q6WZ0cnk/wGrqQc9dKT3nr5t/RecHGXtv2B
nUUZR72aCo5HN9vDQ+T3s/j9TX+Qzr/RkchfbLpuw6eYlA1nEqej+PPxC5UUhl0j2iNA5gzmpwzV
y9trmSdZ6+JklesP651MhJX0ZN3hbnjF8vlu3XH5Yz9aHhso/Bi+uOOhNarFVQQHAIINeoNch7mw
y+xocSXU8eIQpCU99SF7imNDy2+lyhGJhArgxXa+m9mjHFp8VlhH6+zEwp7DgdA3dgc+Ao+pZEL+
LpFO8tcHRx6XC2uNYvlQnbh+2Vf2knPHWT9zJW628xp0+l3G3+N64L1Y7yzDTiV/OByA8m0YFDRP
vkpn6Uk5sJP47yV+HtdfbATzQXhRSQnhQsIW5y7fn6/Fwc8ltD+I89Q4li5i+Xyl3HF5IdHNKJ7T
Z/WB3VicuDz7D9YZCgmyS8Yoz4kZsthW1pmrn3HHWYZHP4DpGuZHlf23VgNXmna84+xxKcM/i2XU
GxyOGQ4W1qT8JkMlddYto2jz+sYvM0fJOKSd7MhQGezzeRed2PEMPukzw6By4MyjX3LimzEGvHJx
N86IWlfaO98GuQPXULYs9DqXZBbeynp/q5tTxAX1nRsqnhM2l03wyGGf7afARXQrcUATGSZ2kEY+
xEduHBuuk/vW1bGJioOVng8fwPLYwlm90eA3id8axUFKHgWHWfrNx+Liz1uwFJ93Xb0r/VvzxWnt
Wx57BZo9l+wJBRZeM8bVM+6waM8sSjrxmxPkT/tBHKW6myqeyoF+0mTQbuijLyOTBX0LWOubWrzN
bC+4t2BA0scdH6gfhBReuychA2RMrd7Jq1wZxnBjExSn6BZPkMG8Dr04DFxMajkhCntR0+eob7GF
EkmJSwRuhUXHtztL90hbYaWyiQ3QVU5zovjRUysJm4bX1d1W781jGka7GRNgtm+tLU0twNhlc6sx
4piPJe2DVMUUrKyN84f9wCJ9hfyZoWEUg5wK2mY9kJdiPd2m6jWHVQyh/F2QJ2WqAesA8FYiAdSA
y9y2e8ufT2LjK/kyRdtGw8NLmlFZ3DJtKl0uq3Z/RFqunMzsyhBlUZYYvsYDcGwnEkWAck1H5I3L
6cCfGSJ8nbFwqZ5IHHH9beGcy+LZOJPdAlolpSGieL5PcOLFGV29F4cBueMlFAre6SloFFDu4Cq2
03RjZi4PUB/OIYcrM2Id3KEM1ofBn5kr++c+OBMipCHJy37brPWfubRaTzErSg7gwNU4T8HcXSvm
NOIAO1WMI8z1vzhmhdhpxWMr243OZrih+mzeejIdmfkbK0X2UmNLzAmhdnvs0Azm3S7W0T5tuQai
cg/tS8vDu9G+KPI6GVa9szE11/M8Brm2vpeeauA7pBu/Ml5xBIx4xKhpj9vOOZPgyMeKyjMp8kB/
vQJNI6MAwwoySApgpOSY2MLFbGVcy9hgPU12Jflx6I98YFYcHFteiLOC9Q6XVwF0VsuV/Yjsmboj
k3SuGE23Uy7Q7JkbpMxTmAgPXKDW2nmccPptslPzNTbfgIdN6Y7uHhI89OLGQX1U3qsNJ6Xl+VDs
SL+pjygCbKbGDMg4LzGd+FTZU3m8VVSksfPsrE+HyKdGD98qFaDXRwAemqVM5DykMdjY58TjFwOW
qEQF3M/1kU1h77N3SICjddCNDXEfYbcK2zWQ3xSd+zW6k1zmlq7BwbVjYlu7HIBtnbJ4OslMSLRz
89ZyukM8t4m0WrX3Jime9ODA4a9RzVxw7H9xyhWxy0kcI3YnDxSLnkhhBMPfMpFzcCruqXyNYGqo
N03U40FNUB36ar+5TFlHJ3exH0kEMa3YuaHutcm5iDcBYbPKOjsPZ4qPNDubOzlazxlM81V1oNNC
9yTcyhQQmbpk0prkBpm4UNNFyV27Ji2xgXKtuQcK1A3QFseaRu3F1m7yWyWJQ2jkVCY3qvtlO+Hq
VkmwFLYZxHaeCG+ghfLueaDTbWB1f8UShy9v1M5SBS7+MLHyfi6GlXGZ8i22WZ2RH+Tz+DoaWKvb
dbOROzyuv9FBrqa3zlgrpRdjSOMndI8Iusi3MlTv7q4Nr4hJaKjzVXA/lfkuYPZsbqzCNeUtIqnH
e1KQt+FlmZiorNrAhUGRR7Bz7xhe9jt4mm5c8ByUUNFRl6HYPxZIegg57qkLcNXNUBp3+SnWmIZ4
sM5+BRTp7zugz8ecyyCYO+jgDsTmRxIYS+G170Kt2BRmepBjC/pYO9DsuTPuGwrD+ibGG91yJoEG
a6p3i/GneifaiX3NyimEYcgcduXUa+Pev0ONpf1CjZY9+++6xJBB/AM4lQekdvnKuHc6smE/0er3
+b6svIFmJIDKlUbMl3NW3v2Tc99WyrogT4XDst/FmNK1d3az3u8jz1ZPfsv4Mh4YfzgUAMgzVZXI
N9lV1sloLzWN9vo49XeRcQuGxzl91Xu3CCcvDN80PgAV3RUUmEyvsGkhOjgpoG2u6desbbq7/G14
r1KW8oJ8zCh5xH9KNuW0AcriHJoTV2UAzD1Jo5/8G17Tq/rU3mjEYGwGV0Ex2uyvkGqRPfjEYw/r
kfEidqVzpsLpdisqbQgPPhgxiMmLCRiCBESJtkGT7AIEOkEW8KaDUPKhefff5+14Mk4hoxuo8kBh
JERpyPTgw/bOwW5+BJGDZcohODJgi/R7PD6B+Y56AYc5BJoD+kfmyqz31nP4gQ3pJlMg3JR7fV28
O1tly5jJxdytngN7Q2L0E0UWV6U0LJ91gxXGAdIweCqAKfjy6LRTuKOP6mzRuJasr3bhVmGOAs1E
WtUpzgAB9j4GTOidq3Q8TtmeNoZ5FxxhQz+p3a6CSeXhhzIozF0ZTfW35DweYW9oO2A/2g4b+j0R
FlByQ4YzXD4rcnGuyoaKN6NCwsvGU5HT6/yA70tWQr6uX/M9nJIYBlTlySJ+wRPauUPp6USloiWs
bg/+BbDFybpKlBRW1rVwi6M8rcYH9MaSGzILVU/Z98jyDuD2ZnyMXMyBmBLmV/MteO+ekObJ4QHm
MR7xHaPPmZ0FJg2YHgzuStD+yhflHhZ/AfvsUqjHwnZr8G1kuIAkhJcGmAphfbSltTVIuxohcMBk
yyvOMFbEmIjtnDH/UkLw3Vtu8xq/MIpCvCNq0cNf0Gr7KGb8PhZgiC0BL++q9zJ6NKMNZ7FyX+m3
qRQ5CrO+t5VvZl12TZ77Sq7xbGFQZ/FP/h3VUHn1xtKJyx8zBKkXi5isQPRRQ2egJSz+LYAZSkyK
NvHJdrHEuAHImz2Um4Qx8xiOq5S6Cp8l2GfA5G0scfB21t1peLWQIDCntV+yE6h7w8aiPXn1CxqF
Ap5dihCcRIBSOtLMYlVFS4dWm40wiCDKVXen25vprGLqpTGD5NRcydAh2n3e7dRROOgHhbM1fmK6
yQp9ek1wwRPAjKPItRxSKO4o9cv7XKzZUZK4EW8CqFHaUs2QztP2g6NAhTjJVcCjbTPF70CS0jV+
qEu4G37R+mPVBK/Pom+yCp7SnrWnBWWNrAckFqvoubPAk+z0cwHTTYzewRMgP8ar7fiafEcvHWl8
q4Ly+0b5MqiebJwdSRw+WIUJZPApmd6BdYHb0FBMMI4DaebrQEW9C2B/rxjjUBcw4zgpFah6SDEr
tTlRDlApo4RutUr3tJnQB1E+QAHEDIFRHkUHDM/4tXwArdR40LeNnb1nkv8wV4C6oGUIX8rWLz+K
OziKmOLN5CgQY/PGuYRX8GPEn6cvNteqAbUqRsmV/yvOFTfZZ3Z3ajRDI3OcXMQNAXJvKBKpFGli
9RI+94rX4UmHZHyPyQhyx+RUb+UzJdWvNr5jpiV5mX7r2k2gX5zioDSUhKFDFPOOoSM5OP3KBxXX
74eL8mLDt1sRuMDyHoofG7R/aF/Mt5BRlJY4mHXctECUxl0Q35IO9Rpge1buv9kCrAK/s4ta/Dbg
uLX6SbsfmU88WQDG+3PyobLuJe+CQwQVL2TwbO3XLk2CgvbyS/lZfhZfztk41KzsqWtckQugFtCq
h5QTugNruRpdpiq/YwwjAJGjGxDBI0dHtEP6bXvGdSzvCMKODu1BVr79U0vgRvlSumJWdvUfc20X
ENcLA09bKSMyev931UAIMsVgwCUpBcepPtlRu/rdrgiBmXcBCNzMIk7alVwCP1iii93CktHrP1vY
+VAH4czsQppux3HX7ka0COQ9r3uSM+DuM709OxeAbsBdi0tivYIwsrfw6lCYrhBvPNw7l+CdflVI
hoD8Jj9QY3v+oAFkitH2OXxhCoV+GJzcmlSNirAPbLXg+KDAMez3gGdxmVIXv2qM5MnKofhJLoDK
Oh4qlfEy/lIp/L5r98WTvwcrZr1Eh/GRI/F3Fd96VLhV/KwHB+v+UZf4bl/VmnySlSVw7hASpEty
wDTIFZlDwb8B5QYo6fWwGwUhE8ni6pqEO4jSqvwKzG9NRivuUfDV6l07+Ltk2LfOo1VIp1YKboFo
AAVL8s9yd9ASAAP1xBxSBhAdDITByy2w/kF0mqZOshB49bQ+BjpAy3NOFR1LdDxeIlpY4TTntEaF
qkutKUnG8wDQ+6+fZOLez0M9wP8ay4+tnMOKEd255feXm+WlrY6tglHfCFFbVowD//n7iVor+2A4
RDL4gVbETi03gXi4POeXItMqtI0PB82Qa7IcFn7in5f+4zeXHxgi1+nnJUUNejdNmgfDsBH/1aFL
o3aHIbEizY+bYMnNWu4aNOwVd7lrL7FUFuZjqG8gU/96ef/Xx/x5zglEwNbP4+U1WVqD+Z6C7T+e
/3n4516YhTAkxF/9+Umih6SoN1yafn5gay1vsjwuBuZlSlk6m+VX/vb2y9dGEQpATkSEJWSF2Srn
dFY6vYsyiuKXqOGKaLG+xEJeE7Ma99XOMKxwS2df9lSNpNaMnlcUU7uatUdlCS0bHhpAXp0IM0s0
fS/h4tmg6V7VUFzblku7SQJaFEh4d1vipkhGs1pvytFRtjJlNAksTwflXquHtUbLwpGghYciaG2S
yNpEy5vjEAPtFMW212eKQsW417c9hiG5RlaQ+Jaz0wxksmHykopgN7PBB0jS20DiW7lofZIeeIs+
PmmOIrwM8QOuyWPmMz2TCY4jPy5WwGg6QMCZWwLgjrPXIGCeQpVjYPFm2M5eaoDtFLA1wyEFal+T
A0deHcaQra4AxtNIsps/yLk+WB2gAyOWDnpWP5WR9CGTf5cboMaDz6EnMFjLWTcz4JCWNy+xeQn+
MKkgSs8kU8/q0L2bM0Ud0vZGEbs3kr+H1AzzSV0Co0lQR7ICoPvKVQQqXhAg1it1Cjo43aVzmF4G
Ev6mdsSyV6q/UJKc5cAinRMJq0oq4Jh8KcohGNKvXEQG4mZiEiBiBLPuO8ztT9rI+bGTCRosRORg
KLIHpd1MrhxFKJbTrYpMt81fLNIKlVaBqTEdEJPss4w+y+yfSA++x29/m7BgR6QeQkghkJCOUA31
mlTEjESiejCZizHc+zWqRl196hyvtx9NEapY4BjrDBKPTPsYUPMke5HN9Nkg+lPIZFTU+FNntpWO
zriaFQDM+nooqXpkbDONVMcy7sDWE/M4zjqzPa7xgBhFDOREHmQrgiGlmojIcCYgpSW1dRLxkY4I
kizHu0oES84iYZKkSaAvr1lZUwd1OqqppFFapFIqAX64sJOOA3mVo17kOP8tbxRRlgageZtsy1ln
YoltbMKzEf8qsrWuWvImyIan0ubqOrWGoOc0475PiDlCDwQTEAS+VBPmJ6flJWrkt7mEJFeptrTp
NdaTmfo8dkqxb7L5Ha8iQ4qqoJVpSPq1QK6jDXxjrU/3Caoe+Z5WBN7dIfGTI8lVlPbZJwm0JRHU
pys9i4jQWR6fxrE/9mSH1iaQWbvPAnLXzpMVPFhhfsgUDdKxQ/lDG9T78bkWcaSpCCaN6WWWagtT
LdKfNBFeWhnqR/Ula853lWRkmxZsrrHquchOR9VQ/O1Q8cedaeLiRYhma8BUkCryUkPjoGDGn2V/
i8LXvyB+PToErCpL0iqLh7Q0n1CT1wgxUd9OVXCee+PDzJEvjAXzaDpic+ZUMHigGFlT8SuGjDD5
WndN5MImcOKC+PmqVAnzjxpnsB743742xKehezUUhjmSdw9GapquotHdDicFnFLtwLPOvmschq0z
cBW37btaxNHC5pRJp9VJqUXtTL5VIPLEfBCtMVm2JpbXqGN1kakDAGcUvXSsaXakNtja8jlVMiid
xnwpJek5FGG5FW3zyHTAekpUZMjTJbSdXiXoxq6L36dBeelD5F9q3QaeLLFijkIDcwIJvW0CZsAX
AREN4HVbAeIMFEYj1TcLifeNyPktfvd1+ctv6fMYNCCzgyYigSs9IpXEgv1BWnBnwlBQRYCwJaKE
i5iOiwgXdkgZLkTcsCGChyXGHgguOCGRS95C0omNsnmq8uHCNr/MtbqrmNCOXUzXVJJfApuiV+I8
+virMpF7XJa3SAeaJeVcGGprlld+Fn3r44NWjDDVNRNzRBHeVF1LkAanVORlEI6OYBagMF1LRo+i
yyQyWE+w4vXpl1TYYOrn9ls3KW9VIr+ZHOdEuLZaLfy06zneIw0ejxapzxPjdypioMsEdz9j0mS1
D00Xfbc4Pm8KgLB6DlCr6w52b3EVRPZQbDObqOkoJVc6bqrXRMRQN+RRazeNSgj5o6sg+21kqrr+
Zeq0C6rwLW0/TahMa10GAlBMMgw8vJ8I9Q9qdif5NdklVXNBXS1UpRTUlQIynerXRDMQNuC32bMU
dp8GHmWYd6LVJWp1OgloWZoSc0EQN+CEp0hEc0v0JpF9qkTiwkah70lW92YgvyqFhjVaMFdEzHcO
r2AQwd9lSxHERts7kgmuiXBwpLjgjv0B8pczrSKd9AMRJZ6PaoOm2niRa5kZuwgcL0X0uFknj/Ks
fhWYZ4umOwCKGEVUeWkwexLh5ZaCjysWgeYayeZTy+ozFGHnhYg970UAeq6LKHTSB7WD1BEU7NNu
kmkzBD654iUZ6sBn/HNAyZHw9mxjadOXk1KdkhtKRhkZ7FJPQT+xL1lX+Juw7xw+LX2SXES3oxKj
0F4SPtcQp9TrUNTMhhKArR5kH9OmEo3jJvIxydYKSRvoBN2mK7+UxNz9f0vZ/5OlzFRU5f9mKTt+
5M1H8x+Osj+/8m9HmaP/izkUxjDZNnTdURXnL0eZIqv/YuhXZdPG1qXrhvY//8d/Ocrkf8nif+RL
O5jADI3P8F+OMvNfjiPbii2rmmkr2K7/O44y4Tv4T0eZzBsgRLY1BZm2rZqm/J+OMhQndhoHo3lU
fH+vxSl4WL2TT1Y7jIcZ5lAgR6aXTyV1la4iPbFLK1qJY5EytNolcjjhLZqjQiA1mEeI5xLxmuVe
H3XV3x4WakZdtTZ2yw9z/z3y9XI/iPWXIlZJyz1N3Ku7TtszR/95+udny3NYgBHa/fy4LZrEK7Xk
WC8KROAYwzaiGW9Q6aVM/tZnBflfzqr3K2k/i4VhIjPqamZNFlkT8rc6oVDM1T6i7lEANjQrkoAc
OaXnIT/mwUionS5thlAKj6kaja5pmt9921WepfShfgJTggqjZj2eGTLhudw0vkCI2emLkmEHmbSR
UqnM9t6XdK2WbUSWAV4KycOShOJSaC95vxJV8X88HEtK48z8cFqNVyvFpGKEyMrTuTunAmmnIFNh
oth4cDbGw3KTGjoFSTtDkMHMH9MwjW9sWHBuWWYuN9IsuHDLXUPuSDLhOxfQFIhnZg7z8zGWzzKL
D7TcW274HO22kQda/SALKyFt/LlZnmuJ/ByJ7d3l+Lt2VUv1SqzaY7pMZsF1zV6b8K9cXdJw4tkC
vGhKFg1qcSNjl2cp0+/GFmVbm5VUedpU2s59KFgcI7FjRnSY5W2k1COaStSP6JOnIewPzFhqimcl
uh8wSwjxWAbqrP09m+6wHA/dIYJCNaCt3o3XQOodsIjMzPEg9W7eUXrVCr/YyE1Pl0VGWYhuTMlQ
J2PLlg96yZwIaT04YB8O7qCAHysrBcaYfSJhPD/4Rf/vG7XL5J1sg5EVT0VFYW/tLjzHRUotMBAy
0uXGj/7rXjGBblPSe3/WWX9MzHs5q3B62hQ2WS8Ql4XthOzc0I92OXCnnRN3QFyhJsZmSudC6hrE
8li5k0LHlSVrzSG0aQi2qvPtVAhLcBoA2JzRJJR/Xl1mAdfp5ZV683ts3nwa6Y2s7fpY99m6lGw7
X98q+FtdgDNfUqMR5p7W46ZQLGEMw+ODpnk4dNk8YVbMmcqXMVGYfk2fT2wOc7I5lyqh2V02g5Eo
8MLL8v4f3z0XdZnAt0Kv9WuJ1h4Nh1bIipEH5BQ1uFnOTSGV//dpSuuUjmxu7Doi8rTe2euR9Kvu
UR1L2clscHqrrU3vvnEgeYaOQ4uX/qfP5MWd4W+QBsUlO+zpv5hdCAG/Kx/NkYyuubfIdK77p1SC
LJl0Ds7UvPLgPVDUH7ej6hPu1A7yYaDZj/QedAkLRNhSRPDhmOD47UXAm1CM2xMFaA5ylW4+8zc7
R/LhT5QowUHAqo3DelP1xrCz5GxTK0N90HWwAykmpFUrHpbZiGcTNmYm0JV1ULYHtRY5PiOB8xMH
aNE7TMNaSEF9ZO+SPoIOQpGDnKiG2TjJfwrb76CJm0hT/31vec4elN5NQFUuZ78tZMZVJfiRcxFk
bm+SkYHEmJmoIWPdaFgbVCA5XFmhyWbXdGD+fCRU37uqbzfLGLQ8ZTmsrHRJYXKXfijdOBw0cYMP
iYblKtFjoKd52RQ7qzKoL+fszuVY+HNXr5A7dQSuOEKSrSS0r/JIcxPNbw+Jw7I7UPedOlOHBMKn
b1hwwHNInBGXUH8JS0YIVe7AFwUkn2r2zVFK4gqWLYtdcyJ5YojEYtkInkz1bs7oIhQU8dssdDZy
itZwGX+X8S3HjDPqZvxnXLZDiCB4i7ni1VG+k5VS8vCf3EF1JLiQxoBelueooBdURh1gPx85KVOC
aa3VBVCtOUJTO1pEIMf1SVLNwVscFz8GDNb2yKygiWedQ8NMVPJ+Ut6Xh1iZf0Ei6tAfgNuYxFuB
wGLYs7TfU0KOQxGBJxooqh8pDneccEbAhXeMU6pny93lxhJP/rmnAl33TYbNOiiIJDLJqQyx+KJv
0Uh2SfViD9UsO85ymh0npcuOoIaIEJUKoj5auESQ9KgbTwwzY9XFex+AvxOIAaX1w1iEz89a5hyA
3ziHgKOIEI3sPm8Q1rVEuFWsOinR4InD85wVbXvQ4oZcKYtyhSquBctzk1lCrk6ZsGcD43xjW5On
yMbeysXCtuodILuc8Z7vlNc8Hax9ZKbnHqfSbhjGGWMCZfEphoDh64QDNIBEfM0IXOBnexvXyezr
gVfxqmNcqv3RQRFSjS54pg2sJh+IfyFBehaGmayW/26VCZkIeZqFoMpZZ+084MXF/EiTKzYxbUV9
sOsqPaSp12rpwWlYo3EKLDew6+KtVubPnSgbR2Lak4rJznKDkRWEe5mRLEpki7WUo//8AKoFNLI2
S3/X43DNLEL4VCVi/GohTav4pppauY8LFJGj1X+o1GFqUaUs0/4lCoqPqWHypg019XCpQ0c9yd6o
K649WQ9USIWQlVCxZrIO8DZcfxyeU4NmNA7GGDnOy5SkjWt0PiCwsqcyiIbEEae0xPiCz3dXG9UL
YKLHxB8ToNfN7Nnh9GmkpdvQPh44GVGxRecWkJCnhnR2bF31UmrOayNynjOFjPRhnnamBvhu0r4b
1bwU02zsO5/clp7KXqtE83PtBIgjdKBbc+wzQFfPZo/qKkqfLahil4w5noY+II+EWzmmjoxl/dIk
8kmOin5Llvu7VbTVaqYSqjF/clnD0fXLs11s4ecyRxa1zBh3aQVBOLVAohYj2TUNuZGS+VEWMPik
sqL2WqhkK1SushuTVr1VofmU5fDJpJUVZuXVjwayr1px9XG4tMw9HgD89mtbd8wt09UOGQ2kKOiW
aNr07DFSHcjU0YACYB6V54Zrkt3L36aOkdZJpa9W1uDNptWmrmMB/TbRQ/vM/kbzl9Lzb+S0j4pC
pFmLU9zD90oqJW73eGaS4Yyz6WZz5BZF6wUQyCpbCY5kf/gxtdE0MBF4yuhtGu11oh5z11OSX1O5
6UakFqZKgtuEkNkoQspc9d6ZMM5BagIlaVlXlUrvXh8mNq/jf9iFcdDxKq8sC6JZkUXpRruZWRff
J1FGIKqGibDLrL1mI6kbDbklcBkOukF/E73eaGYUmpg4bCWD4uHUoiKoYEtzEBBFkVNxbkHNc1Xd
ogMnriU3tW066ptwho8bhTnZKYi1o5hLXhy6uVUrdJPRpNFgQDYq9e92h77MCeXnwUBIE5vA68ps
pxf2G3xAFAGGjr2BwnxzNlXwCtRqUDuNxXDuEOvmXb+xyklZyZrdArd23lJ7OANgRNjy2NGUM6Nj
aLbkQ8uIeuuwhjMzhU+6Tdhe2chkxLUI6KLiBtOKgJyEooQ+8PIRTzSVkObd4v9DDFcdWZNR0n6H
c/MEzZrEgjk+tdCOyU0GblfSCAS+hF9R7e+mIIw31oR4s6YJOhrOryaoGQh1jP16YcGP633Zk+TR
hP64G33z2seFw1mMVirNYDlJIGtaq0KT1MEB7qCw+wrJS1MBjsAnVD4MfGQ1BV4BIqIyMu8y45ck
lV6p8MXlhnwUKMSBU7wEY/4ZhEBA5sHusD9LAs9mYWC1ws/CIgTS6rs3RdbTT9h3Hz3ChoHlMj5t
fAUOIkvTwlzc5iTTBoa1oQoeTojolIKJ9mLfKiuTNdPi3+pHAmx1LhsssQxIfeia/neT189z+fKb
P6av5W/8/Hi5999/LsMX4khlNFKkbDVmR0sDUhNXXGX06UL+6U2KpU60dCn/uvnTpFx+bDJn3KqO
da79HIPXzGRvudeackm6NG2sxDxLGWuG5enlJhOv+nnpz3PLPeqzgvH911/6x4+Xh8tNXBj/frPp
IemZdv+8UpYMrF8hICTxqX5euDz88wbL3eWmT3wxXdTNhNXxX28L8qz3/LTdw6B03BlseCyucYDh
mMHTkyJHkcZFuqy2lyeXm5/X/DxXTGJ1//P4H6+xenSBcNreqEIiARZ//+fm57XJsmD4eby8ZmnU
/jyXd2WMTn155f/xk3UOySCJnSMD//lzAGrabTLEd6Ve4zkvBuum2MGwzRUm2j1ezL/dmGLWtTxX
TeSSDD69b6jJzLX68n+xdx7LcSxpln6Vtl5P3IlwD+Vj07NA6oQGAZDgJgwEwdDhodXTz+dg1RWs
sq7ufZtV5SWhmMgM8YtzvmPGKH98/uff//nn3N9/ysfXg44ySSWaXpb8QWpynh2T5HS0GUd+tMJF
Bev/9uOPqxvQVMwNOklDevcMP//jT388pAb8/sdf7QYHMRfT4x8f+vhTZbGl87t52uR//YaP7/9n
H+OMwW/6x4//42ugJt3XbOHx0EkH+MnIQ1u9w3nDxVRb4eF/Rpj/tRGmGzLT+9//7/++zf8nftfb
1/71394/vvPmtXz/j3+/5C/DW778dYj58U1/x2I5v6lAOQLIle/5wvt9hBmq32BlBb7jSRCbP+eU
fxthSvWb4wrFwJEixReOzeDzjxGmCw1LKmhZjm9D5/zvjDAluK6/IrGE7fgi9JSU7JyE+GWAKX2Z
QIwlC3yayR4yHU/+MQDyoWTpmsh6FdMore25CNzHssYSuIZVcrTn+9QCMWRNRDr17YiwNWNXBxcT
LrWeEadRLvgT0ipXlnSbNckLxQz/Jc8+5Vbv7aa5xOtIZGYRwW+eVBqdpmZ6bwVzqWGFQvb7W3L3
k/D1b9VQ4sOt+u4//l2wTfmH35NXijmyLUBuMTz+Bf0Fp2jxchH6xOauKGe9HsxeXiLqoF+MbIV6
JJR0HQr+sTI5ELHDx2Idupug6bZjvhbHyrGfq0ieV4+M8LpFg7jmGcyTlu7Pj3akmRPjoJwnvw+6
DWjWTxVJj/Qy7t3HA4AJH8TYbO8iBQUGl8wsplMKc7UI6sbcx6sdGI5S75c1ny6tQp+W1RqO6Vo2
0CyNYDESOFI78N1z6r7msqa2zReFKL99DK3EYYDCg2Lmcy6xe9sVPgvz8DFzwZASQBC9/+PDKmjN
ljSuiIGW206hp4Ndsp4/HpKU/gjCN25CM2v9ePiYR8soup/p14Gb9sxL4O9nex3JF32sA/E+avR2
i4sESrd0pjHGD22niiRW0Z+TgdesUqTNAbqxz7UFZL7y1Q2TBJq2eQg9Jh6NRzZbsb45LleyXt8X
+Zyf1ykJ0e0XD34xMq3VJc5CnwhSL+cWUJm/rr2t/vTw8TGrDraduwTHuqySQyq7u9l8VcfhBwHK
aCfJecwo3MhIk0hfBGVk4PDFF4w2YnyEuLMGpKdNMXrnjz8tZgTYfc6thphIRjSMqKIe7SPFdtEc
65hEmb+NUtUynkE499vJAioBVtWnOF4VG73mVeSDs7ObmFfEYQawSOfe7vnQSkJbCSjrSvl4dEQy
gnE0D7VvoxePdXo5Wl4KQK2b93APnj8+9PEQxzOfLFcLI728X+3EggcC8/T88VCHPxwNqaWoFGFk
7tc6Z/Wmpyvf46Bi0R1s0xUpc1KvOCcnj0i2GIsz+VKpJJR4bORlq1vjqifXMRVfQ//FHsjKnROb
Ab2ZnX7MQWsGyhdaov63qD5w0GenvnYRcKWY5OoKYeaakedy+bGKiAM4lnoMsQ516ln5WbmPqoxD
lflFX67+qct6uDVL7EOKTh/jrKUn8Ar4PncDbS+6xPy6GMr00Kh4i8MnPArlASZH3R9kLEWtYsaf
byv+aYJ1FBilfjlYfXFV2FaLQQN3p9VCnGeLMriDg7ErZONpZt1Uo+3Pud9s48lwGlTs8NDuLTOs
B2+NWsXyqb31Z74/OPF2ifPK+POi9YaZ2D7Gev1CP5V47jlTnKLlyEDA1shhRMMcG/uOq2Bp+d1l
3mhCC+r+uU37V8Qb1nkejvMagkwmsKgagpHBUVKgtWk+xfUyXsIErUeXZm+qnppyDbd1zVKz611w
zlQyLlHxXoyryC/qFzklci8YBTIt7LAaJqAkLIlikJeIo1gh23K44jlN9Vz1frmf82I9jfGbRg9z
bsxDgctgspdTzqhwowrdbT4ulNz7mqNbjqjeIK6sc3nfQdfZlnYOLtHFt15Wj21ByGqXYNPqNQhV
GOE4xubZw2oGJULWxe3HQFwD1T6p+CkxOUsw1y/9Pv+hYiwlCzVvHgF/FeN7RvzCtMbZPhQEZDsT
Y+oCFlfgbiryDzAxFc8g6vQpmWqmJRFL7TAgxM5LonOYWugkMh80o2T4DcLnnDSWIIE4f5xi3EqN
fKpEcV4X1khso2700KAODqN35jtuXH1lAd/sWDh9HOZLwbQpbbuDD5Kksm1/1xQx8RkKjzW5Ltgy
445DuPW/WP7Ks0T+mQVuz/GAFIsaNtoOCYUikiwh/G4fd+I5Sq32yHXiIZDPnUM43FiAKCd3hcp2
LR7GPORr8WquAnUzT2ZXQ3djLwFByiKSDybsMUtym5Q8O9iuzeDdOGgDXeRwANJsvV1wmfPmTB4h
LmlNiwXabVdYkmAntRKFtaDSCNr+5A4cXpV8YDgwbyvfvi4T+eJi+8xG7Mf1u79gtAktCJBd5jOQ
bU7KqbxrH7sYc4AGFQSArTxksF7zHXLpgxtHkkEnUxh/Ub6uG9FCm9TAlBHz1fsQPcJFlAs8CYv6
NmcaAHYe3a9xO1zYqLS2yhtv4fECxcpPDXPqPZua3UftTZRUdewEfDV8zH29HLMSNbujSK6PSJvX
afNZOAkrM8WQR8KGaFPKl2RsvwUt9i4ZS5w4s4Wl0Mr6HSjb9ZRbviHLHRM5LbsQzjQx24Nz1NF6
PbcQhmBMt1uwCp0cA5Kvu3lHr871aC0OUc/yFk51igaKVAA1IEFcQWDpBb9xqpk5VZZ173fm8xnT
uVKcRb1uQogBlv8WRTH/rVFEdoLG3Ofrnb6OafzThTF/vRvyudoVniDQF+sQ62JEHxjkU5vKjEg/
TmY2ghI+chjdTb5oPvl1ce0GABgL0npaCEa7VuJf5VK2l72+nYVfPlWQJ0T+2VeKas8n0ykVJGCM
bXu3ashsOj8nK36EKkdVVRNBHOBVXucBgXBbHKyBdJth/Or13nNaQP1BZBOwn+SwdNzc2tq9gwRE
rdBB4Wykw7TTPW8/gVYSGa0/7BsizF0blV4DGJK0R1t8LvStlzxEqEJvpzh8AYDakqVZDjuUpzl0
KEcFXwrFnMetyOsYOukexMJ2PQiDL5lQeNoHHBBJ6Tt37I3EXZlMB1dHX5K0DA91PT02U5YRbuz+
KAIqkyXFdBDa+wz8DByUhqRSw5oqHG/Bylj5p4z13rb7YeW9ezlU8QWgtkMfeiiPB7mrqpJZaOrq
V91hukdexyzRz8hvZLMAKClCAV505IJblMBDRIZZHPdXgWq4hTy6ohQgn0swms11KHhh0qxRcCBO
rJUwzioERXY8fV3wF03h8hzCuQjnAXPTYMG16DhOiQgf/Tq4DBiTMPP53oUQJLq1+sKqllkgHivf
1dd9gYaRhC5WdmmIvy6Xy04Fif9Knm2DJ2+NGYa5bOwx+7Z5AzRGL1d1ACmf8g+Jf8YewePBqtvy
GjNb0w9fdFt+C1WI/Z3aPeu+86Z/0hKstwciSxXlnbGygWKv9p3IUCgrExHqPHUfdV6c4Q53tvNC
iGuhlm+r8cY5eXKoPLlvmmjjx+59sCJ+rQLnWFa2QwYJUvB8VrdxVOEnIQJvmDMahhDoR0UgB2vS
d6wTThP79+sc+tuhEuSDTtehn7d73bfhpk/UXkQDilmSipL8C0y2CyvIXv0eX0fiopKw+j0xDtU2
911Yc2V3R0oUFpIpJiA6ZOQHM2w4RBZem4itYSpSCoePpELicUWrP/fL96UCPxlX/s3SqBYeLQGA
2dA8CTE/gyP8UtXRJw3O3WQNfetZ0u+DtWyJOnuuK4zmM+AmuUSMYy0iLhEHwk7cBO2pHziDU1mx
pnPKreyYNRqp/sXkMvyl0E85nfq9t4hsNzkzERDQ+sc6Psa8y/sqLKp9jigsbgyRFXO053WXci2e
m6a+CaS7i2Kmnzac7p07plduFaPeqkR16UBmTVT4rofXqRNP3G8OUhHE4XvDD1Y9p2adOV5TnEnd
uoIBWK0f4FvJZivR2U6wKC04OUrHl1Z+j+xieugox7Rs/W2Vrg+OSB8YoUcXvh3328R7W6sXxGQl
OizKoNGk21OYxl79kOAJswr7iUQGpl5hBRSowIRRZ58bG8O7P6LLi8P1VGWYE9gMY90t2/2AIO0C
m8eSAFsfnfWS+35NAvmN452aGFmtX8tvk5M/tAAGD2Uh6eS89DpawmXv5f6d6N1pN00N1+FGCi4p
FRFWU0qg5WmGOHpcfXQEU0BOwNrk86FhBHyRe+haIweEMbuJC0BeJ5GzD1sKLJoRXsqttB29TeMR
N4Jq2G9nvNQ2hWQcZk9Noe+lRzZQ69xNOfV4y+/sQeY6uOQmqBZPnE9yiYVke21QRMSmq/KApKLa
Y82U4gPsmL8DiZxn4grY8Di7Oum+BDq+nXGgROBZm5Iipk34pefShRHNtbAnlYLgP/XVlbW4ZkOz
rmzAsLutUCNuq7l5FmUcX6Avnzdt7HElZzTAHfN9sI6LNIuXKlLABshSqAEYKtud6eyshyQiQnBu
lvBgqZYU5qCoN8ycH/PGvKRcC31CTbuohloy99ugQkya5zjurcq/1RazwrmgJh669iYcgJ/NA4J6
kYrXuBrnnXTEbUXuIZYwBwq19wS/+9puw7eIfXKQ1cHGL7hKuIUgNCt/y5zA27LoevFcbDp2UuYU
VnAHHAQ3FfWu3cIeIHBjKPAWSxI8alybZD3pPb0Zzh53vOHiuMZUjrGD+zPtb4pKUgou9caafwxL
+jKl2LJj4TyrlhnIQsBoMr3VfUFI/HJEZ50e1ERyaw7sk/zfVF8CzDeCGdfFz128DV1yRYTAm8bl
LgdaRF3oeKuH0zCxjFAWmxzF5U848jJgT+zoH1PRLY+WRc1hg+dJu5OM4WOVpU9IaqHfvIjtcu4v
d5ZvSyYA3s7pUIknnsEokJ7iz6uHAnkGACFSQpeJmWuH1GVqjXQ2zVL21oATEhtfRETwK+ofOW/C
3KQglCgwpJen4LzzQ98n/WGcSTzyVXtv+fFTJdMQdS4Syjx/qKv6XfrY0OhFsDuInU0g1vJ1nDu8
0VnAST99LYbwU8q+abTyG5GNPIcCJ4DUKtpY/teACt6ekDdVc4D4M7K+FN167FwahyKoNm7bfOIH
UzZlXMC6MP9id9MO4qjaIEGYt3ZIkdfrPNn3PeI83b+kxVSdEO3Ai7AE8jRV0epSQ8dXfh4EaJIW
MspEfDPQy5HxXZOoUuhtnaB5yDLC82ysTRquN5p9JMsjzSXKIey35AmSdBtsPcWCF+h8xvJzSCEv
1Y92zGrGLwWUIlKhh2SgBiTTxvy/RI+Usu2Zc9a+VZ3ve++FCSKH60wY84IXcqAgWYb1lNjJFw0j
+kJZ+hLFeAi67qKoQR6jIiQAZOZ0oCwY4AmkkH7KgNPfvJDoyD+HV2O98mIEPkZuluCeiLqNncMA
8bqZS4D0LywlvrorqpsoL/Dx6RryMN4Xoh5/gAf+VGPySIp3i1lAM3vZRSYFMlvXu/Ns1FLV2APC
8VYU2aV9orZ/znRwCL3oSRHvSXw5MAiKyI1sI8C7OrpHq46rC0mxR1sE5KeA+hZ+j6wUxcODGslo
zsi1WTTlxlQRe5zhoK3yLmJJgRXPLYiM6o+2GPWmY/DIzfEtBYm81QLtmRuAI+9yQS/PfQLB4XyM
fF63aEITlKP5j7oo2kyLSxqswFhm1wQazw3J4esgjfdYBpvJS+JD1KldTcLRhfLrb2DeSc1J0gfi
2/Cpjx3Ejzq7TJAhHZYoYXwiuCFlz4S8PBejkx9m1VzVk/U2TR332P5rmrCvgAqt+/G6Jb07X665
hoyD9QmbAT6UtHxc4lvChvHW9uxyR8WXTUcxRESjRgzsoN7lofxqGPPjfs2X6QelRWI1D14GJSD0
yDtmdQbol31hk4eItSwS49Rly2J8kbyAVPlPs1MBulwNyLRlIsN5lfm8d20McK7nIrpGXOlSOoGi
weQSahhCU/SDumqE6b48NH0UH4s8glOIGqwhBm5ou2On9JVwqeYxXs3IjtYn2cyf2FTd9qFrbxM/
ea+h+ftoS9GSeA9e0Ty7iXufoff2hmftubcdS8ABWvVMTRHMxaUb5J96ydkyUvUnpXiAwYORS++q
MsK6FuNgnelaV5BpOIVFEb1EdDfWkDKqwidfWVghcIm0E12LTV64LE+DHo7K6m9tc65J/d601Wcd
0Eus7MG9sX8jc8GBZACbgq78rh+6ejciDWgxoEbOJ8t3wSpo60fXL9chUZ0ci8iUOHpmAhxK7rzt
/EbCwTGA478ZHVx2rfUKh7aHe2HNnBnyGwXbZkoRdAxd/IVwuhP5hwFN9GBf9GN6h7DHz/wfggi9
QEP6qJ34NZHqLqLjTHV961fuD8sqP2nzO1tT/+SDACkHLuShneJrdwAq8U5tgsxFPVegJq1CzOIY
a5MJ2TuUY3c+IWLVN7V9PcepQKhcE5YOcr1qw2jfgu3fBzbcb/rgPeqSaT+3DM6Y79OBFAbXu6Dz
6AzAtzAo34VK0qB9PcziIgX2mxjsb2z4v/QKBgfMqO/ZigAEo3jEFLwiK2ggc7CcGiBEY7Gqu3of
27l9G1f1ZgyAHEeu3noGQxzCI57hEgcGUBwiFYNhAtEvMvjiYnVeMFGgSDNo4xzGsTaw49Rgj2e7
u4zwNV1QYjPCXKe3ssdPPA75DpFFxUSS3twvw5YRAYKQjuyo/mZym+d87xjsMqY1QZitS9oXFY01
2j457cVNk+P6kXCbCwNwXjiM2BMCdXYM3jkcAXIZ4LNa889d1oZbq3tookLivEqKT7N95kJEuKTB
Rpvp0xHHyVfdl0+q1ZrYDv3dpdbdWPeFn1w7NTKQpWrJherH+SpM2u99AoTfTV3noBdsDY3Mg+uI
Ip9aC756qWYEKYV7464cCE24YKxx10sFYgnEanZNBgbYQnwTYuEewhW0hKKdGJx2bsDagUFs6xrY
diHjaROtALjbY2Fw3KkBc68OhkuD6g5xv9qTSzBfjpC9gKqoSaDsSawtFgaVPaUlvzci2w7fzWB0
KZEBg6vVRb6pH4U9RNvVLXz8TClGmjG7Wyzgp1E8P04J0j5toONMx8kCA0PONS4kNIzvqycT/xjB
5vdB7hNNNG9LSObKIM1TGEMJjPPawM6pkrl8LQaAHrTf0nL+XjOWOQeVdw7q4q6oAGWM61jv68gG
pO6TBxVlwTfUV7suCKPnKpQ3yPu+zcx+Lhu9Ij70ZbefJ8vEFhlT3QhXN5IZUK4uuyYDfeOD+T0z
iX/NCEW6GAWUEBrHFbR8+Z4tRIxGpLNciJCOwI1wqlt1cQ963L02S3+X8fU+z4gH5Vc59nNRP0wt
J/cMEz8dm+nGtpJnotRSJG3za581zVVrolvDuAbfboD2gSHbG8R9Aut+mc2wEvi97VzIHrOOLRK0
Ki1VHJn23sWyyNu0CapDhZmVszaYj0MA8QHt5s4lz5EoO3d5WPStNYImz+x6uE8re2e3ePr8Huml
fUoq1ztV7Y82tqYr3rzvUwPcP4Pyb8xY7OysK/LW0ssg/CLZiRy6nBI/sJr1eui8p0lIfavqm0oK
skEH6vDyYNusE8o4R9SiWTWFxIef57HlDL1tyDE8RwXBMixOrxjNdqTiEl2AXPh7MCwP8ZI91Ety
3ZNxYHP3yMk8yE34QTPxjgb0oOojGCF9b0xQQi2GJ9rl6ByFP0bwCORQgtio04YCuAHOnk9woQa9
W0wEg0UWg0smA6Oj6cClEK8bkEFSP6O9R4JDZKIchAl16Eh3SEl56OmRsDByiyfv5HlKiYLQnJKO
6l5JvAsBDILcT01wRGorbH360TGREpEJl0B/fDGYuIk4ouOwc5cgaqIo6OpGlmBAb6M0/VyzJdjH
y+d4zS/7mCHqWgcvgyMfOhIu0F5Z1HaEXkwm/oIKYjBxGLEJxkhJyMikDcE1hUXpBONRYIk/jRP2
FOaYBWbkTR3iY0wiCH55nuxIEQW57iTXM3hOzwR0hCaqIzWhHWQehlu8a0dNnkfdN8hyi+lmEivn
ZHPjnS1XAQSKGhBuJhLERKnU17kJCulIDFEBI3DfdJMJEeQrdlrwDUEIGKl7dy2eZ4KGTY8ZpBzb
vW4dpqHEwb+VaOZyE1giI31ZqeaLOxnsW8R8pfT32sqJqZRdcnTJPfFMAAr13boVJhQlMPEomQlK
SUhMQVK2otVFg7zgpcXrqYFlBuzsnMFdmNflNxHxKzRXyQGt/x7s9+tck3khai0YJQ4gXUhvCdr3
YhrhQKQpXhTSdzkHXdAP0V1bSvfKbqqHPKfBy00uDKfebUhQTAzgaOxIjlms8HNTjq86mZKrnG33
VmVsOwUREyZJZTQJNIvJorF6wo6ZLd3mtM27potQhfr2ViIaGmW/nDDY6YsRdAxv3vwYeF9zYm9S
k3/D+m04OyYTh1uJMBk5gUnLkSY3Jy5ZS0sTpWMydXqTrlMQszMQt1MTu6NM/g6DxWI71lwESsYz
GWGhpK+hh0Tb4+7ziHW9P1f59oXkAv05GV2+uxt2LULlXTqU8Q1xT9Nl3wPDao3xfvK50xO1Qxzt
VelM3RanU4f5uXHI6p4e0Lf6p/yxL/J1lzUJegFE05gT5n1vJ6BuHUvcE1ux8xf1lBdud5zTVmwb
G5mVteiDEDabGzt9o2xYt70JQBIkIeUmEglNI5AQE5NUm8CkjOQkoAQU9yZMaVqJVWItBouApKXY
JXKp6q0H4ogCXhfimAITzBSaiCbiimlM0bu7/u2aEuJUrcGDR6rT8hHv9BH0RFrJ6BL95AYC7zyF
+mxioSITEJUTwDz8iExs1CoIkOqsFUoJivwV0cOSI5wdxMDhdo/c75Mcl+bYR4zlplh2t4PtfCuX
hbDq3LrtBtSVVPxXlomzGk2wFeEcRx/4m+0SedVCvnFMCNZEGlZFKlYrgitSTRlvk5YF4TQAXGNz
NtVuI3cxOQiBdsk6pAYcnMk9EG8Fjy20KP5NIJeTwNY1EV29CetyTWxXSH7X8Dkjy6tqB0rkvtgU
rXxRnq6+S788e+UOWrC+zpIAjJMcDgFZEofW4vJSExq2kh5WW8SIreSJpeSKeeMEY2oOgVZzuShR
0Gys1fa3ow6ZSKfgyqbpQUdcfnqwduR0dJulQyeRyvhbsGQoiUcM8sjPrnOrYwxv4s9SctA8P072
2VxeDUM+XIQ0Dqw3ZvzwsXUq6mG8dEhUG0y02jB/aU3Umm1C10idQllLDFtuAtlKE81W4wXY1i5x
bQAUElpSYlqDxfrKyBj/Urnek0O/bMdp/Ua1Ad+rfS1MEFxPIhwgBNhIJiSOvhtQOLlx+De4+S1E
yUlT3/jwpO2uTXf1lAU35HYBQ+KGl4ETuCX5NmDG0B8gNwrcqOzW3jJjT0Wfm20yHKs46OatY0ys
CjdrgKt1MvZW/vluX1fFQ9qtd+uYj7eDxZDCDXg7s2b9xrryGnlv9r4G9okej5tZvCP5btlS4HQP
y5Jc2XW3rWF7fMs6RABDCLDW1vGN5w7c+1ZgUzGGiSyXUPpEes1dA+bZ2t+C8+PtczilYXq3Kf+m
4FrR2eGWIYGH5WUA55wwOglSS+6KJsR3E9VHtu4sjQVTbeKiS+Y8uJid6kVl1a2nS9iSomX5Aux9
dvJPAcbAdC6uPh4sKyuvvCCisxjFNqk5Fjo0HBSxSJG9HPUykaCbKs2Gc6tp5tNSpGyOQn25Yt8X
BRHUQe1/TXXA7jZZ5Z2yG66a7BVRDbCJIG75sp+9L3FfXSKsHbdZEt9WXlZ+Lgve657le+Vj9YvJ
Jhaz2XQ67KvE6IunHEfGctuyIsQxT8G1KNDHmgE+P1nD0PBJYEmbRzkswMxqZW2Z1GFeOVsdQ6/Q
I8jO88Hbkd5FGLe1QX2CjDnI57uc2A45g0719Hzrh4U+5JBvVyWnXUMZSBH3Plcre0vmmNMwjDup
2B74dQxEy4dQWjvwa5OFAoVsiwvXmS7RpawHBcIyFmN2E1vhQ26XTK3X0aJMVgzuepfhFxrtYz2P
eELN5pAwhK4mPXrwxYkkuObm48EOsl2aervRk+nJrd2FoX9iH+qZyywzORddWNaSjsPYfhlh60dM
cRq8BkMVRjeD3cm7uRhIiTD2CMnIVY7gQquoJ6kmgM3vSXUlAYWuVdXexSPK9tk/a5/aae7ZgCzx
MawqsXfQEyzxeklyyXPceN6VSFLE/R22JyTtr9iMCX4r6pzdToxDfMGwIqbss2axuRRkFjSjuJpn
Lky6bk7Wc+ai3SDVZ9wzd56OKbZzJPmkNtXYKQ+FM7N5g/4bz1Te8TSGrKHH9UGSVgRJTF7FQx58
UuX6BsxzEO5zLSlra+igVT0BGBnKq6wPz4OBnJGadUj9sjwDYriL6RFaETY7JeGgQQqyjt5c/5B5
+j1o7HDf2D6ojaB1iVddAiYoLqfAShb4ytGkhfetKBVCmzJjion8zLaCq65FilLFwSnM/ZcqTZku
AVrDfRh/ylg8ZuCYKIu5MhZPjdNNN4i/REaqgBdDyZB0dFUIoZh6AN+rWcMaPALAmtoMC4FfQ2eZ
N12ZHWvBm97RLVwUIwu1tOVbhjjci9nf92t8N7AgY3y3dKTwNcgDKwwM3MVuQL+AfRy6y3gV+4hh
4cVgY6JrE2YodY9qnXF3gQX7YC1BsRfDzDMlW1qUy4k1IMtqygOLzS7ZQQ9xGq17labu0a5A4llL
9eKHj9JhNWSP+ZUuPPY1FdMN5uoKx5Csyq9lIei2mQGpfnmg5Y9Ovcn/dBQChzYS8BTa9iEIbXql
7sS0BSZKNvGaCe88acUonnUEPTKhGrm93K4JZumsuNddRac0J+cEOd9BuZIJ99SNbEFpen30fkBS
Vt8BspvZy9Yp+hc/D62jDUwsGlLrtvEghkQe1921ZGxmh/6O7PjkcfQnIOn1ek+mZwpgOEKFqUdw
rh7oxXJVl+WQRkcz8p7rDKdH735XC719oarjOGnnULkt/vRiOWeV85w7Gc5I41BV5uHjT64xA/Z+
gt1ltccOhiULU2fuyF5HwvLx8KHGQJowrhtAvCyhEzRGrcyI+hGolM50HCx8Uk3BmtBPoQ6r4FER
qdOwF+JTH5//eOjmJt73VvjEUzdgd+N/VXPF6NPp7j7csB8fIvtvj3NtOmZG2oY//SkpAr13i5Ul
FdcMBvF5v6fqJPUEiK2VkAJgHtAUIgDJPJs+DHjEvAzjmQn38PPhuej5pUOjPiN86jFoh36fjf76
80NKYXj9Hy31f0lLjf0QSsPvwt1/0FJf6SHt/iFj+Od3/V1MHf4GtoGAYVeGbmD01L/LqYFF2G4o
+B+6aeen0vrvcmr5G4pfYSs/9EWgcIf8LqcW/ECFZE0FQijU1uq/SYT4RWeM4Ey6QrqOF6DPBo9j
gBFvrw9pFaNLdv5XurTToDnWYVljVkuTTkEbXR6blYEPjm7mRr61qxKu9gs8UW8up70oUHBgGbAT
xiVJLvZLwF1H+flViCLlUDXXM1HAkIbKJ05UirbJ2WrEWOxv+27b92F4iOpGUkIlp9Jhl+NSOTL2
PvuifSncpiThQ4ybtLaa7dCybG0/h7cd8fGHoO3Gi64E266/FH667qtMjggPHQhvCJxmD/2DFQVX
q5oGXHb07DWct7wZ2IYO9iGstEL4zZNoytemcIej77aPbdMB/2VSvtF2r2iNGFy5jsBGBxu+YUTq
VNbw3gejfRrQXEGYB82PtZIb47Kn+SC2oipe65If0NYLDtml3COs0JtlbuZLJ0TraISY4XQLtBA/
sbYJspf4kUcuDP6MHuYlcdp6qwLYaG7mW+wzhCSRkm1lyeR3MzmSWAB6I+X65JI4zEIqJsgk2pFG
OqDkDuMAP2rofgVDKH+yYH66A/6JFN35xwPEdZGggy6RHHMMsP56gGRL2I56rOtTLdWj3TuEQZiH
IoRn5/ldfREvUGxW6FT2wJNyye9d0+BvL+afzq5/8lwwEfxZ+8+xClRF2tJ1oagEjv2LJl5YDkN/
smRPk9XSLdfVi3SYTUIxH+5iUT5ZqnpP3eJfvQK/MFPMPxsg8gvAsHj4IuQvr8A6+M7aJX5xIvGa
mQkucg5s08skBrnQi9bkQafbDM0nOQQY5q1uqg7RBEqU8/vEfPb5P38dDJTm1xcicMkgh+LC9cO2
8Wj8+aTNbNFNZdUVJzfhhUA/7G461cOEmvrDrLW8sAak8j4j7J2f5ZdTVaxoUJHJZSuKZOmDPJvU
+zjXauP7K2kZmuhQ86P8CJm0hAfVRdmn//xJS/Ok/hRm/vEyelhAQpf0Wx/W2F+fdMwZgAc340mr
Fgpitxz7LEQyP1pIvDL4YnbgpVs5NS++wzypiTkP04iFm6tImW3F98ZfKrQ9PWWDpUGSRxcIjZ+K
SO6aWVC+gzBguLspCBDvNUC1QnT5GQJMx611+aaG7oYRCi+ESL/PFkiTyDPc90Q8ULkSfVGox3/x
G5sD45ffWAVMBZHv2sp13F9+4zmPC0QcdorjBMKZRf3XNim9y/SUhKu4IkR+pyoEM7ZwszM6JsKa
LSeC9OJDZTTdey1pYMexZL7HuMluPRoauU3xYVyIWT2O7OZor2+GiKm0X3MRUDWy1qqIXlXtMJAa
mvwMh8PeV97w2uh5PbYW6wENGKOJgk0au4ipon91vnBz+uXX9mw7DAIX/iqPwS/nS+F0ARpbiZy+
VY9aDRMv+XrbRsU3a4iGQ/OjWvS2Eo61m6mrt4w5EX3ugi6mCCYrdYsAomdBuCkZDN78i7fknz03
x/EEDqIwhLHxi32obcBx9S1S/2YBu5kH57XQXzRbkm3TkRBi0dGulrf7uB2IEeGWjyWgiul4ZEFU
yUQ2Cl3BRT2Irx2uV3dd8l2PnI/DstsOYxMCucfk6qztD8+1w4tKPK5qOXtkUoXeXRM77dESk73T
iMoIGS/vOqQkW+v/E3Zey3ErWZT9IkQgE/61vKV30guCEiUkvEn4r5+FuhPdt9UzfV8qRLJUBFEF
5Mlz9l47AluMkeOEpOV7TJ7w9X//2eK/b2EOqgkhoM25gUdL+j+vPXq8Qxy5VXKcXYg3dFQeYP8R
Kcu0ZI2z4bGoST4o2v3QssMI+WKeEDKJWj0luZ0fihjB4D8c0h/rih04HAbVqEkp42AK/uOQQLjA
JVFkxqkw4Fo153tTufa+yeG/4906KsICDlFvnmXgO5vWa+5ij+6CzsU/HclyGf7tMr0diSOYJdi+
Z9qO+OPzmjB2NRqDy7SNQ3LEvrTCS7b4WkC1DsNach8CUxidZpqPbCA3ZamqA6AioHwD6RlW671m
vqRTgRZn50hnW7ryH47RWj6X/3WMIMACl5WPu8lyNv9WpnVuhky/HLmVaOcuaEUALielZ1S+GdLX
3xHtzZGZn70Y/lKlfnj9DC9xkOadE5OUEdhfaQLn0a++UidInkeBWAVwT5/4+YM0smgTxkywy8Au
tv6cA8mQxmvXEZdWTlJfidWFLt8wR/Cqfzz7fywLy9kXgc+aLlwP/OGfV2Q/iTSusWYdTRuyQg2N
QdU9edA+WUithmlqtUj1JLOEVtSUFQvMMLQmGri6pLHoDaehOHhpYvzDNeP8UW0sByZZZV3X8tmn
g7z9z1Pes2ku59AjCikJ9l5LX1JDx2Stn14cE3HNiON2Hafzkx9aYjmBisFULHc2gkKIUBShEQsb
M92NHtHjkva5KSuLQD85icOcEZhFH9/1huzeZJSy83ocdrB9xMpH3R+jjnqxljZNNyfGJ0nCbPt7
zQC7/RpTu9ras+gIpADVb0t0UE7+2NWlIriUhhVCMtpwUpE0VA7NRfntV4jZ6px23V0hUxruPe9j
mx5qp2o//RkugzxxqlG+q+wQEIrVBVGwN9IZ4WWJJuFGrgo5kMf/fRPw/h83AZRXbI88dkiB+SeO
jnI1HGbPMA425cdhAFZJsK1CjcYfnnWO+2Dl/WMYuOHaD/sC2bWf7bAXVjtXINIVkdwz7rYIiB4h
xYDCclTOsN43N1NfVtAgi1+lZdc7NDHvYRboA9ezv46CxtlIykxsnENMmKJN8ygNA9pU1X3VN/a3
KnzB9IdsX15KJ8t2zRx8JJEiXqiR5HkVsPMmcgBPs7YpOyR6X4NM6hChAliO80A3jAnV70F77cYZ
nIVlgtvJNdFPDWgvJNfyp9J0XbJhwvPAfsEi2yrSQXRoUzb8sUFjJwobxoh1exA+0QQVrKnNgP7V
iRgyFeV0zxHDtW3K3WyUycmeR2bvTvDX1v//X/3/sV5yEfjALiwQhA616n/xAs2gALWXcZaMuO3w
fOr7NCxMmqtky01i2idOix+eHkjtM8s1x+LFzeixe375qBxB59yTzDuInrJSmyBFrdvt//4I3e7O
/3ln9E3WceoN6fP456YgNiQfIkPTw10K2Hron/MwiralydqO4AjwdQGAK8Z7E+I+zxrqn6guv08x
ZbIH0mhVokG3Z4/x/8wG7B+Ojn7BH/dt3/Q8X7J1cHBBL97sv9+3J1872h4RqvqNtPcxI/V11CEm
TTxA2rKK1qj6prNht9O5yGOLkdkhnxMJUmZZ9BRT6/99QNZfO/o/TpiFUsbEWWlaHNofVWnWVBi9
ahkeRisj98HS6VM+UnYJ/1j0hfHBj3aIwotLFKPWzqtfQSarT6v8RgPRpEluNT87+oqGofLDMPvq
bJe/KGe6c+gNBbp4N9up2HoI83ncDqr2dxjbuK57rgoE7qRa0unuYBL0qt326Rg9NF7Mloqr+shb
eU1G/VVWZXIF9lAddDs/hJKZto4w0nqcyZ2KInKAg97au038o0mUuowO6pC0bPptkFAFOwR9WIn3
0FFhnFTAcfbM07Tt/zThfgE4s5vqZFtjcKiL6NxlvBRKYL1z0GSuEjN6CtzZPzL2HhB8LBo1QL+n
KgkBu5fzuFe9/s3brQlB6LEsTv6X1VS4nohmP/XQwNtF5lZgSTqYlrmWSIDOZRSLjafs5EX63zjZ
6moVw1No2uHOG1BcRm0KaYENNIucT2JcheU3zKLhLaR53GnmZUHRbGKiCuXGl1VzZkH9bnjD/GgR
smZ7tCScGeBOPijnlC2dCzQn8V6U2TdPGOMZBLAi9SKnns1DcmB6+1tOz5taD0xH4G0qlHRXLCnj
mbQQIISsvoegI5Cm7LKRNKJQ7QkZcD9mUnshOjWqn0jckr9xfsunLks+vXka6ANNxt7HwcysY1lD
XH/PiNzefHATvMuFQRZU4hz10IZ32TKlh18EfXMceCf9HkZKItFN5BVNdIJxK48A5hGOxdqmKfpQ
yRxjgl0cQom6jN2N3LeSq3ouOgifNihCywgRcZbeWyQYy05VcaeHEamPSx5HbTKORVTwzW8BDSVR
UZ6mOEDHOPg/lY0wDjdkeqEHtBhMCQDI6aW/sG3Ody4jEf4n+B0Br3kXwiJZq6Jsj24zfA0Ab/aR
4QrEIRVeZPy/G40CkuYFcUsa7qeH9HDEtx8APbZnjB4UVWTrzURl16JdaXbN2x7DJNIG92wHmrbQ
oDEsam8v7eZqJplClAI5TybprnMLYyME4PnIYShnAw0kbtx+lFbfEtw8Uqd2zILmEu9VMqJRy8I8
Oo15/TB3y68AHO9lpflo1uKseraNLQOzW9HdFCHuso6YDpEjYnQxO6ak3rLFkccyq3KgI2IbGYiR
qsahRvQ6uW08a9xjwMLobmfvoSiYDmq00mkfxA9ZxhR11ixflv9WMv56bITBjCTNMOKXZn8NxCTe
rJALUslXaUTjm1yGXjZgeOJySKAylAJx1kdyV7p6n4ZReEH6wX7MR/NpQbZLx+e+mNwrNVCV5CGi
WWj77mjfB+j7r2b+szcx/cx26GzGNGCQvBx0rIN7kSHkUSXSV43oZu2yS96l1kz2jYrqTaAwH1VY
ZSwV3UmiZBECTChArmk/Gys7AYPf2IzzjKRwLia+fTaDItrHc/9i45VTuFUu/YhhCdBJvQpM9HKa
eQke1UsvxmvoDu1Wghx8NMZuI5Y/HJvasBc9+Zl20o1vftWmyP3m11TIC/WjccDV09z7koNLGRW9
q3Z+Q3pACKMRiOvs1wxxzB5YYkyM3DBbb5WHY8coFVR8i10uq2Gs4FxzWe0q7RQX12qQq8ap/V7I
yN1YVlKcJ4lAsTQg9tehDQUbb5FGELln68558ulPCCZWccogTwi5jFb8n+VAwlsREQGDMxWVoOs9
NXAonl0Dv0gzJZKg1OQ7DA4mmlyulJJ3kxdvKTTY+tfzh91w66mBbmG0ozUR/sp7ugbsGr9kCQG7
dqzuaGmjv8cQyynMg8c+1S6fPqSlbLPZ4RTg94KRFKnJxlNaHBxPveTD2NybgNA2Nm409uN4ptLh
6oX3vJXZUQwYawOs3aUpqiOuDsS5Rm/d0Sb5EBQyudMCV1WxuuZFdgYGsJ+z+tFRXINlYzH8Dhwy
zDPdr5tEkzM9oKS8xRkPn0Vpv7XouK9pAsywb7x6h3zlFKeEq9EZv7u96qhxJ5qxH27TcWi2OD/U
zhbf7bHhXjU4oOkyIkqmRpOGZlbXWSN/viFJsHfBk8xPlQxOOAv4iONPISJ3KPA8nOckaR7xMZHv
q0F+iFDgD++fm9xNdllk1es8aMDSiQQ1W+kiR2zEvaId7nU+SaXSzk7DDLc3thrzKILSPESYB/Cb
DFtjyCi/XXwumZudQRnhyabpGpYQEbuinq5D2byCBKGGtvqPrPtsc5o37FisVeOnd6NCWZU0vMEx
TJUhd1wMiUSPcL/AzJORaAZJ5L5snEvhuuQZqJxU8nhgqGoxyscSw6rGIljnpfWsGCnb4mwEeEPN
mjg0o9wORe5fdA/txPIOdr1I+ebsmCn5MQeeuCiPXLdUnUxvIfnllIC4AxMMv2XLNrJrD0EBRtN/
CRS7h2BaUhY14Xwxy61pug5mGp+I33b0tn0Fkc7Ku+ZsuovmsTG2oZICLmZlHbAtAU9LPYGy2n/F
A4rwUxXXwFbAoWlydUnVYRXE6JGG03kedLM3+mRrpujG+sRx2cd069KNxvvMLgJcWLj6ezT8JjlZ
s/GU2YT66JwZyoSdfJOlZL55fXpqtIMsdpyx8iXz0QZls/eY4ayYpqidn5eoXcyhOqJkePPj4ftg
vI+5O5K6gpOmm9a1HzrP6TLw4D5O4g1axTigMnSa8JWogIZZdOF5B430Yy0jW1wkkch+/Bx3tBm5
5DSLbow/Gck2Y50Z7mS1d9P2Ew7jaWQlHqf83qD/vWLnR9sJj6uR1bvJxyszgnaYtPsWDTOIUB0S
rDmHj14NHT9HwO+2hoFFBDDHNEa7rq3uLK9jTEPttGuETXyu80xJjSzPHS4djs0I6/Ru6meoqV32
gzC5ovtRRRBRULhgdLO+RR4+ojHMDr6dvjS0Rlam0X10Ax6dnmWATDa8J32LQI35OnyUySXIKqRs
k1DGzSreAJncpzFoCXNOam5vRbAa0y7cMhVwDpYk0RQvkzliWunNflO9D2j+WU9TfGsZSzNQrJdh
/pCYR7dp1MUb2yp7DMW2tR69vN0ONZkZgwXNIAP4aFdvydAoBm4a4bmR7AyfcgJPwQ4uzhYg2bcY
XEad4iLLGo0GlBgzOqwk36GIVnKE1TgSpDoYH3a7IEWmT/b2aD5qf6802+1sPPrQz1cqRXqEDbkB
l6pfFRs4ygpvy/NIJjLKTaSqH8LFzucCd5xY5GjAqGtf0LJL3H1iYYvSNTnDTRKcisAFvMLgbo5A
L47GfVpsA8S/a4SMK8/LAauhBlkx9IZBm+P/D7FH9WSoJi2J8ukssCHT+V+xet1b0X4EuDA16Wpk
49Qp1IFLMyio5GfcVdd6Mgj8Q6bZGNlPiaQ+iC6Tu1DQJxzzwiyoFLr0Dv1xy3LdmGsV/gBM/OR6
+XPlNgcE+q8t/QYQmzQ5CDCBZIyoI4VjUQDzDiJufAFtmVWYcbkgHv8JAnSTDwW9CdTZLZoieoli
Y2FA1zhJyMUERPxdl3nxmPvBQXErIKIPo22ydAPNXvb7plLPVTPhmQid5soIkEuiJvRmmpvvFEcs
2b1DtJwKXt3YZOkUxR7wC0ao5aFfePU+tr91DBwIgS5f3n5we8rty78ebgw+j+bpqr/9cwj7LSyA
z9vzyNdhHbs9MWB8+H+fc/t6qs14uQudb1/99UQcX8EuGE0irG8w7n8dyO2lh9SPIH6rMDwI8LsY
oZN9Vee8Ff/5yrKt5Lz9+8tOemH9Ii65ffP2Yrd//fU///plf3uVKJDPOHSQC994/be/xMTMTyGf
4GFa/szbf//bqfjX9/72Mv9+zh8n7s9T89frLC8RdcVroGlGTdEV4wvz2dbMj47W/T1T4UOfoA4Y
vPEzyADh9FG3H7HhIlJX88loPFS3PZ19tLNI4Lij7RIMofh5++HB8inwk3z4yFW3U2n82afFNWto
g+rKgbLY7ho7tTZNq96GlqyVFlX51mzJJ4nhMG3F2L9HqgiuHmSD2hxCrCyqYGkjajPOEQYWaaVX
wuofzDkFvRwa+bEJ1Un7VXEpmb27XnVx/Tx/sILj6PopKl+2YGxA1BbqvFi50vytVRA9JeaPZkAS
J1Ow40VDRHUY2OPOP84F9bkxzp8Q/x7TUW3Rk62FCZbWRdhc0+3bkFpbwKsar0j3h2NGVMyqGQg2
bqzHZlrmEBDt1/54acExVHFmHsp+9tb1lLGV8ttuD1WKJGcXIWeGb3oiGMlB4qVtpGy+8YASmcxt
Rfy61WerofIYkBPT6BjGU7Rt2LGto9IO17WBXbbGh77VocF0s0PZbuOxMZ9jWt2bZvZ++n0n160V
oDaHWewOR5ePysqTXxk1m7Q4Gy3ONGioNXycjDzAsL0inLAIHzLi/Vh0zZXGBHVPj7czN+7ysQ7u
Df9Y58OVvsanKZYQso7AW+RTuWYfpAaiEbz2NbFC/6KCfBc3nD0rmL5VInhAO9jum0TQySX0tB9a
UjshoUINSSD8tuljhb1g5UWBB+51erAzbqg2DF9gPbvebe6GwskgRQ3Msax32ePlcnsKkdpLS46W
djoA7kvDjvrex7YY1XceydsXe7JIcOdTj5jQJ7cxtwlk1qjD5wnGtxdACaD7GldjuLYm8zVFyrb2
ZyM+zCDg4OYzyXHtjuzEaSXoPQDe9/dFQ8KeS4bdkodgKSaZE0Zmr8DPlnesgZPRARszwRPc6kXX
cAnUmgQYbUTWMOOj+FCJ+AuoTLHLTesrnBK1H6cFPdK6/p1CQyV6jhidCTYKLw4xilcP/Gn6mjNN
KJgr3xkJRtPY+6UzBC4GMUWokTuxThynO3Qq2SKdLyp0laGBhtqq6yM5O3g3+GD5dZQ8e+OXbWrz
yH9SYDVB5eSL96Z0v/c4nwgg+ZHMz6gGswPeYBr4lr5O/rrq42Y7I8ZFLTx/OjaVZBEP91kRvqSR
/cUUySZCigSrBVdlnEJFCnedZ+Gh93wD0AcUzSpCWB6EjoWGPyBwNS0/xg4unL8419FrQ6Vr63sr
wQ9F5wj0Q5peQlFuVcNEwHQ8FmKou2SNNWdpl4ig5x++SeuMUFgrR8TQ4LfYmZn3DlIFYSC+SdZN
+0Xr9HEZD0zdMLJqu/HOivULMYsXx/mBq5zE5cl4aGZ0LSoHwuEtxI9swmFomiN8oqi/h6Y1rTNY
Xry1lTjUtfMdOBg3DRtEg3CglHnI/NdyQIFsVe0HVJVz6wkkktb8ZSaLeHB6xk23j393YSTgJ7un
vgtIU/fEbz6Aw3oYM2qIxH4THqI76nwU7DaCfsObiIuTuMuhjIeW5AOIFEURPYWLIdixTcaUOAna
czLLt9kPaoyxjeIzDiigaBl23BYh3jJ8jmTzFBTwZrlhwEiHFJ7GbwFhwZUk/gEzZrKPE3HFB7Hv
ZxhJdkAXlThzZ4pfDCBZa2aK0carEb/7hp3vG+gzgPRLnyLUodFSJLJcG7nlbbu8f0loW1h18js3
/EcfMwlgfZuws9nexk86r+tdVhM3T9TWY04E4eRIc8uwwPLEV2tZ5Iy37SWP6vdgwsOXLB61bshf
KuLo9gmRlxv4awi0wpaQwrlacCDZzitn6hkLS4lNM0G0W1fwa9JJlw8o1qKrYd6RPPpWVSRDWtbw
GSKbwKwL13rqJkbXc/SWpPYvWU/hTi+tp3l2EWdSUgA08p6sVu08gllH3DRO7VkXzRWgGuOHhl+4
GrwPoynYsGDbvfYtrHbHefNEdzJrSEJmTYBm2HPzm46RNh7MOq73vkBNny5u8NmDLOYxO1Nh0+2N
wn9TC02wNvNvLoVe3UIllJ1HCY8jcTOM7guskIMIoQdortB0hl/kAtgu49KGHDOwn82Zk5bJeDAT
8PAZguG4Cz+VjW8ntdoe4EZ5jTvne0cDdxe0wOQnb09T9KMnd+1MiMAvF7Ygzji1nks2iTFR0bpK
aupv+sJ+zCdTBQ6kLlmQcyys6pDLnVuw3/DjCVZcp4td750wE6MXR0u8ocyvfaAKaZxOl2GhXoiB
2O2wbp+kS0+jtrMX3e0M17BWFndPtqoo3bO+OWaJFOdGLVs8reWpLduXKmBf7wPmWneVg8be7c19
bFPxs1SdTA3YKokn9oMN6TlJ4W0Ms88OThv9DtGxI1Tx9pQi3JYHJtuzhoARtYt1k27iaulQDXaY
wylh4TTVdB6TnDT0/lgRU2xjpebG6eIyIeZ7CVxN41dU2iS0yREbTTw+SHsCudDTFLZwcZcm3Txu
3wPmcIiVRBdHFupehY1sLA+NG7RbJ0epnSK07peLFCB9tuU34kSB+BVExNRDnrT96JAmKufEJhiW
BGYHf8JNATzI2QKJGoG8A4lBK1gwprvU0S+SBEhyajx/m8gK24WfPiXo/PedINsNp9NcWsUXffGs
BlaHzIL8Fwa079DM3jsbTyQaa4ojUZ+NxQhegN2fHWogRPoOJpR73E8YaAzvzEX05ZTYFAkSsU4T
0RbYAeWdMeQKdzFY57GXH5GId/4pwsJ1YLdDo05X33M9jltZEqkZOMld7bnHhhgUojKCYac9wHpu
be385NBWfXIiUbfEBJ2b0AdwVU8qDw6TOT2NIVHPqbHVTbN3k6ZnO4NvM/6OtQ1D0zauJk6P6KoV
PkVCQ4N+01hdBdrefquDAb+tfqsV42yCEN5xTcudMd93dgj4RLZXU1GS2Hl7RcJ3NiPrAZMTZ2Dw
AI6pe5fLf83A/S5x+pyLvQ6BHtLv1Po97NyRO5uHT9jG1zayNNbsx/iM4FZoydZ0NKI1TxT9SUSX
cmxfmBMka98IckzaydMsHtqGyHdboHiqAeKu7Cnc4MwsVx0m19loLugD7W0/9pRcAV5px63vQrNS
VyKGnjrR0/ss6UcyeRfGPS6D51y77elmxaF1S1O6iN1om1R0U/76ZtczXm8QB0mvZLAEunOVG0bF
EltZr5FkRtVFhrHSOpFMZLCNtXNZbDq7BP4KGiY5uMrblkvI1O3Bi4jXsBWlU9JiJlke3HAuN8qD
Vud0ZkcWLw8YWU6kTloHAFUQXzv4ZiW2TZhc8jQQcUQECUlY7aDj8+C+khjDnMDI5m+oc0nV6byD
WNJzqrFZot/LS7hQg28PxoITvv2L5YoQCxpC69v3YAU5Y52cUpk0pxbn+yle/oXHhSGqGKJ2X4Kp
svUSMU1b6jTc/sJ/f211uYePDcYsXk6rOztdgvW8ai06P5DJCT4AbHQjhlsDBphV60fvMs1C5PDb
KamwNCy/s7CU5mf/+vUx3TcNXgOOojucaFkn+SooZlhas/FsLwlE+huDZhT0y89vTxqJ/NiOEtrb
bIXcoFttAP9JFyhO4azdiv1H5JnVNhNEz4CLLlgV6UY0/QR6UTmYe+JiXdSkOMAE69aF2RPhUFBW
8AnAGGAuD6nOcXfewaYuT7kN5mA1g5yJqzA+BqQs7GkHHf764bJ/541kUDj+mH0LumICF/hEWE50
g8k2O4bdj+Oy/7w9JCwVm5G21Uou8U5TDGE+h4mF2vcucXM0qFWbbKjigBNFwGDH5QGTIZIZxuXt
oUnwPLeTJIOGanswfPkNRGp79OP0gJYb5kAafdZubWytgs9v2+a7bsIUdnugn70RnUepPBDYNAGz
o6MB0+v2w9u/suXLxq+YpLREahKsRrfFAP9pLb01rx/fdFYxyqmhUi0dHKkI/uheS9eaaKVBOkqn
b9wBsaKuEEAhoukzfM8eObAFoEa4Fr+jkm/P/fCY+ec0NN8A6zDNDHu6vObbzL52hWT1QY7Wu5Di
zelJy2mhd0CBewrjfjfNIwgk2R2piX+VEXXz98jpPqCMOaj6eGkieO49Y3hEgfmm4bQh13kdXSoQ
AnawCvO7Rd1ujPqHZ9ufiC8fx8Zls1kR1Ytm6Zj7xdmgyb/2B1rmUmIKhmrQs6Pk+rWhpfQ5JSN3
pRL6x3TB/MymbvnWvx80/SiGDp06FlO7un0/8+p6byTs2Zef/fHUOFs+fLeXvP3Y7Fpv24z2+x/P
64Mloez2zdvzZu340MLsa5nmTIWKHJLYZGVrRg2/8e5c7Qy1Sx3EH3B94k1DtymvFjAoFcDKy4P2
1DfmxjfOeRL654Y4pa2bwWiBg7FmLvhoaP8+hH2CyALGS0082BDxhuQA6eI+fLKtZRLmGLsoJQzA
wgDqWPxI+4w2+hjg2thW3jOXnDB/d9gJ7yuYScU4bJ2yuQpuHhcX1/JA5Iyfqs0U9MkT0IqEip7i
pijT5ATX+DzqfLxzgEOvm6V3F2Vk1RlV+6NG5rkvkXxiwjrQSJD4r+oXtv0eNV29dxz4Wk5r7iQa
5U0eF/PW7cSzSOoRu35E0R2yFvvUGBPL9d5y76wGhqaq9cMIV7XWJnjsUB4J5Yau5QNWTPzxoNiy
UCqiuFaIzPd0Itnrt+K3Bx/9lMJ20imTpMRKPkiHoEVjz1uPNX8i01b4/Qm+zqeIs3ZHlOdPnflX
z9WPmJIe3Db6sp3CPIPO3kQRCCfVvw6p3JupdjC+4cc0KX4nvW8dn9zaQL3mjS+ZDTOoE/n0VWr/
rZZWtKuXQYAuvTuujtc4UOgNRNSucsvf+a3CVjt8cLfnTyyPtiXZSyj1AhD6wXMQOTHvnzOITnnK
ddYO1a4v64GZy9ztkXz9Mr7YZw3EJbovwo0AFcbg6vFOvOA4aU+OPc1rGNcKlKb3uyoHMBwzxj2N
bK2xTswx88BAF9yAskjnZ5vNSu5IIqzyd8u1f3oFpNMF0r1mrjZtFy10yzR29DgeK4wXLRWU244h
Uod1dx83+QOtXqpcNueW2g6GPHS6uxTjXO4cAyyUYfdr24wfCKj47lnqYYj6hwQxAKl+HRRLguPA
3+LcDmpa1+nGMcwtbnF2mts6dc9ThePeYniVoiSRZGjRQBpfIsEQuGjUl2HNpAXVxrmocXn53XXM
x2827tWVsoYHWPePjUuvonWezKF/V1n/USiF+Xk8JPTsnaTCnzfl330P/RlkmJVlcFnYQ3kpi+KT
d58MKDt6BCD2k1prBl6ujnJKL9zoTeZKX64uL507/BqF/atjJM8N+nPMELRpByBg3D3MRd7gldRL
SKq8ePn0I9f+b2yfFMQOppnG5OoUD5b+QgPzoxfud/kCeyqhvcONcq7Ln5PpcvbVr9FPaZ4B9ltD
krhTufUtnZdWgGRmofu3KZAje6IEsYAfcYm2dCjAoSFw/8bnMt4mJjGqFNx3U2S+tb6rNgk6Yfrw
5q5eXge9CGBhgbF1GtOz5TfPwsf1oJkm0jrJ104ItA+tziID9Kj1oPGZhWR2i18gk/PF8iyG9Bx4
qgGdACN4Seq22hdzwai/Pquu/dZmZsHo/z320xQPtljlgkxNYmiglIHzSsm3bw3nXo1WvReFpA1a
06NAQy6KIdgMYryzetyhCAySqUv3fVNf3JHBBpvrexVJVnVQ0diG7Pq1ocnrRs6lnehdecs9Szow
70N1NJUNss+PaK3ZPwcTGY5M6s3kC7WRUUfta3Yvvk6eBj2sAG2KsVooriT2FQatX5w83K34AAIK
o/2X1wejITYSIhY64WMy6MfOMj7DwH/iDJO9MLK29w9TxK0nr7bGBJsWHLnRtfdgzU9l5BwIQ2PD
ILdlPrzRYLI88zfi56ILmBB46VNZTs99O79XA9ywQGQnIC4XEI/dyuDt6R30j4IGloh/IgxJM+vR
SrGoeG3wQzimXsc9IFk1WDsdmyhqnH5dFbHeF1aJylUjJfmM0NKtgj78Pg9mvyUEMSd9nHzeBwco
DvGtCGqYV3bWD1oT59nBomSH1U9wiu82fZ2k0i67jF9VhwytcUNmV54DYF+/qdh9ZWpBE62jgwx2
8RdptqyZwn+Eh7Dv6m+hGeIV9sw7MzeuicAdTZbdSHamz6QQQRzYPGemaCjejIbVtgyqn0tkV0/t
t+CI613vh2Knaeyvp4Dtqa0/GCbZ6yHxqwNWBWxefY+uTZpUD+N0lLIn7579S9rND40LmS1UublB
NkOzvPht0hZlce0fYetwUaImmJIaO6x6mfVPI8Z21KUNn5a2PQvSEFdM7ukf5c95IzCO1YjaSkUw
Ae7vdQLdZYq8+BoHzXtUgIMGgQC+mG7qilnyD8FQ4ID7CXRvDthZcS+xDQYRCBPyjYHTbTMbnM8E
chpqUFqgs7Qu5Uyf1fQAc/fKvAsWGb1ZhafId+780bWf6wlySIpSr0ReIVDjEUmRMKdwt/yV6H6W
9hIUr58hRc25njWneMAr0oXDfu6i+mCxESNaL4bjZ5E3GFbI10uX/SXhNILxs/6diuGQBcieSEzh
/ipltfHQMq7mBmkVsSztKYb4txv9qgbwH7yEflY9t0lKC8XW/Z5yM94GHRAwp03jc+FMjzXzvEtg
t97FjWu5w1uiEIo55UXkQbWJhLwGMvsR9d58CfFRHEdmYkPg1ZduefDLuN2OgrcX7557kovvZBqz
cznSIjeruYAGyAYxTZfO0hID0GRdsFtsmFOWiwP9s3s3QT13e/A7oE8y3+S1E+xTx5tOsbbQBNHW
j9wBeFbHIips8EVDqumPsZTc3R7EhHLPCFCa2/ODz+AerMOwuBIRfQKTCy4LwWqXueMS0wrmq0f1
K+vSvowshvjJO8gX5QjrrtPmM7Vq/+xhlDbnZ98hFTUzHXl2u1KSGML0qyfF86UVY77DFUGVmCRy
7yd85KLWMR6t8jXqSrgByxduJKadWGb4BI6uetuB8CS5vDa2RNGdaj3fqVmxrrpUM5UJaiFoOT2u
LOyL6otf2m7jvSUb95LNOKtEEx9cJnRrt9bz2lSIf7zQugu8EdlcR0SDm2KLyOgEr21vsLdwhNu9
hMC/ahPIoEOPd38KDIbrecur9QyG55Ip/2TSc2mDu9HfD1ZFoJo0NzJpoQvXTLoTEEF2L0pkeD0p
K4PLa+6hYYlLNLHEga9HzCgNMgfS0cCZ17FlUGAips48hL11NAIsRopyIktEcu7GngULdnpQP7Wz
pWgECuh79Mwx0THEmA04/0638RW1u9uhvEMe0264zGxuqeHBGJOZD2k9IRjdtjUrU6z5z5YZ7VxO
2b5yacQbFX3F/0Pame1GjmxZ9l/6nbc4mHEAuurBSZ/kckmuMUIvhBRScJ6MM7++Fz2zC3nzFqoa
aCAzgYiU5C4naXbsnL3XbtvODcYB9QXiAUyU4oYMVI12XEut6NyQDfsA5epo0PijgtJgFpivrs7Z
42ro7WuR+HrUQiji5AdEB38eG+hWuOnWENFMaIs6R1PjnON0yvdLp+7rRdwuLcj1yVE/s0H78sQo
0JICm4xWeUsF1rUt+CDQ63B0DbNTXmI+pggsNu7ECrP0n2Ke75ahBDA5gKLywO2Q2UlWEzWcVbFt
lphaEkfbShUlW7eYo5Xt8DsLCaHt6OYhcZrunDQ8rf8ukt03dcAJNl7zFiMSY6wZqxGAUGg+13My
37ujxumT9d+CdTXN8U/YCI9Vq20mIwoRsmQovMjCZXMlKIDZGTAnlmpRAblAAOWDc4AF2/UrISz6
zFO4Kp410xqYq+WcJr/yUnokJ5U0UO0WfrMiwFWUyDCTEEuxZstzVjYrCQxLduTRBFPZDY1XAIJW
CnEF7jErqM6MzH7DJZM+dNH4owkpP+K+P5QRB7ZlTG+9FBTsUAiCPvvVMg2b0KNksg1QKVFmRVQz
XXywJk7WaUFqJ3SsndmM4Y1l5zyVet49grM+pOIrzLyYGhzF9cRo9RSm8UMvB+0YMpPuIoNsjaTE
pxQbpzad3KByIwRY+VBsC3qE6z2ub3uL1vDiZc1p7oxdU7JhzJN7jPtaHXXMV6kUDHuG5ZIb+UPc
FPaBJCDYRA4BsqWsNSD7zj374Ys+1T95hOD9aWg93UV5R2fNs67o5Jlm9WoyhdrbffdZpinZ5TJ5
RFW8uk2m2zmFbdgnLqdg6ou2HF8VgTCLPaI6YeYx2TRnbSJXYki4vp0yIVmW92ZQPW1Fedvq2AdE
zYmKaBN0SUB6sFKmN9xfCb28+kECfZ3INyGgocZ9XopjvyCliS5lPQj84/LkAlaRiJaZSsi3HEWE
JQcXh8mAobsUn8ZiaLsyc+mhM5HYJlMdhF73ebXGXz+xouzI9U7uY4xJYYstdHmp5UEHD7ipXefU
8tEGparaoBKUiLkBhTOjskJhjvszcZiHK5oUriCjxpOXgUAV/2qhuJr99LGTJ5sb3A/ltOamyuUg
UfTf1eLx+lWqUyg0PTytYAoQe5fUIEPcooCKG4+LTmSj7BAimO7eGW1vjw2DqiB1iVlpq8BrYKGI
Mj07OnOThuztOiNbyUMcd6681uJ7wQt0ze5qzdQj7TOai2fO+szMlvjA7OWUGRnFJm6aKvuMx0g/
GDbN4HYxtplMPkuBiBVJC+T61WtvDGI3jgxwywIJU8gTAEGVc+fSlft4u5Jf/GJFCWAAx6SJTE8T
Es/Cu1WP2LyRjW6rGYJeyIDTLTHPRc7PnGaczwnzGQoNdnirBoHYhMfc4hNHF3VTYLTatDhgexvN
bJI/i2bipTOsxvRMDqIeHnqLigtO+MAoC7VkqIhR9sJ+c/1Kh7TZP5bUTDaFH4nwZzqEz1E3s9Ix
Q0K+xmm3JzBn9LTf1gCNumig4gwLE5oMA7XCGoLOCm6wRu8KWkyDQ6dNswejphdnjqW1MVxeI2vS
II6RQowm1P90uE2k9eEYrEcQ5++qmIpaB7IVmazzMfNj5Iw8C/JeGwUXyZSPDTfJzLtyW+0ZNKjn
1+n8s+s5ixEcwm6VcLEFBLd4TimMNFRmbRusnwzDSNiDLsVdO0Fym1B40ODcO4gLrSJ3g96IP6/7
ydKswVXlcU4fBlP+AtCGotbjW67tOzI5ORDGnxO15FQOP+KFa2dUGmihqsQOjQgFqMtKbb8XhlXu
7XoqTqkHRkhhIGj7btoVMYdc16Scd/NRe7HjbroZDXFodP1uae32rJq+O1fM3EEo50cnK6fjWgPb
+dg8gKfm4DCLn300ioeBMlKfTIXhL99qljk8ZN064VkCZm1lQFp5eih7+ychvvnp+h9t6N/jWItI
lq7lljyBWy3qdYLZZ+TVBoeQExC/t3gkoRzZiHmeJz05hAtOcNbRR4btw34x9cdadvaOtUSerD48
IUahHoJ/U3PEPzRu8+7lhuk3rXGJwcAG3axtR5tNcr2p9JXoEPfih0ZSRJB26+dHe+1GzjjTBGF1
giYov+Xt5BFr0Xlk2nOanTpng8BJP3buwWlyb0+Tn8RA9H3ACvUgH3V1hBkI4n6V3Rr9YPmGCR2h
5+pRGJDBSJkwric1U5nRtmUA01WM/ngQI+jsyY90QAmaObgZqB8vMiMIZIqwlC2Bwt3Tko2+WoC4
l0btrqKSQeJA0ZTb2ZPoZIkM5xuHnRvYhDyzG074vdAO8d7q2a8UoMrRfu1qV3EMolyKUPeUbfOq
qIz9ZmINui5EtFfAP3mWBwKa7TjMNcnD/rmU62m0dzj7J/DDG55+h7kEs3uK22bTTCDlUEYcC4ep
P521AczrfaGDLBnDuTnoUCLWSJhgMAWKDjiAvBqrcd8Ob4aG4TqkLCNwk/43x0MilvwuVze4XlDb
Dmyq18/Jtn9oI9o0YazRjDiGrm8Ygj4ZR1Rb+hi9LBSCAaUrez0MFAPSUcIQfRdzCyBMMb4h6E0B
z2SgVQI3Vo9Ywh1DitaJRiauOjoKPKsJfCcQrSk9AxYs02CpyZD7dN3QU/UwdIgJfnKdIymERPPV
8Y1y4s/V/N+1+WdRcjchpEXsbWiQnVfbuTs8RUb3OnNb4VGCpPLnLagrht4pnm/gwM8GKZasWBks
b78E+t3cEajN/ugeEyP+gYu+DcoRIxpUCMoSvqjqnP1cSI6+oYJCnenfOgZ2umVuoCuW/PCuWAj3
bu3xTOt69h1wMCRqdBsZITJBH9CuOHs+AawuRvHIOf5OizAIOgDFriv50O4GRBFo9lnJ25kDX8aX
C0XJh0GEVqWZfnrtfL621LGREEzPKR6ZREULLp0DTdi3ztqnZGlfdmG9Ui6y4qF2+nPCIrPRik9C
GhtsxPw2tV5sF5DVjVgORdjGgaR9ThYQ1/GPNbEfbzQjG3femH6SNwPw0cIsQ2RRYg7WKU8RUMjR
I8WUp92d7zmTxHcNU6hNQd/2bRjiBrdIFe1yB1hvgedQH921ndF/JzR0Dg3h7Q9upX9P01PkVeY7
jQoUz+Wy3CbCTg/SWpQfYVYPNBpUlQ7btGqqYyLN/mxNw7EYOPx5pMaeYRHD8F/QWVfEBnlEWeDm
hZBSIt9E28/tXIM82DQOASrRmAck1kFV18pPWRoAPHKex/UOUUb/q/PmF9MszzAF7sYKHEio1jQr
9l1diSO9bw45vcFYjz7zuN49Um9YpKgS9XUlmLyMbZZFxSJSjkeKJ05E7vsCOszJ8TnbIntb10Oe
E1QHDsE0yWfshM9V1lzKRfzo5vgrz+1DPJasailYNroaRCTQwocc/NRQXlsjHUIrWTv7OeWuWB+i
ZuKF2orG3iJXK2RR30c1UHMUP+ReUHbguyWndqb5prMiezlI9dw5XDfskLOtbp4wzRHZRNBogAed
tKvTcDKV+1nr7jETHu5A8wgyGntWV/8KW5d7lptL7+Xz5DInJ9cKP3PpFfOGpHSAhoiAl5LNlwA8
ylgGKWx+6aeNmXoTLd5hfXbNtF12BW9n0tznqWO5U3qabTStg35Irdiv5cRkkQzb4FZ2q/uw5mHQ
S9zSLa1uGYm7Ch3e5vrO1YBLO7VnUNnaUz8IjXE89jeqiHrx7szVGzwvbARwhdtN57HIxXitJgea
Pbf/FUR1fVwi8JQYJM4a2ml6i1zfCBNC35NlJGuWJcC9Wwwbr/b61zwP02ZQFuBLdpUKf21QAP6o
DM+fZ3EHppBPQTiKBQzCciKWcr/+vT4jtaJ0dYN8QCqEZEiFDVdSMDGdSTkLexLpea31a1sWOPBI
myoCtXs97tSObvqmxZPUJ2ccUWuXnk0nLgmVcK0ODRXtkFJjWmKz2NY9N4WLpym3FRevYA/ri/zT
LKwblbnYx1ZOVpqUh9yhowiAHoGdza+9eOm8nYuTdOFTxevZvtAAy1byl6w5qYQF+3NMC9qJa2+f
ayQ/Uvm8DkDsNcXhjruf3DMsA1drrgubnRto7RQS3hcS0de0HMWLnBLBIaDDAX7EcAdDhjZaT40p
kw3yNptdXK3tCkI6AJ4367bJzVHhSV/2WDS07dLgPoPczz33XnHlwLB6Ly3GGiPRLhBfI6TsHlNT
AaQT3Z0fKqHvDWD1AekeT2LsX7v1lJUr59QN5OMkEdu0qzMuj8eHFG93kC/J52jy0Cth7/sV92pn
lLUNLg4MSOoQIfFHY7kgKVk8Wsbr/The+UjVIHi3v69rN146Gg0GCvapOgzw+akbuWSTZT25TZ3e
ObP4zotPMGbTD8ag+gydUpYI8XM0vTiZj3Au55vGUBnuZ+EFkmgnH1lDdp/SewCVWNOEsZ01lsxj
Bl65T4xz/HKMzYAfscMojDwI953BE3QUab4dvekl6+c48FSGCGduGfHrXeLTPITBDT1UH43wrC2s
WKYzP7sWmigeftwahE65jbcchrZ9MHiPp9RByDZLdRTJ2OzUfN/S8VrQLblp+OqVhgLOrXbocOz9
EOEaXGp4GjAjDIjhWE09teusnj02ogDC3FDBvS+X3dR0D2CPMLXMWf5oWChvKpZvjDSEUwqzT88t
J3iiK4uATOnyYeK0+Lgg4OzRk/yB9Pm3f2IUtNc8818VtrQkiru//fE/nquCf/73+j3/+TX//B3/
cU5+cdatfnf/7Vftv6s1Jr39+xf900/m1f98dysR8J/+sL1yBS/9t5ofv1tO/n/NYf9//Z9/5rU/
zzV57R9fjJppz3WKycg/hbZ7hNL8xfz/L3TC80dSfv8X3/EnmdC2/0GqkRS2ZYJ2sKQH32T8brt/
/1+aY/yD4HEXp7ljmzacAPhjf5IJhfMPIV1QC46nQ0eEkvGfZEIBtFA6DqAh3SA/bYUW/t/f/uEP
/sAfl41U+j///NcI9H/hOqBxgfXGDwIO49mG/Tf8SuekutZNGoS7eSM3a11oMNMIUDqbv4wb9d4/
E+ESLGwBR+xFf/mg/qsX/xtgDRAQ1EYpXQMyCWxG428vXpWyauB1EDA+QUHGwtGdCA9A505fF3M/
pnTX/kaf///5sisr56+UH7zKg0p4WfWDjNq4AIe9B0zmz3TV25MEe1L8Dy/5d/bR33/Rv7GPsJYT
pTbwioiy+uViOOhGtxEy+iTo0tf//tdD0PAvL+cawN8Q75i6gyDv77TJNtdqdIvNdWUObxBH7KG2
rJo7SrLSbSiDSXWwVqK67QH0nzm5nb1iJHTMkcWGESSGF4QZqRZC6CUP1i9nJrNjQwLAogoJw8LC
rdnqPcRW/S10BmNT4SnbzQWeSHqXbOibiQsP1dYpaY6uFhur6PaEC5Eo1sBwSsf7kG4JlQJqGJsc
lmRp0wAbXhnYV1PcQLIQ/cau0o+iMh+J3xY4fCbQ8DO2k4XjB3T5O2J245sQdSDg2rfMY/PXkunF
cjknAgR+mpw8fDr3iclhpU4O47jo29DRwTzSezJoox1s9dHOE3eexfqNBbsq5xepA4Mse2Jlc7nK
ghyfZtrZGckRkPKGCOAjs4xfRNLdmSFhpV5pfYP+Pyd1804f4mWc66Bt27Mmx7fZBMjrdHyyBDCS
JEdnIzOYq4903u2WaKUFqXBufwJArTlhwaFbBtEgIx5fppbdq67Vux41XBhk7GWi7eYZ5HxRAdCw
wUgEVnVosl8Mx79JnGjg63MlTKyQtsmPMqOs9l238I1yuVRGta/HfN6qfgy3fGwHrZl/lNqNjUYJ
vOLCKLqmhZDjtE2MlXKfbIWo3h3aymnCJLCfv7NleoltDLwRgiE1vczEmpBdV5Ntirg0c5ZvLNQv
Uf1VFu1H3zY5c/S1ukpbze81f87SYuuM9XuI/VFz7J1ZMh607OFF1sW3PlZrcmkerD+nsKYXfZb3
c/VgN1TWWSs4UZKKW0saYFQ/jNMfcYrVgBJwWpcaX1JVW2G2YOBJBsKvNQa9VjPzXQdtuUWLp2j5
1Fwc46ON6QrZ6+ZIIANO9Ep8awBc9qjMfUFe+SbTgKGQHOykye92rQ+LlolPrHW3mWXgGrMANJi5
+kH/EVV31X55FeJLLXYmgpkJQ8v4am2xvvWcXKM84p4zF9snzR5VegXT1eWNNALa0lIuha8PqF71
1DznGI3QB2Z+3PCenba8eIZ6BDlEcWMYt1Xq4cLTaHdZOgrXXIuPKCi2CHhpujbcP00GFT0mQJQo
LEokkI5x1ihuGb5haAhc40J7LotOE37A0HngZwEj61jjQz6MEcBmzdSAV+8CIx7P1NoXOAJ/3L7l
mmoSIj8hQwVOtZtfIJ+QnhS1y6YT8OFxxa4hndjTNQNp85KB8pMLFhQ7O673DQG/z1kx3s2mJPkv
796Nxo58qAPbqmJiLxwPvIFHDMtgYuudkI4DU/zONVztc6wfhh6d+bicHNNJj6S50ny3yKbO1APK
NQgafXsG6PCilQovOfmJhFZw3XRSN1h3y3XCwMGaxzBPmmKfpuE2UWG0lesTVyHs9p09TYydN+AJ
wfeEO06Y6WGgH9ObNT5iROAgTXg6s4jgD03/LozuCUL8HcGC/opF8Y31PxYGFr/tWeOFUjvPHl8G
h8+4lerdWa3ujtdjybMJHvFmMLkRgbQaspDhNRxIw+wlMu4C4h0d7kn4rJ9rdseCHbk4rreTWwGn
mk0Ws6hLENcnL7n1qhqT7FaXSC9Z2BdZ4X60eSBjInDmaqbxhrYo1LnydDuguLDkX5cj5ARzu7pM
kJL3ss82fY5Fvgj5pcii1W1eJI3ENwpe0l9mrggw4sqfRoCS4SOEcf43F1Us5jdxP6zFnndYLPsx
tpiF8sa6ib8sveqSCJAkw7jvVfmimcQv0wvGPkCu2vr900JSsVO9eeb40gzzi/LWRnZ4z4QO/3eC
WiZKp5d1RoZ64qlfmi2LKvLwEUdMxftELMsao4p3lciXptwOUU2mkLIAJdHAkNyNrGWMuqzLKPKL
oReXwmt+e4sTDBj6I3N9jkla2ywTH1erZTsxoKTRmWX6DAPotyMoFlpxEy7tudf5KIqJq9Mzyon5
WJGoOj6J8ZsaDhcfa4xODiQFxH+CNRP2H1/N01nlGrumh6KN9us381LWzjR5zrt7oDbNQnsuw9PK
+ql5/GqRS2TZpM3H1lOMweaXGUQ0b5LWAVaFTYHtD/LLcv0FDQ0Fb9PHN9cbHsbcO+4l7OH0az3S
T3lNfzbYR5OKcLO2+8mOTISJSZ5TygX3CBbZ6m1xcUR7Zmt/j63oh8pwrycO6YzOkt2CV970DiQS
L6GhNMWEQprWtlf552LYtZ+uqxoz0WozGhnaBrU0QFUJMEnGZEswpl+NY3ZxRzUfqhqlQFeHiAid
9pLOJY0CD9aNq+w1VAaXJHl/Rqxm3xiLiyp5KMxpfBBVDD6nPTel1DarGj5fd764y8/MZC9Cq3o0
q/ETe/SJSxgG6VBxoEfY6Y4vNXb/nZDmssnSiiCXyfvdReW+wLUYoICpA4N4gNblV4DChQtAosda
aDNpPLE3LppddNbzC9nofopPfMsqq+3rugAMlcQQh/Bjze1Jjc8LCiXdye47EyNabjdL4E7uD9WA
OO1NIphj/AuNM2D5wD7rcPDyu6jNt7rkR7GpfrVy2dakMSDdMNgAp9uMf6sOCfccduQmDOYb8qvA
lcU+HyhrwrQ/jWnXn1IbWU0jdwND7NtFAwUlesAq5BsQZSR/2g63clONvNRkvo8Gev0KS1Bct3Tl
l/442A1Iuci7X9R0QfmBzbpHdh2S1ZcxBPKHsQVFkpfMaix+qbh0+ThzuwBglD0PC913E2cBI2d4
s1VGpI69sFegjCeuQdNZtNdMJgEMoiINc1oisToroHCM3TFtSsv3GCUz4LtA1v4UhGz4hEW+ax1s
a0STfBrzcEgcv6LDxHRtdDcsfI/a4B6VR88+NZkjofRChTftHCBM3GtRHRQKF4jeL+5BE+rWXJp7
a7TLU7tkr5HG4jOgDdmShb0lZ2ySg35wPQP2lFGTW50gLgQJSlkWYhcy1mg0BlyHwR1/LQ6Jkqml
6ONJOFLEds7d8Ix1WtDPW3XBRFd0se5u+PdmttjTlRhpzLRfrHbjySa1MbKYmHYT5iZ37FEL9hUt
8fADj/i0+eNNJA24gVkexHxvasutNyXvqJ6S1XaOH97KYQGR0QhQCTO3BT4EY120SzX9TYtC9Ald
fbABWR4WYqaRYtbrjC5Gy9ghxuYQusli8TxbyaMVO2tM4BDdKEJacb5DxrK8sAyMivIHya7ak750
J2gklgntMfbetKH5kqRMH6RzhDfyGboCzBVZkntoXMYyfQ0OD1UYG/U5ATzNAkxR0IUdymbMbnFU
64fOrB7Jn6JKatpfLY8mXaIv1G4Yaof4l8AjS2cSOGCa6yslZQk8Kt4gnbtwy0Q+k9PXog/Gdipz
LHJoBejvZTwtLLmNRsActOHkjzuKhSJx3ITnJTwnjAMCb9qFjsKAxeoRzbfGWJNL3Jc0x4UJ0ZSW
13qSMDYxyZ2QDnBoT1r4kMuvKOdit4SqbjEunJFG51tsL8SUY5aaKplsZzdstlaSfGbdkJPTm3AC
SREeenCXPLkwayJG2BduFhIr0kE8buDKO4TObHsDIYFm6i+JBWU7MonR4/Tle3kD+2SUHwUxmRRb
R9y/w0ORzCwDEsltFO5DtvBduk4xrLH7TWYqhduUfXIqQptq0pSrG0EtXMC9sWhX1nXEjo7+m9sY
yKhFuBsc6F2pm6+rItLvDOa/VwqzUd2BqtJ8K6Y/TFAKk5GYxG4da/XaqgexEe89o+k3CnEg6LAG
D3zKetSZvkc4AT44AvAqad2KBKFAydyhWY4M7gq/X/v/kxB3BNZ/9RxYGQ0yxWRuvk752fSF81VE
5u+SwOkbJSltwRKSW2pyXW1BUMJkN0ekZpnf6jSgaXW+5fbw6NT0sI3KWaXI8TFyASnnZthdVEz4
lmOM29hJGSz1v6Wawq2sWw62c/pi6XkMKHscj9Sod5I+upmDoElcq9oZ5tCcWkoL1DKa3nQcNrN0
S01JzGzd4mVvew4bxEnFdo93Qc929ox6NnLCnaUm1Amt+6PLDBkooT0ltfNo1oPNaaJo97m1it5g
jSNaoWpmvodcjCJ2rtt9mB68QSZnS4ZP4RmdknxsoSyiVsB+gR+PGE4E85Wk7T7wvSnUlwrOHN6i
8sifPp2liwODjN7RQ/MS4bII0ACw2gx7S7whZevQoHtPGIG6I5UVg8DJDhEzraBVj9Qr7rhbCuFi
P0w8197o3YPY50ROyyDuR4irrSqZorjuDs/vM3IHoAvTp1A5pk1m3X0e3aU4JI8lndkwt0dgltPn
CupkUeQ5MxDxbMew5OzuMl/j0+V270ibIkA9cETkHbsRP7UrFDMJe+IU13a3EwDBrUjVeLCxtcJK
djfXmSanTW5PDxfQFCks1lLbD+N6p+VESyNx3luNiWBY7saYE6MyPDrRrJY0XBGukjF2g+aP9Gxq
fZCZ845LFVdRQAfiULo6HjUHIE9Lv6HMthp5DBDXHCAA+nIgrOtUjfW5yzFWe/a8N5k5OgnsoVgs
QKziHdHPemCX1s/SqLfKABs1MGNwtPh9TBEQ/VL6ciOoaja1bD4qAQS1nQwkZuKm0YHuwXxa3Alc
VQOQJysu+tJ8Z/MMbYrP0FO4/2PCgFj/uX/pFx7stvypz5ABqtI4zlV9qRLto8YByCybw1eBvXuY
hV8OBnsaZQ4DWe+xA6oZ3BsEZHHHqi99zGCYwE3amCUYHLDWRIk7JO/2BG9X1WMvOcmGXbVmm2af
qRW1G70Uoz8LJPS8zFMp6BxmKwQg3A6Q4AOb2fVt6OBaKnXk6K/a5JT7xZYxmT3FnenSAkuQLEOe
zLdFSS4Ymn7iX5adqPtvQrMehyJ+ckqyd9eppZ03HNnj0sZexKLqaCdLl1pQxEIxAa3e4HeaAcy/
ahe6W5N+1IaoVyxjTuYz11lONRzUPOId8OneTsq6tIk4W7YC4qTDmE5rsgtzazoKwbvJbfcgpLj1
FkRYDFLOWkgnJeWyUdVaDzUmzx1iy3VgVsCl0sRecEIJnKzYFXnzQqZU7U+oxMJVFYrdSARRXTzY
qxbCoJu0nWuOdx1Mp6CnsId/wiIY1ghlm+GhsyZFd2id9+n2q02RBLhN8wu1JlKK3saAoR+xzDDS
P8yoZiBn9r/t2G6CdH+dr5c1H5fZRtRI6+ga7ueaMQhGWxUMKBsjvMlRVW0QW+cF6bR2VTk+3ecX
lJfebj3foX5S27l5I8wZRCojCuJRd+hBCJHRZ8b8q960qe96h8cxnvP4Nk8pf2ah3VS6+ZiP7Q+n
7MBtzBiFhmK+yxzlsaBAfLESez872bKLcSf0hlH6Y9vOwZywhK3I2oyMLmbtGUOlaSDTZsJklsSY
DWgJHuZiBZ4a1XTQLOUj6MS+ntfWW586tz0i+x3G43Iv0A6fqmxCAM3829Jr7TjI9BHHb3GsTHmx
Gss6lRRB4brUZzCL9bDaId9teeaATzB8NlAa0Pm1oqjwGw0jhqWj6pkX6zNuYZS29b3p4DizVs2D
N89I6ke1Mx1H8Dh7Z3RH6tiP+XEwzfu8qeRpgvsgombcXxNrCmg4aohpOGF9webxx15t917ujxzT
0phTk+exYcs2ptQNHY92mh4H49K8VUuxL3pQjy5KPTAxHOGNVWdh2i6VnBM+eFaFZaS1/KvwpTZz
DCF0MgHK3E/j+BYSx7yxTR1P4BzfXPVclWOpYzNe18X0BWa5OpJnFd7YZJC1qor2uD47fzCLfKsE
rdZGvkF1trYmUBplq6+60H7moJKw1U24cTN2hVx6iIz4AE2mYAYeOgpKd1czeIyyWSCeS7x96aTK
H1h7jTiU4Cy8V1ei7wVzSIcZBfpWkoi4JrHD6bjJZ3Wy4a3HJDqi12PHHKeKiiULUjptfDLl7iqs
4q7ZGHPGJHIVNApdswmMmXfz0LeBWO+vrreSPRFRSHWLhqkfd06uMUqd2192KGjXSfMV+8Q5yctt
GyVxkKmIo9FPWxnjbRRw4p72k1LHqoCN0Y00HzHD8ayQeH6deGdx2u+kpCyHG4fc0+Ce5+aeTnR8
v8gGoSmY886UJs65pd0PKWHW03RblsYqGjSzB1Frn6TnJlHmBKZef3gKE9OIbo35YmXcRO+29ttc
mDADRcK0hOIUtWzs4VYD8WINDBUc7FoQNHN0RmdDgYZYNVT8KlRZ/XgBz3mrCQ4Q3mJIv/Gyr3Ji
fZ+9Jt2XL6CWt0i8Qn+Quto0TgNRYRVSZFiQJwaJvrUKkVqHWE0vpj0nuf9A5+NjXGfmZqk9XxVW
iTVKH6RKvF1C6FUOARMbZdMJ8kDV6U000qVFjLr+ZL1zn1t3xqsBozczs1/jOIFHnotLMn8srZfu
6aKcbQ2rQoyIYN1FEzAEPglXGw3lKUwj6TGSXZuAC73xamzuR5MxKYe9DhJA9TJ2wFIjxTgAUs8b
eq61tjZtkIb2/ajRgO70I8YbvxiKZ+1LhujTl87xUc84/hxLAJ/JrqsttFSa2Mkh3jUEM/Wi+Wjk
cVYZWtWGI3krw087THYhcluKq50nYBF5qFWcxGACbbtv1mSdiJRgYDsTZdoZtzCMNy3M1YJoWm/k
t3Ar9ZEpMg3AAqPxlVG/abeVGr6IP0NFZuR3Nrh7mUUU7mk7b6vHyb617Bmtnjlp204WlIgOe16H
fbO229uoDpke98azVgPFdqEZwkrig9QI/pHxJcKwKFVl0BmAYKhn1luIak80zYdrzgxteu1ChfpR
IyAEQPOWRu4tc4JLa7DYjdpNnTB+Xkz1MWVz7Y91dbATfjU1VR80Bt+SyXpeNPE8ZhCsuvGsMXPc
ZJaH3KUGHc0d/4Fr8klo5U+h+ItMUyev7ckRkJDtNPBLtlY/5jUw0pbNMlskVgUULPSxflxlOnXi
3RbcC+inql8E3SNlVAgirmLC+bUwjHfYrHwswiRAhv3uKnlxKlZyIi39hphBCaroDz0GI3AcQASe
c77SsRPtRZMi4SrAFURTfF5VHAbHWiBLU1Cg3vKleKxs4T0R1IyXk0MgcjuiSGEtTq1LtHJNzS0Z
s9ipsv2hM3F2H2ceSfJrw4Fge+VuRrdw0O2m4wVY8wF38rtJtjkH7fuW/tI2FS5YO5tIVwDr9M8R
KBb0mkz7nLW4GObWeVsk4fb2kARmQekUx9W4hagYrwqMq2B8SDm561FP0Qlk8arTiFcpy/WQl0d0
EcRASaenu1gD657N010rWfYTrPWbIkp5D5z9lhlhT+c4NRi66skYLBddKB29Ga8pOp8ZhrxZE/gQ
dt5lLPZ68T0O3mfpwiPBLwQZvvk5DawWHR7OwX3W1MTrpUhZco+ADxkh/aEwIvFCz10fuzLTxHSm
p7webDvrIEPyJQ0eq9wykJMWF3eNtOtTFsgprm7IKuW031OWOIbzPBjRI7phGqjDiF29vrkWLA0C
GuAZQ37C+9SWqUKc7TxMaVndIk2pL7Z+HCz9tRjBwLRKt2/klLylfROh9iM0hKj2nVbp8aliVkck
lP0im1Ec8OnQFkj2QNrDU0HtIhgxNU1tHlSRPaLLaO5stz9WyEj3C6mweyDqxKNqaIas53ievloN
lTZM//lEsadOEsuXNhUe+g1GMCGn+X5a2E3aik034kKYoc1KxWfmOhUSo4EcPflSaEl0RI0SHbS3
BjIK5pLjotwb1O3gzdY69boXAhJH5Ws+ogBgN5jsu0iyZYMouiMOnotNU3Wby3NjudgBJfALrXae
r/JHNcXgGrCcJmHLbHRijKhz8a4LPYqFctOO4aWTKNsapHvXWxfSE0d8PZfAnNYgQCK5LCAYv3Ok
iYEgpVcv3AcduXtQZMMd7FKMX8iwHHRewMaH91WF5g6o6a7POeeV35biuiOXU4lBX7mpf/dRvHVD
fiz4RGimdWWR1Iusd70bBmLFvPU9VmtAYJMtQefSumgqjhYsWn6TVlVQlRUzsZlGKDIou2bci3CD
9HjUT1cFWIx9FVPBgjXftf2EfKsbM/U+vJEx6f/h7Dx2HEe3bP0qjTMnLr0Z9ESiSMqGFAqFmxBh
6b3n0/fHPBcX1XESmcAdVCIqqzJl+Nu91/oWkqNNmZqTFyecAGKD+BRRwv1XQPW2fZV6R9r7l069
KhQWAQrMFOjSDYo7pGQpXkKqwyGK3I01syvPTUfrGwCTwzcU98O0k8CN2Hk+2zDhmYNKNnM+4U3K
3Ddk+LJeC4zGWjRH3L3gSorCxhzF70gCh2OFlrHrjZ3U6p8k6Fk7pQnEFaoAxQ6Ndjz9+gnJs2Qz
UCUa+mPkkEgAkJakRoSrqHNFtog2IClRJYxlNXA6XpeI68jILW+4M5OtlHjGeJEF5mzcZuQehE1J
suQE4N9ktQ6kJzny9/Qr053UC8xkMvAWy4p0h5UQmfnQk0mOODKMSbzx2R+9WhjPpKIAwbWy6K4V
069UZZcZ9RqCM8dH3ZfT5ypW3Fq0XCVVX2BUj5dZm7hKRueQyowTzPFnLhq0SWWTro1EuFbnv2KS
Mmj3K9ABs9dpCDpK2SmnRuOYhza+Nmsl6G18shY/TTX3eD6i6ikn5mVjcpmC1QXSC+tH/DzxzpmT
qEC1mrtdGVg2TleQtyY4AI3KglwpCAmrMnKNQv8YaMBrcsqcLSFzaljK8yEmGKKozsOyoaHCVMpa
ZMOLsU4pMSkaEXnbUjR9dy1ZUC0GRHQR5557xEqLoOvklUvp/9Mvo6PQ5kvQsUjpLUQYmFn0NaIA
abAR+E8BFOfXJblcIVw9nh+KCsX4aDRfFn15WwD+qVLvLVs0mDTokaTHPQdkWqu2GkdoDg0NOJU8
78SkmHlTXPeJtb6ToupQkgRPj7BvtlWZnLKyAvUnA8LXkobochpYkt+/gb3LH8aOUqyVQOiomxus
7mI7RCg0ObEu1j0QddaSrKGIO7+B6k9h7GQk0yJvDiaX081SBR/7g1qqIVA9SJGqf5O5nuHi0sga
DR8ktfZtNj6TY+Ckbn3+Ker8RHd85+si7GADNHKQm0cM0u2+zKS3tEUTOcK8dwdGI6hLznKoLucN
2e61mwk0P9U8OSjJ9C3TELE7CLc7mdqSqyb5c07iOCLAkeIQXX4nHJ2eTIE94uxtExS+q2stpyNZ
dsdYYPDNMwnLOgE8UtDT3hXwmw5DBAA9WLQTEupUg0LplA/XUiSWT9fYQjnYIKmk12cac3VvqCC1
K/SVhXUeZAqdOvHFdF0w5QlK4rRxf5eog7Qr54xYhUTe5DCVvYj7EIHmpkPaArSDQOLaYYXN7tcv
Bbv4TpEgyCJxn//fj7LIAJPw84rUh1XdqfLm9O8/Sv+Q//Tr/63aelaef/0NkfgQ+/IqRazAzQIg
cqtCdK55jtTj+WtJdoscJfZvYlBqAGuPD3lk1nfpQJ6qlAeKy80mWwOEslCgzNbFYgaslVKawFiU
lidZTiLkAZzJ4M6CXfh2r89FjWXW8skxYLDk8nveGl/JZQoEaRu1xIWUk39XNsM+Ca35zGeIdmKJ
oSvWUNJG3QrJv3UnymWJkTfYTIFM9F5E95h4lgQBzJemsY5lomogbEvo7/N6V4kNfUY27cNHSlLr
gO9qm2tt4cRl+ZKESUslYXiJM2mdjX5/FHH4uoMJc5CwCDzylnIMahVueMozVDAJjuXQOfT1c6Ty
UbLPstG1Ir6RDNzKSs60/lgVcPPgbHolOfOezJEpi3MnspR9HfkJJ2vwcFlRO0JS3EYZYUbsZzBN
VE6QysgTzLqntgDWk5TXCQ7VRpLbs17DLh50og/9pt5Tk4LMN2OLadNe2wkLmiuUEnVLmB5Sbjyg
/GvBgtDCDC++KS1ySNfSJ6vA+B4ZzqD5JY93B8WPSmlFFFi8F7NlpgNwwV47RvegI079YBirkMrh
RiJda0cXf1uJdJdxujlo3Ln6DIEdZ3htA1FH0gcGMUQJTVLOYDqGoTSnbuYEFTTtSRFlEIOzBSh9
JA+uoa1G9UHrbqh0Yi7eE6FHcrmlAIgjU7S8ATw5N1L4ZNPXBBbzCUHFCu/gjpARws8btB9RSLe5
ynG9TRq1vLzHz6lbcuckOYMdtdaqSiGSdE1I66tMgg3YCnnVCcz/pCw/51AxnDI078tyoDJR0sWt
JlrT8SJD6kMt3qujBvih1ncTuRFoTIdvOR5IIcDeYNG7M+biO1a0R22YPoilQVYUqQfN0Pb03mwK
QxQjodcslaUnZHkAnrv8gUGsndSJlNK2TrFTh7N61c+mEHWXLoK7IgcULEUptqE75WTh+Drcj8HY
5hCiBCODuUp3C1qYojFVeuMITHpwNSOlaMaF3KvbzNzjP4Yl3AjWrge5sq2gMu8GjY/B8M+2gQWO
vhCLhjuIJR/0zp/dMZGVY+yXJjkuvXYqfDrscXhsKtU/oYciq0aOxbMh+fmGpMvcm+n2oHBBO9/i
HL+XqEPamqT191RgO3sQNOFewS7SCxzgzCAbr61Ka70W2uihUgnbFepKfOisasKWaWQ3JDuwDo2C
AzAxwbhY23Er+VyoVGbYWs/9+nHgGoPFNKkfQekwwrWofAxAAa5Hscsf24omUklo0qNk4hgnxCV5
FOsyXVO+jB+R36drEkHCx19OUElKgkd/or/Ucki9jTkigjS2zBsLEwX5pjRuyKuKNZ7X+oxZe4PR
XKbCjTzKrFEk/vrXOJzlE/xtcTNGz11KmlA50Fv3LYHWYiWcSZ/XtpHeDCc/UPtT20YDWOlSOXQh
fczl99tqIKTJynr6VIZ2bKR2jyvPkzrdfGwT89YO6CLz+R06YmRDH6Umgl1pk5nBSzy3mOjCmvZx
0Bi2PgJ+1PN4dIoBanLTgd03ex6EMBakZmGRp185OVFdY17udXVTFfRGa1GajjLnEgojibJJ2uxN
mOYDDJDiHOsxsJDyNAxK4aZVYpxn3rEQ64c8iHdWXKX3mcZyTAc4o/ZqsZ71Oboo3r+fYDdIBtln
I6IjqJYoJVQ854vIsYWcUlMAFzZ1FOroAoz+qKk93ZPBN3eIdrCa1N19G8T7ti5mt2oGujVacgY6
5XX1EO/GRfPlzyzyfU8/mQS2g1+Yw7qdd35l6JgvIk52HKfYBNrXXCxmjyZbs8mm+tP0Ywpu2FiX
VTsgfRysT1cT3gCKpaw1eqPLvZYuyRpSq8biziKCs/5Q1WwNeljR9dPdOUCIhRCsRCAgU+UJFWwZ
pPoATsC7baW9yKgyoSRpun6MOWxyaQJFokzdXgLUsMopAd8ZRXyg87UHJArgzjcLpzQjDINpPXoM
vyVk7E7oxwoRK37HPqJ4bgBhyCc4jipssLWWhprX6Tp3+jG3MVRIG1wQ3BxiGotqfGt0qToH0whm
iKIYyzbRIkWFx0JBOxo9znM/3weUEXDToW3JFdE/NuEQrhU83R2ZBTskcQDhiB7zw5SlJKjXSVfB
ohypCfAhZ8iBBMsZsyRTqTuaopScGnKlpqFTDynB7BtiT8yd2hPE3EVhBt1kwh8hLPcy+Y6uIEJV
RXkS4vJrSutbiJCZkYXHrqRZPmqSspgzMow5PXH1rFpeGmgULQtqtZhfD6LfUBSIJ+DT1nCH0GI0
WI4t+Fk79n5/M+lhvsZj9VSM9Ecm0cJr0uXgV0Z12IOWVFzZuAPCW9hNSMOmK+VsJ4S9yKrfHUbk
ZRiVwBjGZlEdOJmdgtnvnY7xRms9gQISFg9c6yTURgR2jNa4a0e1pnbfw1dRQXJPbedwM0l3miHU
m2FCiVcEL4JoIXunZOxOXXWexiWPDZ+Pxx76LMtcg0LFXIo/Xm3UJ0vGraw2aezklZm6RANVG8tf
PJp6sOvMjM2zrC+Nwg2450AAU32ghpoTwjOPI71YXzxwsgFMZfQHw2gdgN81ZD/97tfFkW9yVWe6
4IbV7BkpKMNUQ0HQay6aVP0i6DVO505LNx2fx4FHfdQM5Lhp3uubROQeXYkyynAhOM2ZXB6ameuF
oEwgKnSVsg55A5x2KLkOGbrxPo4flcBPd8kMZ1eU9b2lt+AjtNZT4/isFRNVkjQgCLhSuy1+X+5C
bZBK+6DopP3c0x+EoUghdPm9X7/0y0/+bCFL0+qJYnXWaHamAyar9YYEA4P0D3LOhDUeK0f1q2yr
jJO4j5b/8OsnOafNn1sLY3hsQekeTTw8l751NXk9Q0NinO6ieYVK1Lz0zwNy94fArraRLZ3zZ/O1
/7AO5KeqIV5jR6DwC0zLVh+5LqiXioGgboYLVjf/TcEIN1yayrXQEgqrpawCK1B1QmslvQS9U7qx
J3qpm2/0D37jrrjq/FFk9BL3jWKVPcr4vE7zixEDI1ojstPOpOYQPFzfjEPkzEdBdATvscZAhxOU
A/4d0UzWAy1C8d3YyqdYWSvX5F03HLWwZ5AH7mhXiZ1/lg8JhbbqaJR3sKD1S/BISnVTvfflkQVh
QYWwj9DKzPdSs4HNosh2h9MV5+QRZXQGFTKnYGdbphuV3BhSJ4Z+5CKFke+r9wIkhZelR9N4EIQP
PjriPEe5Je0aaQ81puGz2iIsaWlFvsFYHU8qMq16Xe5Kt0oesiunbhVWASgM5IqsHRc8JN02f4wf
hVekBJSSsD1sCrfTNsqj+p7Ke1lcKeDew6/2qNysHYTq1OsytMdeQDNx1e8ByGUw4Ffxa/+W9Svl
EtrmmQ83rdWP0R2eyKKGe/DQPUoOsRRIbY9EKpRAua7sakiIXG6c0ga5SH9SjRX06xQVxiq/kcqE
mkR4iIHZ4ObsN31r++1pvmsGG2ZMTj+Hhg/lyhW8/SFegy68Dh72l8Kh2SPEG7pbe7BpPJtplx+y
R+lOe8iHtapfOtlLUfge1R0Aur4DeudYV/FiPMiTLTNwhC1JKhwvn7sd3oCZ2nC8Fg7Z3jxSOOYi
+RBv03EZAQE3jskLnmjY9U7+VR+rF+EyEoHmKG62nTfq/oZwckNeGx/mCfYrghqqyR8NR943kkRO
4kn6HCn3r0BXY3O4AxLfvmKHeGIBzpRtUW6kyB1UFyVGy6Z6srYh4utmbWynbCUq2/hmiuuOm+y4
MygyM1Xt7qFy8hP3cLQEE7DkXfhIpJml2zyRhhZLbTcHeRXvgut4E9z4pLnR1rjV+VmLtsQ8+4H9
JF3ks7/lbJoAiHxqoW181ftszTLYUCyhtuoE0KBQgr5AcHmu9z6KzafOISz+fuG0o2NbtV64ZMet
wtP4lu7qo3Eu3bcxXDcHxS03qHIrG8/zU/KKIeRqXNC4FM9LYDFM5o2aOISGhiRJfMffEGwQTzTV
ChHiSVTOrSftKfoMryxlyjt9vkVQjwLcpfqdIss7KXwxKDW9/Gq9a8kaf+dNWNMygVz00O7NAbmD
J703r+LCeVtbG+FYbcVujQrUWo9r87namlcJYtQHUD67dru77Lo4epDikhXmJdd08IQHakVxyyOl
HCQ+AHr5aJ7jN3A51cZwtctsrOqnEhTslXvi/A1ssU297CBelYt1CeMtZTB/O1NAPvENcVkHY22u
mndBtVuX40a+oU2k78Jdcac/D47x6h/qfeDmXvndOKG/jt8xZ0/dyiJUne4Jf/mqVFeduPILjz7d
vjPu0wuYvMjphVV6o27/LCprLJ+qrS2ubrvxcFsjRkZaN3wH4hHETNyxJa6MT3ScE9kp5mlAWoMP
nRXoAc9CxV7DoIFVOUE3QZpHEhlIdZK5tnzzq/IxfBMMvEbr5oMb67hpJ0I6VzRj0xXhcJ50JmIF
7QgRUvvuENU8bAYTOQnL1rRoH1bmXXnBaG4WkITo7eyFwYXiigAaeZ2+aXb+jehLFSpzfY8gcpzP
wlWm73gf39BzC5SCV2nmYiCVjpOH8U716Jm2a1bdj+BkHkuQh7a4aQ/CdTxbh/lOoInKieFoHQLt
6H8N8AYPZBxSAaYj+sCOCLcif9YejLPxElzZEl6MrfIpHBqP+RdzqadgkOFHW4de/VjvEANFKEXX
4p21wcywDl/072CPTDyg+bqSiSdeQ/ClIwFLkQEMeXAVuTRyrV0ToFMgDYjJbFvWxrzW5P58i8FG
2MWvAIj8e2kr3VXdW3zInuCMUbUjeG4JUl9za0MmAxdn4O3cpSxlk+9VrIfi4KrbprKDbTY58bfV
kqKxMm1tYMtUiQNa0+gVLDvQbGYWGcLQbF6ybVN6tJTQVBiM861wpAWLynqyFcQyNEC8+RLmriiv
8k0AyX0dbgyk2RdlWslO+2gdJdEt95ggNWNVueNBdy2miXQnPCeb1uPoLp+jr+AYF7b5KfZbnTX1
DPAC7UJnG5mLTphDkPqRe+2eHmfGR6xu8O2mYS3n63G/BKBuilP+Yj1zRpcOlQCGG7ijLbxR50eO
639qpwQi7Dkh3tOf0bOs2ndLRKeHwPhY+ywLNjy/a9Bf9HE371O7cZt1gAHIrY6E673nT/LD9JzR
NHqn9BPuzD2UFnXTvISP5bRpPphy0LvavfIu3PPtOhLBODZfmDHc8UXM1RrYS/SQhJ5lXeJh1Ulb
mTYaaaUCT4k5vVKexGinm5txqyUHcOie5M6INJ5br0W5a65gpOqfPqy20QYQKO5JDDaO/XcLhI/a
l0wtyM0fGwSD6/4mvMx80/2G0GuCkkA00m/a5NM91Mp8T9wsd/9VdQg99V21Lh3QTJQt0xqg0Ie/
VYS1RQrAfax5AgkNN8Ih8S+2MH3wbPHl7TEoThsSVYLSG+607qCHLm4MwLvf5MsSPqUBfDvSk9cu
INsV4Tpx3ojW2mN9GZDJv0Otx8qP0+MMTBtJDcpaA2UygMYNExPAn2t6Gfg8sicgMJyzcivldiiu
aVghf+j2aQtCezXlO/me/98gKQm3Qb8hI6Lfk0y+aCsT0OUr+kh66Ci5AyWeO3ukXzgpxMVNV49t
azfmAxdJoTtyYCu/6vvWgqLp+RxDX+NsK11YoJA/ydGNomB+39xFdzmeyt1QbYJr95RULmRGZgzt
mhVROVtSB5zyA2hvyKb/qN2NCj4Vh1sxygDdCwpgEDuKcxznUCFFp+DNfJWPLBLpV3zpXw1qdx7x
Jq/FodqGu27fvqj3ZepOdITRlF4hAxJRR0jLOpxJ1LXLTWV41mubuSaKomxfkEqQ35F/ggUwBFBy
F8zX4rN8XXA2uDfRPJgczb+IEMHukX/j7crUL7xl0zPeRWxYqQ4MCe08FsY1Z0YCme9qmCo7yqQP
uRt1++ZKt9N/EoAJHufv4qBfi+fYXPue+RBw/Nrlj3hQ10q7HvHmHUvNLnlYWEf0dcVk5Skx2C6V
tK5RoKzTG+e4Nn8LSMKlNHocqes98T4xh2IeYPvaQTrBoGPe03Hzyyetvwjn7IpTZgStyDTj1oFU
9B2x5/zFxlZhjNhDU6VG6e/FJ3Qr14Zbxw5QhEav/WR6ZETx9RHYrV20Izr6+HFyfM6o7wx8AUrL
jnMrhh/ygNf5a1TZ9Vd3gIjMlGF7QlWHIP8RYDdZVx7nFju7AG+ubc0pdqkD0udoHkq8YCan4DW4
yDtODsErcybd98WuxAKjukRklVd9JondWfy2CQr2DaASokNR00naTjsZAKj31NWpU6hgNZHyOwBB
6HiWV9q/wavEgsWJKrYxluT7xHTTR18iD/fzRXgtx1exuPTE6T1TdQ7gGTqcoCIXiQJCao5nJIKP
KkFE911JWAvH+hbfPmcfcWV98jDYVROO8VxotkChjtnDeDOjVf9KxHG9AxBGlf1z0lbaA4YWupMS
gTPnmpafUz0Rtgvg+p7UIG7tUbMPOfjJZBg5JnnSNyZogXLcASl3CVxEtibr546I20Px1purYJ8+
BKeSK5TFWalDsPNFIeBefac/w0WUA6u5wSZjHVAsQwBELL6Lzvk9b1s6i6/gqh4oZvCyuKO4I7zg
9YEGyllc3Bc2D1fYp6/U7rgopF+Nv0dAsnTZH4JPVmPyg1BUtSfzCcPue/xdezEtvW25UT/8g4lZ
0+fOxxl5VRyte7yM1PXKw7DLmjVYxE34mcX0sLgPeaQaMo/qXbxhj2K8dOQPLPt190zpo63WpD9z
abCDO/VeeMkc8UOcHHCGoIGFc8J6iPCTr7x9I3RD/aiB62MJt9t5Dflo2Ia9DaL5w983T0G9jxHz
buWDYBu7DJtbaFdwP8wtcPEXi+yTkRnKl/2NhF4Ae77DB2KglbD90dFc61Jf2htizicTRgj+R4Sf
zFUUoc50CCEpb+JvVj8ptXUAPu8TBb5g9dWXa44IHJvQZ7PLt0/dJVQO6af2zOi8j958l3h43x4j
29obJwl/4Se9BUQX1vwIEbvYGApS+JX6KhxEr8Iov7Fgodis/vqe1okdEk2A0GcTb5tdiAX+LF2X
xWYRiXGHM7bSuVwusSYdBpd6XnCabtLzcyXRlrcp+9C0xXPOxli9pmjZ16Ojnhg4PKTwIu/DL+yv
5j0I0Og7fug/2ASEq+TkL/nDlLnkWuoX3x23xpU1iklhfNJ1OyiHaQcqyHghZQ7IzEygznp8aQO7
gw5C5qjCKW0dbjkR+18ox7muo72Nv1SuGJyMVAi9q/CIvUq8Z5UPViN2i2OMB+ahOBVvyNEtoujW
CAMItfPvg2vIfFr5T+kXY7h/5gg9QaJai5fojuVIZsnBcrai3dU8NU/aS/PE8hjeE0O5is6VMzxx
d1WP+UFyjP02uYgb47lmtlUISguHxZPFUnvhbH3rXwePbsxTeUOgRmorOtJdz1HamZ65sMO7bA4l
OsnKbhyRlh/Nvkdrx2h6ry8VUbzBGh4kS8bwYD5P496y+5P/MYxPceMImauJbkG6DLv+uvWME2nt
XP0Whw+XuAEb40p8WSbQCMFrX34TiCB7s+pknAA68jy8wOV/LFxtP53KO1ZBNIfWbuLN1m59r+1G
l29APCibhobgDY9xuCKamJIEmX8FdSE2Sppbp+X4jJfwPedYFm7GjfhJ9EDSbFjAnwQW8kW4sCo9
41i+Nc/YKWQuntJFuEXaOtDanqnUqa6BCHqwUuDxtGZ2v34CTdvjQC0tuyH2xjZqpjTifQxNr0sc
dkFfkxRoum4StO0N1PBkH/36/QQRVpa0FUPFSvaN1BPQVbOP43nyQVVimFLm9FlIlcYxWo3PrTeC
vBO1nB8DEy6vSu2sinGXRJy9UCmjEB26cyLGlZsS+miHZY/VeWIyDMsvMbKbdUdnA4/3rCCDaw6q
NHJcGov/+8to1sdOLXU30cN0N5IHrLYqB8q0Tqud9WV9FY3VHywg6cDpi4IiLPqETVYK3FR+/aLP
ZKULgUtzgSImAmOSHeuI40NoPiGyrL2w5GCO7hELIoVnFe8pSg5KtBPRiFr8ICTngIrFUAYmogEJ
63N9GlT5U07Ai+fxwr02Lz6fdxdBcEPL1NlFxZ2LfKdubeHuroLpSyn9I4R5mSNs0GEee451uWGq
iPiPeRCdKnvolTMy32a2x/FiNMQYzFgtqMzQOPPLR7V5mlTUq8vPkTnCKIyaTyGOHyxQ6vXY3LfC
nLBGqutiTN8GvaSEOj1NpaC4rQr9tNcdaTLOyRR4pSCfFC6esP3vc0m9GuTOrQyZlACCQ4mSUQgp
8i8+zZ3N0JqPZTdrThKgBvLH+TbM8h2PgwMMWa/UicpPUwCnZPSdDeX5w5QJ17T8EEdfSB5kfWjy
sdl2uKxYZ9J0S+Qbi9boDeIUnmoB0wlmjMn1q87txSBaL1AwmBnG0Uytcd/nHDJJhXYU6GC0gWbV
tSz5g9xphWw/w19FiDOgwfv4R5/mTvtWh1pBJMKsS7rU0VKOC0uSFwb2U1yF3IYlc/2v//o/PzA6
/wWi/lxEedv8978kEEDlv+k628///pemmibiJUPTLRV3Ji/6A+iij6mc94JZe4MKZ6CwwBT07Bcy
MVRNRqxLVrm1Gu9KBa4kYdS3P7/8f/Jdlle3JEU0dTpE6g9ujjFqY6sVRg33a/j2R9UWm4DSQUwV
Q1gESoQDUe0S8Ur/+XUlsEP/8bElWTEsU6O5pcrLG/sHOUdsgLrKo1TTaSHno8YpVutuZAznSccL
P4uo6bP6iA3vqFvoOWknc7MtlK1qDbu/vJXlM/58ApJMwAZJdxbv6McTkBJNnJCH1p4vgkWIKwEs
hPAVwsH2hLsQ8h/9yQUIw/Ad6Z71NwIsZsLxnKIPpr8MB+M370WGv6UopqrJ1s/3okW+JAtFRK8c
NDDLAxv8ghVIp/ItxIvmC6b6lyeh/G4Aylg8DCwmoq7qP55EQsduLkuBiPWccp8xZDdD0dBJctLq
Zliby9dvSO1rWZJ4nuVugxO1GjnaIwfAZZLuFGIIkBjHxApygQGzz7ek8Yf8xMF2i+Oqrh9NNCDl
hDK1zXi8JbEnSCsp6+akJVWbyGwvf36ov3umsqIYWGTNhXr1Y1xPgUrSQRI0npmxEZLHBiWnGv4y
eX4N0p8jR5GZO5oIf8sw5P89iEeczlNrybXX19oDbJpLnxn7waD43TJjSkqwxpBf5rIHx2Dxw2Bu
x1g74v+AczikFz1kRKVNeR5IoTAJA8YHbapfVrswS8rXtKqP8wRAo9QrV2z8s9iF30Wd1c6fvyz5
P+hZrEGKrGuyaJkSiM9liPxjMlqaCjhcVrgOWBxNA6OAVgDisKPVMmU807mOMg9Y8HaE9iQuZWXT
yev0MZBguoYJhBF9/CL0/ctMaoCBMBeUAFrBPARnP4PX++e3+9u1Q1Fp3LF5GbL+67//4+0qjaUX
RsTbZWStOwmqDYar9bxgp6SsvyW01BdP/+uo7WOF2mWAAI6azCo1xfZv7+V3s0dh4RZVFPUIQ38M
gQBhiSSYU+0lGt0To0ome6GNTCE1oUqu3EBjPrU9LfaANsYQZp9//jJ+O30VS5NVEc6bzkD88ezw
m/x7DI4Iiuxakiky9xEi0elmgtlcyUqxapaZhy8rAQiyPJxevsYmdaUFJzNik8PGPn4RAMWTRuy/
bmPpqzUSCq7BsUxL2D0pt2zCXMk7f+hD/x1OxB4bJQXTuN8tlKV2wVD9+YP9dmNULFM32I1l1fyP
dQkNKgNIrL2m2GsdJXZdwRWIas0ZQc2Q/pJsZ8naphTOY8gvf3713+2LjLCFeCYC3FN+7Anq6Kud
mrEnTAunR6A0MSzs836IXSkwbrGWUyAZ2r985t+tWqoIMUmF7wPJ7gdOLiEuvJ/SofbmkWeJ4OZV
N4vXP3+yv73Gj08GPlnGJ8qAReR3nPXaVc3sL4vvb8ckk0Hi8TEqiQT4MSatGFaL3DIpKslRBloA
E6uINTLAtCK/kKdN4UuNNlrVHfHLXDA10YxHP5ymh9Sv9lHdH3sRf6gpS2TipXSpDCoG4RS+RmXg
tAuTlEi4CRbYdINDQmV0AUYFxn0Z+e8LcMz0UWn8+YuTlqn8v1d7RRQ1UwHPKVpI9n/sKapWdooA
LMgLEKevWrbxlUoouYwICiI508xo0hvubloO4G4CoaJrUnL0LaHI//mtWL97J5BcOaxqsmT8XHQq
3RDNqVQqr8q/hYBmeyhTvzZaiT7uRNhl6+8VgBWhsv/z6/7n6QTVpImwztBh65u/vqF/LLxWILVz
naQVoS6hbcjMyYYve12UPX40Ft0lf/LPr7iM+B/fOZ/P1AyM85qi/jwdW00UzUQV4A5TIfTGKLM5
yj6Xdfz4//E6qixKPGBWc3X55P/4ZOQeYC6rjcIzqd3MPrlLkLjBVP/lrGkqv/s8/3idH4ctQUl1
sjd5HZAUrWCpNppvbvn6ShiRBUiFSl/xPo2KLYF3I+t2+aLGW6OKH/j41Br6rncEa9FcKdlGQY8l
KaHoxJyEVjOp0YRvEuugUoIidDPyKhXATRdQMyL/Eft9KZKlICNvgRSOohe6T2eZiCr84BrAWpZl
n2t+rGy1qgmcuXeKLMyIC6dDRwxWsbYCFQF80W7CYv7AZy5sBy6UeCYH5JH08svuozdF5AVJSKZz
lePaGZO3wbC5ntJqW1jIVmq+SAZKCbCPJeamobWLLTIk6QEf484Mwpch00WEq9B1tFG9QN3+FmHi
2YlPB9vQTGqYs2Q4taY9E/wZz2cuzZXrU2EtLBrgvY7dJk4QD5hj+BjN80MQ3f15pEi/2Zg4UBoa
i4GIMkz7eVpK01lQuKYV5BkDBJDD4dqn+UUZ5KtZW+9UI/qVOCUX7DxPVhafGytUgTQNWP0PRaTt
ply9Yl5/1qRqI4XlbRbSV0knK1NWWjLeU9mdp5DCTqXD8Q8e614nXjH0uzWmRHckOKhu8FcbyQVb
G10qNXwselqnAkBQxXpPh+GqkXo1t91Vhgzd9AC/45yGSGad6ircqNgIW5U/EKfEcYydHQ54OeNL
JqsHvCQXue2vWOaC+jOe8q2iSJ9TILm+ANpbpdCh1PJbl0tuOdJ6jPjafdJ81ShKKTVtIEkjrsCz
sF7ep6wOid0Y3TXUpc9ff67XD03RXFDf2k0PoUJGztem1g4quafRFuxq8a2Je88fWdMk9VmR8y0+
i10a5cc5lM+Bpt4FCWyIsL4Jc3HE7QJzJwxv4ZC81CTIHtoQJo8fCPdt3hzVzvgkw5xqvlk/FdgR
z0lP1E0O33juinvuoIypBWz/lxHym41CtqClUnzSUGUaPxYTP4NaKtcT6mgwZEVQT7sWculat6hD
ZrXmQNH+jBCwI8mokbOIPPakGWmC+srg/eW9LNv5jwVUkQ0V3IQFy8P6eUWhytL3Q5kVHjgQ5OnE
TAvRYlQjDBG9XKdLPXndpF8J5fA2Gu2HVIjXpkZZE4amuin6km6iKQTboR3/solJ/3nrULihibou
SyZUzJ9rex1MvRB2OonGWAaod/0PaWfWGzfSpem/Mqh7fsOdEcB8fZG7UruUkmzdELIlcWdw3379
PExXd9lptdWDAQpGactMkrGcOOe8z1sIWmUpvNBcHpz7Q/XVzybohJ6Z7moPzlao9WctPiufbGoz
HPn0FsG3ZT8TAh9AIpZf1/5mTLDQGFvwsuIBIkC2Rf+XaesjNwRRx2KIh/E8T2lOtHD8nWkazaw5
tztJW3EKD113vzvZeYqcgLT8cAPvb7pUvkb7E8IS006WpqRz1q+a1eRqN1aXci1RY0Kcg61lY7Xi
t+4CyUb6yeb50UrF+Qj/V90ht2GaJ3FYnTRFmqCpgtDaXjWmpPRevcCgWnRpdSj7/JC2I60/1gQs
Rr38eeT9HkHb825qeCChPek4J3Fm0hWom4wYOYqg3IReaTWM44Fs3SZyy4vezO4mjeahP7/pB2OK
qB3ctecRGFm6e3LFRa1UG3RtulMJLZ/0EhZJ/TK5LdCP+Nrx6ZPO0cgNL1ns3dJF/frntz+GgL/O
Nlu3uGzTsA3XdU4DsyBKi9xOS1zvnMamttgxOlyT1js8fSf7Ok7d2w5xAOVth5q0BtqiJztRdvZi
0MVT1VqHdv4xRu/XY42WvxgEGRP1Mo53VnsJxm8fKyT6XvXZ0/p9meCDc+ggaHccPv68pP0U/5QO
eWu3zfjgiO5DCzXwJF5jRPggKD85HXw0MCySfi63iUjIOXmrkFZhXzQy2SUJXAMPhUfgbTOnvfTo
80YyxomykU9/fjC/B8xcHsR0C8j5vNichl12AVhTE5iksN4lsnhRo3EAybDSC+PheMsTP1vbpvfJ
ePw9fLV1juSWPgfrvPHJJHBqkhiN7yU7rW33Y9phZJdcR65+8efLMz66p45OusvCv4XberKEEXYN
UcRr74LcuXU7zvAYcs8JN7ZK9bXUrIvENjex7mwEbAG7ZpWtLJRW7XgW0RQIpApbCwvTKs3/bGR9
sAhxDwyd+F2YusuJ8NehNWjmgJkfst8KHdAUhfeWM7AG+BdN1Jy33VcDQ8KFG8OIMj4bas68057O
x3np8xwgYew0J+/NBoIBTdgkO+kAl7AR+pEBgbWge4p1XfVnDUy3BQJNcA2QSHI8mLkCuooz/BVn
i7e+8ydMoqLLI/BWGAgBBZPaMtAeD1kCsYadAIt5pj0JM8OsVijjaAop2nzj1/ldaiMiH2aCzBE6
1sz+mwFqEnRi6axoOxxZBlop1k4PvOj46wDxJOwkoE+IyEm1goPr++emdvZHV5ZJ6bMoHp9pYZVL
2McgOaJv5PXofBuA+2mq2wHikkvTKF8APG+K+RjwyYCbJ+lvN1bIOTVjCGmfDrgphuEa2ix0Y689
+zH9cqGzdsd9VtGNVgJE8Z12r3JIJIimXlHnrK2ivvnzh/hwcmE5QPlCmvD/TxaSzC4JHgKV7tB0
0lLFZeuJcRBe88mh7YN8IyNYupx7WdRdcn2/jmDUblZelHm66y2KTvQmihZkB+t0XXZ7QqgDzAP6
wcFlNJaDW5t5UfndRS+mzz7I75HKnKE3KBMJkp/c/V8/yBTryIhBs+6MGu5Fyz+rodrWwUuSjV+c
Wcp59LcpnatZCJ+Jb//vN5y7YLOh20LXTzNyTAO3S0JWszHxX+f7XdFfllX+J4u1+fshmSQYKyN1
BtL35umsHeokNybFiuEmlBgknP9FWqR0Z3m3yYh1icuaFVvNLupcuegbRjlAcixPx42JlRGxNJ3m
EDknScg7l+8iWz5lMHNMH7OBgfbA2qDB6fNl+KPVBhsK26Ds8EFaRriVAOHXJXR2tnsNX2+tKF64
lUss5y9G/dNV/8P7ZFqw7sBeiN8qNyk3yXPJfu3G4VozWpDISfHSkjYFCSnorEmjb236zQb80mvg
qnoiUrfcRzkNMH8eGN48A06XAx4URV7bsDAnOdnnZGsCeArKZIfIGJUOoH8B+AECJeZVSUTvFyIp
1dQ3IdEEIcGtFPVWF189YR8yemvU2xAgXYmyblcTLsVskKCm8Wic+KeTOBb1g3PpSP9ybMyDGEhm
FAwG3Spe7CZ5lFZznxXqRQ76RQGoHi8wtEzV10o46zLAeQoZ5QupalKQ8jAZ5Z0FrQnzqxk8/BYp
iu2hyKy1Mt0LNMZ3nQUCpvCq87C1wFtg+INxpO95AE/dpzzimMuw1+k4HXSwluZFyHBY4GEKa+f5
+P+em2FSy10uSjIqofoW65/tqvaHz94jw8r6h7bvNLSv/HpOKWTsbGW1z4EtiaTb9xQ5V/OEqPqe
/qBw3DkGLuADTmHc6Vgah7jKX+Kg+t6G9dmk2wctIspsehbssirvYXHcTHbVE5bKZVKF3+NvhgQ5
0oY0JbjjDQqvnYJFlsycKS916YzW3NeOwSUKp152Fn2P81psefxIh4APXqpArdOhJFDBXVNTz/K0
T7aBjwIMQ7c5RiLwlvMx7tdVMfXaIY4AiOy0xlgYQ34XDP4e1z8jKB9UNb7oBb06fnor1fjJGcf8
YAsyWAznoJlirXUa75sGs9pGvr2bfOMVXNsXYP+PnhGuS5nfx8Vza1g7aze+ubOwzKFxJ/yiK+9C
+daL6Jr7vASoJwqqfsWcqdrWAw0Upp9vyPcgqZLNfVilZ3+eqx+truS0DJd4n3jst2N3B211qAKl
dn1MR5uXn5Ut+Z2sv6+S/Gwqkr3eexsrRKFFl+aY8+HoI1n0enufNnRHeCHSmfAaU8/v8WB/yYT+
OsGCi8WDkY0vSa1/cqb68PEaBmVJajGc6U53X1uTcVSJWu2Q012Vbl/RNPQYNMW5rke3AcFWng7r
MQ62o3A+9RX6ILDmvefMs2k4krX617HFktc3tV0ytjBPWeIHzwCzL5g1W0etHC2+R1m/Dyf9tUj1
V/LUG4ht27z3rxyzvUeav0gaQRsz8GlLzy///CQ/Ouzy4TjOWMRgnNxOVt0M/zWA8zzJqVFfwI1t
xsn5Ejssl0HoLTifXug5uaXAca7cQO7tIXj85BN8cK7iyejSEi4HLHEaBhaeHTVZTnapHLv7+fn0
rtwFNRDz5ostu3vMrR9V5l4MibjCulfS56Fi6wtOha+NF9xiRPklB7KvYVmLpviT2fnBdmxYdNVI
y2ZP+q0638G3xAOyzOmEbjlXqzfHKQ9pzQCKgvJWtPlnxeCPBouFzZbpGKbJce9ksDAyfGXWU74j
O7CpMIir4JksIK+uCje8j8ORbw6fTOf5GZ/svNTrdceyqEDbppxXqJ8O7sXUD5Xuk7xCsfw00cc4
oA33mstA5Z8lvr2PnvbP73Uy3qQWJ7Ftz4kyCR+rjnwEpgakLk44RvRSDgoAm6Ct0ba2oV5eTYXy
EOGIczFKJq27QrJ+mIm+me1tAup5VTGe6cp+AlSfUcnHnQTcUjpti9k2t/f0s1orDkhiQxD6VkOy
ForEuXdetNXhSD6mRTOj/Aibr3izc2OH/fIudjqwK/F0VofGWZl761x112P0GpjeWtY5nXTeXqDB
JuVi4h7YqHGrl/K8qLormQF90cZtNdX4P5eHBIBPqyE1RQCadpdZN55ZLSq1sn2P4+bQ1XzKIL8a
cggmmT/dOymVElNiaaQQaS8jD4RNirdv8U2chbPxrLIlzBdf/4KVzdekdjExbBfaaI1LQNpyWHU6
JjkWRJpNiR7tSLiUXMrGpksSNZ69d+kJ8uKg3GQDndJ69lLQmkVmscYHqzmfgjGFhZqzj7glTj6K
EQheYGtb2HsKGUR7ZjBKUEot2zjoadxseth0gKL6McYgok3u2owg0ZI2YJBUT3mJmbpPWyKsBOcq
HLxwC1mIlnEy2AtMGL7gszlg42Btc2yBhFbcgtFDo8Oon0R+C+p8ZRXEY54+nNU5W6EDNS5BL9zh
HSSTN4k8yIvqg/DF7Iz51kXqNqjyW61u6KXw6XmykbSr77UwnswU3WKeqMd4OINluPBccLcUDp48
4Eh+gcgbSLEMd6HDayX+pY6pVQs4wAqdTaOdzUNicMtbOXrnwh0RkfIh53UASPqW/tatlcA99MOL
Pmq/KC8YVnk7bv+8XH44fwzPM1gcLNpWTg6sblmXzeiyIJm1v6pcVmR8MccCxwu6hOzRXbeTPOcS
P1kHPwpSyH9weqWZgl6lk7d1whGGSoDpckP5x9DlVZ5k5PPzT1aiD7cjhwjTomJLGVGevI9NcxDw
epnv+lHu2r5FEwUJPkOtSzZF0U63KKLwVlbmZYQtTml8Hil8tOKzqXou95gs7OnBURZZmRW9Q0UB
DUda0nHa0v/ea+4F376iUYBDn1j4wXTH4r8OsdZegUS80CsAyYLkI760F01T3SQmllrCPfczkwqW
AyzZx4imh5y5yIycKVj7uyDNX1XQ3LVhsIcrfi7HDpgCblOdU6FQyMnmBxiFBAiIs75djco9WC0Y
uITlsh3nGmGqLc0KWmk4zkonfXyx8mmHXTNN397SwDA5C3Ua+V/NOqExp0OAj68XJuXRXVncVkLR
w24jGtCb6WV+mgoyGPqvIVmJ2H3kKJVkeDQXI/is+LaCtwS5l0jk2ccU9kfFLmTdsODorYwgIlHT
xZeCIBWvghicAlmoOvOalRl3uJVXYBwNEMIp9sZYfuBCQIN6kxZvCKkAk+qwuYcOLD+NEX1gY2nQ
2IdiwMF0pOffK5oAvINEoW3AoaD26HXuvtYRUaZVsGgHNLZd/DglBfSNbG4SR/MZ+bzBjBX88xz8
aL90LY7okn43huo8R3/aLyO9drI86XLoh9SYzIfMTc/HXt8mBnY1/19vdXpE6wp4wwrk4y70ICnm
8IVzcuxgEpd9o31yWR9GyS7nKvpSaEfjOPfrdemlWajSrriuZFeHuOkF+Toc1GaO22Nj/GrgmD6h
ZAc3/MllfhT1kKUhJUWoxTnsJOpxK9oK8pTlZaDsCwE9y5C8NM2VF8pzo+D58vWfb+zH7+iQyZ+N
TX/LNgCnprsFjuGuiisEYNUBqsyL4Y9PKq3eGvYQqE7rP7/lcek4jbPm/lhynXQre6fNP1NdQPXH
QWEXD2m4tDE57OhxRGwpMRrVq8XUuPc1bCa84Pr0XogDRtg0xIzECFU/l/oUGvPmVmOjqhG7ojPN
GiLSaNrKkdYGR1NQJ3Ae8TLnPKHpjUSXjyhuOnMLz11OWDQHftEsPcF861Gl4TVAbvu8g6O7Yq6c
RxF8KYq3Na7E91WKMK6BCZdJa6cy82GQ5U2u5ePCJxNLQ/MqbEJowlJLVib+CeRme1THs/q8rIEm
0QCISZhacvrMl3D8v8YC6oQDHO/Pd/XDUcuYtSgFUZqmB/XXUdsPPl5pocx2fVm8pSMGx2RS/OkM
fN2Vaa+bdhWjd5w+S2R+NIDgAZHIJKFr/3YyqDttDAvTzXYQqt/iiccnp/plTJuXbO7BGKriFu7P
4c8X+9HuT+WJjnd9/ucYXf+08uiySmhIhnyYsIUocDVLSZ/WvPVXytnHwrhOVXmY45M/v+9HK95P
73t6fo4nO+2Uo2cIm4etwKoezlB91ZvGU6W6H97Ov1g7/6xmkB9kqHEhdmkS41jKqnCSKm96gaEH
pkw7K4/vhqHrVxFt6wHZWLNKG2xcincHMzeqT9N21EO07AJmBnlDgwft+7W3cOqdFbymCvqR6w7X
cWDdwqocMh/AqZXS5KcZr4GLFqu2geX5zteYHsm1adKWN2C7V8MYDGPAOc700LQgTabknrURdi/k
qU2YnxHTIotGbVKj1sa57ekoLnFFrGP7hOxOXiUKNVKpcd4wwF8vOHmRMFbE+lp+wGajRhJC3tk3
tkHn4HHX1LjpYQxJK9U6d/qv3WT3mMBx7DEaZ0u715XvBpCce+CXeJqwBTcwJpJlYMIQTqzh1k7D
/Rw3l5X1JIiIh5qxgaXCOgiHJzuYsMFqDrFqr7B7KNZeop0PibPuwc9GWviuTdW4dsJmj8dsc+VU
IW5RiF9x6P1ki/lo0sjZgJrCA7P1tKkzTYuavsuCvHrB6UpZTx04ika3n5zCOafg+9RgUfbJSm9+
NHglPRmoITxKxafjifNlgG8hC4SbelcmwHvabn1zZdTLEhJuNLtDGXMJro7kzvVjLA0z/2qI4ngX
xNl91VLWLEzKvhmuHWb8nvvFF/rtMbfqphktkZzD4oWX0AJUB5u1TjskwIYDDeLPc/ADpYCNxoI+
D5PlhlzlybwItDGlpzKFeeRnG/qnULjrZLyHyriyM64K/y3M2RH1aSP89UQLMduTksbsUZEhDxAi
arLZdi2rcJPf46pH/xZSpy2uBShx4bdj6ZE+dtbGdy3g8QXEy0bDgCLVZ2toHd/XqAt3f76o3x2/
QT/SNGDMwZQg/TOPmJ9WNOmOImtMK90NWNyXJNVBqYlDo9xuWZnDxpB+sVIZ6PDMNA4hfAXO8Dny
3gBvkCZPtlHCMQBqpQjFJ+vQR40YNG1TOpqjBO+3xGwwOFPhdyy2hQgv2ih90dLyNlQIox0bIXKD
x0kFx7t2hgPwx+twaC4dSl+Lzufk2dTeY7/JwvytSXhQUOppc8veRtwKvJ6XaHNxjmkN3T629v7J
PdU/WEHpjaBVgAY3CjunVU099gOXtFFGf3aFkVKC3q8dWTZ8fY/zMz0i3N1hUtFZH+5lD3pAxcl0
KXXYDX34qo+leU0Bjep2CjHI8md/zrak680YX4KJ6TKm3/CHzNd93lxDR4V7grOiLMhx5C6zxYk6
bRXDVcW3k8k2Qh13RHTHYgWgMlfeLk2kjdtuzllKWHtl4pBjheSF58oX3JRwD0ANSF9KgqLrZq6p
/4ZO8e6pLq2QXkOprfWyoPNUs+6EEz3ltCEtrNY2Fn1BrCQ0cZHI717PEuzG7Wvg6CvfIZrJux2N
bKvSfYZY+hb4wX4IYD8FsbMKLHU77yed94AN5vMcFDap9VRX1cFo21eTWl/H111kGlT/eWFLbw4h
MX/fd2eyaCiQh+dQ67tVEPXvl75uXUl2g8COky3ZQiTpVYllivRusUPm+AgRkCW2g/lVNLspnbmj
o/6cq/H7J2Pho6FAQ5ql07TCofa0qjZSTEjrxsp2Q6xSsJDWArzvXRbUw5bzHPcnkredrWHiOa9f
6GySzPiks+SDoAWBoKDP3Jl39NMEL3bXZZnNAZpUPL4+LR5dD8RwJ0vuDe2kOzmW6wkd6SKCtfzZ
LP5g9SdVQk2HNC4R4mn2PafG3vZZlO+SFhPJIo93toJh5gG6X1kl8iqFGOlCOPcOc2CT+SHw0Hrn
Fwrf57ARWzOPr/y2NM+scbYA7CQQQny5dOesawf/ElrmCsOkQyQwDiW22BLVEBNW1Y9d7H//EhbV
R9Hnd1VgvBqEzcmX/3FQGf/9n/lv/ut3fv2L/7jEuU3V6r35429t39TVS/ZWn/7SL6/Mu//96VYv
zcsvX6xz+mrG2/atGu/e6jZt/lOsOv/m//SH/+vt+CqHsXj7918vrzwCaMTInr83f/39o1nciuxO
kKL5Lzns/A5//3i+hH//dflSjelLTkXox+v99EdvL3Xz7780z/kX8Oy5SVQn80xynSHSv/34kfwX
ATw6GRrW5u4P0l65qprw339Z8l+kodiWOJJaLno2Jlat2uOPvH8RgpOhcpEUeLqnW3/95/Xf/Dju
/XhwwZv6++ufw13jNOEk5y6IWftHDYSEwun0yPU2rrIwmXbF1GIT301sDnZNLQPG0qhlaKlJICVE
qcuylA4VY6yx0sQTC1HCTRrdV0mHvT1belqYNfx0Kz/6cKfLBx/OszzMBk0u8/f2ABqrQ0TdoPi0
ut3PPcJYPMFtcJr+mjI6/QFZ9Tja5IezbmtkHt2GrlV/FsCdJh/5EIKjHdpahx3ttwCuoQWuK51w
2I1NiXkWKyU5qR6JTMFN8XwS+ekiC6wrhMZv37BXxhq2IzDSnvSEj5jCUCdpfq88gGFxY+N7EWXL
Qk+f8X23NbymZM1n1kLxWe/svMARvvx85J9Ph6w6yH2EyUg7zWe27SiibvQarAU8AGztU+elxZrF
apf6eLvFA56sIovOvTDWVwjVnBX0vc6dvkY6V9lo6Q3BQrc83uspgfaqxxUdB7jq8n7oBZE1WKht
O0M/DGZY7SPpYq/qf+UmWWgLmnMv523wlL5tJIYaBc6ei4F1N9BbcB+tibN1KaJdRJJsMe0Mr5pd
xVtzTWA5YtkeE+WmLIuiuDNp41r6toEP3zQjduN+PXrQkWWQztzvEuP5pciTywGas69nPZIQDSAo
3g61MGOgTj57o5Of2W1xHwTajTYE4AoVv5NmLk8mBzmRYGbsReYuqbj41BeCCKR49uDcNINTrrwu
28IJRzc1OcnKQcXtgjBfWc58J+ffrjhvufENgGryflMbAZwMOMcUgJJrG10REO3zwrPWBlhbQL0w
w6z0S5B7EUzFEqC2bwMTMYN3Gaj4rMePa9EKJ8Rcs30OevuLEhRBynmA+7MfFooCHdyb1S0lZfo+
Uty75Jxumu+pbicrKxbJatQCSVvbNX+O9sx2YL+bZQ+YbSQAi/Kla3GsjOJHGx/bFXbsIMlAXdnK
uvBiM1nUU3FTkh8CdpdCaYrdbS4xivEl8Vb9bMxOheLatrVFWdbjtukLuEQg95wCMmLSBNmiLsw3
1wPy2mgAK9DbAW+geek4S7VOf6cct6gFb8J0CIQzk84plnn9U+3Gz04eXhWzE49MniuCO6u0vKWf
yQNHUEpYobOkeFsvKnhAY6DvRl5kMVbBeQ/oIZq1R4MVPw1O8nz8SWbwmDpMEgfHvkeZUhNUgpea
OI/XyQQSE3pGF3bUml0NIFBfP9g6RNIxth+1IFmXrp/iLk5K2s7pxsFirym5d17BtC6n8N0rgguS
zg/IQBeu5sBpbRVIXIHdl6qiTSIkTCiTLDFEv16jcOixeFScfjGjLq98g4GY94RABjaWjU3ZK811
Kj5gynplsCwXYnW8giCCPajy8d7u6aoMJCM1rgBN6R3NO/Nznzr7vXdp0636CyvuD/2UpUvNKElq
8+hUQiau5sRZsCxVWp3c9bT3+MMKVS3E/J40vw89MregTgqruKkp4a3JQ60kFtJdxCuMAqdsOynX
LbZ72Ex5ATY+AG69AHPNpFLpyumnr3E3E/70mfEXdtdTBAevHvj9gJPAVMKSxh3RL6lvSW287qb0
kZo/Jbre+kZjN7LjcUw2QaYeKuBPrBxvUEoKLIc0yKh9/5iPtOoUmmPAVQM0rAMnif25gdJi9EaS
Rn16nB7Q6XO+TvnDLB+x2GlQANeSRyrKlPvFnVM6x4WaCslGB6iybHp1QTdfvYg6hhKP2QsDVEzz
RlNSG8Fu3rwOtEc6/763DpUIWl0vqrIjx2gsvQbYhmwfW4OVTcRooY7PpmgZH0qmz+Okc0gXWyyS
YLTPMouWSYIrisSJmzcIXc50RmFc6ob9rcrYIvBaxL2XudOOkH7jgekcX3c0cyxjcOkLO2FqH58I
EiKdsz9mg4P25gzhXTWwRozw+oTNpx7SOFtGOxp/SdwHXF1OP3BuAmEcUl4d3dE2g/kW5jwjRYJB
FcdhSpWJvm80UQp4oFetBvUwcTqzx1lhnTwbVomx7/xGRCnM6GHvtJYJJr+KtqkePdaivLZg2wBw
47GzN5jroA/uJhMPrXxianQ1lmTyJeYMqMrgy3GITD2rWaoH77UCwpOGOu1zwUYYHSS66I6Tl1jg
Pv8s0wpeoJG8mzobUFGzebQxEnDDxFqlM9Jrx6Ho0sHFqwMASMP8AC2XKl61SpS8xjmaYx6lc4D3
K3Qy/UrLxlVjmN8DBHML+rtncV9xY/mgodBCKK6B66RBnR82LWgk+6lOZxDE4J8dB6Y/snlj7PKO
OY++0gC9jhaZPDXV35rIJyFHUzWgovvjKLIkywo5sRcrhAtcibXns0voJo+znAd4jQyf7Hx2MZq4
j7flbAaLTFW0EwO2YmxXWF0uNVc9mymWqUOQbKrO/TrnhqTJopLNS7SqplWWkR7UAS7mJST448+K
rNgnQfk9p55DwxNwahg6EJPKtchYiicKe0etotbML9Qh/82jR3d+Z0yVETwn15mVPxdsq6QZMKjH
DL0DyABokrYiVVi46UmWZBSqgkWeB0//KpLoaVoEAftOXMYrEDbXhp0XSzJcr1SrGcRF+VBzb32B
q63X4kFTOnzZmAFdZu2ziw9LZc+uSUOtLyPYdscd20ArsGpl+BaH9YaKWL9KEfMtncwCX+48dFz9
qhPZ8zEO0HDbRp/CNskzWQBgZ73Pr0Zo6Uvf4/RrDU9NyaYSJ1Qjxzp5T4r2a2F7N5mjLR2FDgfj
TmpQAEHj5D0fDuQSyuVQ+s/awOAavWIOnS86hWM3Wy3boLvN6OFbtAULmTllZznQsZCoZTXfM0sP
XroIcMwcemh47pTauEw1dqFJJ5Cm9fU7kKVItsu/pwX3NMJeyWO1WRQ1N/dHCGJgU9iV2YxlJ0lY
MywaDGPHwpUcMK8LC2cm09qEIdM86Mv7rpkepUsi2l4AM7qyknwd0T23sJGKLr0BwBmH4p3thqu6
pt8epwWqrb62piZFM3xyWVlXY6m9cighH5YyVVq/SbapMM8LW84Ip+EpSDE4KeZlFTFOTezD3alU
8YzumkUUNdHSvHJrmvEsLHKO96Ju9WRVZBisKmQUGLb0iyAjvrIcPkI87GnZ6Gazd/6y9xckS2bb
W+ayFvBitje+BoKWIddmISVhjLUSEjlscLQ3adNRnbQDltwl+Q1/DnWX+hSgUjVotwts7VH16bsn
2FodyfjBMxyWrHznvLFxChmuKrbgMTe/QAFA3g+jl36vOsQ2hUh53E5zHD/Y+Jc26eFoiG1hg8u2
EexmUUptsipr5ERANOL8M9o7LCUIi0IW0G6MSH4mtBS4kA1NfG8WeZ19r9v2zizJQZVkhVeWx32N
nae5+bezJoSFX+t5vUWIch4JLKvtgfaOtn8ks0CVvHv3U6YO3WKQ6OGHMQXTZWg21w2BHv4e4buY
3z/rEupTtNbpfb9O3eymrdLnOM5vCg3blIgGQX9ucDvuo+qmCUJ95yFbt93kOZ2d6HLFPqRVzT6L
Qw2ckW6us9Y+HzFV0O1B3wQGY7W2MFtAJvtsJOr5OPxkB02/xq1c4Tc0lS/ZBAl5EJe01TCM5nhO
DdnNMQyKzK9pD8bxuBjHBva4cwxyXMTjms3ViPVb34Kp2SYGcU9SkU6jNZtH2bb1g6ywT8gpuy6s
XByKLLoZ8vo5LjjVmKTXhqshfLAKYxVMhBkyYHfO9BkSVSffj7Gv56Jq9DX2cEs7zzpi8GLunWQ9
AGcYpe904jK7CbjTOvkqOd4sjI4Q0tX9fdRGeBAmz6FfsV66GaYENgB7WJH23hirGzH5G9WO7H+C
k3Yc12Q4EzR2c4g6zcv/lKB+Kt0ctugcbQjKeJ7x1e9YYKuq24W185xkbKT02dynMrnNsWkhBEif
vdqGzFgt0dBzdjeWei8ObSQPQ26xRjbueTM6z8fdcdI4uJpue5X10b4kBOdAETWr2LnB9v05qolq
lDe9EqCsvDmKTzP/QO6TYJBrH/rwQgbdTTfHDTIDUh1AUhIqfucJcQxh33PsJFyMXBBSKn4nURdk
PggCyouqdlEHE/wHkfNi5m9txCIxKRdZKnDnbaElb8ex77l9tI38SOKCwm+kEcBID0Pmligmb+v7
DKKQl8/7C76WYR59meMFpMOHVHDo7iLiYctNgNdyb0Q/XUaItxbO0H1TzXNSsmEeH/MU3iYtKWIZ
BxNS/PAmMMSO7pKLPmTtKdv82az5rHg4bSP67bYUZ1Ah1d+pRcw2JizW8ft8RKIAMy9o9/3Eancc
x/M+XNr2Th/5WFlL2J5kN10vLnrjdkTjRnBIiDSa7Ruh5jN1lnZTU/TInPS9sWgq67pxPVbzObcP
SVAHkOU48u0jbbjr4RTR9XRR6Fl0WRTJuVbwIGysxUt30naaVn61Iueh0cVLKOWVl6qb1GV+KYPa
eOqmr7njdVsSssnmOtFZYsruEE1uwaLUd6DFtfnwR28om43CYs3vl1O/Mh28qSdyj6aHma30UZfJ
ZHUMKuccgFFzXFcOjRM2aPXjoVMFG5eEK2EeAaFRRFhI+V88NV60VoEflEZoQXPSg8sGuZCeNnD+
YpOcqI6qTIFPt62lKs1xW0TGRVtISPw+Yr/S0OQuDKzrPJXvne/BCOrTVZw4yUZ+M1XZbP2OWdMG
/mbodPo52/yCzfoiEERi9ZSemXO/oKwmJrvjwhbFsJM7Q299xUOax7nndWdlF0OtdEHhUxe6ZzKq
vSOjYt94BTbyQ6r8lSJ/u9DzDGbsMHlqFQsgqxLlJ/jjuNr3N3kaKn3dZcLYSBR5blSo/T//FASe
ez1HfLboTfy7i0BFK5YGvokhj515zg4OHx4LZfdgzW99/BC+SbCyoySl9sdvtj7yBeUZ0dqk1L9P
u+iaZLK70ce223cEYnvPwa0hsLx2lUwjaPlWK/P98R/dMLFhFeHun2/9+BX6r2VC+6r4+xe1OuQP
dTPiBOxDnC2Hn1/m+Nf//PI/L4Z1ZI71Bv8cv3f88vh//3xPHl/5n2/+8zv/7fdOXjXKAMZ2ZGr+
vrzseJGdEwOA++d9jh+v9kB+Nw3W3scfHP/Ba3kfxqMia6hVNT0ofFoKznb2802Rr0pGw9nRBsrQ
6Quy8MICEZvZKDMqWt2WVRfwQLreryE7WznqRr4OPPe2LUS58Y0shwRZm9s+HbZlk7d7PXxuG7yF
uJf93m/h1A+1P2BMlrr7FjwnRXjRuHs+t7M/fvP4D17d4coK4KA7gQUAmUQSp7iENrt68PZBGov9
8f9YTr19NHudD42BcKa+aQrf3ihMH/daVZh7jGrNvT92t/ibg2FxOWFSAvmesP8WPgeOs2C2tx9a
Tl9etnaNDL5Hiklqr8db5i0XqHMUybQehwioB0oCugipW7l5kgCuLGgslPZDqrnytR3X8Wjt4Udg
WEC7xjKAr2yYIDYcN3PXmK1edoqj/Jl0sJcQup9sS5POIB+9kQlJYTOboDXhlVPD7Aux/WSPxsWv
FRaTPiKAqDl1djDrku626GjTNur8ShNpvcwreeXrMIyjh0AP9n1KqxpVRFpse5GtamPyd/AgNvgj
XSZufxHVET2Unvu99pObwrLdBe0hLWj6iSNNSroTR9Zl60xiMfnB9YBiw2qDm0mjFVNT2Ce05n0r
kuS8T6OAjU7kG8iIb/+XsPNYjlvpsvUTIQLeTMs7kkXRSOIEIUoifAIJlwCe/n4JdQ+6/4i+gxOH
oqlCVSUy9157GXt2f4eCNDdDEqAxquoP2e5wA2X/W0IpncZpP8mS+GuvOdZZf/fy4bFrLKrgarrB
LKdd8dl4pacwpXHDM2OCB9Gr3dhh4SocNe3U8Ke05vFb13XO3nExa2iqYA+nAKI6CyIsg1MdW+V5
8hQkatJb2tKpn6aKsDYWUABmFpwq8qQ3fYNOsdLjdh93a2ZoBdgOrtF2m36bKt+naCncq+m1IR5V
8NgTdyDGroObpcIXT8+XI7SbdsrwXKCfYk5ACgbmddsF6vcWLiWYbzU/jpVhnYJ8ZhiJpZbE2G3r
9pBlCOeTEiMKtxuvUdTXW5L25jOcuF3XQA0FvSWNZPywyLwFgRl3KnqxM2BolGJXW40WuK26Nb0T
whkIcRgX8tQ4cPgrnyazifs/XAH9ihVHx8JpIFaTADKifJUZcRJAGiH89aNrpojqUSUnpO1xGfm+
yjBnSzJoK5FdPxZLcCOnCPIFFT70ZvA4c5tjBj+avXeOyHlzRux+h675TWt4Shr7w+VoPBZUYsyH
zf0QFw1tDBhi3vJUxMUCp6YHeBHX1AzDxxHsmgUERbU1kUTL7GBjUu75yy5QtXvwuh4hqGd9hF6Z
kF/vPpkqPojOwD+9s4h5cNS736d3YIQ3Pw6Pg8NmQQDfvfajh8oKXuMYSKQN0WRZ2VNnqPnV6MxP
GlcgFT+/Dkb93UoHCHXBcG86nMfx2tuWbkMQSTaGZxFJfHnyE6o6kpdmRKhAqI9BT9JOodDG9a1i
ij2d6VQ+gYY+0yV/GC3napSIuzPx6D+6aT4gHmFOYqmMw5hRZRffjBIbFx95pZhIpq+KX9aAPr3r
EpZtDGhjPYoJfm7vA1clvsJP3ITmR11+amXwfZ6C8skm8Fejc8JfSGau5d8qqjB0pjJa7PlWCFCE
ihSNWIsl82Vqd0vs31unaU8SceRsp699Uz1EOWFU86Cxx8h6UuP4MOdquKB+IMC2aLcA39yoZbzx
8vAcdsl+iRuCUdWS7YeG+KOR5EmwhXPqdSTPIZQVJWmgtprP+WRk574q7qovGvZOa9jXuP9cn53R
9V6MjO4s98dDnGKOSR4pFQw+Lf3sv3uuR9ImsRB0L3U37o0BX0Nbvc9zdKeS20UjEZpw0+aNCI9L
1v2Klwevyl8xzDmy1b1mSm3hj2yzGoUBw70thiPf+xG8V3qn3ncuETEHlT1hpmhEG4+CpKgTNPuO
fGlw+W4YBcXzCTLqgeEpEw56RO2mleoo62bEzsvfLXZwN2NanIJDLPSm57JLfzvkomRx/TjDmg2H
eWNSxcupgi5f7gqLQHrC+RRWeaY7/M7TCWxC1va2ryJyx7xPV2MZBggj0DqTEmPXk2fZxI9LZz80
dfPa+9YH5o1PzLZ8YqvO8Vh9QuM5kSj7alhJfriNoZHe+trZG2gUVIKp+ljd+qbmtMSpodxP6Dez
pn3CwvAhlcXrbLBtRHX9kI87d7Q/U5sy2JbtSZjWu0rs58CXh6Tno0eCAKzlyY1rUZbDUX6cOnkt
8oQ5wIDBNAbYvOdVi9BvsX9YU3O3yuRmZ+rJ9sEPvACgfantS+32u6wkRsgsb21CrUZ6LklnSY5M
fLEEWU4pMJWbL7uuDL459FybkfuyXIgjSif8yNt3w3SuFXiEcN13/dHoh8J7+CS19wrImN0+5OEP
F4NaOnZ4We34Mw7935MMXnFkiOCpTFPwVvJxDFPzc+YeUtD2Qwtn4PTTQ9hDWPQuLj0mXil8sjI4
J4t/aYzqElnDzipKG8xFPYDBb1ykYiEQ+DD1Z2P6mGYc6h2g0zKUe3zUdoj2foGnfJu/zQmJ8IlJ
XhWIpxtjvl9CxE+X6JtRMaFgW+qPZSlpVa+LIZad4o3HTPLdz4LnLqx+iSW59PU9BNQpuxYKsvww
csS9Tmr86tjJ+hxkCTNIci4s2CVM7h8cA23MQz/ZN2WQXNXmkDItWXybvPkvmNh3SpWdbJrfbXYN
c5ah4Ljagh+cYf1jPV5dpwryCoR3M+quyyLjg28VI51t+DwDcATKS+mwFVGrGHKLIpfb0gru7iyI
b6OVBBStbjHud6Aj3tUHXrOi9mJwMyv32uch4q7ykbo62c1+t+wwT/7ADe5vM+Gp3nckoluJvzOt
vawM70og4ylvBLuB6PWUqdn14fTZFfLT7zj1hcsiNAtGrB6gcnPDondvgXKHsIdSJLsTYczpCEEP
7t6284ibjUVDG+UlP5XBWtPG63FKeUBC6F4ZaCaq0Ft25tBjURukHVHa8mwE+Zsz0x/Jyj5Wk0t7
kYqG2Fxaqgo/XVc5wZUo1YaApG8g3M++4TjbvOSg9wmRLm0iud1ZXazc+jZTJGnkpdjBfwBQph1E
NlLPgzrlBmEJU+Ee2f1+W1b87iVGduyb8eeAw8kBfGnatNPwUTNATWGQWdm9rpef5iTgvgnOdKyd
ySEl5MDgxHZdko7q76PNGlF59X2IAE4LiKIHkSlYNcBtHK4P9kwkeayGnzMZd4NJ+FdQy3S7QHzQ
UbxvSenynpTyzRjnBz9L3yqzx0MyIFptgXHTq+Ga295R+TbpG/ZTEYObBOTAM8LL9oxBsg0Esy9c
dsrNzmPWtanD9FV60V1Voc7W8Z3i012or6n1/ABUaq7ohYsqe85xCFSxe3Lt5uc4PFn91gutT7kw
eeW/GV4E9fp2UDYTOHXwPWSrTN/RZasDDN4NM15QMaLtN3CHgGHdjUlKsP6zkLPb/q+fZZO9dSnv
WwzBOOUYPhMLxQIxeQqfh9ePlqHzkY11HNNfLSy7//5TO23YjSCL6F+JmF1N0I95utqLTvohBsGc
M463czDsZx6OSl7/03bEzsneFjwQedxE4hmvdUT8csxzDCnG/7FVsBNyVZMjkNcM26x4JfamrQHm
wM4iURwsDqQm9XcNXztwq9av9c/4r0G2GbFycLPB2IzfoUi15LBvdS6e+alObW1sHIe0N/7fMN6l
q4COc2wNFiMJWhF/v/4Ix0b9tb4dIx4nF9ED2bUnp4avjUHaE/vQ1gKxG3vzS1+YwJONESUwb6ae
m9wGmxsPPX+Biinin2MVAeEIbpxj43qoUG242zoTpbmktdjpa/U6WZKoGH84MIP1kzftsF9fAINr
pyABpX+apNjph9PXpZ/W0C8HieX62nkM6R0Tui3912loPrVMsq0KxIRfbVW81W+Pfnn6Lfzvlxpx
VfZENQduJheaCRRfGYO1enL37N8HmbPa+F7HBIxE8J3+Wv9Ozbzf9D9N2ha3Bs3gV7vi36/jFHg0
M5J5eLgiismB7rcWOBYIhUyDg/5Wwo/rLjzpX0HXuFsGOhRUDa5V/tYPZZKGhZkx92q1ndv2U9Xi
rh9S/05UP5bLk/4NfU2i/ps+/vdF6fxkfcFJ7Z31U/EUD2okQ5TmOe+s9en0w/lqgB/46BBnRYvy
LVpO+FxTveR7X9S3qsXzgCFWqH0XbYDFFkfH3mGqhy3URgyt3I02k47Eyb6gwb863FW5IuV2Mfzm
mCamwXE/39cBftPnXxy3r8bEcq08iVFC9ZrkONuZlXkamJjbymYcnJOo1INFm4KlCDWarPl4OkJH
+Gqi7jRNTLOxUcoOoog3vvLkyWuhZMv8JpNfRForDhv7mW7hsxqnioF78LTSIFzJQh2rRw5JwDI9
FHHlq1sTDo3yr0NSMNc08p04I+RL7So9O4l4qUdkA0sIWwd7CkmNA9xQXrp6fNb/VZG0942miWkq
WAdpyEYdfxgPVtAxweIQwTQcE9R4rA9Z8BsWOOlK3vy9j1uyHD0gajMD+V6o2NAE2XunDd6cJf/p
iCDc+rLFO0pThTkhmo/Z61+KhHpo8QDZfZtpkzNzZrgjbZx5DibhnWd9YLW59hCQgMakNLB3Jebr
CnejqOE36yzYGbu2qm4Y2DKr0hMYALty27rMYzL8Lgw3O0VtnW7BWFnegMJzNd/7AWvkvKwfEmwH
N74emZk9DIpOFL/dNiPUOKF7tBXXL/7WYc2w1il/wp/Ym0ZPxcRw/6xa62RWDJDszCy2ZryXffNd
NJbAp7bId7EOB3bcw2IxaOnDod66g/mCdIspmV1+xPWgUwkFJF6GFHUS45Hr0Ousw0lq55MIwA5E
CtBtw+vb9LFzXOKeSWzJMYzRANqr+ej4tTjYBO+ZTemem9a8thFgxKxIHFR6mOnZ9W2F8MtzVXOZ
K/Oqhiq2MRsF/288ZBNKFzMGy7b0GFpZ8N7K+iWJKVLXhR4GBJMMwt+3VuTtsSMfDhWdzByM2VF0
DP1E1XRUWMydB73kG4Okk0V5+cGTN3/2nPNs8KkOY4gpEHWjEYYn4c3qAUL5jrGK92QGl6g23pd4
+p2Fi7XPovywPrUk5H7jF0a2n2xBxKSbiDPxYvC/tHbchUQyOfXjH1pB3VcG8Bi5WaG5aTqYEA/5
kqldl6Dyz1gXyvTfS2Sh20YBnA6ldxgj6pYle4prpPfZzF8GubfFk5A7cUhfHc3MUOzROXKByUAv
D5PhKHBuqARQc6oCA1FEfHFcu9zB3y4HPtvsuxfXIcFL0YuPkuIgLFI51fSbirPGGmTGrUPU1x5v
KCSfP0yL4USqyht9oLedp4W4TSXuTlr/Zt6dbmDeRPvUbS5DLO9Dl94sP/8Ky4coojSSZesiuAB1
1vdCPLC2jWp6g+sybBufPcDCf8EeaSIss79F5JQm4IRTCnurwsEZwzJYFus4VQ8UV5ZUVXM9FHl4
9mcfvnIeLOr9oIQi0ivKoz6nGuxYSsA2aZSaKIgpjVxfMeoaKfTK7DKEUPgZF61Dg7ZkLkf58VFo
Rj6CPyZI/Mt067u3eN8qGIQMexjccAOTRP/YD867l9PACeNoMnIsxvo2+nLPcXAwc5+ZjxqKQxww
EagHYozrQxHfJ3MAwIUyvyzw4oRDVaafRDGJFrH1vWzqj670XooUHpBmeXF0UD0yLFt6ATrEDVxp
y+MyLMkkNP/q+dlKzFlG9mGe9Oo58CbAih+SOWZOS4/mpiibiaDyaDDXmf2UgL85Y3iVefFhW9Xd
aVgLIkp/Gopo0Y6htj3kwaFUAffzhEXCYO68mAO/XyKyDns6UHP6nibEmWoYyBth8mSp125QyVEN
TcWrtYARCV5hOzUTPYlTbPOUhDM/gViJo8IfCGIOQ1UUfQkQmZEgzqACD3d+q05qKMmDkmV0q4zw
0Hj2zS3Gb6gZM6BDFog/0qwTWKR9BwRlRNXua1l3+7B2XpoukheGbLusxozKt2B61LlXnvGEe3Jq
4jp9+3czdJ8mlnB7Z6EGEGRbZCMfQeTSXyRbfAj+jRnh71/S2G4h1UGbh9NDWGKBLBfTSN5IPWYa
WroHl8BsZK+niuFcm3TvmGgfc6zvtm3ATDvovwijef1HnlLdL9F8GeoZn3LhDtcCbdh+HfmVmf+w
2BaJXizzTjM98YsjCNUCN2lGCDVdC2kkER96YkdyCwwchjf7ec6+9FDQD5v3zlYvhRUB1tBvjDOr
FyAYyV7jP7NuvonW2JgG0pZ1dgaLf9PU0Y9WLT/UxAZU58w+ZZSyCVtNgu4j//94OKyii//NCrZw
OoNajfEOvPP/KXpqbW40OLA9MgM4FPOwDkWZ/IZhTkS98F4WyKGnqgNGdI0Y0CzartyFfOBNEgZT
d02PMns2vomDXXOVZMZqqNv6bmgmY5BQFsVRcF7/5cWTXu7lB++JvKSJj+F47z/MDh2O2VzycqB/
GxlHRnqAJwd5oQH9tiS8b/83ndz7Tzr5v5ftBLieB/8RkwSNq66aXPYn2rRTycYxLdZDFEAeNTia
yYh5KJqvep7CHVZK3kaGFlGkluZc1Dk3BJ0crADKlRr+3axpPilMgD2TpS+KkF+y0wXYEn2GcoRw
Eh4Gj3dvPUUB2LakFF3HkmPNTquXsY25EaAgx0b2pcumVK9T7A7A/R0+j39ce01wEAIoKJbznSrr
p2rZsfUOV/mEpECtPIemzE5Fem3+ymx5ag2Mmf/vN8353/oZzSHnhdqOH+Jl+B95TkhqimA0nO5k
ZA4EuCZ+XZhR4ujGXqZnuVP70ts6EVOzflZ6BFOXc+0Cx+mjhYblFtQROZee8TYK4zGR9mElxyzY
hW6Whc0j8OeaNq68Fn3HO+ezhFIzfQYm/fmPzeY6b6PNHHehRdLkhkRlp6Von5EwcaimZx2bmAJK
6zvw/375wX+uGQdHEBcVRgiT8T+8AZJBFnaUEcNkmp19yMqdEYfJNkg5JiojYb5FUs1KpjdtTGC7
MLuuJD3D4aPMKk0C12zyeI6fPMzdHRns2fxOi89WV43nroFiuRYMkyT2AqZBrQ+VxK0+5pB3RmD3
J8qKJyRYqYIDwf5jYOqhmBFFyz/qkJenUOZoK8rGxKpAdXsV1GjLQphU+QTDo5xOgYnsf5lXHlKu
XHnxuubshxg6IM6nwU5xg/Uy91xrIlaYkB9qlYyBHOAj8ryKY9TC/iw+zBjuUTK/FVATlqDD/l2f
royrGgpygtfXQtnOox08bgAw9yxhYu3+70+EoIL/LarCvdOxEa0QW4WcF0OY/7mBeSjvmnImZCav
cYYcKVaPfUggpo2SrBLq0V98jEzJ/9kJOVx8X9q7dky/OJMb3Nc3dp+8zXrxNZpnRUzZFXnYA9Zr
Ph5//JGRie8tIZ6RYH71b1PqrLOLIWA3ynxvWPYvUy1/giz5gHt2UF32akflV1iwcVTGC8AHB2pr
M0OBVVa0vrnt6uAhd4ePpSJWeJYxn4f/U2oeJ35b2Z74wGyfzuW+Coy3uE/xaGkG9RQF075f+qsh
e/NQjDYmkMK7Ckt5Vw+6a1Ggq2sZk6Q89G2spkscjS3fEdY5VvYuq+RTB1Z3wlW1oPDqsGOoOxM2
OdzZXaOAG0uz2rO1Id6oPzQHP5A+YCcbnmaGrXQ2p4eB7jl/9I7fltRIukjz2/KrjEixCdmbPJcq
cGVSrT+3KeSc1ng2x+RLVCX5Suje7O7PWlAmVXP3DSaYrRjwkdF3hiZutYH3usTtTffFSZP9CPL2
HNXxGzvlh25N6aJJytbYUFr2P1Tk/YjNZld4pCK3Y4x0JGqPwJA3uVBxRQY1wlKP2v7hpyYGUfFv
XeTIBziMX+44Pcuqutpm6tMkwqHPHKrwhaBkkbwnbXlamap9+qtOhk/D1o+V0kOgGA0EkgivqjDH
co39WLBSlpSJnTnUe6OgE82kuLV+8FoYMHg1q0tXnF3Z2ZoMUm4hld/CMj2HiYcU9h+/bdB9hxi5
6cxqoI9s5SmDQxoCIgQpUIcm0LkpY6cChy5XcLl2V+G239hw793mdbDg88tu3Ia6FaaS3XcQIw/d
4DxjX/oj1rtQsPDkZi/fM2n/WG/wtG3SnSdIpM5HGABNggBG2vcmx3USfZrFXEXTtT30se33MFF3
zzHYbOh7Nh7xUR49eWhg64jdGM1zRFuEh/63Sdbfmqy+z1o3QcDRpqc9jjoOfzMucVFw41cD8HwX
WwSKO+QLrW13bwCcjBZQwEJ5b2n6Y23wh3hkpZm6DckvkH7DWJdtml4tq+X0YGZUOuG18WH4572T
XVveZHdpIEkI8UNVy16GCNkKxeCayfjbUNTWdYCehknJVqkiu+e2OpPKo061HQH0BBgNqYWgEQRp
QBb4iNVi5DwxI+/oLundo7c8G4Vf7prYZAAYqpual0+vmO2XAr9erLduuGa/Ngsilj54C7EcYwZT
mQgDQJwy+J4mAfAtPkLAWwJAts/cg0g7e6tsZ9zToZMQg7BiGMqj35MDPeFlv6ujSaOkPZ2qy+Cu
18QeSJriFHTefiUG9ch6Zvww+CTIxEnjC6yyi1M08lAY4rIsmb9rJ9NBNbw82KDmx3Q0ILIIca76
2b4s0fKQCrfYI4G5G4PV8HDNQkIN2avuYkLo+tHMkvxMTyYH5XVfk813PQOMocbp8gIlzbkEQfdf
XzE2tLChvxi2+bxY+OBCXzs1pmPvUt959aN6uUT9u8J9FnwJKgoJuB4ZkfrLnmHQ0GfHOi0m+IrS
uNr410J5mE4yXoxrFuTBpV2+1n90+jvrVyjqGIK2LjRbMeMLHzoeBMDwYYG8fnLdILrGw5IfQ+F8
z2RU3KZkwttnqXaRVXmMpmbzitnjw0D/c6rV8pgEQX4q89JCOTJANy8lsRgGgRn1mOHcUXveNR3t
OyQ677he5XoVToCDhnC6rzqGwxLXooX8kDFSCWdrG9OGbmvleLhuj0c7mdOzX5bMd2RBVFgebb2M
pzNrgohNExO7EuDcYni4d3QOcAdD8BpW73KAXmd7ybkIWv/a6CIktlAJhxNaasRmz27S9yflhcfA
AlIpqDsZtEzv6MAPSzbvJtv+46i82OeD3V5d2bfXKbV+S8jph0pnDafNRH5wWCUHfHL3xTRa58AV
DHNACa/KdgkvTRgbshe/xEn4XmQj6eGxCZ0lRnRU+Vs8IdDBO/lVzc9ePz+Kjtsljay7TZw36ZUL
/EGjy0/TSyIW6xJml4ULGJZEAAzhRQLJaTx2VnlJhrk/mpVPlyzl0l08I+hAMpzNuDBE2eazdRcw
nC4Q7PNzXsdwj1EugBFaRX+hLSwQmVxCdmoOnjzYrY+RQOXF1c2ZtnaAbV6ZpY8ZDHG8wYBAacYy
fIMYxnXWZWUAFx1KlLruYWYZYtt2CPWdID2tEq6670GAi/ErwWhd8+pu664ltDYDevWfMvXf3Gp5
W6sLLBfrHXOyo7IZ5yV994PE1eIQMu6DyV1+hBiOFMvU70ytZ/BwAYdWgv11vF+p0eU0ZccUQdXs
YYTVFp9zklxXerawS38bUEgzriNzyUa0pnzjEX7UYb3KlTCtIaIlru5TuoPUeLFS69FyyXNnqLJd
hojxV/e61kntzPGhkuqY5tCtyjhqtwb+x5rsjKdtt/XE8qyPz5VDjvgFVn/L3s+rwEUz/0bcGJTb
rvhQmhpsQjunTG9fF1l9aD6sZp/7Dgx0hE2MEqddhyQgQwQZ10Q/a9RcJfOOU59S2ueRGgU1B7+A
Lqa67BEhOgVzuEZuC+J/cnDFzTDwPD3U50JCOjMGSWvFd1aRzJI05uZj5faPKZ17kB2wv4enXqij
NajXpc/Gs6hwpMuc9KEtVX0wu8Oq2VoJwjjFVdvWpBcd4dnvA4myDCLll0P+9QbxHHoyh/5WTkuI
ZUB1sXqUr3mtNaiRfZoM+dia0WviLcwq7TvdLdoQX716MHerMvtaZMm9yghqMF4LbeXu+yVQ1vyB
cYvc9Kbc27O8y8A9idlHaOKd1gY60GzjoQueYEs8qapzDmMHi6sP2nO5omlaDxgZZ5Kp7qZ2dKiS
GUkEufZDfemiZreUzkupAc1Gq2uMHDzGxDZUpQNFi3PzbHhTdPpjh/KF/2cKrHIORIzL37TNTVmQ
Tw+KZk8XJ3YKBjJIMpL475hik7iuiCV1wCIpIze53TxSRKvNCrZMMf1JMJbfA/xfMEL+gTTtnDBf
QVdcqJ2ZK5REXHR3rgboKu5E9SQS6iI8Q3fOsCxIdKuPzjAOXWl8X58g8WIIPewPjpj6Te51r1q0
47I/sNvK77r2XPGDGB+jXnrJTtfnnWxfCkbXiGSofStAmzynrU+N+pa1BqkYKvhWzs6jNPqHLIAF
HbcwnTsSLojlhlSr/RfwZ99EZoNwJscf2cf5iUszB+9VeXiqJdN3EwvtvR1wg/SKjwfvRBseAr9o
gT4TIkmcl0ZdW6VFYFWtPyH/bzhG9X70s+jWaylqpqVIeHhwaS5zurVFNHiIKEgfwjH5YyQPNZpz
0Oo304m/GmMhPRL+JCFqcjcFNTW5Wu5KcK0xrtJMj4J+6471EyEQO3YfpC5Tuc+M5NMSvIe6SuXA
Jvsi+FiU/DjVc/TTrKovy0YsoO/b3kqffXwlxr75W8TF2dIASAXyi67XPBdz+2cEOXX0NU7Uv00w
4EoRLT2XGMEcEnQf1VLHl6VtzpVjQxfDi5lG46QMbp0odr2dYeA4NTqIGwfpHr0Utq4z5V8rIoIr
6y4h0nwbAATuXIbu67fJgd3Eo/USFuGvcIoewaD2ul5Kx2FvjmGsuVa8A1o6VCcfgpi5/TJgkdot
10Kr3//tZQkftKrzj4igP9L7/mJwKEGjG5TUg8AzHyvzyTrMKZ08JHG2ww7dBJlok6Moqp1jUw80
OFpz1+Ehsh1lcNCiFd2P65bEm2mvqcl4kiLdSvgzc03A4aqvz51f+AchGNQKj7U/alJO7SRtEM/0
JY6S0esqnFoVGJZeVHI23gRpzQI59QrArbi1ravmgLjgsleobzBUgFeaIPml8Ks0n8pVotg63KgF
QORpmCxk9kQwrgOAVZ9DlCILAfaXFYxQaXXXQeD5NutwXzy3vkfdS2U/WuQNhXA6osdh6Y9VbeNo
BvfknHUWZCw/ZIqTlZdsTgVHy9vg+nwY3jV3k7Pl2t7W6QK8iPGz25J3YyDSNR7Hxf/WNyLeYp7F
jKcfQb2d37PeZQt6UNW38cZoIZ7Tr6En8xtuInFyp0OTQmk1Mz/Yu87O7vkUV0Wsmc2cRCLaI6ed
Sky2LEGjXym6vfUS3JwdV8Xyp5ua6NO5uY3JfeomwenKjpRXNIvSRbUfANCaHcVBody9jOe7NVsQ
MFBdYHFLqmBjBhsimLifWuuyCkRVcnK9gdao3yH1NMTTOuBcm1x7RLfnBDeCT5izg763Vf3T6Y1D
Ui+PneJGXVW3ccC80pPTcHA+h2h6jYxu2vUuArVsEu45N7FhJPGrRgZx6Kvg1hAbw0ANIL+ZTWL4
8ICpU7AH00bpG59Wm455MOYH233HXNvcVmpEWKIRHy9x0fx1obiBTV+CCO0Bnktf7ay+6sKA/xng
34wPwbYs73kGS4joFNADbptVs7wqT9JFntnRXiNX/lxHbvPMWRf2888lsm65uRAmvuQbqPAAY1Gh
WQpiJ6P856p4QynKuZoOn0G8PE3wtlUdvPZyeseiEos4/1XF40Nbe8dQ968DUAWsMTRb2teBeMR6
X2mVlx43+xKxLBe/9pOGiV+DMpJ8k9YFkE9WQziXGxQH0b+TL2/ae0dMIzTS7KDVmOvdVTjzwZXd
NRQ21KXizU14KXUuz9EAhy7uN6Uu72TP9rzecpWeyKxDDT0oGsZPPCJrEHBTHjGBLF16957F5eT3
zDP/iIH70jDSw+izc0YVbgcaOQ4DuK4mZrLrkRwWyaeRk6+onQr+jaStVm2gRPlaEzUsxi02PG2F
yq6sP0OoFszqc0DnlmF+27TnIWA20QWvDJo4WXSNVJvsTEOIXA7+9XmaqhyPLSz3TOPv6I4/+lgR
l8m8UhYJabunzOf2aAAw1tVgtFmzX++LFUMwGLAw8uEBwSfxPgy+6ZoZ0maxWycX6wCr936Rjfay
aokipM0bA1Kjt+QYxIXJDJC4vKeTAaUhTg+CehjskWvFJwohfOltGTXy8AUQlCxxtDDTGPUA9wdA
IjYGGs6YlluiF2Qz0DvrWnpw8FOgBz0brbhH2LzCOhQ3q2Tz7aiZssSA8QDbm0JoOjn6xAuhfCLl
Lu+6HnNwIa6wrtF6QbwhNPalKy2L0nN9l/PU/a6oO8MJwGeVeFlvweLnXKXJXLIzOMUKXNRpfePh
OrvJl571ZSn8lEU+NmN+XB/L01PdpWGSmrfylcb/SxhIonHzuoR88ttVWKyd5vSuD2yHDVR2XDGg
CdbJijdPiQXhlJmEnrrAP/O3JtUeE9zmkKM9lKpfDnqECdWMmVfIx1K1d+TNPzqa20VGb0gfGFyA
ZcCotx+KMv2x3kPSstQhmFoEK0G9T+p5H/YoTLRHjZbE+RNujGWY3FchbagF+FrNGxh/SkAKVEzR
EW0JZYa+M8Ox/AA4Mhf64HWnGBhoW/O0LyiUptzWb8b7OuJYKkwJGv9lTt+Gvx7m0pvJ5eyJg0d0
OR+ClnoTAV3gz8B4SZRf5Ox9ZJW6Z9GM3DKx1vk3NvzSgXu86icJsQfcbTg5q07cZm0mUAWFODTT
0UUPULv0DXqxzhm1fa/RKV22MCPLdpjEHVZVoa7nMm2F4FTIX7UCcaWNeE51KN0cyFgy1IY+hVrT
ODlECvuogvYii4GNc1atvrEY+1w8on+xeWsgfszq4CJ2Vo2LLWj9tRIGoNgzMxX9TjlJv/toW8OC
UV7ds2WgQEn8D7QwuF9XH+x0P8xoPuh2JtPaWrer7mlAdayH33rXy5thD9tf0BwlzkZN5R+NQaqB
GnJVcHN+vCd46eDkwLoOC6TBJlofXac3QL8DOtEl9s7KJ+ZtfQnpiHlkJIhgqomi9Yh90Dit0Gtz
CuPX1deiQGbNGQn7t09ONZ4ARWMO28KzP3B/ZSjOfZXV4OkhRuWTweBM4l7Ez/FroA1pbPSqSWf4
kIHRtLiozWkh5Cax5Le59CUdL83fwMcSNehjB28zGgiJWRZrsYIS6i4EmVRh+qXfUf1sqdPSkWlF
R2eb/zDpyrV3TM+ajecVNwGCvHiiPKwwv0ljau1EW/0ZyuxBV05LQYlGbXso8wxVsWDtMFZ5Ny1g
GNzW4ZVg+Wov3+WAADcA6PB1IeHZroV/x3Jd94xO69LzHEJTgX5yg47lGrfTAVh8z+XS6DFM/yeL
p7KZhoDWOQTLtXBYan1g0npa5i3VRoGkgm43qXba+QKYiPGOVjhUbf/XZOBhYGOytUc2kuoL6ijg
bhycBysCT6EDc7Xg1uvHHVwyHPaw9oKNMf728/yol/u6JxZ5xtMN+WGdh/gmqv/y/7F3HstxI92e
f5V5AXQASNhteVbRmxKlDYIiKXjv8fTzy6SuqKuvpzvubGc2CBTKI93Jc/7GpaRECKbCTD3ygPLb
r14JBaLPLxMLrWXPK4IjNc31WGvORubAlWSBF9s79lHXSqrAkKT4aCbLW9qQpXJiSDV+IuFC4CDN
u8ozfKqaJbyUsZflUg+twuV6GtNg3cYNKD73aa7bChj3k0omqDyG1s6IrA/mgxLHaLIZtG3agvaE
DzSkTKOeH7GHFu4xQjdaRPQcrCT2iPyGu/ZxsVi6seokz4TtXV/9mC0EkLARnta1bT9EVMBXhbYc
po4+UBQs7Lo/GLsyPfRS5iV3yyutt9AgceYXb3xXLPWgToGX+NzznlyNxybVrmLcp1tm84GlYIHX
5Y9mvZbAgI4dEWn4ao09KJuRgDRkxDwkgprlOkYQNT9GRk8drdjI6rvukn0c5FI3VueOKVlmVvKS
fIxRHWp2Rq4P6A/w8A+1ge6W9kGI/jyMk7U2aZ8Ugf690lgKKJdoVG3HXmymcYrYngO+Hdlg4N/x
nlblxZzphIAOzpKuhPrKRD3osq9znL+YEVME1blhPS46cx2QLdMFnKFB0onrrVUB5Boz5xQH+gyk
zrrLJeIjG4frujEX6jXxteWBwWoWcHC5BE9VIcG7zagkObsdWFrC2bFW6BvHq5os6UZHyFZBLjqE
ZleOHV46BCnr2mc+DpZ3l8AWbA6sl8LFAfij6rrkz3kNG8NuUAFqXD5vQlCTEQqwK3W2CjwUOWDp
5pDtaYs0KRKf2fNkC4ViaI3hJekQRI75yW7zTZgUZG0guWu5ksuamFLeiR0KILXNh2oIpmqWvlUJ
FJq6Jir5osRV4rS+wrnyQa6bNRh0Evf9CYUqaORyC59QHXINhnkbZq9l/0VNoWo+K5JvscOmQFRg
Ka0vmR/vg5j8gDNMWBk0zZVL7XXHNv+bhkWlkVd3Uf0+eP1LVVNX9xLaLDMJ2WJQdevJhYAp0ssW
OUhVxlNSIQTjFf7pa/Kv3+Turgj9gxePqwGgjigckjzhvl4uzSGS8gAt+Rrwyzur8k+aFuxzI/2u
RDlyjRkul6lpOASrRoI+wsB79DsisEAQgXlM5zL75SIKoDAd4xIdRy9+BnFIcm9aqTRnRalnDZ9w
7w9ufFDCUArpNdYrEbIOKOCALP6lDiBaL0zfgTwRGQV9sLLq9F0JCyF2S3mpFPjDii99Yr0nbfYk
BYzksqmXCSSNsnnzyvYKEOWbKteB9tvPbfVlwa2F3W5Xoe0idRvIckrM0NCBtmyp7EZy8DVd+QhF
80IVgA2Xih0JmpXl+7doAd4EwP22kDKYakMw713wILdP00R4j4wj+FRJNxtcqWBFdJhLiF9v5VdO
6pvrpdDeVXLYdCSdeMJ1A6kXKiQAWW3a3WhBwhcNbiNsDkAQYc6qU5+DVNTvBsBva9VJKYwOa3tw
1jnS3rIQj48H6Fl59+nc4HooQOZddUma8FJilWAvHFTsp/ZupXYd58F28ahpZk6MHD9g+7TEOK8F
mC0QaAKiG+8nK913ifPFMJmSQZt+jySkNjKard+alEiJQ0Tj3WPNEx7jofrSGV69obyz9p3uGqwZ
QHgpJSZ3aZOURILvZ+Hc8VXmfPGWQDpAI/kp0+sYK+Hpm38AWTupNKbKqH1vvtlWUWx6+y2zJxiF
Uk5C7mxkdjRmBSxa9BjE5EJLZMuW8bQr6bMSCmIBDUkG72bu9auoXIAKCPZnll0fUetkGi3cFzkg
khxomgmvRkbRCgCH/6asm8Zf65ukYUORyz8ayQig62+0g9PkxTaYPFRCjPZO6XelC8t17O3AzXvs
AE20+yi3bh2g4QiNR4zlQNsVM8Rpk5LVukIG2zCdR5kdxwLzrdCaF6loJfeMFD6e4LQc6qy+lZoi
ZWxfLiQ9SCITM04W1VP/AdnSZ1iE8DCZyZnumFdu80V/VNqHmfz5vnY56Zq+rVM4xK1Uo0NJJN8H
AphueyKJ+aKyLMbEzBG1CxvR5qkkzw/xNAYGGIuNvIXzklb85OHek2CeEts/CiiAYNhqiaw4Z7qq
qisIpdx4qpG7SHU9uQdTuSdyFEdB9JJZ+auQ+VN5l71qucor7+hWlOsW5zUfa2gyQHT1/Mcs1eJc
682MpzvZPHhHpruI8ibbYooBDv2Q1sD/oKBmU7vEh7SpVd9D4WNBp4wnn0YfmoUAL4ZaRlbyNquI
WKbT1f56Qh2eIjJVD/nqGXU40OKEzGoH2CGvAPM4Pc1yopArOJyjFLu3FT6NgCQqnGtnTfI2yWwL
bWvn7IfZNXyDl/zVbpl4tcYh4EanhjuxyFDbk+l7tC5vHOy0FMpz6UFcN7V3r1aSAZQPckc6oTz1
/aQiEqGLfnUQLMyX/GgFIZptTFH9VVr0X+Vco9Z+/OCvBcCjLThRa95JKbZe+pKZYfwjQAcDjfYY
CxO0DeOieu7Kh1nYj0pBSga9jli+ZYV/goEn5QcFnldh+KW71tvoa6WJt+rO2qVWaW+aigaVUYVa
bDQPNug874BEeoEMVWVBwbxuEUtYWcNwkRTjBTSpGyD653ZEAh52/WMx3kc5lWQoEY+1aQoKiQlT
V/pNxbfY6Gn4iq3i1sbwsh4/snGGQTLAtmE2mqH4QEH+1Az+KS77h4TxHw//n1Q0FnDpwEv9nxWN
H6TM8P/avKRl9/K7qvHPN/5UNfadvyz0Oh0bBJZtA4vjM3+qGuNk+pfuUGm3sKt3TccGvvVT1tiy
//ItS/cwDzFB77rC+iVrbJl/WRh7Oa4jzX90g3f9T2SNCT8Bgf2GctXBLdqmruMpifw29u1S+Ph3
aX+9LTrEJLRTosUBhKoA7Krn9eue+EZmty5anDcpSLfPno04qw4iP5na5yXXbrM5oNpdI9mWYLVo
kbTbmdSWVvjzQZvLCF4kKCbsWW0o8gfg7IOGIYbE4wpU67Iha5LtyNJukef29hPO7SuU6oD55vet
0z+LpUUBF3xK0xdY0hX7uvZuDZGyipeLfSHg0gZU3WGSUodp3AffL5+SZbkeremV9AtACavf9fl8
sor56AXTwU/JdaVGv8oj9yrFjWetmyBYuvi7SHAYXA5FpSERprf3qe0C5Kljd1v1kQX7BlGAJNtm
EL4uDaktF0MLyNGzH7TiR5Rle0S9TjDAi2rYLm1/20+ZNDhsLwYYEZRvf4wRL46zuFp1lvXUj9YG
qP1Zc0lFFIL/bOOBlY7t3VKG2Af1NZFBaL4uhrWdIc6gKWPe11l69Bz7oRshdYoKoYOk98G6ad86
e3is6uKlQ4e/Q7pjTi6MBJtFU6BLk5YLEmLNk0EadKNT51sMmK891vZOPMKid640l02nMZ31ZEBr
pMaocMxhyPN3U+5Cq1E5NorhFlnRcl3hWbvG3O2Q6hdOUt13xXRAb9dbG32KjpANvX2k5qKZuETO
GJRoc0yuwUvfyuw2De0bO+wfUNEluR5Hu7SvUGuI42YzmvrGFKwX4RCmq0TTroOUEn9sT9+bPAUy
xCpSk7/YYdqcxfeV86pPztVYZeOx4ybMVTndzxPYzXlItyCL0xjRp0Ynfgge7Wm5jWhrM4jL/UhN
29apaXtQvKm2pMZaSxO4N7O7iTJSbGL0DmhbgHA2q1PlDo+lZ7XbKOsP7FXT3SBREXaLlCKNuSJm
pCsnxpc8mwiwRUtuxksvnbJOdgZMGGtCCK/IDnYbXYsB1JBwA1nrKTDTrZ7TKCV+1c+Wm36p0gpc
M7u4FUXRc1oUr/NwpfsFYCRQEKlHSctC1hjcNqEMVR2WqHJ07mGNXZSRBQUWulET6pvWyfu1CINb
x26vzeLaJULZGLF9jwQTq355sBe0i2wBRRI3uRV26qduGgkMO5FefR5aJ7Y2ZcFfzD2y3nCP0erM
xvkZO2+JutmSu37vsbSh4FGACM9qvEnq/KmqaCJzcLZdCC9hsb7WwkeWIhpIGLhs2wHtrBA/ucu6
wTrA9xtWsS7e6qFJNgWuen4TXQTYnuwavdCPgr3mcaTs8XH2eU2rjRXE1kwqMKlDb6Xlx1krz+Rk
vJ0s7/nnk1LsqAYdTIbf+jzXlsre5H0DBVc999vH5VDXrYoCKhm4/jiNqATRMT8epQ23aWvEyQzO
iIyvOYG+WNU5JIzC7vy11UbD0evjV7CrE9OHjkJCS2YMtYToAAgb6ewAha6kJDfsl053rPwSjA7Y
lo+zEQQpsr7G7vOSegUB9nU8xe7u8/WxfJN6GW4V7maRUB6tRIvL9BDEqhAcyhfX3Dcx7hIrdQ1R
9eqoXqIOBeSBC0inn1c+XxW7Ke+Ky7lgcoPnId/58Umd+jx1YYiT+xA0rRQ2IIE4lA9tbwe7tIit
xzHXTjPyZGOavEDwcDOT9EHoia9j+RQsvbHy69jb16Vb3xotulljN1lSSnDfUxQ+jUP5OM5zc9Wb
kXlwDLRRpPhX36GagzVRfIGaRjGYSOYiEQvC/x51It+UKZIKUSSRU0yZ6uQaXrB1idTCYx5TCisG
0ueBu8DIXjLv2LiAOcywfGo9DdkPoV9qFVniLkFSI4sx14k6qpjPk+EX1EIQgA2W50YgHmhrXxfs
qwnScGvDRLG7LtP2IjX18lhhLwbDwT1o4NwO+Vx+tyYCxs7GQSNqB+8pRhsud9wUxRDN2Vaal5MO
QNtn7qmp9+09EonlrTm4a+ENmNR2/eNS9GDAIPL2wQTJcurKL86UbvM5us+TKNhprdNINneybV39
eQAXvUe81kOohwW3RYYieuurqbk2o7uG3rUbIQtQk63bI7iGZDMXPa6XYcf2CJ/UNTMJW+k8vLCm
OiI1GJwsOc4Sm4EVNS0bB/XYI/ErBv9iGj0Mx4Y2Lo7qsMTBzYD88o5oIgeEqbvpquvIFmw9qxer
arADhghecJSigM5lydGZYM2slS4Y+Dz43JPPrlpKuKkDhq/lMfFlZ/x8PFc6buXoemJ8SELKnBB3
Uwe2J95QHemhzdFpZzgyLcKAmlZcVFZVH0NUxI/NrzN17fMhqcezhsLOlmRehY9jUR3ngtUdkehx
GxMrHBD4IPgG2b5Wz1oV9YLYBC2Hj49YKHRS+SjmGK5iRopPHuDFeCBz5CmeI9UR4OUXxxm87RzD
4LGJCkxrKC6MOuyOizzEEGmOnw+NaESsNSS7mHvOgJae1rfHj1PICM1RPUYlgzR3Wr2il9ySEUR5
L/FEQY/kNmRBkenrbHbnw7h4uAy49bGcR+qryQB+WLbrksvJkVwrc2eVO/va8XeqlSP0LrjD1UEp
v322spKfa39J5aknsjmlPoWgmJ9P+bEcjZ8H1RE+H6qzpe5nYLpkWlW7kw4smJY44DSEwpw8oNJF
9IJZRLjLnfpJtb1lLCTk1Sm5VU5DrX0OCkC+rqtXF3r8vQ2r7highLhBjgzEu7qt8pYt8tC5ArZG
EaDN9Ouaut8hJPe9PUH10vTm+HnAgeD3h+oJdW2Bl1Am3QWJvAYMk7ynqrupM9RH8Xuj9AP9jv72
efjsg58d0YVZrDOw9oOmwwMIM+8mLUrMHOR0pw4kTmgXbYBTrR6PMeyILK7fx7b7r7b7GKN6SV5S
ncZFx9SW4ockJftU+7ih5qGp+2ukfrYhXtdE8G4PspdGQxuUMfsxcj/O7aR6BVfXIv5Pw3w2kWqx
P665hU8mOgNH8zlaP1QdVdup0ayeMcGBI8Omn40MdtvH4G1a7oB63CYu4y4e3BzYHtNSkdUMQzlk
1FCKhPnz7POaERp7gJ7WfgrL5tiCg017PFBccL+tMTZHq9GYDuRzHy+Q1+Ch56vB7lGJ0pkPdS1q
j+6vsz+uaU1NUYnYnaKLR+ItZucAZBLM+hQtzQkgM/oBcuIY2OmoMxiq1Cv95ptqQkNOKJ8tmlsB
c5p6TJbTObQJiHM5BNWQLNso0rdhaDBT2qm3BZEVHhoD1bmPJlyu/bFOPloW7g8VzSWhNCSHpEOC
EPxVFm1VEztKrlK1eyUM1HDzhjIpDV3UDrBHNVrVIfBY80m1BHTePmUHIgekDzUkJaqQp5+PW8/R
NhYC9kyNUqLzb3U786HT9mmX7PRf07MSCVUP1Zk6qKZX14ISxkdR+4fP6TILloqbJGfOj9PKnL4W
fhghqNZaO18uMtRM8qMzp2V+8NRfIIUq/5h6zgybZateMRnERwd1qp4iDvv5XvUwpISDcoOjfR+q
Koq+B12a70MpSjqgDnRUZ5+Hv7tWaBqz6Odrwlzemr/7iIm9yjbHDkN9TKbeF4T6ybZFjBDJr7f9
3Xv/uIYEFvpiMpcWy9+qntUz9wXFpXGrHpUTLpQgiTdG070Zo1yOqErUR8C1Pw8DReXj57UxkYPN
1LWd3pjufhqzU671+V44si3U28I55lS9Rb1ZXfzjY9TD395DxXtrJ+KykH8eHzmE9EyEAeV3f3zc
x2uHaiIHixDFyRBDulfPqwPWmjXwUvnssAB5yekocHuYJtqR5b8ydH1hdavHi9ap5u3QQy84DBLr
7khgfBx5hAUFRopyjILfq46TWtwrUolM4aWRHpeHUsYGZBrrY62ihMjh68Igf250y94GcgTMURdg
tTNeoiRbHqEY5cDU4gAkhQbKhEmmOHa/Duqhp2ZedTHxc5wWpG1pLIf6x0FN2+q06ijsEGt2d5an
d7tR9G+5VTVbfnd1xHy5OrpyWVAPLbUiJMWT52IrPEuNXUvOPIMeFtw2KEryH6hL6g+pQ5gYzp6K
wr7zbXLnrVy4IhklxHJp9PwqIiHOEhjK2EJjYWCrJ9dAPclSlMsK1Pk9WXSIZJQyy0VUnbUd1POe
jignUOhyX0HWWhLyxEQsD+rMsBGOi9v+0MmpFycVFmR51gB0bIxgOfRyco7l1J5SEmYlkDO2ejxa
GUklxJatztaRjZPhlCsnhdy0kdsJg2d0SMcFFRKCxUVONx9nsNOPkbYac4HuRSL/p1e3oNDlWc0f
2yVLf5XgWgUY+SqQ66z64+qARkWPkqWNIpIMKvJCQsR0GVCU7OV1bEmpdXp9QD66ZRs3RtouIgO4
xycw1Le2HI2zFt7WdjntVMeBSlMc7aVgPlWnQWeyIFvBZe1j/brYlLd18lkzAAxOe7lQF6Y+74s+
OQgZg0OlKo7qjDZiXfi8qCPkuOmbGkk8+Sc+D7mXuPulRTzo13Vb9qAOX9F111Kto4bb7CZNu1Of
NsiQQp19HkLZUzuj/dLnobdVH5SptUudOlPOjcdBkQrXgGCixWbsFAxhf4hEjTgTMbg6ICtEV0MG
TiQQbfVUo4HVE1op2Bx09Usgm0b1Ns/PkW9Rj21kB+hunehpXPFiDuapALJPMCA7nzrE5AjBbBYg
ynI8Ck3SnHw0zL+lqOMLiA/T0Q/H6ajj+8Nm/9fjHK8NFOu9TdCk4zFJuvFYegO1NaOGU0joydU4
jvlxdvFaFPUAcXQejiHCwEf18D+uJdBB/LEFP3o5mEV5Uw/5eN0H2HXBuyOuIVE0AM1MrWC3oCwP
vlt7GLwlOcZAU3aR6YAE8ku8QAtqjtWSI+uno5zZ6N5ya+T3s164BwuOQlbV6EYsHtpvJbCNIDi0
sR2uOuF8NY05uhyhgTTlot/2vVFeZuEBHtQV4XZy1QOAPU2ICBqJy4AIo+1o4IYLZGqNMPytTzb3
7FGvvkgH9K3awb1HU01mYTpoRQjJgD+hkgQc9NAEy10azOjqtG53qsbhchBOcBjhSmvlaO8Qs0LF
0dGuepftx9wm9cFxo3CtjQJuwNSKC6vNrpEQ0baaj9WSNdOjndrpL7oekakQgEwI7ASm2XKZxL1G
Knj+MgpfKu+MM1IRIwheDd9709aNi84c8ThN61OTiPqkzvq0fm9FPqCT01aXIlJBbo5QnAbNJyTP
uV4qA1vaHk4lvD3jWIQURbUANwIbYOp1luH1bLAbh3YFcQoomy6s8pBkUXgomuZ6GdwbprPxUfQU
NMFjgkZ1/QT6qT7uw2zMb9J5WUdmI9MgYbuxIYcgsTHtkM/rL00P6cOh6ocN+jYSdBaXG6R7rgT8
qJ1bI1ISkZuxABaTKryzK+0x80W399x4a3QkUnPRv9pxeRK+OW5Jte77DJKx1XOAGZ1j1YJUcDC8
lQZKX7Dr4HlWmzoQj3aRT1eoJ+Gwac9Pk25G2zoBsIGatX2sosWD+YZgoDU1KMwZACTJrM+J/t1p
SeIWw1sVBqixLzoZfv+wTPGyFk5/VbSAwX0xmqCLdDLBWXJfO0azF3XU7YJW4JBD9euuBWDYjAWa
XHphbvK5rXeQTCwwedNq6EJzlaGBNJAEX8Pzt/e2Bl1VM/uNa4ONK/VZ7NK8BNg6h3iZEPrvxJyP
FxUKtut8CpFFit+G7NChViQIYS8XLXnXDbjHPWHfWjcKFzVSWANuXl4JoQE5rfniyhbaKpuN6HrS
APegommTjAaC1/UUM2Kvfu9sGW+KCLw7G0xosOWmT1sWexN85dShx2IiHhYLmIVhYewD2/c3YAPM
TRAbWwEMbQM8a1wXrXdD4fnka056WXvdQc+q/CJN6+/VRLGkNET3IQLw/6t3j//mR2pb4p+qd1cv
bfvySj7tneTT7+U7SmDynT/Ld47/F2afHgh5Cx9RRzqP/pcnqfjLBv2ARIorTMvkFZ/VO/MvD+tR
13Mox+CHKXjqpympZfxlCs/3dddTdqWYnP4Pqnd/epJ68Nt1HwkRw6bG+B+2lb6YEdon3XnQm/G6
tPBPZqVxo0rsNK8kT+UhAv3bTfpZDP7dBvXvvpFioSUQmxAQl/+QxMkKq7CWCXjduGWDDXzHq55M
55L0E3ZfQdT/i6jKnwIW8g/KQqfQKZBSR5W+nb/VJkPsEOFCpRV5N/JRJTJY7nyulvTFqZfzP/+z
v/kqNH5MCxtxh39nUnH9/asw/DTAQS3VQWKF0yz9IRVnYrGVbIN//qY/zUb5U3yT7VmGSx/4j1br
nGhpIxl8B9rob32PYn8bgaJPp/jf7p9Bz/29uEsewvCo64Jy8W2cc5Wv++83sMKEoYz4VyJtENMU
LO51s6k854Ssl1xu9QGA5AU7QyR453oHq+lahPg8m8XVP//rP+Vx1C8xib1oTYOq9x/31x1yT+v8
sUKhk31lGlw5vRQ6ns6GNp+R3LpvLfc9wBrgn79W/cPfytsfd0A4DoQRE1UeWWT/vV01wy6Fa5R0
IS2FGdRdkJhBp2i8r7vpHm4phObwMimWc+LVgEW1+KWxGnhCmGjFVgOHwHMeEyd9/L/5WZbA09h1
LQeNyf/+s5ym7M0MRWDiZVk0zGyCI76tEyMULq97A4lFOM+FBEgkldt1V2Z3c0pZg5DhwaNSPoNy
G50QbMIvDMPfDPC/bSaEfJieQPYwvfz337X0Cc5LqD8dtJ66VTWYaMgSo8wzoK7RYkRAkXTN7mtl
lvW/zC3GnxJCqov89t3y+d86q+f51qChnXUAl3cz6nCHexguq5Cih9lM50kHfaMn02F0nO9x/FQ0
QfcvveXvJgHson/9+z9aZUzziB0+v2CJwPuhWHx2puRF2d+y//3xz7fa1I3/vNu+Rw+lX+L3YZpK
wOe3f1wGue3lSF8fSr0i6ENEAC7WqEueqg6y2sICA+HaIYMjiNPgao5w8s288d5uxKHzBzjL+nzy
eM+czSc/oO8Izade6e+qVj9XYYxW4HCNi/C9Jfr7MsHUtfwiQVF+nLxQrBAo9UznJdv5qLdW4b53
8hx9fj5Hvr4np7YaKJyP5b6cxcM8o4Qryy2td4k0wal26KAppkQrG729leivi6WpV7Ad6Cs2+G2q
vnJATcN4b1nOxWBS+zaiA2rqRLdAL2nR4kpxdzQLVlg9v4ztdBvXuIGE4hiU00Xp8xsLHfGWtLjt
3GmE6YTIRJ5TSgKyf5HX4WEOxK5NlnNX6werfUv75CVz9VMqcIcd/B2bGbRExoF9YfJDAjwl9lX2
J9OnC2ODIcgu3wm7ffXkVCzvjE76gcC93VUjCPDJfNVcHKfYY/9wopgcr3vVtm2wGvlfxuQcYJQ/
Zl2PagqikNxPNXl0znQCRwBIt6m09TTnLwbfaTXcIJMZb/QhbFLfvDdikHN6/zJq/Dlv6TfgHoHw
d5GsU6YURf2OwBBiZ+7SLCWpszmnDBowgcnbH9gg9tJ0a5bao42VMMpM+Q+83XaU0n+AxLsy0WNA
4CLHhC7S2ZdXr3iFr6jt8ctGph5cZc5DPFwn/vvkVei4eeM5GlknTIA3nc+8WPnHOjJuIPCOq8Di
lwTecjcJNARZhH1vuPeRAc5zBD/Sgff7rb+9S6V3oVOFL77NLSiCGhIrZf7pZOnZi/yKYgHnhsIM
INd+J78vnutvLSRsX8teEIQ82fJOEfxcTxUGGql+xpENwJD2Iy1xv0jyl8GF2y2mc10jDQGw3SvD
O1Ga+FI2xn0C6gYCNH0qtDvKZ/0d+wY+XLSw6bHsgB4U5AA8L4cCwyLfi06Wk1EFJbxY+EXrgl1L
XcXauq0TKROMrslc3zjh8O7FfB0VP1BJjj/v6/S6fM+NrXFruxibdIVzZFxdql/voquzmozhXq67
Sd2Wq/jFpBK+1PXLiATMOFuXfgeNYoKEt7bA+iGAepZdeZSLs9Cda6RmGvx08kNi0DYxq/0e40Kg
LMNZNEm1a5uSunMyPxlx0Vwi04JAexb1HNAOhdYZNNWu1oOJ/iFM1BmSG9Udazv8kciBS4qhJmWZ
PQszvHO7Au9wl69WU4m0shsdlFEyxkrJlhf16XY8C1K3bLyl+F6AYaSGWlpYBjBo/OiFjRctmpYM
Tj/dz/NDuxATqmlrkEt9JLmIE12oCq31NGXOKunmM/Kp5Qbuuf4KL2nAw0BfJqAabn+/7lMso0tQ
QhnCwDBFQwT70ye3SV+02jrUcffNRnJgZgwMdBcjhJuuIR2kI+Dj9CxZ/kgIPHnspiHjiL16gd/v
SfwwyNzhDC6T8rTGz8JGiFsu+CqDbwlYhzaNJq7x59XW3oynAHBvquYAohrXQna4mU56E2sbRLmv
dGQ1Vz4lxf2oH2x/2E4gCzaFiKfdmDFva2QzdnYzoZ3Wl5t5Ms9IWTC6nLLig+qV01ENxfqhQyRQ
amoYmGhUneFvwctvyjrINsHVYof2JakL2GgwZ7ZA573SGo+YEMP0jsajEPWF2zGLtpVcJkvkMjX0
GHaOrj0yttDXc6SXE5hUs2uv4Mdj+xcV5Fgq6wEcP4I1U+Vvsyp5wkgGhdTCyrd+xo3LDH2baIyr
DAtkJLTns5LNUB1SBS9On/yQywHVyx9owx00nVvDFNd1WI/Nnf5GovUhiYr1oBt3Y+CfZghV0F9K
LLQ9nOlVE80dbgP5fsoxopKdnw07fp5HIRHsWkyHKpLixTDSmTQaGfkW1sVco4tr062jaSi32CG8
9yC3t3bpIC3nzxcjqjeGL4pdDOCb/T2I6KkPYEOFzVPdc0fCNt55cKI7X3M3TW18d/rW3gRLinqB
n3Yg/OElOQmqeIi0CCgXGoVxXOjmCfKhbWrwkpGEjck+rKvJiVaNCI8usL4Vuk/MMAFwPOS38Fxe
yk1F/cWcl0OyIL2u6+28qQ2vI0PpX8RFIUhwIoSVu9GagWxCcyuvisqBSzYQtnvzO8kCjE2Zt2bW
TADq744OtD6vuUlDSoI6E9G69yaALzZfNjCZ1+TBVl48bNEbhJYq267MGEPDgr6rdUad9Waa6C5d
3mDK5JsvOK4iraXHGtWVGk0u+HJRRrO7rvHCG69NC6ItWTfUoqAhqJjIMqdXP7HZJPloGc5gJ/0U
aYoqg81e2lEIKZL9RTSKjZVjLtbLWDboSaX075OOPtzorUtk+laJVd4XnXMuJoZAFPQPSwHdWs7l
tnO96Ha8trFPXIejeHaLjtyOnILsHpXtxMi3UQVl2TWhglWvVWuf4Za8ZxPDFoTOkzu6+mYpEuzP
FwzfypjqdDZyRqtkG3xBLmu2Bzuryo9sNDuScSHmEFBVSELiiWjaGzLljx1wRfynu37jUD3dWqyL
m2V2yoPk57mmwQgnMOgZy8gkAhHtizhaFQ9m5w0PVFmZ26HXmIv3SrbqznC98XsSeusodY4h1K5v
uL3r7q7ttPExKa3LYRDVgc13vEnG+NlrB/2U+8l4qXn2KY2zYC/K5GTWw74mjXcV1hP23BRg150Z
WhRlo3ktBa7h/4IiRzB5XwBoiY2zD9efnBmUyCl7illK0ZOHzow4wVw3LII6KNZ6qbd0aPBKUxHv
29wrIc1r+saJ63kzm/O2TJ2LJhJXems+FKODccc3tSe36PaIZ2y73pWGVaDX8glFeqp9MaS5xjZv
IXYXG6Msb1IH+TJb8w4VjtUk1CkGZlG+jWfvbMRzeYH906ZOu2Ud5v2tbsCes916lZtteLLy+lRb
fb3rHYOiczcPWzjImEfU3Zs2Otd9gWr/ZHa7GC+I/VTlJ6DXNYMivffx7Lbzs4d4E+Rkxic6z0Sv
eosfHIRsVBCcbR4gSItl0Q/bfQUVSbDZj8YOgRoc4cubRhhY1FjFOtaacm0kG90j3hom69nSqATN
ITO5FqYEWiEbkxqU4Kp3GP+zbx2GPEXzpYz2ruALfcxMUIi1pUsHS8Bg9ohHxh4SMC79ct7afoNu
6OyjUUadFfWOfhM2qY6BTgni30EKDn8e+xBBRR/dub6MEFvBvLBnRZp2/dwOe89vbmDHphC3qnlT
dNbG6FIXfNhsE8cOX9uYkbYs44CzEPgV4WWbwovRLzXRzPMqfeO6UXOQDhCSK1e3YwUeGQ37scd2
kxQ5uk/IAXRRMG+cSkevTDNWiL/6W0MLvoOKpTtJlrslv93puj3wtxh9CXjIDc6L/pDt1UpXiJJN
JprPWOoB5p5C62Jp0NQLyRMwnfn7oCjuzdoy9wv1xdgLxaH30fthVdhDl8ZJzYyufMj1cI+fsqDO
d/PQfs9qLdjNIRo4uZlifdP5W5E9YxiMnrQ57FKjJSjq4nBvIZPrdc4joIp4x+7N2QXxcOXM7ZOP
ydF6xtl9FcVS2BxDKt0kNlh67+BNIQFiQZhu9IJSOp0AHQ+Cd8Mc9kPvY503mivPN84IYWLiMROm
a4TJdixN06vsRS6YH9klELhhuU5j4p8EOseKsU5h2/oy2Cb6N2gFODIoAIU9wJTVTqVWs76bxFmO
zs4Mv2n8aZgE48jfq7A1jcQ2rGZpdvcl61BUC9jNJENX7RoUASYfRL/uIl5uTPxSQQONGqhzZ1qr
ewKk8bEsyv/N3nksR45ka/pVxmaPa3AH4AAWswmtGCSDSWaSGxhTQWuNp7+fR/XYrapu67bZzyLD
KJIkIgLufs5/fvHEnvS19MLrvdTtEtpMgkimVRsnb5KUWEaM3U2QhyJ/dTPPGy+PT7/a60oZW7+3
IsOyXiJhVYU57GOzgfduvDvsHWyCwWrCE3y7WFj78s+XPOm0QdvVIFkcsKohOiV4NDLs9/2CL1Uj
MHxe9ztJadcUFBo681wgEDrgeeU1zSXytjaN6a6KGxzhIJQNds/vp7pAzsi2QS57EOlsKYw2DVGj
xeZtTHSzBdWbOkO/CpGHvqmP3degTb4vpYlJfmNgPJp+SpvXf1yY6OX0aYRgJaead6xLsgTl3Jjt
ZcGLC7fdHabr4jovMPOuBOn8hunFttRtB6++loFeYs7y5nBOQ56vMUypWgzF6xdSO/PtiP18ZZLH
yEg02wmPgCv4GmdrwG/KtfMdXE5y+WLUxjZmWvSXrnO3j7yjodAdCQDUryyZq0RV3UuqrnjGIgcq
Is0XDgaksbXB2l84UHVbqjr/Q3ZwJ2LeU4T59zs07Fu4P/5yhgyx8aqA3Ci8j+6X3XuK4YsI14Og
W8Ce9SAt81GNVrlRnrZ30W5pKFZe4szXCeAY2OTDzcr9EaEFzGlrvFnjfI4biuPe5YWnsqdBIy4P
GaHvE9TWD7e0pu7Js/AUMptRJQHmDkGXWPS93d+DXqsw0YyQGa+vQe+rRal7C90fm9H81UZ03ud9
uaqaGGOOwBcr10L/fu+SrQzVumtcTYdSS5mA1TBZPkkk5+bSFyHbcuPr1rZQ+YMupnidKMR1s1ol
y7l3Xt0E90CjnJnIy4uqWROtMz/jXnRx3fmcpd2jBIaYxXJCcEewU8H/0L9a4x9OOJDD82qTPA5l
lTBm7pHCip58ID1LqkPZex/wYmEui+kiyHdBrBh/WrpFH0NKsuDrHX67X7zQZ05lc7/KHKAi4ZAi
lOh3p4rNWPKTRpqD8/r9EeRZ97tQIFtu+DRW1wAzPGQemGSK50nECghmesChj8G682gM2AblELPZ
MHokcIxsU5Pdxp1wrIqthpuUl8eoaXS8rL1QaFAE0+sxNFxZ9csdTa5DdrrG+TA8BXgmaS9Tez7r
cxnrnFVH1EszsKZ1Uz+UlOy9YFqB5/nFRkbeEcu57gISrGpIBpQYPjzs5Y07mJ9ABou2dC9Mkhn0
ql00OoZc8CfRSA4iINoIj7Fv9cdC23nTiQj0j3SiAdEbLbkx8fCzqQciMfqdflejpT+o0vmcsugz
ET+wXiOjXaW4OBVsM8bjjO+L6ZfzZol52hqCGFpWTzhNN8f9kvbRD7JZlwJUpVEy5FQ/Bj1bBq4k
7MvB87RM3/TTVIbGlNkUq05dHQ8w0yXp+g5c9q2kmyRIr0heJaujVgAVI+aWW5L0os19NmB1yDaD
DnV7EFgI6MXyVht4y1bZrSZnfRknooRY/vDFaO6j4oi1sMGoHbMTgRFEQ3xYYgJ6oTeZVQJJI6Pv
0ICPE+KJYINqqJGrjlrjyKhnLygSXX1r3x9I7gCcWsXaUKE2Y2yU5uigMnWdtMC0rRkwMbDYqnF6
clU2b+/AQvQlczA5DyRBxvXIjRfGNOCdn7eoH8lHxKBFQtjSlQDUBEFlBs6egnrk5HDcEQ/LJ7+w
6a9DJncD2IlydG/NXaknrFih7Jm4063f4TNC530rJbEreBgRqc8tu7rPi5NIniZPcWrG74CH27oZ
txlEnVUvKPxykcMWEg/39dAx7W9UQ2dPUvYWv6ONytVPZ+noheqZv5x2u3DahI731VLy4HULt/h9
+aHitQLMxu+tdoCKfbKykwBjHEp6tnnCupb4kUC395z3Qx3+VvALVk62bPuRtkh56bEZ+1s2EldV
SWI4Af9Xs7DDNc4yq0pX1A4o7L3TCjVUhsYIuiW8u67LvY2nz0cGLqs7RpobnLoxoFvhkOBIe5RE
7AYqpHor8OQemNrDjeMNcTJuyXqRbKQgdzka2CiuDrSnBj65YwkyGO1rLEQQT5OGVM/xS6tq8kGO
o4VbXZNmBqmWOL9Y5XNE+hABbhglB2iNEn53zfY6JK9diLcihFO1ypzsZ9EM4nrvPYtFYQjpRZus
5SXq3Py16ebLmCBwm4PeWGddLkhfhbwociqGa2jZV3vKf99RGsPgSTdZvKkr9DbK9Dyc+M21E3G0
4Rv2x2FHqZhuSQUm75XW2HeI90kSylP8JN0IrbCvITkkIdw0iffLS2l5G8waVlUEL0QDYgiYAGAs
XrvUx2Eho0bGtfCpTHJ3p7eSe/ZR5TNDikTx1Z7U734iQg/WDlC3u8Ep9XdSPeUzR0iygCgt5bd2
6R4rg9Y7KOFjz5nDhsrxRkgqSTB4ct97ZqKqgZz12ZYqyujOVb9qcj7R21McaWhKOizMwkrxyiwf
QRlWDKvzlWr7TRP6SEAoSKSD54Dd5586a8Gbd2T79g/3tdwakh61Wh7v1dz9iVJ6zZvKsdmbafJA
ZnNfv+kWfGhlG/shlPFziM9Q61XffQaM+6x+ELP5HjiU2xVDgCDEBz+GPWVFVgDkgAoMk4K1sqmu
x/pYFiFW7tz1U3qrkY9RAmesyrrYt8X8jkslxZ0bXxf/eXQhUaA77c5WRh/aKVmc+oeWs5SttMHO
ocihRCeIu6ej6VU0Bc38M7Dcr4ZdVDva8z2iQjY3f+6xQMm/VTWiqAofKlIGtffArO2M8gJjgvoH
GkYFS++RjLUjDnjvS+i5pC3S6wZdixdIWB2L1CUqUiXDhvih8yhj+TCZQ/8ym/mr1oUZuTMdUm1+
Yvi7xZlulR8ZWxf4bh2bRoXivcJ5oTSaN8Ldlsk5lQFhHeVi4X9sZQlpWKicwB76SfY7c6iv8PrH
lZEN1S6VpKEorIlxgOkdwk2ydpcJyoaknx5bYkUuED9X0YCHD3nfgEpBMBzCZPzS9JY65jHegJTb
tEefiNTtTeC9OrgzOjkeDW2FTLT0NUYaJoel8nB+NNOvuGRgudxj/CSIQsDyoXgqRi+ELuSYN1X3
3e7uIJ1rgmOqH8iVqvGKQKgpJ/d0fwgEH/XvcIPEiXtB/ePBKd1Tl8yU/yZ8l1OIU9lumKtnuMXq
dH9QJHqdHFbOGIYlMmNIlk5WPJIsFG7nwbirDTaRIM26icCLVcROcxfGjPg1YFjqy40qsSRus+xH
axry1Ofme1ExUMCcSmxz8ghWd6L7/SFOg3e/mf2ttGrnNHnRnx/uX0swLt5Gdfo9LovVnJXzkVfT
PnX5aJ/uH/3tUyhl1j6E3RqXZGPYdj9tlU8snVEk5ul/HqoRSq/wq2Q71AEQTj3FLdp/zKiRWiPr
6A+E5RCpC3O5zlcuu4AVX9LQesGNk7hhv99N1jRtzSi+3L3o7w+9NpRvWr2uAPy3//ONJOAPZSmI
hjAscbo/APfLPz7qdRgG4he+444amzSlzWqN6ycYpQz3KvPWpsK8IWDFyaEAGowCdYwwe7qkMn61
VFNf7I7cwNGI84ORmaEW6yChDuFfmdWLqZoL356uShCSbqVZcvQzAgK8uIjXysPl1isa69kRhnyO
I7PaqoRID9/HuKQTTruzqQi0uZmPX3bvddxQ+lOA9hqL03B9/2waHbEF4TeIuCfRu++5nHCcq9ti
5dVttm0XaByc4v41lzas83v1ZBuPU2qWz3gNAophAYFriW2W2WO8mWgNdZpMNIDuL3YKFVJ7/re9
oYC/9YdOEf0UU4hPibbwL7Sj//2jQb8Lf/qaqdrdENrf4LShbBqDHmGz+26YbrebNDkRn/jwnBNa
gAXEadAP94+mIXoBOENrXXGCu605nUKV/U4YtG9Txoan+5fuD2bq/+PTqiEuzs2qbMumlx0Jf8N3
bWZBRXiJi+d04C5Hn4oqM7Ov87PfBQPTJh68ef7BcWSvFFzyFxLzyrF5cTD2CJpyPnjkM0u9il29
OrvZN/eIZi913obcflh4GUW3A3HHsVfwFQlnj/Vkbrvp6vZNqtPcEMc1GKPHbDWbqNb1aYOKXRAC
pJc47mWIGLvKxiEV4qYdE/aV9KchVR4kXomiNdMbTRmU+zjt/b1l14lASBVE6G8x2jPpKffZJK+R
l2wZJcpD0O0qN/V2gdUSECfIK1GDj7s9v0qZDq5ruffYJ11EeplY1ohmS1BwA46wKn7U5Hye5r3d
m1yC3fSnUl9MKImwoCTkQ9NDk916YbIFipjWRRBjA7uY9un+0f0hsJt/fBo7ldzlvsfJ2R9nt8Kd
UtOGI4WKeB7RBd8/un/NCV/JXF+OoMe+znQGHo/iBVdfDIRXEnn1FqsqeMOi/cAm7uzELkf0jAo/
ir9lUd1i5dNsoqqZDyLsXmXq8s5Pq2ieTaxvrQzgYQwvQeydZI88UXVBdal8B5BOoeyk5SmyBM/P
yvweePY+cc9tYh6icvrw6+ptcbqv6UTFKGYL106ATIM65DRLSvhwtl6dZGQ+FzcJO0n0aBZgGNiO
g3vYH6ZswAmG9mdNUd41Wb9H+lRtf1vEg8aCkKNx9JxjNEu1FS40MhzwPOVWmzJFO+G77bfEyb+3
yvtOY0KmGOaWTh9+n+rgc7YbTLvaWxE6bOuLwzxk2oVGdNRPwJTjPltXHktiikjyTKn1kpnitvcw
FYB58aUjKA6QZV0NIdRkRITkIEUBidXCcq9Qendpoz7izHpvFn5JgzbHmzjmxp5AugioEfHQ17DC
nMGJvC/SD7/j1PfdguzZ1s9xqjBvCangIO7jW0UOLl6nl8U6LbVkGCeZ9ypUV3D/aWbnTl7yMv7G
LvSQovwj/Y3xFG45e9n3T7KusNye+vmwZN0qbwx7aw0BttgxB9yCORizuGHVPJM/N26pZpvLokDA
GUX9TuQw/YHy2AbKhZK0Up5GpBuBLPkyuCjdbWbK9oTJFfO6wO/kOikPedA8C3PAFJf26Y7oJX74
W0NBRGbQUJkgLF5erDsZkMiugxec8a3xzQLTHO0FBQzRBTSQ1tqh0ZEGfYudwAJv3eYJz8GtpdLP
2DdfLIpFsEN6Zi/HkNdFUw3lF8KBhpCgEvTAQlmcfcraM1YHu/ZP/55vY2uK2V+oYL5JVwCtyWcq
qG1a/sovapcltPsW+EonixUzvQqaoWgriFKemJG4Vf6dSi+gjck4znLwCQ01+QzUejQ+fpSQGkTV
DUBBGmWuO4P7SwmVHEEgfp3jMZS0s5Q8GhZur1OimDI7NJd9QL+NhdM4zL+VxU3QJ9SEpnuISwc/
J9CeMlFi19bveIN/Tk5iQJPX0EG2I054puRPcCowLjhbbf/9iyL+Zv9ie/pFgUMqXNvR/Me/8/JC
glY8IJFDk4u3HjpRk9Ky6kuKJ+9BuOdlPIR+s5ngh2/+/d+W/+Jv4zoi+aMCApT/93yy1h6cHKg/
O1R64p0H9F/8IRG9OcAMhnSupZxvCrbIPIk3z5VHn0hl3YUxFr0FfkgGO0ZO1BGMlDsSKlCj20A+
//4q1T+RwnxTmK7je57pWxZDw7/eNkVDArWtUm4bj6uMOhpETDDGFdswzSQ+eRBcBCHmCntM7Ko/
NWWsHtPfmswRx7yLOVmQMDK8XUlHDNfg09K9nJfB/nTL4hN70k9iWX5zT+xsSVEWJhFxXjHF7dOd
ghiaum/XcGBX29f6WzLjNTEh2P+Dp0Gb8JtBsNq4GYm2A428TLNqn3Dg4g1xJuOaP2ZFct0OjOKm
JnuYEvswzhhF585wm/PoFxkUj+++ym66YQPn+VTNeMuaVvuofZUaZIxVfXQK6lsCvxZGj401v2RT
dPj3r7Ww/okcy4vtCIlXGYpt9U+E1WqKSwOjgBSH7RTbQtPewlGl+9V8k0bvZHarWVF5dQSjGVaE
GSG/wlX2KgZ7pyaz5DgAUUYmQWWcVS3JSPF4aAdjn+mTex7Bc5Y8c3ESDcFPGn+42QED4AqdzNL6
+W4wl9/5gjGJAytlp+oZL3L9nkQgFlYYrfPoM2wNiHACvBpfvU89UCxiQLJkZO9v6FFMOCorK6fq
kgCiViIPlQv6BsxQNsBtiiN0m3RPY8RgKhUjHitl9s1d6IiZaX/mEmN2LAzX1czO0wQuaQUuVaH+
fpTxcJ+39savLBmrHZiDITrsdIvuB/Z8esqQ55JKAfs6zNAjs/jsJePI3DL3pKMz8iLKrggHE/cG
V49GYvKqCvOVQg+8CsTHBppLZXMxALngMPCsHb+73bH2yiiveNUco8r4VUqdPkL8yKYMnHcxUO4F
NvLLJKXBMuGVtWELkaUsV0U77o1c4quU1NWOcUlCqEp1rD6llcynEdrUOs2cN4dvMiE4heX43R4j
EuyLXWD3D1blHitNEkCWwS3gqwOpeR9hzjrXl1ofwzL6ZYzTrU/L4XFWGREiOpBq6Kc3K3Aga+CY
l44dPghl+/ofbtd/caJgnqVQlirl+I7WAPyZsRr2cExso00Pln7K+jRw+Ro1nP/T6M6Fi8dShJ4M
Rk5M2pUe3umBWamZdLbmMNRd9h/4u//M+PYtn0PCYR0RRSrl3y6pm9WoqljEh8wJ36s8eaJ8Pmro
G/ceuIjzMdCMs3Ic3jT1Clfkz8Csv1qe8x9em3+xuVs+fGuJRMKGEvl36nkf94RfF2V86DBphHnD
qsKZN2mrNcwWBDO+/NHQqg2L80M1zF9CKOetxjeU5o/Bp1i3yB3Jn/G+mH38RdrRvAUJC8gHnv4D
E9f/J5q8b5vsOTDkfSEs++88XApsmzH4GB2mNAk25GiQHBhvzKFNcO6TephNW79khGg4vG3kj50j
GYw4BdhIc/lBAOrLnMbjFiVYjnCPpC2p0agYYTH+b/EGnNVamS3EvLL337DXhfBgoko98QoZmKL4
7XFMp9d8Tko84e+2TwR0Bam98Q3Hf/PphaR5k82LkWbN9o6Jh0bM6dMsuDxYKMd6fzuMAGvZ18rp
0kNWFz3mQzEmWyUm7jArX1Uudyr3ryqalwd/WFbxzNzCsEiKtit1ShqWjYU6Ek9IQfCeb3xtqjYj
UmMAXPXNb3MGWdewDhpzvFNFCzA1zze+RAxwTc6ISEZPg2JDXorihbBedk0rnze5ZRx903kiyvK3
U5r9XlkHnA+aA0nhANrllOxq1URrtdQoYavqls0koKmU3Sqfu+nQxPGvbkQed1+8/18a9Z+kUQIi
w5/2uc1n9/m/fnEMEjX3mf/6P//7If7Brv9Z/EUV9ccP/UMV5eFBKKTvCtvH2FCaFpX0P2RRvvlf
+BYK7Qrh0FzbCsr7/zU19P5LUG1KwpEtZQLVcBX/I4tSvmNarhbFsH25zv+LLEroP/LnSh/+Pu2G
beFi7Zn4KN6Tvf/Eq68JzugAT8XZCMRL19TlQ7AMILGWg/OF/30SU3MijjSiZOrMbSl1JDQayrO/
MKnQnyGb9U555j/PWWM/51H+rS6X8Xz/zCEvBypBlO/IHf9hk2lPbutzaRj2JQLcWi+iykhZDOKT
HNW2Zxx8DlPlrBiZQRDSzPXZycXBqov6Nk3De5WlihSl4dY2bfgo6R5eg4QxkzGZLTYiHix4tKS8
1k8wxKZb4SpYnSpgxOKbDazDPg/OHbIIROztoy2ZNAbmHmAmfBbY/CHdKHA1dVpIgMtIZYcvTM6S
3lnRYHI6iuIFq/SIAYxHopaOz4HVw9zLteznhY0XN2n1NATSeMkTh8q1NZ8ngJJz7BhcdP1DleH4
4ub2uF9IKN8kOYOQWs4foWnCGerZo9zEwU0tVw3VLZGVEj1+BsSzRVQ6vORhdYDf4F+8nsDJLErz
YzDgMc/bx5zLojf35qHbiKDFsV8k0QU45hHJ+ropuvkoOmO4luAAlR0Wv2bREx00tv6LtxCzKIk7
HvCzxr0uMR9LGajNPaMlHuDLh3E7XFSnXhTRKXtpI/GtMBl7LEqEWKScXqZuZoOKvQuShFMRWWD6
Duh8yX+/EpY4GGHzxOCdhEYDlUVCNJck/HvNs2NIEaonhfPYOXLCZ28004fcHQj/IwnGGbHWVrK7
QuOetgYi+40xOs4zVNv94CTJQ9QZH9m8YD7W+fU5mD3mfvVbmHflWQzY5wOa3sbaHzG2wXwOu0Pv
PBEwAamP/mjwwvaApehW2+iuSV4XT60/jWuIXHDJCvyUZot7G6/AP20Q/0I19PeqQ9IhIs9jS2Du
4DgUHn8thLy2h+jcYIIzKqpKsoYVB/dwsTqCsXFqemjNPjpibvLSRaE4Eqf4joFAu4nsBP5CCLXj
31+PFFL/xT81+1yRbQrd1CKNVD47wV+vyADKqYy+DM94xYzHLM2TncPIZp1VI6VijucSUAZrsk3X
Xq8+cmEaz0HlnJtBrGrfar4SaqTWQS22HQrspzrzgQ7zIPwY7fGiaOHxMh7fXd43griS8Iv/A3ht
3tgE+pyHnkGcQAG4skWq9kXiBdukdVY9s9L10PETZRk9MEvf1CWZJV3PD4aqGjahD8uEpLWR3Cyn
X9kujWPn9MujOycPQ58fqnl2j/UATbGoHkVmK1JW4UaYosM4vwmnq20eOyvIvxvUVRszMNy9Mghv
tJfkS9h3F0TO7tkNXG/tmQPgciqQ4Qv1kBoifKDOTddSe/D3VdQ95A0M1tn4GGm0b15jbR18inEU
sy8l3h9KGvbT0gT7KBDRGkTQ2/n+sME7T34x12RKoWjAp/kowvE2VTI50O1EtLa4XdnRdBSGi2vc
+DsPELWDwb6KRrG4Y5LIassYNq0fXWct/Oldszwzs7oQzAGPL3/P8y7cxmPhbO3M7zaMjD/vppQl
0+V92vdfXQUyiuszcr+x3lS5nx3JSwtXbsUEIeqijZG3y3Ze8rPdoiXyMB05NKk1PBduv6UCPXJJ
5YEUlWbLgJj5cYvjZz1Ol2khs5AUQIg6fd0fElespBh+EgpWruME5gXOe2shQnsrc6yETMO9RE5S
niktD57btghkPCwVHIIB9aSWucU7FSnuiwosOguV2ttMgDddtxhrxyB+sGKMCKmNNdI4xmExYf20
wfyVFHQUL3Oy6wYb/SKtWwkr1s8ZZMhAOy2goofL3zG4p82w7TNzgS88p8fFDV5ssPFtYsNzJIvu
mi1IODKC7q73KC7tfo4nsUnN3oE0+na8kwG0TyHfBvT4CDAGZPS4/u5czFUVE4i1LP3uHJnmofQs
/4KNLbSAJN0lI8QML8tdEit85GJO/NgI31h13mvNQOKY+XNCaRx8Oj72+aEfrptKRHu6Ye2c9mL0
tNgZjiEPtjYRz/30RixkpCBKFn7p7/1pqBBYNAKPe2/Afr/elhXO+J2Ybh6BMa7BCRC0RLrNIPeF
PRVHw2ZwPVXOizUJ+xHxZCUW69haqLtqWa2nheeZxsEX2oM3/N1x0rSKPfBrjD1CWV5mZLPkE5M5
MD1lNvSWOS2uFTzBTSBNfxsU8ZsUAH+DqlgOyAc3SUKckxsBV7QzwqgKKU6pRR1Rm2OxO8RYXkhq
AY+Ku/NI1MkLkg+Jct3UU+O8ELHeHGD7oDzKnqlJ2m2BofSGuASGozPmDl5bvobD/N2u+uZgW+FT
Aia76qDq7DV1Z2Litq/t7ANUfuBeY+epl+YjMolqxSxGQ9XN21D4rxh2MlbFbGQPCIotsX4dysY5
m5AkCejBUzdb5N4Jvrj9N+CSZO2Ip840fEqgCTJCH2IdYUGXIclgm0CRgdwSX8oIcVaUGc6eOKcf
hB3aV+tHvsiSmiHf9BiX2474PcY59yL8DaeNfsbwRba+XoxFEDxFqjmIIolX1qAz3eII9wb2uCol
EakhEBR02bpU09Cd545ed4LunwsHu6Ox+SjHMTkY+Vph07xvzO6jyst603i29gMsvBVh7vt0BmP1
Z2J1Er1ypT0z3lDLthrRoAVjwdT85kAy2PVmS2TC5Fy7scB7Va/I3IrJ7onKq+s2p6qloGrAug8D
rCVyeqvnoQnWob00l2rGTqIm/hpmeajgIna/SPppr3nf74TbG4eAANigEd4TZD3/yfNmGILhiI3H
SFTFYPWXud/UXBupLrpXrJlQzENJgpiV3tRsnO1qbs8ZbkNlGUfHzq/mtQt7TGdxQcJU/pcgsxSu
1vkOBqR7AYCAGyNJEDbw2w0LLI9m2DGItJjLRAYDMi855h7quyLFwWXu3d/jyPqLiFvd2F5snofC
+kUES3JIYVZsbUGSjvJDd+eM/A+qkgDHewdT3tAjxbIPf6ZYbj/XKXh5UJbv2DImp8bqn0s3BR5h
M7k2mSPPMZl90FM6caF7OGYk2x47E45rC0BG9h0oFxzCsriiTkmOLYMHK89ObSaD7WjP5RlHbbA/
K/s0lp50QoXwpV/c8MkN/YcZTsbRzFR70cMcAOaOw+ixiKZ5Q7Ycyb0mQqC6t53VArt0XWDYui1F
dR3NqH7A5cEmZWz87DsysqCMt9uh6+SWUEjorF53UexpO28YE/RSKTmnAxlmLUySTe5FHBA2fv/I
S3huBovRNmrn6DYN+XwJuGBB7sDFSMZno4xdfKb4bEyNdk3AULznqGEizhH7kskIz+bFPNQOSoii
wPwsDzFLaUhSMwf2chFOxwSM7xnAzTHNveV5wde8gpo+DxDiu8l8NE1IeEsCGWpxPMSxzIwH5AJb
AneJDGuRWhSh/To3HxUzoW2pN9hYb7V9SPiiWhxz7bOUjqKfv1m41uFdEwxIZsRubCXEw6RNN3BF
OOIbtCdRdOs671eacW6n0hBfWnghvU/VlFHSUrc0P0VCirDniit+hF+4nORQpPGviZAz8AOM3THN
XPWTwn4vrF/bCsey2O40Fh10+7GGHj3otz2Gm3OFA/mWjn21YSsyAWDgh/vXrjaOWq9pW+lv/KWr
QxTNe5N7FfSTyVkUweZMOQwW8YM5O3x9r94DkG8NFhmLcMOFTjBQeHHnBKmaWxg3ji4YxgLupvlk
su0e7AVsJJ8QfjRR5h4dP393s7o517F6XqK6uFXN3WW8t7dl3tfUnRVdmD/d8JFttwK05WplTAxS
QyEWCJsdM0XrFTHR1idcJsYT+gkFDRQmlcS7SBNM7g99Yf4sk4T/jif62W3C+Rx1mzAd8jNu8KQx
8RvWcmGa19WYUU12oHkNg3+Y0CXtuxbIplNOefmjgWxid7nBjopjB9VTz7lcxQsWWQs65JhqcMNs
twVksmxNop8O0RIgN/BkeBiC7jFrYARWY9dtALxJP8Ffap3PqjsAsP8KAuWvyb4e+a+wplQY2UfM
AxhAEHrux331fr8rc8QGT8MYXVLTefSrunqKak0vnZxqJ3F/j+iQ1knXlDsyQyVsGCrvyp4rJv71
V0l3p3NWmfW2DtaacSnWQ6HsT66My+vIuQmp6YkVx8oxGWZ4o9kc7RYL6E5v/eSYITjo9QBHpmjN
R0UbWm2iaQw4t6zyXBbWsnGLqtsHUanv9OXgG/l3PMraK3zH3lXsYN5xNtN6a6WU5oxYbpaBdbRn
ZOfQ8H9MvTRxHo1/Qc78TotrM1St3QOBHQIBB15LFZPSiWyBzYgQY+dHVvqBkyd2vQ7usVhScsix
lPm62jcdig4V4JxdoFpY1Q6YXyiP1jCIy9DL72Kmygltf23NZPH0eDShbIc9VcCSxdsZEfYQ2agY
TGorxyP8rSQwlfg9CYWEILvAJrjFHlFhtu0QXJwPndB2HQtxA90+GQIqHVbC4c7EMCRzyvLNKeNp
HRQmCuXGtZAToirIttZz2SnvMBNSvi+hacAEYSpu4L9hN9Bb8TSDACKRfQbW6YcrJvOaDSFx1X6t
NoVib5f9csSCliNDYYude6SRd/Kl82aoPrXOQhvdi8WLtaXBl8jlQ1JFNZ3Kxdtw39r2b96V+FRX
qdjkOlIobI72IsZd2TPxlW1bHp0of+7r5I1AALWWAxTyROlV4CtohIINwM/r70HakvbeIyFobfcs
EFlfu8NAQOFDNhJQSHiohe+O0V6YEDyUfUAKzuh+BtPiPjuBzFED6pmmdMwHk5p7l9bU1qH91JXE
uMZtE22dmuVt5bH9RpX7ks3EYMnmOBXdlRogvXgOBmdx+zgLK4KymM5PJkCOcIlYRetiraMCWgz3
Jv1/RlpDU51Hhxz23J/OTm07DyLFjuBezRWSmI4oCR+ywDV3jqJzQMHWrTpq921uYjnqzq1/wZJv
PSaeON8ftO0cbPTHIEL/2yQS1nJHnodbmgdV0NQmcvyZSlYSyms8EaitJicybmPRl+eRyeG+1bBb
XGngi9gcagXAG78BGKfgOaKkGM5NaXvrwEtL9ikVneMpIbVBf4T72SYYSMj27U5p6SzGuF5ZX6jQ
vIMlxGMcm8kNfLJ4ZGJGh8ZGsA4TtAOSr6FZ6D+tIEmfWCvp0wTFYmP1NI+VTHcubJTHGmrWJZAd
2WwYsFKLGlF2ptRPzwW8RyJh8ZYX5hKcGkyB1iOCaWyzveQHabY28XBFfgMAFQcx92IrOyNknLKO
axjCdhG8B32HpDjSK6tQ/sbuE480SNqIwa2ntd1I48uYFl+pdHsITjOs9By2LLfkOvNLHJGreH4U
+dJoJVQMUanOzynYQ0gs2M0oyxlRZUpwCZmvEJPF2Ytk/jhq0MuYrOswESPUFyrcx30YfwlhiZxQ
1sIvjc3oC7v0cpnL8CeGTbH7Ytau+xLVzPkMUcDym50Gf7pO7jnGk+dyTrW1+XA2y4xOpWFvxCxe
M/A+ILPii+Y4RBqpodxDBZRPvRe8DHTsEPj85IAHAUKEqTRwN/OO9yedWOmuDGEAzo18QLolHu73
SifEkW4YYbj8b8rObLdtJovWT0SAZFVxuJWoiZJseUji+IZI/iSc55lPfz6qgXP6dxoJDhoQHHe3
NZFVu/Ze61vVrcI6vLk3ISvTSs8LrQxPBuaPwAKbSJ2cHetgeFyCHSTE8cbpaxMuKbT0BFhdPDoz
9bKdeDQDKYNbsszqT4vdLJeGbsC10aznACTDtlbGRpaaTi6TKy/1tet+JktUXuKRZYlkKGzbmsnG
2+TJoaH08lQc2+dSBQ3oiFOv3PAK0IFUV4JJbDPBPOcQyjn1E0HgDpKaKuQtGfE0Ee/AN9U67Sum
ZeYYU9od22Z5QDCIzTkLxisjMWj45Mw8aC0mswwV+FXoSeXpcAc8GBm5BOvbbpcheM6ZLV1SKZtj
xoLObgvjIFqMn0XuVud2zDIvijkmZYOhHQJyLAtQs+dsglUrzTnajEyRz/cHWZrdYRnHFzWY9nkY
dTT7+dQf7wWIozX+EjaEyLQT6kuDyMdlMU6Me8NtW+iZtzrgD1QpIk8MDw3Mz8otnie7Po+FJkjp
LL+FgmleTG98Z7JD7d2OMKE0PLY0PTZyEM5JU/R+APnYXN1DvJdC1QyEHjCgtcAm6k9NBfzIGN1P
RX41Uf2iA0vCh7wwjKvSMGpOmn1kyzCR9bOC1mnr3JYuS6h3nafexprtQk65uLD7lBOLc91Uj02k
yvNUt2+iIhbOccfrfZx8d5wqufhSla8BSSv3g2TZ5pwbe1wiDg2dtuVwq+UlysiuQIfI229nOqnk
bHyL2+VniXtw77ZfNALLFjBUJyFiULI67E7cIuS4Tss2SazlsJQE+c5ZHx0XwL+rWfYOlxDTcKo0
XVxKbXjqiii+qrB4i2JtpPJ0v6n1iJdnW5IrjdepgNgfxDkThWTXWIFHpvXiF+dWjfQUEs7qsjbp
NwVctPkaKyxpZ/eMavYsNGjJWcahWnUYqWPG97Yy6wPnOBOaMbYOYmR3PZXypwRhHzJKchNKob+G
CgltWxWM86uSmLz1+6d0m7EoLS5y/+qLNnTFAV4MR6FsIPiGNIo5EZ8RlnSPc549DHRBL67tcLoP
TdCQjBfIipO7KmvFdS6cvdGP8qC5heRQwSG/SRU9E1y6iBCwobFXPjL7HVOQTHyO4kQlON3aghtd
ayrcAOQakQX4azSt+tqyMrW9U+4NOp24GFDuRfqo/BxwjnTy5EgviQD3kYWw6W2WSuFs+qZoPE0V
eEEcciKHgEZlFYtXa+Q4M1V24SUaub5hb9dbkAC4bqIDx4QRazxiNpUmzTGeeXFziZ7aHfw2KPgU
QrqYVDqxvxOGHp7GQbw5qb48NNJ6LvK0oZ8XflYRyZgZsZaAm+judQipYRgFP1LsB5yH2bP0vDlO
qIi2rgJVGRS0uTY020mvTWz2XYv2kkNn+JddGPVFy0LtpWe4Y5UI3e/NlD6o3xh7PFdTSjTVkA1H
lGsbKAZ4lKwi8fPPOB3liUzjcSMaSitplT9EE/vzjFe6h3npwTW3fVWTLGVE8NsQv65dUOSiYYAs
rTRuc+2S3AhqeEs1gza3XTa2RdvGkvR36L/3kCqi1uursdhp1ns6IqJuS9Yd1NHFE9mw+7BSPpWX
3GdBMux0sLn4zWkFJYYsdujTkcJ9i7phfHc79VqyciwFg6gkuAr4AfBiQg/XBCbbtHY5ZhrVV8cE
02+75HYU4Ka8YQgppszXrjLcUyi7+Dz1KDaCcbF8rtO3iXZWTBf03rkXXNe2rOsH0cXPrcVB213y
W9lxzHVLM9pGBPh8HlznoUkXzg4BHIGhGbVzXxIPee9I9II13E6otpwEmaCZjZjpmX+RGpjErXW0
wWlvHKxWF2eBKoMnOz4OUgQ+TK8Laj0OlYhbXpDXELBeC4zuAdhRS/TRSztDCh1Ht9wpo6rO9vqA
OPiKFL/DIEnREpnTk1222t7NUJubXDqd4eAgd4IOL7HRJrxupz4nIC3WngCWL9dKT4p/aq6ZX9z1
obC0z1ZZ2puuAdlrwGh5KGt330cs1V2HutxII68Vv2D6iWNhD+9AVRy6GZLTU20vu7Ez503WhvaZ
NuktGGXhT2lVX1p0QPpchf6SWO+6FtaHsqwSugdT8NSO8Rf2/+9l3bkvxCkiMcb/6EkqymO6SOJ+
oil7RSWw1bAxbZekWNtHrnmomJtuKsELbexBfImW7p+UxKoNVZHhm4kVehIv82FK+3HnTgWRVr2z
yQFas49b+U42c+0BUs5fFz33a5NAnk7Dz9dNPfPfgBErAdDqEyXQccBHsxuHgUDYTA+uSd/QnzFj
n78str3rLK+tQ9GfuIwN8IgdUTc5ty7J35tq3EeObr7W8kfr6Gj1Qlu/LUl9ccc429dmnCPUEOVW
jnTBxNJ9slQR7EVT0ewwRnE2zPKT7nA5u2JhotmTtxlOy1tWW+1OqDdyvCy21LFiXJuTfTxOmKln
ChR3yA85w0BfR3iT0NcUJK1ZZcc4kintZXHlLVwR91mmT1+QnP4K0oXjIF23izNMe52l9K2ozOcw
oXeTFlW0W0Y2Fr4i7RBXcXtbI8toH1y4O4xrEiM8DkhO2IMWqk9LTNpftpJbiHl+nkKXTAno9Hvk
2dU+mRC2Jkn0pnUzDlqUh56RAZmvWqH5Q2Y3NONYJd2OCtMqICxPQV19rdBRQrpbRu/+37JnMhcF
L53I4mJpJdGrDB+31cIpQvab0RHzY59zSEv68lCr+QZ+ZjihGjevA2rJxJrHG/dhfOBWB32FAwEI
af8piL7V2oxIyQgkgkKaJpyJkNvTYb1KNdOndqnl+yLCWQUz4Isqf8xRmDBrK2mCB3Jkjaijc9hH
NXt/Pp0nAm2hNzhPHN9owjICXJoZ82y+yGthdeCQggSxeqJxN9q67U1NfpmRJTGyQTgULwkFSd20
j2Oei4tu/DKJSLqPtdOECt9N+9egi5sXZ/yC3vZm4ZbftCwj3hw7/wxZR/c7XpwN2qXuZcLOeaaZ
c9Pm5cfYF91zKHY08F1PyRoB+EKW6GAkv3ApWV5Ti28w6F+t0HJRRLrp3pskgsfZ1YhsD2cY8pN4
hAy075C7HuIkfEwUCX8m6aYcPnb4vZH1c5lblvYjCFvpRZqRMhLmKFErzuRae+042/JZtntDOyK0
s4ls4vaJdOPM+SbmY8MuUuJjc4q8PcAfaoLhiWyyDgkAjIN5yH8YuhEye9iuoxTLWMa9UTiTZ+T6
e6dRmjN8d7ZTMnPTxwPjAy3L6Yn3yAJR5GbVu1bF0NmZke9luk0q5W6ssb7oOZDSKLLc6/2nMNQu
KSmtJwgKve6JTAxH9B1vY+hg5KBLoMQafV1HIaN9Hu4/3R+0pdX9wdSOxdSED2GRIzProh+1EPho
26yOHqqAzIpymBGorL/r19+NLSHcnWSfYNqKjtCyDBwodgVnkQrs4f6Api3c9+hx/vO7YJmNfdMx
IbHllDzooZM8UPovpzDMb5jhk4f/9/v7T4YO9GYZGsLR7T3kJ9opfeUkvrLKi3QdTmhl/ZONnCW2
tue1hky3nVZoXjJM+p6/b2/DoUcYTUN4ZYsP9FhS3ccu+m7OcIbgddVbHW35sGYsSqcoyV2rm52x
MgL1eCaY0inxcqGle0lpTV6GmJQS3X22LOI4Zwmj3GRFCDr6ffTibzmf7FZjEWyd7CEu6JCJwHof
OXmRGRp/AqL5qxjjzwIhHyd/n35yx1ACCDtggovqZoFsOab93sizMTFayUWHVazzbZJjom78URRf
LWv4ZjD868PGgGV/MIlxTDL7S2YoxmpRu29C6+LONIs521G1WX2ziYrwuWWOmiq7RwFeQ4unc7Yx
OMXZLoo/XACzRgwi4QfbMtW/gblqN9F7b3y3mRdxkpJ+OU72rqh1pjZkr+3cJCWuuHC2cgCxVPQZ
BNRE5ehMTHjjw1HKcnqUDb4RaX1djMyfbQdbn5EjqXDsp8zKGPFWzYNahj3HVpSYUFrorckgZxzt
aqcgIOijXzvRkeqfAlriW8TtWGSz/kE7Tii7vwhV2ehWqA8Sikb8YvTxuuxiR/xBNAxfC1wn+ly0
LLv1jk1jS+tYQbDhb+rZeipsj6lGTkNRfs8GBeRLwQsZlqLzNDIwSR/gdShPGOm0sWfYNN/Tyc1x
OkRrIU1MH+m3xnZ0U9o2e6ZW1MM5gdpm33L0Xd9FI34sYwA7QZLUOqgXt8J+vcQ/JgNj23pfNHq0
BY0Tb2Rl/7NAFcVOkWaHyEHaXoFtzIMnZsc1qmcTP3s61XurCc6mAN3XhxzOpDNvkd/M+MnVq8OY
yLU7WjwYUklOVz/dFNSozdS0JSAzbgV2lh7RKPi5Yx4KwiGD4mBBYNnOY1vu9L7z+V+/jAPWLdi6
ZzOZydUsWrJPM/kSYTMm3LPVd1Uy0AIFqTSp5otZpodJERTB3vFT2fqRsn1vpjo4w45gXtemGR/t
Ec3yDRTGGilUIxJV9T5f1N5BtHoQmv3k2iMThRCX1QD6MxzCasc5E0OjuPUN3UcZFJ6AeLnTVYfw
Kv5pr1CYFuoUw0own1Pi9W4bel0A6D6wm4OpikfckVthTRZT+tzZd6n+zlDyK59rXD2KSeMCR/q8
LSGg7fSOAX2v7Zhas8eUtFGqVq5+Kap6je8nQBKx6wOCyE1SFKOuPXLmLJiyKYYwFU37lJxHkHCQ
pzDEjHNyI+CHM2mqjG1Vg9qng8aGY67cWtE2L5ZJ2dwO+yKRAHjikrmhbL2ihb245AiTAH02Y9gw
oCfcvprYKkK7voC3Ah0AuQ4XdrzRMUfUluGhqdvFyJt2iVNtQUg/lU4itwEUh+2i4d+IGevMvSZZ
CAtmZQX9LdcQD4xDsfIZC04a1Nib0dW/d1mKA66mtE+bjIEwXjSt+oHgV2zziqb9YrnGNg8+la55
zHJ6KQ0gSo+B+ws+pGIDLqeU/xDTx3Rl/oay6VvKiraxFXmYEYIakArWfgz093qm5UMHY1NP4jP8
smhjv+a9ge0BQT38piNpv9cyZ1QbWDTiQMNiVio9tdabclTdKbYIoV0o4nVnJH+pem+QvGzHDtJS
vbQv80jgmShQUpbAGlXMl2rp1l62ZIaM7ZckSb8bESAJxWJcNPPOjcfogAXpdZ7OtQi+mqxEHkyT
CUyLfNZp10cOzWXpcPKN0zfcJREMK/Ofqgw/r5TGxMVylaQThXq5vOdu/tMe2upQlcBsnVNYNV9z
qw89kE+MGpZL2QCroTlEM6KZvD7v1H7QBhJGgaokWhCDddG/50HSeZlkbl4lJbQ+6wfqgPewHMaT
1Tm/hsX9CefA2NWZth8bgj7/LE+7a9//LU6zbcF/7rYngbPo3+K0uswFCfFV4OPH9gDffamsChtE
gfQqGolwN2Ft0JYwJWt/sEszbHipdk056HvYhOOdBBKBWNKKDiHV0V9e3AfGv0nUga0Uul4Lka8t
3Q8QbBkskR0xS/DxqIlTs7a/LDfu9nYkd7To6edn7tUl9GTtaMF4cCJ7v8RkmjKY1QzqsnEhI6bN
jUvXo0Q15+e/vMDVp/fx07NsXh7uApZC/YO0bwDV17duGPiSY16IqYZqokDovsQAOnnhAG3GCdAY
E8c7qjSztvgBy4c/v4zfNMZ8TLauYw9FbAya/MN3aGAl1EKkhz5qGoYUSwpc0vLKXL2XFkVntn6Z
FQzMoMyyv8gb1z/97w8AK5rDN+MIncS/j0z7OnTtCnUwpIV1JN0yLkzi2NmpEQ8P6VMOYkLk+K0N
O+3P79lcv/sPz0zivGlw5RJdrz564QynTEiFzgmKwdn2iOzL70bNc4PWOHZhfJjHlV7bTq/F4vyC
ldt4jrxh5qfay7EPrta9fMpSb8Z+cGmKCbz+0p+zpBmuSpXfcosiHq3D3+SpH11lXNJ8Uo7u2KaQ
XDIf5alzTsvHpTKGJ9vQX9EINFoVBCVDBy8VcrgJY8ukoDki0JOQOrYB+cBwYRmhB/Uw71ElJqNZ
XqA7nonk7RBdt/MRm9RT1VVkBAMy6Bv0e7bQDsyNEZEvP/LRgQfcJgwcGE1scgQXFwzsaOVsi3Sb
NkE9kZgHRtNXCm/j9c/f1O9Xp6MsDmSObtsmQ8YPpsWykLXOJ235PX3jTcsNvNFFvauH/q0VVIJx
QwPYsJMvjZXq+z8/9+/SW57bNpTLmUSZSIL/vbplgTmifm8t34C9VCxTu0ekiRvFDjx7bZv++dl+
X64cZbuGo5SF3eg3D5bVkReHWtIi3E/7OZbVJxDK/zGLpUYOKyv4+efnM9fl5cM9ADVU6HiiuKzo
Cfz77aV1XtP5KJWfBoG9i7UEZG1zMFpZbMp+bXasI4K4pO0fas9V1RTIvAS7benQBFzHozUE6ZMI
q+e7aDSv3GRbCE5VI9ajUsl9yoK1rBlPYUsSnkYn9y/v4PcF1LEUyxcfmBT89OELAoYWzGNmST9K
NBtiPO37pG1uRu+E/mS709EwtDfBIMxyebkIqvo1JZQe2ypHHB0UIhUYn6CPN5lcQ6BK6wp2+7MZ
VyFh1Z8CVS+HP7/k/3E5uybBIQYfO/v9x8+cjCtC3ipl+rQaaPArph3KIYoaBeDJCErDK1ajA63w
MNfPf35q43+seVzJtiVoQJPV8XE/tGne8ty56d+RpXWxzBvDQbkzQLswBNP8oBnmq9E5Fb73jlnX
qqltJn3aoPEb/nK1f/Rrr0sZBhnpGFJXmA7F+mr/y9oy6DHoQNcy/MwioOOuHiLez9zeuP6iw1J9
4lTODUd9qNla+Zc7+26E+/e17+LSUQjqbAY2vy8rKylTLyLdr3T9Kz3BCuWImN+Uc8hF9rzEjKCF
ymmBBusIR09ADmer4z+y3u0YUkemGd8bwtGXvlSPg/Dp3MMJaSqvWVbIB9Slfczg8nGSxg10fHyo
AumHbm+c4ZkMvlJ46c1BP3SqsEhdZuRWoal9CONwJ+izbDCMqH0O7w3NrQU/vcxcL5H58yC6Y1+7
xZmhxOojVbMJpY4V7CixtsGlw9lrRWDjspYy3W0M9jKjeE/08Blsc7uHiCBPoxEcw5U0KA0vtsPp
EiamdRhXg2lYadCdhvl9GsVRA+M7ann63KyYUYraSzuMC3Mxl2Fny4kq6fUFZMDgXAo7e+nC9Na3
kcHprDD+crn8jw0bjzRHVnJ3TA4Q98Xsvy6XAg5aTC6p8sNROuclJVMtyr8nUes8DZ1+dkJkGOmM
ZgCeO1521a2g9dd+IntOXxqGy7RgwxpdsdlnByi39AnQMjIsqZpTX6tPIC3gdPSL+ZcXrn6/4wnJ
YpXFzuo6wvloyQyzAdkKNaB/l4kqNCaLNv/qw1B9z/Pm3dFmP8uUfU2XJcD6lDGTLvpb50rQVBXb
KRIaQJkM8lA+XALgz3SfBerBZoJProlTGmK8tJLPIdOq3cCU74DZGctRxayhZaxluG8igXK0MbRc
QiZjkm8hU/eNqbrdK6uOc/8lv+GYYmF0J3OXmTE9ZGbLYKrF06QxC8mafxr8o2dvysiSAPbaH2s6
eM04g2x7d0SFKSWPhYcOi/dHdS/4hB/zYILwjBvsWHbovJQ5fv3LkvbB78oiAmxB4Y5jQeUmvnt3
/+uq0Os2WgaHLSxzji7NngciHOsdcjb8Re7qdu/wbRqrajQtZQmtyza2U4QoInVJiWnSv6zuxm9b
Khlf6/qKhYi1TX58PXXcMrhs5gUcuhpPdoukwrZ3U6k3D7Gkk9A9pV1Rbu0K3SOYqX20oFQvbAZv
0JnbSx8b0V8q3d9XfV4SriaBs9tlt/xYQDmLiSab5qFvRrFAZgrLkH5FQGwBRAXApZOJvM629PlK
v38+WRkee30wz4A2xF9SiYzf6v31taA1NnSxFq/qw5qf484B4KvPvgqNlcWjilPb1YeYMSCAGr60
wCQEMmTu6XWWZnh2z2vTxuoxTDNIZnV+Y64f8P/ppVdz2uUwGSfnZVre/3Jd/b47WRQU66EEcxMH
hI9HM8i58WRV9uhrDWRKvJP6KQ/1C+pYOJWMHY80YAEqovl/DALim91DXXJru3EeXbT4WSzANUZb
fYrCpjmBMew3TePkl2wer9F+Quj7XNVTvprHHwD/Vi+sEMQpusDTyrHamT3LcJm2lTfLtNktpfs1
KLqf5Cnla4BRsNf0LkdnVRWuFxUIwlUiaS6uwuqoDmA/OAplodWSWtn9lK2tTqoWgJDn3N51Zt0S
vRGWZxXR2kaZtgd+ax/6FvbqYNjFkWaBQB5kQQUsi9gjYGB+5J4u6EqSI7uoAHkj8RslkL3zJBgL
3x+qbu72w1zKw/0AUjLQQ/0qusuCWxJ3SGE9LgAKvWGX97b5yZgp55M0/AQm4mvWcsQN42ynyc44
4eD81ejoQQaxOLAZmmsYwZS1+t59vC+iCU3Ds+4ML3Pdf9XLBW+EthtRWl1iQ3tuTbD84YSWwpbh
Nay+MPBP8By4rm9BmbqfpOOg+TUVKNgTl2ynip1gWyyh8WBkMXtcTgytVNNfao7fL35lcNLHb+wq
AYdlPW3811oVFzhkUHMR4J0KTmug59Yauhp3Dh7gPUR05iLz///drwxue2mT7MgN+7He7ELd7IYp
Ii46BRiilfKa9YN7TrQig35oxd7iiEPXARlZVVmE+tL2W/UKqrecy59vKvPDAQcaAaWWyU6IGUzp
v91TBdYPo26UZDStvda2U1y4idiCFQ1bZL8H7BvyZEXBVZP97K1+jQWb/gn+ovs5SQmlbkZGZc54
jePiO4UIjWOT0AOEjpOWUzu5jPKX6Ekw/vNKlNkEgIGqSttdOU3m31Z6Ahz/fXySvBdLWJbgvYBc
oIL99/cpMyaVEtG2H0117DlaZPhLrnQ/h0CWb+7/xrJo+Pef0iLbttUcn0Y7WPyE/ANa3+uPToDk
aZM5eUacrvYZOPXi3x9iqngk7hOFZ6OgFvF7RSYW06eSyqDuFt+cUgYKRLWSFgWfSa+Fl6YYKB77
GVDGwjAlsQTJ7AnAlqia/u+POsoUDQQYqRCl8JPImXfKan/l7qxBgFwm9ve235K9FShgiGVEKMGA
bCkTOUm76THRKubaiQz8DLl2QHb5kk8g/Lv1xxmzEAMJv1gf7j+5oNlBZxY6j7iTKVaF/lSoDrNM
k7yALcYtHZB+xlk0O06WPJiOjsxmil7qnk2LVQzFXP2adzlCY41dIDKXgx19ivJQHewaOxuzBPTi
mhVvzCZ6vTsz79dwgV4Qyx0hB2rCD9TPjGWqTNY3UOYGHJVA5DAUJSi+riHhSGDTAm1RhoDEwKJO
aElMhhvPiTEYrwUR6i1alt0UpIwKMgasxiybs4sn6JCxSm/n3HEudk5EzKig+EtQPOs6Oo/VTSZw
2qoQsl8mu+jYYRS7v0pm4NeC2fsJBF281e1CvXTQKT035Wrg+MJkHomQZ5Fac9FE2V8SxE8cLiok
9yaQmqaj19QVwy0Iav01CXX3EKIdbqQbvOD536Y195Cu1YJ9qa00LwK/g9pPXslMzx7rBMFsCQd5
C2nFOt3tOmxb2iYcGV1pzYCYghgwTHrY5XFrHbkGQwBjEeJVoRWHiHR6grQ4TrsqLPdt+w/e2SPs
Z+N1lBDC0zrU8IDSkp9LlRNNaaxqJ3VRKcoz6H3RAVRkcsC5ReRGx/nJrWGJpYH1imDM3CWoaw5l
jh8yBYbfObHG/Cf8TI/oEasVbShDHp0sMk5mLo8hh3006ou5A1Ttz/G4ZfSRFrXxVuTqsyzyN6cN
EZb2Eb5SXPEns2/2GslrRxEaWPnAtlo6Fv8qwtXXDOYXhLPUzkUmd2Mj42Mb7UaeNOmb6cbL3HQW
9vj/dCj1FNmh00AaRaWOkez5bkydV1nuVLuvJvouhjD0MhWl36WY+sfSAIpUaGREOCPyKlIRv6CE
rQ+Dw2V0dxcHKGxvEv72Vout+J8m+qaHi3VwWyM7jBH6vlnPIK6DxsbWynEdlwHX62I+LShjXkc0
4oDyswhxEv/M6v6KkcdgtdUtdCN0F+wesPECNv8WN1T9YoDYRS5Ecmxr/eIqrTiKAd8zPCo0exj+
dpIwAFzYgXhGL8DTLw28zcz2dICZCXkNW2k52SZh5906KSPP8iRnq3qBzBBuq6buGZ7IbCsWJqxF
tuqPsN6SukIaGpZTBATZUYali2goXLfeOURsqyOBbKILzZIIziOrUKtzQxSi1/aNSFuvA4bgDQyw
rpYJLxhu4NmF+HvlUhh4AQKFHs6C83iY058EIoVntH3VRY/jVZmC4SRDWHlxCUw0xu5Cqzfb0YB0
t7WdiD2JZPY208rw5AwtVaYV1q/UtdvSKeQTFROWFbe9Fl1vPLikb+OJeMa4k28wQ7HGtC1U5KFz
aajIaTzz/iPwOEC2dGe6JaqYbyioIq4AuNCjXe+VjJybFrbGY8XNVHOc3YaIMf0YH/zawB39odYu
CczBIGRI1utvZTXRkyvG19R0A3bKefa6KnxEQOy8pOk/bAxMWFvhgPzl1MNJsg5NbJuIeeWhw2Qx
BANCqJs7GS2ZMcrY6/UMNzwqMn/KwnM++UCAbKwl3TcYNs0hzkW4DasURjeypHNZOs+wXSEAu9+i
Pjy5+GT81EUENyN+38eMtTdWZoBEbIaVNf2pb8V2wm11jlGTH4eh8pkyJmdNscU1rgrwgFToGm1J
WVmxpDxrabivoIYTeOs+lh2hUlOjN4cgTZ5kQauvq7jxy6qQnqbjSetRmJ/g3uuncM4/seWzUKFR
5dNeY5HctseQhL5tS03sYkGaBi9jGHwIe5LU4HTdp6lJhYpIOu25woMbbwC2ajVpvnSvHtxE/EpD
y5sFcS7oAnBJq0ntYlRTRci8G+FseZ5zyuU68KxCvgf1bG6gIZj7zlHUzVn6iOqeryEhkaiF9MAE
eMT5pR3CDKMAbrHlgZEkjTaYSR6pou4+wra8wxWTH4Klxivhwk5t9KvZ6+KBYwtaNfg0j2MjcPIj
a0WbBHmf3MvyMHWNRyCDc0FA1+9KVUZ7pFs6KXF89F1GckGdTiclajzn659mKBxvjZXWgnQHVJo9
vdyJbjZLqMMa9FKbYQIyrp8QT9ykEuqlZqnMCaK5LXNZHMahG7dLY2E4GVIsPkHvEKmoGzs+Sci2
tsJLSaQBlpH4AsQOVd4CWVB3P1vpAxmV9lcL3kYLrBK/Vik3yTQOL6jUtnftb5nGjFki9S23LVSF
SRadXK3b1YEmr3kh510zNDeOlD/MuD46QC5Phu5JSikORtMP5By4D/P2Ca4XwQ+loY6yB5Oahg8m
Pe5Hs50Jo6kCLwuzi9nq7tFscn27CKS2sCoJeAtH40CJtuvjxTq2mCc2Nq1LenGcOiICn6yZNkPX
DgD1dOuUpzUguVq+3McyfSfSk6U15KYlxbvQUXB0g3UhTvAsV7H1FKLbydJLmcjmZKY94+QgxGg9
dBJh3jgdBc9i5NV4hq51iMPIuKjBOi9O9qPuEvchQBYkaPAcuqW51ZNIeRvBTF7t0vuxEXjRci5m
t3pAX4akWFbaickzkBe9gdfHxxEDaaAVBEFgTp5LwkOvCvuEMRvOpW4szyHZCG7f+O3uLIe7tHHq
PNo1S3shxs8hIRWCjNuRo7wOQ7pKaJt+SL26NgxvQtq6m8DyUnC45o55PppWfSTis4o8JzeeKroj
Sf+PrvY1YgTZBOQHoinZRAHMQaVjuJcF1nurwvo+rhZGHKL4hBvBoC76jrR4OladuKFoLbw5aSpE
AH3gc8hDJ481emvUTgM2uK8Osam+xYEQV7W0q1EpOZl69hZMo9wzDzU2UY7n3sbrE+tFd25s68XN
qm0qE80P1lRRq+QEmlbjSyFa/dzL0GOIOm+7WRY0i9ujge3XpDR/prf3ms+mfs4W9CpjkJ6gwCrG
28Owg1AWPSAn2Y8L9mYAJfbF6DuMJ+MQ+/QfDbL4WH1pC+YcmNXN0uLPLOONP9I8eiQ0mBvQKk/C
iVhAuvShX5T7SOvEihFQxkwEEVgy9qvb4Z3uX/VkPd0BJ2FqT7d7HYpoep+5IrpQ7wuWcSTdWt01
O407H1DcArLaDtEU9lycC+l7sutPiDxaLxTO8KS540mfQv3a9VqLEl5BGVIWiXyR/ZjosjloOYlQ
wYLwDmYBQpU2/m4P6XKaxh7Hqps/N0bKhpZrLzqQtkMiWpflHpjkokbM4HFwcqe6ei5I7BMG+Yvs
nOExqHiuaUi/DKJ9qXNCrI0xeKZbhB6qSs3HAZM17SEAM3PSIuZLnfzYppxa8DZhzRuWc9zqy6PZ
Ax4gN0x7n0X2iBOptzT7VxBBR0Zb9Y3zsOY1ZneJG6aj9UIXtEuNU5MW1DeSayNbTVU4wNoK59Fg
teNF4A89WrXzHTqAiXPsXHdMyZZgzv20rKudVK7AuAHd6T8i4BY4AeJRxqmYizawOEcfjs+nWpm7
yK3IuIKXfoojZ2IU0D85Ire/jdxg7oItqM/awg8RRz5XawAhq8kpDh3sx1OfYFAP1j2Do9aUR34i
36xaox4sWiTJVVsZXodkzW+rOj5F+XwL66XcS7kEb1aE2mayNmOZDLdwIEdEJa14sBd25Qbp9xxH
5i0Q8tFVYO2MUWQXctqhdmTuKwzWc4y879rX/4e9M2luW1m37F95UXPcQI/EoCbsO1FUb3mCsI9t
9F0CiQTw62uBfq/ueb5RdaPmFY5AiJRkUiCQzfftvbZL/WKST17XdE/DgCJyaGZ46Owf7tetRhO+
1hKGS6dQ/qrAGZ9HLa1rppzwndkn3HoTeniMPrupAUgwoI/dyEDJTain42ywz2OH/e6G2j0bpYnB
0rSrPZ/MByGMHj26BduZAfwPUYdWsoyfFqRMA+l2NeWjC6DJGV/KHmiBzgdCfzB2UzYUL4X4jGYP
AIoVvmjwK7+5ItzWct3NRATd2wXKxvbE1YZ5sY5oI1aAWzp3QZTmckXhDM1VNR5Ls2eelC6ImgFs
9ZJpWyvWA0VLZpUo8nkfLoBc0l7dC1PNBB/CRoDUVL8oZYRbuioAbWVJeJU9EtRg4YqIRs/ZZYj0
Hshv2SHmyc8lzaZjH/QXe0za00iTRXjyxn+H+DebkDDnebPvQ6Qao9kbezlN/b6OzJeKHsB5oiB9
L2/NXfJXNdDDDXG+rkoVZRcs1gzNtv9KC/5VV9NVGri6XFZwU9VlOB7hOhtdAuRQ4vW09kQldCTe
wEToMg8sMB6ctiu6bbS4mrDqd49NO3T7Kg7xWVmCNIl+2OOvFjub4tcmVd03u1cOSLJhppuAcmc1
xMsYVk3Gm4l8OfbYGfiTuSmEfaVZNn4WHhaUaVcWhc/SlmyKSCNvjxuSwtyqu+q+z09wl09lX9Rn
QexF3LdgcuMRR4dLF6x26IfdEUk9+tktsi1i0XJSTihBXWHi7Cqvk09OxkIyyuT3KQknltroskid
hXBZ4v206bv46UiUMg2G8xD3zqlMPQpmtQdpvxbpxStJ7Zrjh7FN9A4TQLiStEqQgIM58Wmyegnn
sAIevaZugd1s1EcVSP+QRuM1RnB5GG37VyAn76E0xWUS+CI6F09KO2X6kCDL3JiG89VFcbz12VGw
aRrm9cD5OwTyXQuGBtthWldaP99BUKyNTG78cGVBZrtjJpCaW9doSldDm8gHw1OvhGwB6uklpE/h
E1/VEoM1xFZBotQu0vV40d54EuwhTg0IMIWyboviN4eq5ctzkNmPlhbdM/tzLs/FIFum10GUJ5GH
7iO+3HOtihHRrRvfqN8vYb7tNohjc9MHyConI2kvsm2IJJXto0Wg3IfaoSlfNWYsHzuE6IBS18Ew
d+QxeOd4SPjkwUPsIq/+qiU/eLceehq26qiqxxyr0MaKUV+2uCpWuejfW+W8DtiQsRlNwE7cdZBF
YMJgEK0Z+b+XRoIHrbDbB81rwuT23o06/MpaZdW6othjq2WZS1FjX8gKA02RPbQd/PRllymr6Xeh
tGh851gBXu4sWq+zx9xlLlVLokGvrZ2w4FXFS+T8tIBxYQ8nfVbM3oFEOvtDRN+gKH6PRzwzbqCj
bWKTtVVYbPtH2xFbbJbWJur6eIez7RDjjslnp9u6A+yYJEwecA7+gDCNdYPCwMq3Wo+MNRxBCKZx
q9mvuUNJzLKU/2Mmw/KrMTvxQ51U7HaE9RqSWd7F/qczeMOjnRZHaQbFOWvL51iy8XIdF+5LND6R
7W6gwDJIxCXYYt2ljTimvX3uVDxtO+143wYr9bbG5B39vHIe2YteuORrvxuPqFHsjUHcz+q+gqsZ
Xa2U7kWK6pg/KdwUPhDGYKjQlPTxfjaDX4lFPQpXJkZvhSxAT9yrJDetk4D9a60ZdsLO+dJxra+S
eOqPzjyMOKuMahua05ZhIt2lvT7bEy3QwWqvv0GQi4AM+NO4ySKTwGWHqsSYucUm8Ki8RyQZDoNC
Z1zV2FlIojHL7CUkIhOyDsJB1L570ZIyjP6tWTtGRCx7GvkYZrIHXGOE6UVzBXoHi9A8jz8DHzjf
bGYhFcExWbyCy4De/WiyVB5giWA9H+bvxh4uD46f8KptpU++tvV6dJJhc8d3QRWAnTQi24/tvjlp
m2LtXTRJozg/+RQvV7kH0MWLx70bSKqwbOtE1XR7V7PsDgu2U0xB/oCet8JYvuqHfGvHdXUa+vyb
6v30gaV8u5K+w9zFuumY1P2T7kPn6HQBU8pk3oumVPKW50w5XazSijeOVw27WA+f2pX9TvdFRdgY
aYNw3OU2FJqN3rhYVHqN0CbpzMN9xlc9JIm6HnaS3Vbr4AvjmsSGCtRuLEr9xe/sY+rieg7MKyZa
0xsJryKSjyECvBhWDeCm4w2JZ7AKJJ1SU25HZZNUyCBLpGd3nk3zaRa5ddUSQAj5hTi2tebeYSMq
ls1O0UffpYaaIKTiam6BbAivq1dmqLOTC/prPQt/XyzNRBNvHtsojZy+bvf0T5xjgz1oNUPMOEQz
xiorar/yPcwvttr2aWpdOt1ebT36R2PCAE4t/Rae6sc1xBafahEJqRqnyzHLzW7TWQ2Jl3730hR2
91zIzD2Wbk8p0Shv8uprz33y8vgiRf2XKQqxbQa33QvECRQqhNpR8bVeW6aqY0XXo5b1rfBguekU
N1/EhIDB/IikeXpOC/AWpMIt+o30IXsuWgKbfFVYG4aPW+BP4AJ0G6/tjCF6Tib/wkp0mB6pIW8c
CcMjg3b6hGaVJl3rTwQd6o67MZ8eHVxuGIdJ78MH6TwZgsHWtTtxiIDMkAuKo5G9skcrYrlyW6gw
WH3VHvgpgC6vimmEd+66ZsrFh61JfBrtgChjxbxm2JSrw9T/1NMPkeDOMggGu2bEfF9NAPVRWH1V
HkWTqXjtStt+s4cZtyn6R7Aezdn2hh/s+ZMNpqmSnsWcPDJbbVxi2C4doJKdg2t7RVkbpkLsPkvP
284MnC81g9GUiJPHoolAIPd7Q1jgO3qDL8JqCHcJ5U+Pemecv4lKOBelzOTBZUC20JRdbEX7QFBu
OXjV/BO4c4K1gQg7VNzuexR9siN6LakYPdcxdOs0yR97VZh0MtJpNycJBlOdkhEQg2etKKcbWTS9
yMbk9uknD493q4jM1ESozdSkEj/unvB4vdssgR6c5mLYqbm3SAAhlSfJFd2g9j33VEfsuGw/xWJF
iHQzPrZtbT5pq/qCn665TXX3q1LQyGydFftcG8HHPNkLoW42rvWE9yPXs7uz2XodOhVmLKCM7hqP
NwUFqd4HRbRxgmxJqclxteuIsYoEphxjUptfJOrpU5TOFADJm5qxyODnQSZLjp5LoSskVDmxqxed
jR9RbYy7BITuhcDGs7OURvxpGFhts5krazld0dFNV5uhbGOMI1VdNb3lKnZvw8R/vHJ5a22rWe0W
PU1o1Q4vCZbNgz+Y3BzLw6mJ1IsZHl2/MB8LUsvroLbe4kRvA9ssPyXdlX0BpmIna6t/C9ryyMJ/
M/i43VfbCK8y1yOEGlCRxjermT410JP3JMQGLkKxJWnWK/r8Us7IyMLSOwY99Cl28cLvz2T6Ah/m
tXGAEPtASzrD7wC+Tvnb/TP/fv68DStS+NY5/5ivt2gt93CrzgQC3cRr8eH/oBpsNysSOjQBZxUk
F9pGm54VRLpJ18DYvW3IKAwdYDqAN5YXLR5T/YKOvYFVLDeoZvfuZru9bq+fV5xlq29ECqxJsdqO
W3vnndpjektvw7v44vwCe8Oqt/EBC1LOWeMR5WH23PZb5dH62OblTnwfaVcdzGNxnm76Zr92n6Dd
aUbmeKLI8ZBrCtcRee81CaA7pffU8nGvogTBQWJek6mcyBpMXhPV7DqAaLilaFSqRjQHQIjDPsqU
ixVfhiQ6TMZR6OqK7a6+CpV86rocuVH9LX1r53vOQmDFctYADZoHh7iqL0U+6G91AwxAjUb9MCG5
uyltvs9xtev0UHzwRYYyqY5ZY6bFB5XktSeRIORe0uItd90PZ/CpmGUsN7Pq7GD4qHgTLx9Q6ld4
bKbdrdcbHJmnWw64Knq5BU/4KttG+xuvm9rT/dC6TXtqwX3+fhgkGXXEBtdPZmfyFEBtO0VtJ0/3
h/ev8o5LQ5XlxaKddqLzdTGSS0nldtfaY30KG7+mX85XfzyUdEcOszdsMuFUp7oMIHkkccvRol+2
GwvxfP/OHPneOvUkFWKrrE5R5lwCGoS7+zejeqhO7RDXJA6WF61t42/PN1VAEQ4PTqWt8nQ/xFlU
cnNz+Odz96/A2izDPnN2gWvZWl6zq5ivozlq5/X9rXtpw76Snu46thpsOKo5RV1c76eefJaz2dhq
X4N3mz3vP//3rkur36/zx3NZC8DJkoVc0yd9m6s22cnAxsjUJWm/YUKDCGW01YmdT0X4XQFnJpv3
6Bhthh47wSFEo9ouzL8f7s/FgSwo6dVnYznr9wP9WGqnaZhzHP0R3I2BRMIxGfUJuoayJfv6lC8v
pGnv/9YO/n+y/78j+ztYIv8mLvkXsv/1p/6PT2RW/43s//uX/pPsH1j/EEhtxN9A/P9F9g/CfyBn
W1RdIUI907e9f5L9vX+Y4KwRySH7d8hrQ6D2X2R/8gDCEOYTym1B+e7/kez/h3Id8z0ywWV74ZkE
Mvn+H9p7a/BbZinazpNJK54o+v55yefIFIAjVc6b2YpmKE0uDYjoF5XWmBQ1esh/O2m333Ln/6gU
SI+06rv/+T/+lCve34UILfwklKwt60/71tCZBhpvqzpWRdjuGg/yVVg+zANmHG92yt1UygfpgzeC
UeTHlrGNvf7XNDbJPvEwGEKSkP9GLvsvIiFODMogguwQzSKU/1OwJA3HDhqk2Ud7aohFQvqwMdVs
IbkIfpR9Zt4KWhRt3fV7x4m/u8Djqfb6/sYS9qryjOeIYWerKq32jkezJi+QnIBSIj3atL11YBp6
3yytr4AdJ/0ygnVqkLfGsroFknAy4vHt35zkP1wky0n2sMLgM+eCQu7+h0mhNcxurDtZHU2IM2dU
HVDtE5jcTRqtnSZ0D3cydZePNq0Ed59jCaBdCtqiuYixek1ZXD5Wtvi445n/zXvjUv+7BeT+3rjQ
HawPS1rFcr3/XZPWd30ml9b5sY/1c8RUph2zONamP+3ZCVAhCJN6PTntpxfi+0V3Ua5spAOFn4xY
1vP5sTTYMvxbY8e/XpgYbvDDcY/46PS9P7VymWlAt+1keHDzY9tXASMuMawenKwVeVWXHnn3hFJi
O6PZ2duxfm9KYrLrCrLQ7M3WQzkk/+bC9P6Q77n0wU3nHkgU8lmiPP7vp2rqqLPHwG0PTgaD0csi
4+xTOTNtYTwQiwRAJXrI4Rg8tZqQwspCOOONVIRcUi5KOYwrM2rGa+XCoqkH6CIDxc/T5MTHqp7N
D3y8NBYj+TADOEYORo/by91Xn1yLC+vZk6vcXQVs9cEaHzMsREdWOaB+ya8m1wZHshgd0gqm77Ah
ybIxwnEHmv+C9JOIxaaj21t/Jn1vr8YOulCRkdrBkt7R0sD9ykKbHhDxfL/SrLXJ5/XJxQmg+Adu
RUdCLSXXUCIVDNnq6UrjULHF6//9SrSB8f95LSI0QNdvcd9jXbXdP04w+DfCScsefhvVA98u66sT
R+e2CkM85o48Zi3L8bwVw22kZopcfcYGUFW3LKluxhK64QPJ2FSWQVTCIH9K0PW7qeUETeqHXqin
49RG55wlyTmJgr+alo5Emk4h59feMCrpjR8YzSc7CNC/IlwTzdpRQ7cD6i/uLRf2K7iE4Zh0lCkM
mpnX+1fIHuJT76vbEPrt2mEnve3IVHm8H4okvFqRqI+6tqKt8qGGd9XznZlLSWM8dMt2fnCr6SmJ
HsEHqFuFw2xv5rP1OqPBuyPDQtCqKz0hceXimTf4130bGpqHqnXfmKAOLRB1a6/u2l1CiYeQMcr2
7pw/AHnJH2zv+6RsSqQjwQg2bJMdTNziyAS3MX2VITpskZ7ZMicooHMJZow32SW3apjQgndPfEn6
YFEwveewlNnHZHTkPLvkmSbWPP1mX+OjsI1pggdo3gQivc3QwACz7Cq8aLCMR6B0wQkuT7Cy6gbd
hszZxpjlsLp3yfEgTSufEjfyd9b+/TydjMQdL13R7ApSZg55F32rhuFNNGTZ3D8jv0jkGsMOCnHd
9TvHMT+9JLRO8RK2Qqyyd0FheXRK4xo3fbUNjII8lXI+hm2QPgW9OKMmdC6JladPEQD7J6p1RLGa
gLIkRR/DaK0XVQURI7MAxDLSKLb9+OJR27y2gh6JNrhawJljNymmix1kgQsStX0K/TQ71o4karjp
v6ZEul+gD9KgDlVHAIS7DnMq6lMgNGhbZvnMgJEhBtfmRYrs4i6HbjKJldLJNSflYBdaPZyu2mKY
FeMzcq7qhGomfQQGGu+ywW3Ws0JXUPmyOA6JM99QbJu3yEcTlmbpsZ3Ut1G20w120Hgb+vI9zMFR
Ikw4zNbooG5pDfaMLusNHjmuieF15CQvshvydpb2e0iW+XwEJBE83g8efIFjiPIOtAjPkfElfn8j
9/g7+kELyio8x9ZHA5xvxn1p1/Pl/sNOiHTCQ0S1DZGb7crAhLwZd/GTXA5FOYsjNwlRQMvDCV7Y
k3SS8cGVMIOXp1wsW/FaW6fOAaxGxyrZ23Yev+T0ofdxDmSPAcZ4vh/MzDslBNBczeUnUFypQwEa
ZOU0DwHO0dv90IOcOE3u9Nf9USnFfOXPAw1kMTZ3Q7Ma0qR4uR/GIfoUc1DtJgZtwFX9SIJhRn0s
QK0hi7I8zXSwbzT7ejIuw/4lrhDbwyS/GE11ujc8LXR6q1J3+sWph40FF6CpyuCQeMF0UF7WL1Vz
SopqUW2GnbGAJAlaI2xgfUdGiXZYp/4PCkbpWz9xEZsDwjsiBy2vC9eCPeDRcsFQ0JYNNuy5/ipq
Fd4QeRaB/VWUzkDBwUX/966oT7i+QkVLT8pnZ0P+4XAg2RqJWOht4G8XZ/h1x5H7YmuAuPAA9R29
wmup+PcIn0rvolBsrFI0B/vcLaxtHMwayIikjNBq0qLLfKZQjHVwyOilm036y2Zo24WNdhm5sFAX
mnFC2sJfW7/t94lDRp4En5YU5dceQtzOZfA9lFm1qqQS19pYEk8iDHFQ9fZmA73CmOy3jF4hadFd
e/OT6ik19SsR1P5WxyF1aC+JTqGFQqQowmQb0bcpEnTh97NZuDMSTirBFub84z2PIQWApVR/M4H1
Zi019/v4NBfCeZ24lmX3RZhG88RMdS3xPZzDFEqGJcaXOySQJtXIImI/FzzL0t3fSmekBKrHr1Q8
552bdldl63itNIOELxaHNu3ArsFrjhLikAjRHmAk09ULq8+4mF8IKHAv9y5XVSHsyis0OyM9Y2qk
xqlt14lFETVMrPLM53cTcarPfRzcgmYeV7mJp7edQCGDNTh4RS1XkK/XiqXwvopIJ3QFPQz+NOqQ
JYzWMSUSGsXkuKYq8t00Ksl6Fa8z0rHfRoVscDJ+qk8uo2OdgWjoi4tZ0armq6WGc1Vnxsc8HxBZ
k71hJwSwI3s7OGlznZWodmzIsLa1Fc5BA2GqptSaDx8p+GRCoqNX00HYDDr9JUfm46rEXHE5Gu+U
5gUY83ofqiHYTF4830T7JL3MonhA4mfQjA0vDw3U7AUTK5IPMUqSPadxmQis4tEshX8Ki/khRc0V
R0Qo5e1i+xclK/CYmXVq6vCSLOuA0tiNvSdPfux6p7kbgrVJ0WgpxINjM/EjHBzVPLSFXV/N8Gei
neGEIvYLixrvmHvy590F3Zr0A40+fLSUA2wSpey28iHZxaSc/m6H+EC8z9XiTbFF365mOw/2Zj/K
m1QwlO/Y95qW12caJO8D8RUnp5PU8V3qsgqeCuIhhyYmXKcTgifpQw4VHTIjmtX50Wz9aztsgyaN
EYGgBTc6EGG5f7PIM4NMumkalCYt+RqrfmmKBVlGek0QyeP9zRv9UmBW4UOND/REogSBQVNtrnuV
mg9hme/nuLR2Sfh613qk2EWOJGMx+ws3OXhp9tkmk/HQ03By+csmQ/aPLhZNOtlpeR6TkXCVTEW7
mjVqqwbnEDot8P0BJVyHftxojvXQDIdh/Cm9qgbaJZBm4tRpZgFiM2YCz7xmDRvoaGWtsbv3uYva
ceDG5VBR+fBg1hBy5MeEqiZ5EGy6jqFQReOHPTSQxif+hBzq7CY30PPYGVfTYnbpo6jCZ2S1e66g
o6McD+lNRkSvHfdb8Eco4nNvO8bELjGuhDss5xc8CVvgU8alQFO5maWXb1QXkIXZ2IjeiVHyf5JE
NN+gEdlpEBztPhR72j2L01ycVKMoRqG43qfUKlYD/J6OjvGr0hsFXQ9ujARErDdBnTivknqjiOUK
tnH9QW+72fUpwvKFSJfO0Ubptl7zdghHDyu5E77I3tRk/pJejI5qCrJnqYiq6Sbn20AiHbF+ZbOz
DGpoiQHdK+uH5lykvE7hcev2Kmdq6rOr3wWsTaEjH4xkJBdjeajUMF6YWTjFgyCvgTkK5NH4QvXw
mEMRGlqNg75KED373rAqJj96YJlKUIudl1+sJLoZOht+OkF3pPbwICQ6ZtsNc8wmlX+2RejR3lVq
i//wNLKNuz+DAsc/C5ueVDs7+TYrsOxyxfGzzf23VHOWQ0hEWRlAja5SDRA3bjbKzEloLWkG+wEd
qzRhm+RKm4dG9AODMQAm2v671ANqyYYMUUdK32356n4IkiHZaDOgD4rBFjqz6RrnEE4fhCb3dP+R
Ls1PY4vaZpzDX0GPcWMwp6vhZc7JN3z796Eq+PTaAWFwOoBDDdh+TV21yjaeWRePYk4/zRZxi2Fe
LbZ0T7hTxsL3b4bH7FNHzTNCf+/QUsGhFTo1z/fnlEexPZaD2HeILllKG9Z2nhI8CAQvib5vb/dH
kWVbJ19gD7w/jGlRxf2Oy7gCfl2mW194zZZLxnnKfdt5mvK0JsEYJ0oyT/gVqbYcW2dKcBZY49VE
Ja8wktIH4ywL5zmwgCwQToIpyOXtSAm2V4T5mxXB3gUicBSuBnpqNgQtoFx9RlNnPieg0Fwsn7cI
gzMRlpAWUzveUpoCLquW20dUW7sJDmw36otg/F0TVwyDyTAerS40TxO93pOea9AN98dBQ3B6QNV9
I0CtZWyQzsaEUt8ui2ndUUQ7uUb87Cgh97MzinNDJsYJAfpK6XE+3Q91IRScvP/9OJmgjAugpGC/
R0ZeNfk/iXObtr518IOW5krrPRWNGqjnE2bIunxANZCsSgAYG34jOwd0McCp0RRGEbSzU++LYc7c
DoEJnwyl+lj5ZHmlotgq5J4Y0r/I2v8eSTM+G4RlmWGGOKtM0VGYoG2n+MnU2TWc06uUbEd6+5UV
HkRhdR1T3upkQS4tSgy1i0qPTv9ReNpYEdr1tSWHkup79mHAYbNm0wHimb76FVsvSaufNRrRxiQD
9XXKLRj+5c3ut2AODloMbwaWp/UwfyJrnhG142eNX5OG2JShz+p9dSejiZirtJsIE9MQu/snFicf
yTLDFMRoTniCTJvguvZg05aOiyP2rFte+dG+j1jh2sBurYouL1KjirEihpI9HXVAkxxCgtmZ32r1
zDo/2iKn74iuYlVjycA6Zk5E6tcwHgZyHfbFYFgHcpHQ/VjpOTVRz5hC/XSNQO18L/+Gca5BkiM+
bPiFx4oE54gVuogL/0ipDdVBscmoKZ2CZbi8H0pv48vEP1hZ+LObkSplqtu3jn+0BCGrrus9IQUL
V70kZLCGNmCQXQGh3Nxp1E+r3DGMTZPZh8w3ng0n6dDbD4sHvPg+hupTAE7D7YdCPhfvpEQRXe4L
GGfdgh+bZoRiEkJynSIxZOok/pvtUF1avyJOdaMB3M0G87ZhsRDo8/Zb/gmhubw1ZgnSG0cxSIZk
VTVz/4OB45FhCD2VY4ePwoi9VaWD9uCU9S90XbDfMvwJ1hh677HvXEMyneq0D6mAwuSoisRlf5U4
b37YfJGKCAsSMGJgmlGJs15nF7vtzl3b0AQLltVXJb+m9Pk/+EgejCJ6ly3ugVS233zV42D0Aal0
2kNENxQEXyfAQT3GEDbt+dkNrBGhpEPBbBFJG5Au+tSW1z4vgl3XG+8Dw0+VsmvPAONvm4bpCySg
3NgWws1IRjjqCgzYs/kczlfQhfUeDUvztIQIeIRLlAqto+sHWJwb394PFn3OOiovQ9HQ9FZvptWb
F1M7DaL+Huln1XISbXl2kUdj3kEm5KFQW1uGORxDr/9aUTgCyNudarSYO8Y9xi/PfHQKK7glFKgr
w79hN0SYYH5rTIQkcxy454ygwENmVl9b1lL7HMK/OfsPc2Sna/B/3l5YibUqhoVwj59iW7xqisoH
FCnDhip1+1i36UuAONaYI0GvMBzWGXTTMwk+AemOS1BqXW7wy/tYC7j7j8GYtztrCKBULvNGbNhv
95Q4Fgo4y2O9yTvefeFmT8KHPlln1a5upvcgJEa7im29MifVUqiW9XpOs2pj6fzJMkLGrZF2oTWT
ZdAQJGprfK1dFK0V1/TKidtHuvfX3CiRbKHuRm7PmjbFOca2qD3orrUJ2kHbSG0CE/cIAwACcryY
U63FjOqXQb2LgvkNX35z8ihdz+v7l52FPRQxJvKfvvkqVEEb23ytK/ATuXbx0nbCOjVlYZ8StIzr
JnA3RftdzMX3jGLEiXgKJMEDQJ7T/XFlD6sxIWrOX7qSzdJflcvh/vB+cK05xX7wf/p2tHQI//nT
GgnebtLJi0CebDWgsgb/M8hbte7cwvaRtri7cqryA0lm4QHdy7qlMnWagTAym6BOD2WBH46+8f0w
ZABwpx8Je3AHKQOLNcgfKj2iEmLp9agaujUqJegzai55SC5LBbUGHED5Dc1ZTOBjB6dLKeM0249d
GSp2mobYBrkkINFHn0rw3fwctWWFiG0m/lnHT8FeInV9SYPhTZp4woel+2ouzVhw1zT3pX2erHnj
7JtQBy+KTJFVOIgPcyzr1zCa6tcZ3VhFoBtkYlJx/PykHTHR9U/bjYfekwRG3KKkzHJqilNkJuYh
7o2GD05RySDwaXYjg4p2XxKHgZ/7JByMVdBqXkYGrqbJTyEsMj7sgCHb8I6uJgBR2OAP02b6YqNT
u+pkdvZF6ENNIAgpxUnlya5mBzi5m6EWlHULKiuqiOtHxO4Poq6rMxQJaDDAyQ0TlsJQA+h3UFev
zW5rizn/4sNoORODwHCZdtWmo192gUWBMqU23hskb1BFCc4q+nh4Co2Q5AwPavuYJ/tg7vfD3Lsv
QZBg3jEj5GNJUr3XVXSuqsz4piKqd5BNhiva/eLKFM1GKRxIk0iTb3FDjQdfVh2M7icZIU9+lAY/
y0RjLJRrmzHmsYBTfKniDBmfOR1at/O/l0sKhAtTaBWYFNKJ6HgORxo6A/zJNRvqYFPH4C1tQ5Oj
VbrzQUUheR6YtfG2FQ5zS4/jgsJkTXzk3mxHjMNhd4Lumi3OBP+K/7CgHginyvCVgZKAWIqpC10k
KcUvp+0ObCj9o49CbRUHaHIX6zTFNgjGOLcLHOZnjx3c5NTJi+wjtV0eBRiG1qrsg2tvO1CBy9lA
EKL6rTtVr3CawL0rdsGxLElyxZC2J9lm7WMbhm5bG09j/DBl8HPw4DEPGf5fUnTT0ftajX1/hexl
jaOxSj3TPjdOw4kJLQBIGU4c2QzBg5blg8iq9GIVMAcDczzTnazxjkwPsMPVk13633JsXolblJua
iu9vS6GdMElZo1i1vnpWHZNxF5tiM4r5R9eWcI0j3AEGxVU89mTL+SYNXCkx4skYjClEcoKDyMXN
tGKXMKOPzSd5UGr6TJKeJfpikbiXpSBJ7Gkb+c+W+a3FwbWr6poprBdf/CYnoqBJnFOx4Iqnptkp
2+YaGyVdz3h+TyewYvakX/i0wLpUIXugfJh3FXaY1d2xFQbK3uexCdGJC4wholj7yFbnnOpwV/Pz
CenRYQ9laqCN1KIJPYNgv1Dm9C6j9Rmo8vGunE9m8ryIauofCCQmTpopTepu3Ht460J9DavQBDjY
4wQ0KX6n1ZdiFhojjX9GBuNfq0l/xJVR31QbQWVGNuVoNKXmSMsmn3zC9JaQEBsbLtapx5nSdhzQ
sXG1ShfHZXJGYv08gx/cCu8HmJNt5dnZRuOP3TgZBkGIxstOnbA+vDGsj0tE8g5x0r4Xb0bd/2Xq
KTnPhpduumGsDwNOByQ5ZT0qcpeIH8VTF2yN+UEjodw7k0SJ3xAfcK8cdCUc3qhvk1UYVwcZ6Oo4
5INap6K1DlPO6YBAdk1LEXzKt4Xb7hE3SB4JHvUhf4lHO73ic7fPOVYwv4XjOk6ht8qTpn6IDOIq
2EWGtu0fDAKMk4mNZ0JBTyNB3M8d239Kxc0Hoz2rcDPbzQ4uw34+TimWMsdNr75Br5lFEhZmU0bm
YxqzErqLaRE252tH9tiKpcF/asc37VEMGOX8INzIOqhO5TuLTcg2piux9mfOHwtbYrproc6qDt/0
GLb71iYi1lq8o4GLB9mr+KWm9zZ4QMOBjkpmn8co+zk4hb9rChx1lXrGC6K+DNP/Yu/MlttWsm37
L+cdFQAS7Y0T5wEEe1KS1Vp6QViynej7/uvvALxry+W6ceoHbkQVNwDSIEWiyVxrzjHVr13LHdbO
EU+vqm8DM8O+rOfwSNwASmL681NGa0yDYoFwry83g6r2N4Rie2XJwC9ujcssSxvnWPG8prKZjY4T
JtcR/JYBsaFZIzkIsRc67MKPHChruogDpNf7Dt5AP9oHEh+yc9OS00l+s3UmfRZKO4UjSM2kkDiy
IqlJ7TDcUDU1C+0ahdazmqGN51r1TKsCrFWO8383LkMLrabhC2qa+pLO0ac7JaTzaYCx1A4RoSRc
XmmaJBROAm3fc+s9GZE+n0oj6fdGhMaaAcUF0X55iXSuyLXszsHAiLBUiSzsaEudIotmcxlpj0OW
kuUYK5GvVMRxk5opRa5tmkH5CU2joj8RlCRAO/2tkiR703lVzcl8bHCPPc4U/dsheY3Uvr3aqVYT
Dhgc7AEIuzbHAcAQbgAu88R2Ks2bCuWp3ztt4q9xTVlqZOdQkmWZ19LYVBp5nqOiM0HMxqsSM+QL
wbj5qWl1o6/L6IcVV+kSt2KcCAd3sIo/Zzj9AUjHwcayE/wUFjd2yq06i3UqZ/A4ZbklAoCGLiZz
ICP1eMobugIeat3d2Mv6kCL0Nza6IklnoC5Uk/dRH0qCcEjbM0egFqPumRH3l1kP0PwaBGjehKaj
7SDA05LI2ycdfNMhX8MqBuJYrmtimYy82eWSnDT27ZpSsfqZ1stOyhmMDiU52PDqp4KxetXiHrKX
NrWBjR7n7K0uzfDgxFzh44WvscZegNRPb+1I+ZEUTLrzdrAOAyJsTSdinjh1tgX51Sr65oK1ee8w
jD3XFt5yMLzpMYwzZgphSJfVZgbqiieQRdwmDVXdKkaAnjGX1nVox/gwZOo1GduT2+QLByEJj5UK
7Z7r3rwVEOgpxhI6kRbztxCmPDPkzH3otAiGQa2+BgIPTThY+VadtQXh122yrCvRoCQjjo+KgO+6
UEAlpm+DhoAuGdxzmWNsp2tuP7tE+TLeP9mqkI91q5FnO05naXa6H8Y2SmbhfEwhHtEpKAagDPo5
pG/0Oqqwrq3W8mqGpDdaKYMrYQ/wD8x+a1BAOfUM9TT0uu8JuUqASegeMAjNHap/WafU9DZ1Kjv7
XoDVzqrGfYxzd++GYJsZu17gGFyUHtilpmEvqtTilhL9Nkn08tvYqz9M2X2YRV4cAreZHkvK05QW
HqNSRIehpbi0Hg/rkRGo5d5gyLEl0YvYhywLjkTcc57LiCO+SZ6MulKxGSAWaHKj/kIuMH51ECeq
IHilolRGH+oNYL220bhvgH3Ma4CL2iMNcExuOf2cnrnbjsoW0z7anegom/s+IcuqKqhUxCPJWD1S
5efcNX8Qr8cmQm72jDP1J9KVSSKeIeKsF2FR0FWKHMZ05th+DMhSrlndqIjvScyecjqbKOWVfafY
5hXY5nNYFO1jrrrGNRT6c1J9sej/P1iJGT2CjqRCnUfaPoxdZAIu0lVjKEuVsgCL67pA1vRrCYV3
fVpXwwnXqx0R7JeZSJXbKHaPwiDCZYnlhQK7POT58KLVWMKgcO8NNypPnV3SuVcXTeavxYS29nGY
rhSb/5K+rvrRVQ67LqmoTYkUaSmAc8qT87bIYB2TYjLlkkUM+2s5h5+CfFfEJhKF9PiHdtV1IpA4
VnXWiJs/NqL7nrQQZwCesYNhmvPTKiRdl7SEjBHFtV5iG0rjkjZdnH4tjstiJHU+qM3VKIQE4tNX
Lk8aN63TvDysq58Pph1G2yqhVxuZSYFJkB2sO/y1q7+3IdT1CQAvDkuC8rwh9SHYmuPwvL4sWbet
O0jUgo+0foQ/dpiUiLMQMz6vyuTCGvghlBgL6a/1Ra4sQ0AkA6IM2LOi2TgpPtdm0QTTuytO69Ln
ahAqDFRly1iJV3xuX7/+P7Z9rn6+TtDmIdzg7z2nEnwz/cGOoT0/IN70f/6K67qCA4S0gUaeOPhV
GpeRcQqM2jilQ2iJTWtmCDLcZD8Mjkvp8GF9gWK8u3pTHkd7LJvzKnte92vPOUfHurgKn38JohcJ
tBY6zVaN24/PTesrnOXJdalxnWY/2cXxc3fr9l/7LEYKf8YiBc90LsJU8Fqg89ZfS+vq+gScJwXg
Q2dsovLBpfl5BGRCBbcn58RdxOFplTUnxkWeLkV6XH/mcD3cPn/WNNn1y0m1nkm4pHADLw8gBquT
YU0JXZIohO81jCdMxuNJpzxPUY/Vz4d1WxbOzAzxK8ZJG5Rem2Ykxi9/yKryXh8mu5ZbmdQ4aWcn
f3LjHqkTeoHUpIGMzgVLHrqmcCSvrt5hfIO8GlHuW6x4TmbvhUtSZuI8Kg7hMrSb93GWj9yiLci2
1fcsCp+0PL8XCSXYgZxyWvkepXPFg8SH7GDaM0DTz47JFF9LNKKxUBfQOnxKI/0202McxVPy3XGZ
79AIf7IK3jAjXb3qOKeVvHhxJnHsc8xGeRDKfSPE1eBwAyOJUE9WqI/M8VmvzNuW6OWLNCQ0zqXY
HBGpm1jhyeYDeiBopuadWhy9chqjHgKwpAz4ZdghMV6wftoJ5hTV/6kyqG62Wwwt8FoZaR8DS1wD
wyAbubuOcaFgMgcOZMW3xOSdjQkKGNW6viXePYZ3Zzbdi5HWd1TM9l3wpKmS0I7J+SjNl9bKLBJI
3GMjkw+u1j5NQP4eiadEcdBrVdPHPNO9NwD36JjwncklVa00n3SCnBV1rzZZvBnt9gNqx0DklU0K
D0BVL2iSeUlXOxihzmSB2ziUJi808ZpEXWJ4SqBuO2pAVxlEb1VU4eXHQeZp+njER/olpnPTZ8wt
g+AucugnyomhfG6ASCntcoORLDW6Dd0cCjKOQ+Y5BVSjVcZFjzIzddNapA548XGighxutw0zsVNA
AIoiu3jpK4S7Mkzpn7vaa2HtdZdplsgY4pfgAkj2/hK1Nzk4zG2RJRvDJQcLcn7mt2LTM6dNGwcD
Z06gIkpwzxBgXBDbeGNVdXSsqErqenR1a/EwtWCfAgvgNdqIe0pUV/52oJATZB/EVPHOjvj2ahcn
nAkeuLTyZ87On1rrtzN10rihwc0A/0gooondFjj0TEpLI4BY91G1tTr1nQlEwymra7XPsR37jA8L
n7q8N+6CtnyZWkJ3CH56j8ph8tBE+ygkieYz7Yo/WLufbJPk4MA3h1OZKPkG3EfgdTVuefK5J5oo
WbCvR+NgIPLaqCh3dqpSJbsWEMqTTmzdblQUQDlDpQPsyFXC0Ir+QKwZwK2wNR5HIALZoObn2YWJ
4WA+WcAKzRe66rt5mTasm2SCpZ0YlnsVpz53IROoQzW/wjbGsj639tGOARXHBuWCWer2UZqj/agQ
HEcHPVB39BURdJrBIzwT6+gySfSKKucEFZFN8QAGlVEYOskKjDiNMv9iWPn8EIalX9Qx2IeJAA5q
OPMOyhQAoQm9kqCNRmWi6R/HcYpv+jJ+4kbRP64P7QhFsVEfSEWJAvYUV+J75QiXOVYwPNoGpG6Y
2NwK5x9pFHUnPRowQwnF8YZsJ8pA51qVugfbnpfTBKKrDO1TaBBuS2PW6c3+XM0mPQJ4KJCQ7kUr
7PtRi3ZTOvd3aqc/4DH9CNXM5amJWvUk8lvLwLc7qNpwdLRELKQ6xDaFtgS81eU2c+t9YTQCBimF
wwIUDcLvb5SZk11MGZG63xgxXDSGix0/Z2XsMPof6m3QjBwFwyNCj9bTe+IyNMdl6FQyLEzVawWm
+GrqE+l8OnLFEV3DzlImizM5JoG3tFLK/vZmZQsZmvGl6nu6S5Yct5SrGq9QXsTYW1fROpcR3dVh
nmFdZlk4+jgloJ1H7aJWhwqEPvzHlOoPKCvCh5byPFa87MkaztNMpLeJX4bo95dMm4ZL4E7lNVa0
+1V1U9VUJaNCPckZLpzF2//vyuI/Ub6G46C6sgVJDrpmqfqfVou512M3sgU8bM1JDkNP07vNAsVD
M/jkIFp8gA9Vw22fduYi7hitNvoPH0H/N7cHn4ELqqqZmkoj8M/YDjcI2y5G0H/IFOROQaffwkHA
1DiEkc+N7BUGAcFFalHu3KIPbwwXGKKeaRulLPpNU4kMZZwMz4vYVO217LZ35GNLc/nIdFUllrjc
rNWo//2LW5HqvzHyly/OIRgG9wQ6fLJT/xBk42ZIRVyMfHFua21TUyOlqA9uNDEjey9SY2+C3vbH
Xjv2GGiBUGXJ6ywOmpG8R8N0CRrD/TZuS80J3y1dfS4o5lD8wW3rxCY4iZohMNWYO6BakZdBEjn9
h8//b+YGPr+r4yIgaIA/YxWc/wbcnZoYz4xmFVzqwFgqhkKad9vwR5g1TbZJPaLKyDdInvrdnNpf
oeFyeTCuMUDmbaEXxhZtP57K9zUYebacry7SoTMMt1fOvLt4LMv9WBbDhkQmc9/Gxo3Rpt0vZPb/
t4D9JwvYQtX97ff+NwvYNcL/x//KMvoXF9ivf/eXC8xx/qGpi7EJQbpm2TAb/uufLjBX+4dFq14g
zvvb/iWwf6lwVW3L5N1d3QX5+5f9S6j/0GzX1kBwY/6wbOwh//PfH+P/kT+Ku1/nTPPH+u/GK13/
E4UOCNp03eWTWUK4QAT/cN5EdlSZSUkzJqXpdHCH9q0zrBs3a7kp52NwcjTdd0FY7bMR2ngc5Uc5
TgnaWRpnta4jTkOayeD0LiELFXL4fOsGaN4tpfyWjgViSq37MWZodAsJzyfJEnqkcvjZF4sbfipv
KaHBoZdIQMCIkMVJ6rycmOHU3RZZ2I2Iv6oIOBJdJ2tuhMuq1na6H2iDeK34WeO23I0m8evUIc/m
HSwQUtbK5i2rYIhhvbZ3E4pn6GZe2H3IEFFr6xgPVj72mzqiiy1kSEFxRoOlBvMhIyF07MpkT2UB
tQOo18OqQI8TgEqzkue7OKSSqgQpnWUzuRsZK2+MGcxQBGLO4z43nbRMfii15p6MrBWPbUshp62C
11DE0c16UbUDGdGzQYBuj8F0iREsww7sVS492ZGgAyPa5k2pb+tYUbaNC5If3Kx6SMYG6iVlgr1b
QYE1BSU+Mjm9aErbK6q26+S2DV6d/jo1aHcKMExZEA13aTg/cAVd8i6T5MFR38e+QKGf9z9qhKhU
718HowO65sJbVrQAQAJ8ML8afESX824oGtujUE4l2dKfaZgbqB2mR63Mp73b1OyoqDySfW1gf33g
x4xHHITGd7PND1riQtkXY1IcZ/COJn2di6tVYOvZsXAUQZpI/U1g7FpfPbXhjVnM7nmM7rMgPTuB
UeF9ZSSkssM4q0yKW25CqE/UYGSICxT0inuY6uQUuHq9J1mILpfQThOusLONJAgwSPTRh2aMSpgH
NRz+esCfC7f979X12fV167b/1+r6BL00lfRI47KuKTRuNhmdmk0ddwsZ+F/fY91fuT6zLs4ZZudK
Wvef77t+DCNmxuLN3Uslmuz0+Sk+P4rJUQ1QB6r257bP132+7bptXYV6jBBDZdq4/ovPJ9ZVGUvA
OOvib5/v1yuV+dm0iDiQMpmYf//9wt8W1xeubzOT3U0SSgklKEPE6RTqZX1oNJ0wwNmhO8rd7TLI
BL1/D2ann5L2hI4uAYFBpFl2gaOU/PagTEZywUHNNjD0G5kai/2fbSNA450IqLwOr+u/Wbd2DslB
wtGJG5HGyRyal1pNi22l6/jkRUwXeOovoVJdo7HIt6HLoaSpmXIJ2oFwmWVJhBkukUClg0W95AyM
9TS4w3ykOjlsKcV5OeVyT0Vvl83igrFSXJTlwTUj/cJ8XuqodXB2v9BSBG69PKW3tMmYDFwCW8GW
pCAaVC1d7nocBxcpLeOyLoGsCTzoePe0p9xG8AMrHFgzobQXepD9JoCXzyTkn9toR25FR2FmXF4x
1cFH7YaYFxJxWGWpqwI1HJCmaGECWm/53ucxJCA2LuFPhsLLKZ5CFQvA8Zlob1NHvayvWh9UKLm/
VgE74uYakq8w5wsunum3AX0GBQ0qVoyXc8qIGOMW0Wuj8/9JrQ4ZTatWkwCMjPyDCC/KalWc7XJV
K4m7TZ7zssU2UzGfaQgMIos2w9vXQVYSM2gv27LHywQMcu+i4GBoNl6K5WGMdea+GtAcBtTjRa/v
hn4W54wr/Wkww5vwDruQhRGD6G+1LzAiRgVy+xyw5PLQj7E4NUhE1RGmZYo61WlE5eU2O+yjmmJr
lBRXkb8RvpFeZnpxAwDqGlzRbgCIfFEQmVzUgPzLJs6S40y0ZDizad1OYnvlqYYT79bVeDny16X3
ikQ81ykuU3ocFJJkI1lxnVoQoDkNnRZUDR5ag/pD2VJKUZ16p0UgW3taMExH+CRyVuIDnAbA9A89
JZuE68ZlQoN8nLLhYBQtqhLTZdaWr1N01HTYiFHOLQdWLeCYWEuDCnJieq2MAg91Q64EJOt6t64a
SoM+iGAeD4lwdiXDr/AHu+jArEMDbQJ68zEGKOKt6y5l9GmTQ10kPQZo2bQbJH7psUsgJaK6hHlU
SO3WNokCAZz9EoHEOIggvtWtUDvoC4pgBPlPoXMtIy9FbGPZOAUk+Ml6YLCL7nlbtQIofby8Bgsd
pexl6dfGz/X1H8ZrcXl9/o+Xr6s6P8+OFM3b9a1tvbU9MhUJRl52+PkPftv1r8UcdkMT6OGu+Pwk
6/utbz9nJMTS2AvKjbQiwuc/P8Rvr6/zRqMRkwOnRsVH/aqiIbE+OEs19XM1WfAbf2xbn+16I6S9
Q9HO2euKpm/ok1u7XNo3Avkbsc/jFsAkJ5z1XuXyHT5v5aO1fLdm+w1iR3/tYiRISR+l8F2+mksH
n+/1mI6EdpkGBZEl+5M+h7EnoKMn8j2xffQcS3+ZqkZrpNtxjuChpOl0zErtRXHro6XDtiODFJ+I
A2lJw9xpl/e9lR9CZlCtRiYo8T38zUp4q0AoolzlJ6aI/LLQSPLu4SZJa9haeDXQFxURV4k5PmYp
6P0oaA80Who7KHxNO7lxg8NicHB000lWDQgoTcvuC7iqSJ1Loov1rwMeGF+hlYdfb5uBR77aegUo
vW0eiQ8i6/Ul7DuUfJbVHqyCwOjBqEaCtJ2bmPyNJAmHTZgpb1lJs7OLYB/K0TlUaA4gYWuIagBu
+g7laxya3Gq5EHrgGST2OA2No3oER4q6pG9cCEL43egkRZhdg2OCBYkhihkhDx6PZBsBs8Ks5+uV
ha+eRDMGkuIYmv3k0S8dt1rVKB6hvCmJ0O3oVfBm/agZXlKNEViwYLQSYX9R+B3qqIkPAVnBXoY6
hnOkoRkUhst8Pf1W9s0xmcx9JymPJOJ7tPC1M/XB0kiXlkZ5nRRBVmzWfLVkAw08MPptRFU+mcif
CdKsPpZL5ytSFHej9MljqUO1H2cYRO1svcm5lwRr1s1u4PBkLGbdTWaXXSCOvuXPdpda/pyW+0Ep
cOSqRGBaQeK7o/0+2FDR9LH0k5YYotKiJO82swdEB6PqoDCoGOXeVpOKv75809U49N0rPtQ7qrPU
vHH8HbVJ38wDEsUB40TKFB0rAY6u4EfYUQjDXuzbiCqARlO+Y5rPNybAIKL4U8/a3KfXlsMRY4oK
Adhl0pAiRCzwlKVmeTIKtX5CCR26mfTa4if1N+jwQaeeiRUYhvwbojjkN2pxqE2y26esvaCBv6hl
F15zfGNuzTcorHFDHgWpdmSo96J2zyKioKyDvqw08TbO0/TFEo1Xh0l9jVC4qUAtD+i9sA9gYvec
Ur2tlf4h606gzTVSKyBbFFTxPDOAom/R4/YH98kNlW5bGSMSwjigayHSfQTQC5JH7ammU3h05RUk
slSWEzleECQKL7ZciBj813WwCssnrbKfjZh2qxrIQ1+r4tAN+gEBXXSy6QOYuX2lVl75GBpqUMLb
QituoSGNnglxK6fCqDkGglEZd4dODAeNVHFBxUpNDccX6qGHEvaMFPkJfN+3cSnck5Aq/QwXx57c
e4Rilqe0XFZMooa8HJQawWypQrCkicVCcZ+gAJCo07QYtVN3K+sq2QP9s2K+WxyRG0ZhezMXAJ2z
RcSPC/EcJ7eWhnqowhpPkEE+b8pc2YxkVDA5ijkt5dcAsNkR3ddX/Egoh4f2hj6/c+nG8tVp81tT
JdelTTFxErigH6zRVb6NYZ3ukHbDCcIkhE6TZhTE5I1ZITzK3GGTxRjWTZk8m6mtbPUQn4JehsoG
+q6x66ZpO4lY2bsUl3eqSrE4cqS+zYPmugxxoPhtLDNN94QT4q1tG6JVadwXUi6U3Gn2u1K5QqqL
sBPUidLvtLbATTPIezCNDvTSRYtpczwqgC/7yVR9Cz0CIlfSGhjJ56OdbMZvjqQXRh6WezC5hiix
HjGQckOGvAzlcx2mU1C7R0f9qQc4yiM7Qx4gJf7LBGFM3sW3GgYyJuF8tbq2z5sUKYAN21bh14hN
7KI0S7/LxdH+7ogiBQtp0amNxjdmrCADUCmCeORaBVNEW4Z2wWEuXfBgQcERLPprbcdQ/kDvKpTU
faVRxVXrcM+4Vn9sIZKgPRzuw9l+hcIMKYqqIJ17rnhrz7at4q9aXiNMCMCaMX6aZQVKRRp0GI0W
K0CWbgJiD7dm7dg7cJPfZXdy5iB4AP+UevIus5C7BpN0vEkaP0NKGB4sNAgCcQcm2jpxpRoQz73S
SzzWaRje2Irxpit1fJpAooPa49JcvdY5NyWjbX/ia0SbwhcNIBwNYLhMR0OdTDUFdOacRo817v4t
g4c70Q8xwvPsI9C4A7owSFFIdKhLMLQN+A9RSoALNb9IV8EIQ2oP6ajoJDq/cDVcARNOm6xBxKnl
6g1HwUU42a0aOff5kFylei+H7qqCryTQXgklCoP2nKdcTlTjVerpMxFAh9nSaIVStI9T+WzOvbXP
raHf9/l9ycyzMrHS5GZJHwi6giQbKNY00NlQRbdTbr0ZWdduFiBWrDVoaMIPPS4KvzOGlpyc6Bxg
pUWk7OI5K7CSCOr51l3TAOHCcuLVMX4xY9LK3V3pFORCVNZD7qhfknzxUIeoiPESf09zeQDQTSTI
aH5Yc6jeG8oPB/VqRyLkPSpP5FDMhpAjkSOnHUqz/1rHDCwc8G9onY5jJr/lHYeXktBNzUJMd0xx
KHNDrQOZUES9NxGn4M9l9GOojFdabAudjMt4TFd/O+OB40g5pwV1rVTq/IiKfXAdyH7cGHMfqwiE
7SXhKHPGDVHpqKHj8NWOiCMCGI9Om8KWLtAI5xRt5FOZzd/DuUy2iTF1u456LVpR7YBGj9zi+bYo
+F1DSTgr0waIaONbC+zPy5yJ2BuIYeF4H1XtRpP5B60nhDJ7pyrZq3KYcG1AlE58s1W4JvaIPeIa
0jEehiaEYp0lhg0xGNQAABfiqZPiLadGk6vJ/TTA3TVxDuNa8Kd+qvftVJtU4uSTE8PDW4dcerKo
B2pu0FrM7DRd5r6zicQ/cp2TXck9SWBA2MyrcEmMTSvScF2z31WWVdEOi3ZuQjs0V7GCE5axrZv5
pcjxPPUWU6ARWnfaltAcnIm8e1OcexveJEEohO24gVfViIVAG7h+UwfAC8bbafhpirbejRmdRjwa
xs6ZifGg5/PSwV70UV885J36jN9Q7J2QKXzcXaGbCxSIJ9C6w/EtSWbYh1bN11yjBjKcsz4O6AR1
M/Mmo/rq4oLcZ6b9A//cD4nLjvYrKYtlGGmbsCnibQgyYpcGN4VrDLdTRqlDcZELFgazz9CJjoZz
NErHOTiSoJfAiWfypIb2Un+Jm1n1IV9ofuoU8103GxBMBgjJlTMhaqffXpXh00GoxVtpbeWc4tUe
4rvIQHFAs27cZABmc9c29wWlDnRmSxJE0waMr6GB2Ia8HQQpayVdmay2HqLO+KmDYfBwzyMwaumw
cSnuN26sNhfGdUWivYcMmnCfJNvSrs1dTO4d4jJ32HmRMc7XjtibirP/BBWVugN/+hSP+6GzX5IA
T2uiZ73fkQyzTQQS9cTPYP+cirlG5ZwNEY1EcVUV+YQGFa7x7NQ4SdLQt63sVTGnhxYlHHfaCuCo
W79SDLeOpDLGJD4m+kdHZcY39Tk6toi/hqk60wMjfaYWzgY/U6oZGt5C7Jhhh/G146aoyGsry5u+
6QFzE3PqAXYxtqKsLrpjHro4KDyJ62IarcW8ioeUzgnHYXXX6+E9uoXMd1B8b1DmP6ryYml5fzKa
GY8MXstM1/j2dQXxmNupvsxcJi8YxgNYRnAYupcmaLZaS7R4YjLDgbJ7YzdUArHl31oZXI05JW1V
mndIwM5m1l5xGxfUx7sr3xOC9+BWD8nItFrnZRobAvWKBv/GcJ+UxnOFr5+zBElmriT3qYaSICwn
c5tutYis1PANtRHoDTvt/SSu9oVFcz4V+2kcSD4PnEOphFckujZgldjyvZKYu1PjEDyl71TR5IDe
9WEn4Nx4Vm0eK62Pb7ouv0kbyErL1aIsJ2ZzIkB2T5U/xEeof6XPHW+Cgc4qOgFoRwtKI0wEQ2np
oBXSv5eEWKAbD0F6UPwvIRe6s4kRvDzWI7uzw/KM9NchzA6qJ8j5557a9YsVtuVpXGxVWCPAZuff
RfrQVclESV46+9ZJ7iO9jLZTbTtbQJmGX8ofWdkNl0p2BJ52my4uR1+1QRo4pcPkC8z9FrQsmrEx
z7D2R4cRX5FiYZKjmkgJqz041Mm3zHqsTcKY2MgME98ETbYOuX2AshfDvoCL2ScbQHM9Q5dbHHPX
BLMHoqLMPJLV8qjH/R3ODmcTTATVp67yaLuy8S21YDLdHAt8pO7cMTpqcXfQpw6ns1OErdcj9eDW
ql/m1MJD3aBImZoagOegmwzzKZESpmHvmVaiTZE/A7VPDxHJH1zJIeLmJEQR5cngY3ZPVTdjyoTG
te+5F9LxRh1buWREdKgo46bRT03IpAe/u3bO+pogIlgjhqowL4QIj1h/B8z/UbMEGZtVez/ahH3L
pWNPPhW1OGz5Hp+1J5XAR1uUAww69V2Toz+ZGATnjoRVv1M1OtlERFeYqUyI55GRbckY5BZYxojf
ydIiAwkKKndLYEiqRxTnD1vVI4I65GsUH1ByY10NjXgXduYbklauHwiFNbhYHpyCb5MsUzSAHeNg
G2AFbDCXevNGNligpiLmjkWwIN8YUxuBqngewDVYj3WQK77Wof0oWxW2LJd+LKmvErY97innWQZ1
x3eMQh3HK5isjsmzmuvIQUsY5034pdRoZqdkd4yqimOyehOUrLXmuU4RsxtdU1znSJn4ib4mU8hs
tlbea4oUmjqKS6NVxMrNGxuruZNV9r2SEtpO9f3U5mNJGXAKKEMYP9xZPk9NSzMdoAHtJNyfulio
sU22xG09z9WNjFvY/mFe3AEvQXXM2Hyb1885rn3uJxRyQEntWoPMtlTl/jGSc06Qi+NXsxrs+yF7
BFnWbUcc0p6u5i+NoAY8E6k9J/N3poKzqavbnKZROaVfQn4xatwx9/k7MTCEblVqECMgs861AAHE
P0kwue2z/hEgv721LVoeWotVjbMyZsLVb8W3hoTtvVJZhMpETEhnYdUbY4oeU2ZmR81w77tZP+X2
uI8c/VqrSMbp/5WM5JmrRqCiYTzSnHymKkoqntFi0uckpR7pT8wXQRkbp6GV0Rn4TfI+9+DucDNg
qcIxg/wvcHcRgQVxp0SbLjT2ozIfcO110FdBr7ktR6ZLS3Wv2sNuiI3nwZImR2jDrCycf84DWQat
gp6zAqpefQSy34tweHCwoXRy/G7O3bgHJ3KqnYq0Jtlt8Re7m1AQFtIE7k9ShMddWZlvEPM04GVw
gsghmTY0T245LNotpkLDQ08KCisjmqFZ7o7OpNwB5HTxAr2nDbwHp3wUvUpoADoaryNYs26SL5AJ
H4cU36HWNBk1e/ul0hOakIDavEzb2qpkDjy/awaRvWNVn8NFHIZaq6e+auheoObb1LDiCxRiD3Mz
M52huC05RDivXYIFB7IvS4HrX4hyG5aaIPQBxZmmU7WlxqJsFujdAQU+yZHEqEp7Oooa4W6h+rE0
vpuK/Vin3W2qoHxHov8NTXzuaZOD2Exs7LhtrpQnfRIF04OSPfTNe0woyZmYxTeicLYlZhYy5vCJ
C0z2R2v8zhgzfrAtuo0mJJ8ZXl3XY5zm62ZSPmz7MN4mpsmkLeoYPlMFQyzaN0tX9Mfcw7SwDJjV
NiPyqmmovOR3pBIilSQ00g/rgY/GFbt0eoewxEI7mDgkoG6L74ns8h0c3+9tQgs8rLrAt4Hnw+sL
aFwxvMTFqMTeqHTwDbig+UqLQxS4C2IdBPP4Mq6AKmt4cowPiSLZl47ccwJ52uKrQ/weHQEa7ZyI
AM8kJQYkrqanqUV3Sb+euF18m21UxSeI+D7UInpQhVPtw45PXJiziU9Eiy6Gcm3inq5KnaHTbC5T
TvGwthM46JSOT6Kn+tKIlwJI+3Yksew4WGS9M3w1CVI0OgIYWmW4UyLNPnDGUDVoky8uYUjbYahr
nGgtubKZsqtibQndcEnt0dy7NlVfLRM4mkbCZ98DKBIWsleQ3GmzTI9ikqJytYPa1u8zNf/GzOo6
q0cdl+/tULk3KPoCyoLKW1tSC+upFOwnAGAbkTZXkACkX7hxtZ1Mq98VIQgzM7/p8+/RVML7GY56
w32zEe7G7jud24nxEVkQZMLiQaR3A2gZiuTkgZQBdJxSAbeqoPncVOaUbxSqDIpy7wis3gT71lqT
MgiEPjNC6FBV6IBA2HPFzTmgBgb1qbhGhvVo2zUepbbb11Na+2U/25tqSTAg7Z0Z9MUKKHeS0FH4
otS+5M50NhfbTzna/TFKRzAxVe6XBqVHE4SJqpZUo+HIN2O0FVH+ZU70b/SmdA8Kz/9l70y2G0ey
bPsvNUc8wNAPakIS7CSql1zSBEveAYYeMPRfXxvwyHQPz3wZq+Y1cCxSrgYk0di995x9ymmExgnt
HPYfXeiBiDmpf25iP3rg2vzdjUOaKD6D/iQR/T6jUAoa4yQ9N7uTOSlgmCLSBetXdNFZhVp+Mua0
OQqzv2Pyr5jiFKSAJvht9NChkZPRqO5rXPtR4V/0sf8U17xpc5vyBqcdCPl2dOikx8jz6UEIDmoB
uz4GuniaFS3VSXsPXbVHStW/upNzgEEw3Ek85VsL2uV+0stpiyNKgkFw4Wd78XweNHxZjAe6A3dx
2p9q/HA5EhhIHFs97jk+FHoHlNBbR1zb5mBsoql87v5pdugW47edDwweV/PD+nx91CxQ7Z9fW3/E
izQv3azfsz7/+d0/vyaZYpOMI+FILb8B7z3g7HxOsr3micdffs2Pv/pvfyV8CHJZJgWpc9219bdz
N2QI/fMP/fjJBd9OvnbCKo0osDgMj33qRSx4l5f4c/9+/J6iNa4xtPj7X35t03RX1Exg2Ze34pf9
W5//+Mb1lSjP/ojJ3QjW74lpPfFW/POv/PxT6xu3Po3zIt66BSGN69Of7yjyteIgAavhEHjGxEaz
wadXKZPqnbxcwix1p9whrgEA28G27TONyqXnjjkKQSUJJ7AVxC7mPUUxa+b7G6LL9Z03Ch9cSnJw
dMvYRWBeWLF1zxlXuKTFQmtEXyj5MfqWuMi5xQ5B4kxc5vNsM/iM74kV18IO7Nu0ULUKHABdfZxM
9Cw2kSL95z4jhsSe83Zrd+mNri8jkwn1/aS5BYiVa6Iprvo6+bKMMJoJf3ECQK0y549UYRrr8BEP
wjr4aEk2LDFce68V2o2ZA9TJZoP7UwKnQsGb2dKgQJgb3ukmF9TERSFg2pKjHmquN6Nf5YQtZv/W
ibhEFvhv59JGqOefid7NA2laALmcA16pZAPZ5DLKud86Du7cKhdXQ5t/nhve3pIRl1m5QaTDivBN
9dwWotlEKeMadwFGmNl44sZ21CrvQCON5Ehn+jDp5U2D9opOR9tGYrxGmrM16dluek+H0iqbQ5Wq
IYhjc09EwBuyHCqHdh8SSI3AK9lbowoDOTSMzK3qJc+cr+Vgjru+nr4Obt5SIFpcuAFGbpKIe6CB
iSDo59c4Ek9lxvK24kpGflGV7spPnU4XdJxxThqBEDo+bE3axyHtwgB4sE9MHQN0yAhA1KCR1WAZ
d8TKhqE0ds1EZ8AyianvWq6mCPNJGnYN49QOlr+Zte61HsSCWkqfhpB1hVMlW4Y9b3NG0i3CesZR
RKftoi77PHFTw+eXe/uWtENDOkiWG7GTlv1Y0+KsxwYokstUPp+LGy5jZDwiXrBbTdsmuc3O1/6Z
TMP7agmgRwJXBqNyXgYTDKaH5LvQsnrfTnv+lzGT38zkgpS37ey/qBlmSNp+5KOEgMXU0oq7N30k
ccM2Mgstj+vuV82TU8Gv/UV9+KfE76+Svt/wxYyLhG2almeZLJXQ9fH/v6hN49CaMtnRnJomhi55
r/lnN2WyII3sLtNRd0grfLKJzAm0vIBx0cYhBDu6wnlXovQ1T6oRB2YosBAijL8Afvx7a5zAlLj5
bcqBULrqkUtB9Dc7/i/66GXH0UULRqu26dD3/+uOz7JoAA9V3HEGLz1pjo1cg3beZiR8edOhht2p
xGOmn8VgM2IJs9ov/24fFrXjr1Jj9oH+B/8WKSRy7d/2Qdbw8sY4BwrTtdNtlYlTaiTxiZWfgSvD
1Y4l9Hsy6R490uwvstPPzu1MaPTbf/4Qzd8lw8t+WO4SDCB0z3Cc31jtaTlNVpO6EbEkIYRKr7FO
HUE5SuciOKjktZ9JrCgz52m1hsPdGY+SZktfEdyCTeDS+219zYJ+0xDueIkQzHC/yrijG2TOWBGX
aRShxiV0o6sQyKTXDupSaUoArGEe3pAPtytI0AhKaXw4Xt8fR3jEqV+6YF7YyGXTZvPrf37Z4l/f
fqLNTdDbroFF5l8w8B3wzLjt4+jkGALcJ2mkQeKnU2BE7r4i0ya25ua6rwdqSyKXbFGd8rFgvp9B
La3H6yLHjpHrg3U07Lw/hQuEFmYJfpEq7A/Ep4pjJ4bHLiTNct3z/5NH/7082uBD/H//0Bz/W3k0
MaO/a6OXH/qHNtr/Q/dt33KFs1y5fgqj7T9cF+2zw2n4T2W0pf/hGMZin3Cp4FFz8nv+oYx2EE1b
goQDA3MDKivrf6eMFkv0xS/XAoBVGDW4DNhcRLFt6L+dg40BMqCro/gssGR5VkRvqGjhlOCvzWLR
nqc0sw92Gh7WZ+sG5VPQ6Hpy1Ke0OvXG19UivG48ovTIRVsMpzrV/lZv5xsQoDsOUhpebeYckZG9
t3oY01LBmW0wEI7N/JujEEJyabzoNcv6nob9tMwHGjSL/HhyTUdiB7+DsKjOuCUnWoJJjOprANXg
igfIkxR5wWRwY/O6+ZFEDUbs83zVQVLeOKnjn0JNpw3q5QNKlx3SYpgNhCLs6N+jIyP6+TZNA+y6
52VC8wkOQkFqMPjeDHoXP1yEn1VF7EVUhtezT7Umod0pWnvOXKOpYe4PiGKC6g+5HP8h0ENhh0xN
w6oPRg08Txv55jE+9Y0RboYavZZXD3uh4ds29XQr1RoXnbKKIWLQENDpo/jDQLuHbyMptmOlfzPF
E0CGaY/uT8C8n9JAOYyDuEni4PQY9ZVWHQXZ0oyt+mfagYjAQzz4npj2XbnQeNJDEiXfncR9SBGP
nlo0DJIo4qA1XfTT0Z1XYZA1EtrNTnWOyILaWohiDNH1B28OlEfCW0T3WQa6S/A0WgXSAmQFRm8I
L0PIeiYWURgwcrlzNdeg9MZ/6acKFQgjdElu94a8+maDxwubapjieks6yBRDj5s7OeflQ2J084fC
P1cP30afkOo81CkdnXZH6nG2U5nOkKDMHu0Bsq4HBqDEbrqrW3orfgTDmIv2GIBxhzfYJOE+b5t+
I7UBuZKWnefxfoKVeswq1Ampaz35eUM8VEtKe+/h2yeunbfmyq1LA5qC+a2fczpj6C53A/axrWZr
d7JnN6kcmNMcyP1dABr0cl2AL3u/g9mDAhglk+UWINYYBJKBNRFFMMkgbYz7eTYYWCcifiJtIiBE
Tm1FbaKMynSWZm2r3eqCNzNNoxOtiLexsxkS6EghsqX7YECLGCa0RQpAHevGTaRl5YG43hhYB72E
7H6KM5890KfbmfkNKgr7mU4Gey/ss54AvS5NEBA9DXtNGNvWNJsHJ0qg9OLwjFvOMw/534lh//RQ
OS0mcetrFhr5e6xOqrYJYs/PoHS5o6JlhtZGee89RXPxZhQd0Y9SEiYmQ+wN5UOEl3OPtw7ecEG2
q0bsmMATKszpwIIm39sMVg65uwPnxacX41BtdeivZJ/Qa5mAJDIB62U4bWRW3ZSQz+CCECE8Ke1A
uGffLDSZO3N09sJ29o7VUd3SG2JZvAw6RKwfYOAeK1cwLihZVVQ67WrCUrcDC+EKt3DfWfNWmGTF
weu8CPD+KLnKAJe4NIebfHpu4Y4d7KrJt5p3FLkWPZp8+yXxEoou783tvZMaunpnaO51mVt3Y86B
nOd+f1WR/6Az55NzWR0cQF7ba1n1LN15DCKBfLpIPksgbJsuhU8V5eo+NGj+O/M2ilizIChpt3pB
RGvWadkhzOlc5PYdy4D5tlfqVevjT4mVoqm2yimYVV2emtDbI0TcMbr/jF6AHj0mQ4TPgYjmKcCK
herV1z8iGl6MAsJc6oywhiigM/89zvpz51dfQ1zQNwDYuDYt2UM2KW2bZnQB+01zvBM6kvIQtdC2
xgq7IcizJ7Z+a1mMWlp019vMHZCjySMhRe4ePP3VPDu3pgwrZnfAZdJOfcYrW+5L3/8ma+u1q5Pm
JAqE+wy/bo3JBPg1zvUuFsA/SElZmuPJruDStpukA5elo/cyTR8kB9BwreZj2LvqqOdlH6D+v5iR
eUUHBnOrgapa0kSri6Hde2l+Fg0KLwzsdw1OEzM8JiRpHyqmqojSqYqIGr2hQmvnF7hvLWl6OoaC
2fs6gEkvBbcInCLX8VDf1W5UH5My+wpn80tSeMlV2NNtLjUCWuPpk9umXtBMOKBtDyvnRO6BZc8f
jWw4XxraFMpAslbRTtpUIrU3jcyGY6oP36exLAMjtS6D8ieidCGUJGO97YuZ+BGSJGCE0h+3Huuy
tL+6w4sjs9fWxeEySMBVPqGq6AqiaJvpw7fWz/v7IukfGNZ6O8+nmClM/0rNVMqWob/LJbEwvaB5
OOvluBuppBvob/C6jbPhRNu2yiry5CJ/R1iXvvHBtW/avv+S25+iPIoe9bg4lkpxVclvJh/tmz5P
Bq1N/cVU9x0ppoFDVB3hbV0FvHuiTvxseDPKJ2wzkYcUZ5Lmo455/EbEMRfmOj229BT3rrGorCLF
6VeTbFDW74SbgNEB5Lj1/SHc61TbW5bpZhA74zPDjFdpVeByJOX0gEyQ4+O99ATGdL19aykWMfoD
l4W/N2zbLCEquty72Jc5+R0FSBMWlRGDP5okYm/kR6+mK5Ir29G+0hRFz2JDI2wSE0Wwx4wBZQi5
xkxBkZGE8jL4WWAP/cnD93RXGkN+igo+VhfSJlH3dNMTF3o3xiYnVf3ZtuYkcHuGJWllU3uy2Mjq
ZQiqGGBxr7216/gMYqfdZCiuz7rIKMJAgo6RX12jYKghlqhj3QBmBkDh7N1Sf6Hr8GpKBluArQPd
ZOgI/9BhMmF+gVkGS9e+0VTFLEYA0aqMbCuQCqMfxDLeaQ+UOXcDh9HWVlcIXzmNpdK++MnWtAbt
ydeT28jsIwT17Y2OvaWdgRwR2xPE0lucHPNrWnHyWgKpFFhLusKFel2SBPYFdo3d6HEzc21cD40+
a5sWlk5nknPBZTO6LQE+qYqEVVJ5zlrDwEcvYd+22YCBvlD73lmG6eo9nBc+8uTKc2Mb3yTQZyLG
i2Oi1cnBdqN9zViDqbKnn2wg9YGdlwglSZPeungT78iNQpluZ88jE96l/0D4mNDDGyYjcwAVnln9
kp5KnCXyDtYK2/hVM8xX9hKCNX5tOgha9KJsEild/2BFrnnoehaRTVlQNuox2Zx2cub0WlrZQ77B
zHXSsblsEeOg584ZwQ+eeW1hS9t4qeQuWEWwKCRcsGoQ6X1ZCbomdLx0x9+n8P3zmajnxncQrDGj
V4Z9VL1pUNsZNzipxZU+hgA7bOtr4/nl0UFGSg6ld+nsJ45PEZSDnmwmkIc7jBBnrYd1nA+dceLm
zZFhtrt6weoToFqwNDsyfYuvfCzFiG1qFjCa+EZSrgpyAw0ck9bd2KjdWKTDqY7GXVT09iYhlmNf
YbfhnhPvRrwYgYnAMZC8n2TbMj1cLp2Z60NgVLdmZb2PgmNFWg2EgzxBrwUd0sNmMeEXeqIpDm+h
4/a4Pq2Z+hBawtmID4k7iO/fJR2L04nMrZaTY9cl4DGSrHzUG6tAEi/n60Ffrt8ZiSOVVfUH12ki
roLlQ02QQCvSbJ+Sl/CSR+o8OpVN+G87sThWuOL0ArsxC3bbjtV2qnd1fa8RIYDP3433NnHvcOtn
CoM6uXIK986gxtiGGs5pk488T7hy58TIcRCWL5BlF56wvDXz+VOlWXCnDc26MsDril3tqfLoDbir
XMfWmBGmBxWiAvUxN+B+Sj+PyRxusxjNqTMO+S7zxZVltM41C5FbP+6R3viQDh1/YnafMVLr6osD
u+5W1dfR6NRBqswDbRXqDxcdrXDUJwTgrKqxh06Abk6NXj6WoxkGRmwitkMN1hqlcz2k8xiotDkQ
0+BgUNsITzyQq/2mJLiM2H2bypLGaBqjoSoRWJci2iYIE2Di4iPwE3PfVzFjbxmzp5dGm+lCG7wQ
b87h9s8cZkoFc/SOnGc6N+02CalgKBxeG89KDkpwWxVtf+DS+EU2uXWfkaUCCB3l6Ex+VDvmZFQX
ztmyq2N0jrFNHOKo/2K7nndB39htQ4AZoOjCRy3pv2Y+EVyjTQap1B7A1LUvse3kBxl/Vdqo77u6
Ga/nOblibktA/Xm2xnqTdm8+PROaWbf67MsLTjtUnxq+WbAVmwbGP9HPrz2f2seUIBUb0+J7BKqo
v/CZT1tHN9BV1Oh/WpdzOoYTKHoh9hmuEnqjezr6HEokE+sDSvxGRKfGkcfK6yIgVyFTqsj7IghE
2AyaoEHqcGWse/UcVTgg7GoXGZykcdH4OzFxHM3+gxt3MGeJR07qmfuA651Ky5gOlqceNB1HsT/6
1kee2EGZlIFMtOKrSBbqt8GpXdU1K9wC9UjOmUwNHJCrwaxyxJ8nb5tWZE8t9rBNZ/P6K0ODKDaS
1q0JiGuaaQdNobNW5n3ZCs7u3Uz7GtWXQTAOYXnMhm4rhyaTRKpFuR8dgEUC8gFdpHJuq1PZ3o7D
/GZCSx910V33CIj3UrSsZ0EEZWWxLKxUscVNx+lozIwB0FfHaroXvTlssSG85G5j7R2K+xHXwb6x
J8QhjCDHvnL2dLfHQ5dH+G4c8Qn7cRrE4QAKOYMR4xtflOdlnKf59wRdSdwk8mL0/a2g2GaVmWo0
WoU69WH/5KeGc9VY7byD9cn0m6C2iHXBdSEGFmM5EB4TpdiJJONLValvyMCcAKFTgEIePSJvdmJq
WZB6hr6bKjoAflHVlxqUPFTZl8aNZOBzHdiPhC/uDWgSpHBsmpapY1/7JQYLVP2ZS0AXuQpSyU+N
QyDErK04W/EYt/gvVO+emfDgHHJd1joaSywAz5uIfeNj678paTyrMbJObrQxm+hKDwHothUljB6Q
nKXFu6znYlL5HTYakT5Yk3VFmFq9H6TKA3oQK94XBf1YlFd6qs6o+FBCpDrFeWnUyI2ZNFeEGTp2
8SxK+W2G0rvLzYny2OTkHxlBeMmHEHZCx6G9jhgyQenkbEPiaaC0rawb6LYknhFQPbnOgpfe1u4q
9eIlFBFj+qrWPxHK0sdVxOJ+qrAkNLea9ySXJBg0f6jIDNL6HCHOta6JM9cpN4djw/N5AZmvj9ZN
hVixI6DdcxR6aO2+bkrkBlqM+2rZ1HZtnMtlsz7l4g18eqGq448TfxLNs8HidtTEN5A6iLu0YnS0
mX+H9yc8rX+NHFfEZ8uGbFN1Jrno507orR5t7EyoYFyIoyt2dH30756qAaRXoamTu+ybntv6Wbkf
pV6Q4bU8Wb88CnSLKRGLekO2HUsQSu9pZuG07PH6yOzlbcYyf9+NoZn/+F+NoS+HfUR4KG9SHnUI
k5ZHQGutLUklIJy6xDsjZeiX6ZubnLv4rm3xYhKtYu0mTW+RoxUBQFLQ+8tmfeTTn/vxqOFjWr+j
ZQEgAsi0cucM6HFYzbZneiYtSUpRhwOzHHZMFpCCz4tQxFx+DlgQBSgfE2pKAAt9tISJ9uRUxX9u
RnRz8Ab/+cWeOwpHCSMSat07rUkHoOZuzzKSR/6y+fm1gtX6sUC05ZA9AUHN+HOTaT0GOU8+jc7S
bnONh6gGK0/3DxxgzGS+6noAMWNTnX9ujAWSyCK7OqM9HHZkpCjEto48GX698YnArI7TwoLLFtKi
yxqdAxrdlNWAjy1ydJosvJAlLk+1VDd2jHQXhR0dwiR3hnPKmXgynDeGUMNZRw1/qGNommZJbMqy
Wb9OIBZ6y1T2OOq82UbzXywr4IlMFB+V7LnOfAQ4GsxnfLRvRnIZrAas6mhn6ljJpDtrrpegihrI
7I5g5f3cZAs/L3VQaZRjcb9+nb+fnAlKS/R50OFamOrMOFKdq0KP6eIN5gbSanWIyJg0QWpgLojx
iCjoez83xfJHldWi41u/eGcuv8FAjHGWyy9cafzdlOmsoZfnjTZ1yN/cJV+ifCptjrvE8jFWYueI
iBxu3QF1qE6ZVBSg4UiLKfdx++KjRmYqmnJNN6z3nnAg4HoDfZHZ+SJqurNuYp6GVLuEuAi9xo0Z
ry+a8bQtiLgBxjbAEt72NkmDbnkfxc2h13t73yXGY236n8AhDwESUVIh4kNZo1ufAGRYRt1e4HgB
k3Ccr4n2CMCkDmDK+1vH9l4ITbs2EwsIL6t1jCSDv88n4HsjuFnO45y0OdLps5tMs5CnRxt9scfg
MKJoOCZWCNrXO2siT4LSzF4Iu8G5BEo7xabUdiQLKGY/XFKzx7LyTGTb7XeWdN2ps1mVaumLTK16
4yRcL1HNZpO9s0AHbp2lXc5EcoNdqd/7ntvdJiW/1tM8qBQRBvER80FeD7CvmgL03tAT8OZAFjG/
tuawQatNPeEgUUmE9mbpHBfl5LicWmSzhyNI0AE9vOM7H1r2onJ3JgnA0TbEwAWt8Aj/cVKCbwf3
pHxSIr0EPTDBR87FJfUuTXqQtv0F5Op0rkvKM6wGZGupurtThBArzXyusW6UHYvlfNA+lVhQtK6c
D0zzqDKL/mBAZ4C8gKvNLoLyjUxt4NnMnrNzXjSfpJ11+J7gmLMQPDFif+tM7qquI9ygLEZxioaX
pB2aJzpZG0cMzP/QyPvZsJSdGbx7m1yzItnbLve32jfGwDW61972WO6R/cb79MHAJvvs9N0b0k+M
T278uZ1dualmzUeswIcBYQ+N1FB85g3/JLIk8Mha8VtRbVyCBqNefEV3+iiRVyxOtygK7+bQnXZj
R9/TJ62kJbMroy2xGZ1RHhq0f/BqPa7gaMQhXfkB7ffbYjiGOl5nuwfeZpYuCBVrSLZN1KD/G6Nv
mFBsyJElypN46a7193ONhNQQKQLgjspOr1wSY7PryUrqnan8ZyqEcTNhyR5a1ghSvdMreB/GxNpB
myu3uJIolkxuJbEs71DqSbocSj+aMHjFFD/3DYN3hQ0DUVlVblURX+XGXfMwC154ysCWJTgEK6/d
O9VkUJD2NEJrDFDlcDHNNAlsgbakuXBqcXTZFux2wroj236zgMgcYZuXOW7U0RxfdCO39lHfvoda
l+00W8+o7TnMVBLTuUhY+JTanjiIt4gPhjqcGPIotvYJ6ultR8UIvPDUFDUa/WnOtgicGULl4dM8
sachLtS9QdLCxrDjCyfXZhllZCgqAsuboPUTBAoZgPRcicTFzbvkwbqrEPPvTIA/S2uLfCthku/n
fSxmqOuFZEp5bt9WosIsm4TYyGj1TRg+UNG8T5anncPKrtCYEs0KIh2ftXFvhPorltF3GtvFJoww
LQ3VqfIMQqw6hVgXPvnEi21gh2kjpV2MG4vEAmS23HsPNtLLxR72FDNYoTT5iiFabsIYJEc/IvPk
7oUh2HT2XqZ9sa0cmWlPpt2gtsM8Gi+lHOZ9LBYujZU/OQMmQgAldArCtAtcYGb7PBx1okLoPyO2
55q1WJJodJM0nFe3REJkxXSuYud5SFtxpx8V2aYlR16IpPhUlirapprzQYbiczFmu9RtcfnXyKUj
Qjpr2yIvMLX7nZyKI1RwfyOyiGgcrBlE4NAjG7iCd3G/91rigU37hguWQHhDcSPMjr9Na5Li8ibO
Xuxe2lunqV/Ewl7XTHxdfoQ60JDzy7Dw1doQR+s026dGODfQLmnRChA/zXTMFnmq9F/SSjYLX0kc
DISb9EPywzTJS59GyJlZflpZFbjx9DkCHn1IsCJtst55YuH5SY9NjTbWeHB97v9l3CBIbBFf5dFF
ykYFuv+pI2gD6hTYT77lJQ4rusnuWScnfpdVvnFwJ/cRSgwxZfrBEhO6cuYxFHx2RalcfpRZ/6lm
crDwUdB49R+yHAR1rfGA6aegOwI+EXj7Ni+j4brXO+Jqsm80A63ewQeOYK+3FpZFSB9XlaE8JcvX
1v9YN3IRFOYL3iKJshf6mtgaZlYp66Yme4wF0Dn38pi22ITdUTrWzUCYmO43D3muhgOKdBAp56zH
n+CUrBnWDWQagjmWp1PYhot8Q2KxCw3QDXgpoddXgtFKp/VXU2hFBxR3Ww8DA8lOUSDpSTKms8Id
4896EzLyi4ilO7uWGo9ZmF7yjBuP71e38cht3E8Mz9hCchzPVWadUl2fWOHL8Tz6A5o8Gre7rGT9
yk1SoUVkEQuWD6iUKk/r12sEWId8AH/vefc17ftg7hhPyvRhCFsH/1Hun03szGen3xKQKQk76ugU
5qC5fEZZJ9djIeSoGnNJaw8BORzFBg1qFUx6ll+Zs5ddzfiFr6xooCNCeRVNSxLT4LQ+xjU8xr6z
SLaEStC3sOx0ls36aN0MSUZJtT5EMluekTPHenpVIDG8GhdcEln036rOqs6Tx7mdWSzgJsTpAd2y
r5EOtaPVnPpMunlDiAxPKfWqjaO1x2Ya6H8sn5EbAvD88aifhwPG++t6dEkExGuynZsk3SF5mWjY
S1wfFH9bufwpayzonUcFwXJwUKLhXs+ldjAtJz8moY17gGXgz41JdOJZCUkrd324/s+EATMU1AtA
LkhFaBGZ9oW8KeLqLV2RK/pYwz2XzUUjem3/y9daR116qBycqFR+ztxGJEj0DFQ5uo3lR9dHzKPb
U1e8DMRXkGs1mue8jzgTwBsveoaVnL5uIJEAGp+tFHpv2O58M6c3s1QRKy99fbRu7IRgBGMogScN
Sl6JXjskBX1q/KwmUG6yKDQFZBvctvQbennm6OK3rz26zcuy3gJ/shFuwzG2LPXXjSs7fy/gpUAf
EOdWet/IhIx33NZPLqP5zoxZhrOEKyTHTrksw91IuZQtI22DRdPBwA6Q+6hg0HSVC/LfmZzNT1T6
+shHSnk0IkrYAlLLZuKHA/xA3y3Ql+cVZ75u/AVsvj4ya9/emi7HKMA8bz/K7iY1w/aHgMSB7JKl
TnWE0z+7+nZA9nJsHWvbLzVivlSL5O5Qz0T0cdcPIlpYNtlKhVeN62BjpM8es0hjiM+SvCox7XhN
geYUBW/LCIgGZT5qh9kmPytKZvqpfnX8IRCOqrI/dJOFyxp1cV6FD6HvF/v17wwr9WZY8T2kqln7
0BzuW4/sSNftWKujDDNtq2VnewtXHcaStRDSwDr0afm6WvaRniJ1kTbr1oW6v2LUV1R5vRDb16cW
jn7g3O2pXYq8Ho/MLjR1SACzxYXSXGpBP64ld46OCkRBaSKVDHBpT1PY7D47YnpI5kTtxVKFgkqs
zuAnQBOsz8eIeG7ZSN6Lvuyu3KyWp4q2wirBGYsxxhGw7GK5HJ8NDilcUf0PnHxcv+I7Itlh2VMU
fxREpiCjRPER9iB8GKMssWs1wQFz7e9Jar8qdSDfZDWuv3JaMwHWh+tGT7GALH+bUdWf0QNCEcT4
y/N+Qd4X1nyvdel7HJkHZwCJpfqJw0wsRxdHiEGoCZlU4bhcXJavNZZTb1ymELv1FVtuh5p5fR8S
Tb3O2LV3yQgXZXl74usCMc7ZzTrn3Cq1LQfYYT9OxuVd6KcaV+hUM6dbyvIm9z4TpvacLe0RVU/R
wVlaKcuzcJJf+zEn3HkOy3PI+BB6c6iIyOhpDyy7tZ4q69N1My//MXRxt+t9eu7rno+TVu9NU1z7
yr6JrAx1CZ/ujxgDm6jXytynkKg2/dCd+jxPz47JKZ9jJqSD/sodjFxRJ8+QNDegcvZZXT2aHW4P
P+1ujIIsTDcKgX2hRB+XVCI4V5de6nesIGhGcuUSGWHJTY9mWNbQ9ZCjdofaiDkHtbMoeVdF1X+p
6GtuSj9/8CrxChT+zcm8m7oy/B0VJXLxCl+Xa9vXWTLPByiY3M719gxK4Uq51Zvdmcw7bP0BiBtp
VGjFt1OMxkDl75EvsAH0IicfSG6LOGTiSmexJ4vrUEvruZuuTODwJYLNUtjDToruJhmy91JlXGyt
SzcsiXlp+YV2vHogSEr0GWagMZ4eslA/tqzHSAxCa06cnVtr7c718Hw1mXOhTU8mZIij6d5wQ6C4
FnCQ0ZG342JVlBW2LG/CSi0ojFmkslABKF415RfOyBlGHYsyIYlNFDo2NZWIZusp5A9MC4qrqbYd
ol+LE0SZ7nOp39luaH2JQ/zZ1Cfc5UvWqH0e7bxBf4ks7dancREkRpqeMM1/N3zW9XXc34815BVV
av5+vY7QdO6OxIMzfGv0w+B4h/Uq4jfEZm/Xh+kYCVJYTsgQUBRMrXFrZLO29+PCP4+5q5/+T+tJ
CdpOf6P1NG3PAij9/9d6fvqAWMn6oyx+JeH++WN/qj3Rbv7hG0Cwafn4pm1boG2Hb6r97/8Camb9
4YKhFWgBf1F8Ig/VBQNbwxOOwRYZ5p+KT8v+w7Zsw/SRgbqWBQfgf6P4XDHMP/WeloeRxTN8FJ8O
SiCUn7/pPclypkBQnXPP0F7uiiadTqqNuDfpwzbq8iLIzYUhIZbLCSpKhz5IoeuIdwYjPytkd3vW
Ksck63SSZ9Pvv7yT/07Wb/5FjbruHZxe39XhE6B+thfp9C+yfvoKVubSXbuHSEu0Rmld8J4DXvTI
oJRUwaUVPtiMMhkwJN1uKjG5LEpZMlKYKrk5DnnKMEUrCFkIrpnrcCZFQp9o/ZnGEN92odznXFXK
mfW5WYaf/2b3lzfvtzfX53xGzuA5rsPn/9fdb6I2Rb5kWPczLY83fJPJTT1jFE9dZh7VDHE/MmL/
Dq0iKo+3KdLbu9YQV7njxlA6LXktCHys16irEl84tr/Wa41nv2pOstS8HdEDOVO0GiRtrx6EK9RV
SNlJvm6CWU93r3Mtu/+b17S85X99Ta6AlqcjEeC1Gb+/JmFK3HRJZt5zoBcH8o1cNHjIMPQB3b4A
8uPGhn2dcnygEoASEpa1draNeLoeEZphha6fvRHchZube3yQxo3lPQlCAMAkpdYDCxA6XogARurw
4D/v+nLS/Ouuc+4gtTc4q8zfjqaiKkKy6X1xbxAZrTta8oByc8jrhppbhvCYe8K+ZnIuQMZd+i4b
3ytFaT/sbVsjskEafrCmE47RPO7NrqTnkg7ysOApal7CFfipi7b4AdEy0JRoipjkZ6IG0GRcxZav
dq67WKT/h7Az622b2bbtLyLApkgWX9X3jZs48QuRxAmbYt+Tv/4OKh92snPO/Q4CCJYi27JEFlet
NeeYkYJFl7vglysYlM58jYHnyhbAgDRCAqu3LiOEJwrq3YaJRLTV+iLfudbVDmDnJDAodpM/4dr3
/VVJgsWi1WjIUq5cyMfDODbfqHjldoy/bYd2fKX08zhQCdqR1mwM2lLC1wUCpnx899jDAaqL3jot
b8kFgInIUjFsUSRZCxkbWKT0prs+vupVd1MxmiiMYPWTBZ36opf+Hs8stB6A2X3PpdBRL84kiKQf
yEXWDPrKY0w7iziIatVrxccIe2yfRvVnM4NWPQ1S3EOj2NnEAOz+/fP+y1gxrx7I6y2KERT2hm6J
Wev+x+ohEd60gxuad22eOLst7BdZVVsfWyw1qdijl7n0FjgbVOqvYWRbiHmQqMHNwzFp+sY5RJfS
so01FEjUpDXuvcboHHO25QEwmyrv7NmZ9/Z/vOz/luD/87IxBzgUKLzyvy1Bjqa78WDPGmHEIizc
4RPj+qvl4uQ1HXxdZUbCZokybyGhVZxFWB8iTT3X3le8lObR0aOfj0CCHmXwvk4R4rCxWFslXCU8
8dH231/ubD74+6zCPWTRZtE9loW/1+iO/ZMq1WDcU1+WN5QASzmq96hPTmGb4yGQoPbQSB5kJtD3
Z+pkBGSFKNn8qlD+C/P+pwfMmhMR/lqZsDDprgCggH3icfr/8XH7o9twaeJTarPuuVQGbNg3RDUO
IlBrEepa+yntvqg8E8/RBEbMJIGl6U3z+ngrx7rZRGOfXKqMuA8210vySUjQ3BclDIMKHdYKQQWI
ZsRsYZbB3aDPa0YdWXEiv2APOPS+wa7IN+plRdl70jRanFqcfI4VyLx/f8/N/+UQsSxco5ZtuDY+
jb9WMpM0Ba/Uff2Oy/q7aEF892TgLaYKvQLwyKexVj+dXN5JrYyxig/JO02Ms0FDdm1GFpDyGLv3
KKdqH7rIYZqZojTRiZw8SCKllv1fNjfnf17IcTeJ+ZrBP9c2/0qzoEWuR7RXzXtVNxKrdcScBjjF
5Lbfi7Fxr9IW6GvIXsb2yIy/RZh7TKtY7Gv2E62ybwYg4rXIh+82KIMT/Uw8ulhHhA6nlAswXGVp
qX1oxtd+wgJhOp21l+LNaQK5o9FaHVQeEpHNb2DrTz+HwI1VWtThptKtctEZbgoBdUxPOsgSL8iP
6MWf1BxB0ajOI9+9MnbagMhAQSOYZEfwWbfnqiCvJAQ2K2gqt6wO7J8aZD1cEAY7WgaiMT71nPGh
4QXWKy2JCspELg7odOljEdnpO5Z2SGn8EhUqoT3Tf/73A0XMFcZf5wRyRpe3gbQFjwXlv5dA4Hd+
SyCVcacFkgBpmbon2i75cXKraod4ZXjSvK6HrjQPenAnL8KeSKmc2LpOSytsZcLftLU4TNLYCuzB
bWthN0Y7xUA4IP+TZhNDjPEIq63t6qVvMQcryhbnggXiyG+oDbNRPKM79zb0h68EKDkvUmrLJDOP
k9WaBIEXuAJGv4fnLzYzArWQmDq6crKWUEw2aQinYuA6uOhjl6AeGwOOmaOk/vd3yqDY/h/vlCWE
JGGa98vW/3qnNHRvHbxY4z4U2RvNY+SabfhZIcQ91hhnV9KB4+r3FaL5iCAS5EeLsMUTosRQ0IhO
6oVVjOfMYlD376/sYXv88zN0dJs1jY0DCTb4Iv9+ZWkTmDE4y/reF1Z+jHtV38i3QKahXv05VLly
tdOgCbBPjCJWBiT7rV9C0JBOoS0fh29hqW5nz+w7Wv5wYyUIhqjt9NPoe+fJBIoa+E7CBKHQNqJR
0UbVk1o1bTiuM2sXtEJ/6q233uG6qPUTtJXCETumMl+hX/d7PEzAwwltTuxynQt40AOU3LHEGRWW
dKtFjU2d8FtyxpgQI9+2lilGocFHMg+yNtzA9axoAyl7GSJ03lipPqBwtVaWYYwXpb7GamxPdKWx
6ggYxRoW75zAzNQwNrTPoHoXBSSdoK+WoScCRA0mmRC5QDQe5QHucSYa//6RADT1/jpc2C7pnFAW
q5opsBz/taBNUnluifv0rqk+v6Ta1G2EBoPSzkJ8PdrJtsuPyB+ajTuNkE7i6ID9JXxpJrJTe1sl
y9D9JodKXeyxFbhh3AmBecF0g9J7D5FDhuD/xgb8qoAZ58y8HPY2ceevSfXWL3kdbdpGqZtufGma
0nhS/vDadI5+bvMb7tGr3hEOzxumb8O4+g42eJtCd4LDi9j1qe9M5zlttIOykOSYwDbWmVgPXTRs
JKf0wkJdec5G/qROGNSqECRaL9ChTunxEeY20d3Jkwt+aDWFVEkddAuHUX0saYQXIe0IB/fbVq8K
fZWi1mPW6/ZAVNRw+vWV2d6HVDA6GKx1EPn+yYgYdylsd3bZr9NclcRdV+7WTVA4MdJY1DZUn0IO
xi5Q5pM39f4dLayDGtKBSdeU8ZvRu9UupqM9VB4dcuWLBUA9jrRkqonFm4X2bnQNQsngJC6QCce1
u+XHWojv4xreFloLDnQ0oeSZriB7MP6h6L2UyeexwojfZgSNTDUjJmcwDx3pHyevMACroVzyqAcq
vx/uviwwE8RtfBlljnrQ95y1NaTfJ/Dxu6wK+TuZWw+iPdE0prO4TNugwhoTlqhsawOuMnoajDbZ
ItUbjPcG4m27+wERODnqfX1BLqJvHekPq6pl/IIQ5y56jh4+XrqCqfthxBphdOEIWbcvlzY8tUtM
//EGxeG9hvyQYXnbxGCm7iM0Ja4ZpEdJ5yYq/3MVh9ON+SBJcClJtQYHRCy0jVagXS4VJiKmQB8i
QYw9uFO8QBurkzec7/Nan458bBHuKFJLvdHYWTY48KRWl0iDLRgXyMt1lRTHZHSYhCMyGAqvORcr
9j/+1iO3QObtD2nkkl5CHZ8TgxkehT3Ear+uL7Re60uCCnZK2wrmokyPpoc7WndKpkpcb73SGxdT
3adnv6jPbeQiVxRyuEMoxAeF3aXL+LMcekFXSdYX0NGw2EQRcKLczmma9inBcGPrrDqfXVgwodc1
1KVPfuYJJxh6TG9n6OXF4zWTpXfPg3o4j3RmV61NFkNkZjm6XSpwFuRKrjTLOTIhaLd9BTuRh6pr
OAX1VSRkB0+Wydsa6smxSopgnduiWIVwlzFKDJ+A23FgoEqnNaDJtwGJgo/hu6g9HIqT0G9J0+i3
cRr7W7y3M5xwUcObVMfwp9qUPMOU5uySXNvgUnT+ocmFfUpD52vrAya13Ym25uDQJexKoqgxoPk2
vEf4e3hnCGhDsufNSdHLpLPeB19qW3T4Pt6TpqW9zpG/HgY1HawpYK0Nmx9uEw8Xb75xCx1+sqQp
xN7OPfqhr7bdkHyM2IRuU9PPFkP/lkt/qZWTeMGlea4qnyE3RAJoa3iyjLD6lJbKfHYC8xhqsFwj
fevSe6A7bM5xojL7Fk3Tx+hr7jYn6WxhwIs8TQW20omVkpTp4UjiZliwF1JTqJYp+EwBu+D2qGWC
OLrSPY8uvltdgtAPd0FBamOgAKXQyqC+60oxU/acdVhDmO2ZhAGyd29tPryXDDkTnJXPQok1Zqp6
3VmEDYRIZsHdeQsDgOOq7Nz8pRfXInax3pTGlXUKtwLsWRJDAnoitb9xVbeynDRdNo7Dt3VDtQs7
7UfYGNa+hf9qobZf1F4rXsmxfNVA160HiRp2jOwKXkuQE/f8+0t279zfkkKT/cp1BuKP5HCeBz0G
Ln/MWmTsXVmVp81jXAnLcNLX0zy0/HVfxy5EvJBc/jWvDAftbLq1uxk03lZ4MdUfNxWUkKhA254J
jo+BVXbtSvPDZ7Z/EBZ1kYOZBlqoOx6i+cYNphEZCxBIx+x2pQEgkcvdIezB6Jhmuo8DQjLTsfv6
62FUj6GDY4nefIt1gJt0niC2UYrwWNjx6pHVmzLnd9nS76JhGJlMzvO4x004ywg1nZsmCb87TOg3
TsJQac4bX5uMrTZ9lrwGInitHKZsEuLxwkNBu35M6JIx4QIUht7K6ozo6GKpZWtFWFUxjc9myEKd
mqC3tf6QtYO97+bpaTQPKR83f92d+jhbTVppL6BBxeteoMHp6uyTiQCM4oBp0uPmMS/6fRdej9h1
NaTB/0xVHyOkx93HVwFDh2TxuB+jf6wMrWbmml2rwXiOExHstWY2N0Fu3/Ys9iszRD6EZmeF/G7a
5k7+Ygj6oKCq6lWnxpvOGHqlyeZIPqm2do0fekG6fY/OydJthz0tMBAlnX7RlBM2saDE3iUcoPLl
rIzv+6Xs4/ySeC8NGQibgBDwtWYSpOPV26mP7AVrJeKjTjkrvy82rgNRPyx8XBM2aOQxx0iaRBlm
+JQ3in7Foa/0nxqUes/ELa65nJ4hO1zVJPsqJjusCXZDTfRG0OGqocQ5SXTpewBne1ly7U/QZUIS
/Zpp0aZntrdqJkxFNcHzSy3vsKskj7064q5Ee3Yg9a8Y3dPOJLd3lRqMWxEgHGkN7bJZD5A8qFfR
rA9Q8w2Xr70XVCSgzfdwosHVeshg5q8ej/1+7q/v/f/+9++fgAlpXDadFiJ9/e/fmdYsqYvfvwZ5
fAS3aTj+8bPV4zlm2SVbI3MP6KP5lt8/vJirIj8sf1SkrE1kYvC6c5YnBBIdkUs96Z+/fsvjf35/
3+OlPO6qoDCp+YkGCUbIxcR/IeIaNuDWmAPDtuHsY4Mk8+aD5IatNsye0amfVtAI0f06D5XIfIPc
rwJjq5MzEDcs+KOxwQjULDNDlthHCYGRtmJ7abv6UXeUXCmvY8chTJphhfk9jLEAR3poH7KutA+K
cX0Gyd3TNzB9nnspOZMf//24adkHHaSLXtIskZ54mRUhQJm/m6ugfRjj+Egg3LR9PO/x0OPmcTe1
M7HTbHtF0O4/z7cT+c9XRaLTNdBjDzcFP+jxDVTyhIixWwYDPMqdzcQ1llqzx7U9HeyKiyfUCWgz
jOmWMp3sXfw56P1nO7XlmvYTY+XAbiasjHyZpcjFlsxXUGc8HnjcoJUgPCiehRvgtGMYXpa3wpVP
TPp8Q9LeP1897oaxn3JBEAh1fz9H/ufZvx97fN/j2X/9GGy4RKPXEmFHr09iBUqZJsIjagguFhQI
avaXoOmjjckMgAIoHdLD75sMSPqfD+Li+/O//7r7+L5mlmX8/gnBGMpx+fv+//YtlAMoNAyFYbyl
1/Hr2WkKQvzXlxNsAAak//nddaSarc0lxxbk9YSmv/MlCYO/Xvzvp/3+pRo+5j9e0+M//nreYxr2
+7E//vDH//z1Lb1XauvJOntWcatonzbi1y8fWtcyUGDNL7Xw8dw+w2lJD9j+03T3eGcK1WUQPQBu
o6u2d4/P7Pcn+riLjpgNWPqYCv/6+vHw76c+vnp80FHeIZr69aSuM7RxmbnptCW0cdfpJnV/P3nF
um4hpLARb+fFDd2XPa0fR8AwoYP7PMwrCchGVhunYndklCQ/DDXG6ixL92o2AmSzq+BxU9XSxOLz
n/u+jRdWq0Mb55KDTHKy2WGw9j1+6CNByzYNCPwmOQVaCh5TqzaRLjHpzdPHx+dSUfhuCPB9KdjV
7aFtk0owf8BTA7ITftt/Pvbfn87jsT8+ouJxmP56139/6auCwyZq23f8et9dLWKKBeDyOOYTnoEW
HbtXutkdj81x8LWe6D97eMoVwI5FwY5Llxup1XIDQ9DdktHeQqhhhilUr9bIiQCLN0297TzsrDml
JFL6idwc2zoPpVm+2TfN8a2TzOBB2MFeeeM+0AOMRcSnLNrQ+DYZtbiUuf6C+Tzam82lVXp1hKN6
J3bN3NFo+QZWt7bHi3BVshYswVzzmBLVJNTDMnDAeIUvU6W5lAjiJe4xUzul/IYfv0H9G2M/g/2w
xjbEohx572WVGZe87V3cd5a/10ftmPiz5sPR371QOhtynqddI40vtgowAmPQaEFlEPfSFFc1lZuq
zXry/fyBLAU29JoYv0bT8E7qX36MYjpQOoCgFRMmk9oAATEkYHb4yiWl3coh/xnD94kB8KaHzLb1
gzq4YcsPZy2+IHggGD/ZTu4iwnA/MnJzNnpNbJJvg/d2de+J8LDoya2ncgt947VLRbNmOJysjLEI
VtaYy3Wc9vZXs6NhZgEE2NZBtO85Ga5BTrcKwTXC4Cg/kyzwZo/C5hLre8sohULE237JAKEQtpB9
1zIsxV2B9TbJYI7gWWBBKo9icsJ9EiWXOCb2JXHUHVpq+oIQm9gAIb4N5qjD2t7plp0fc5iuG0/T
cxSU47Z1iORupi7e+zJAoai4FMYQ+gi4LzFB9N8n17p0XmEfZ8dqhrx4w3ToZ5rTp1T6nLZXg/22
yyBZHFLmQKe0ldknqdiLWS9DXcmvSRBpi8BszZ2RBwlhk5j7hvakHFYR26jLm1nPWQK1sU1qwzvh
yVjIRhuos/1pTZT9tRvBUgJaHp+isNrZSHo0127vZoPlb7BGZpSpVMegiWoOtZiNHhc6TbqXSfjB
PosZYsYZbrAw2bbNvcHXsSIWTp6SrvgUdK6xF3mEJs3HQjPSQ9TtQq4IcksRxI32cei193aXKHEf
B+WdkhBLAKyj7hgZ3zRNg3LbMU4Ya+ROYiLd13cQmFuOvfVuHWBFE229GRUYEiXlUS7rj5RMD4z2
xifmN1Sw7NA3hoGPF7r/ZSg5sEbYOVZaZUejcp9D4gFO6deJkfOnxvtmFuPTGGX+3YjEu0WM1S0Y
fBIjxvHMCC+92C5cfmqVbl/lsz4+rz9VQ2U/4046AxqNT7U+fM8w9i+CNnQIM4NPBRB5PHjAFyaG
6y8Sd2mvx3MABeRbBPKQGWWxZ3+6RxShAzGFgSlgMbmkcxXMTZw8q46IXT2QlDGvjjd4UflC2yXj
9BoXSfWCqSP2zeGmrE1AatpdpuAWcofl1U5oFTMVNRKXEikxl/E0DtsqEvqWoQ08nS6BXqoF+kmG
zkzmY35QZmNw9CBaZTY0I5PraqUae2UhPTlCiXwbOjM5kTuBWNdsp5U+0SMcYTSsLF9YR+qoAe+l
Ge+MklQd2KI+QKElsUGfx55Xzm5fW9hV81nDP4REMPHPwE5/jE32OSzcDU/JNpbpc3TrbXEsh7Z9
QnoAuNGkn8BdUo8Li2nLrA5zv+FIMi5ZIS9tSIjB6GrgKqvi0hRYV8YQLKBFZJhKJiJbU5zaev7i
DfVLE4xyExTuDkz1OU6Lz7lWXRy7GrY6nFQCM77ojTJWOVKadexBwZjHj4b1Q4/3veFVX43Ppp9N
Zy3U1sQuoZE3XqLxPXIta5934r03W4c0j+6pseOfRHhUuyFhbgJtE1hRuOrYy77UTKjxNEHfTscn
GZEwQgwAmTJE5zz3HR1GayZ1Wk69xbaxSJxYezVMfee6J9xG5ktoydXAOOBkl/DimTzAD9VAW46y
IxMu0Pd4ETadPb5NEL/WRQD8w+4yPGh56a099xnWYEVga0OjPxyIV+zkVsNtvcSWHGxj+lFgDAI0
x/0J37Z2ttuVaNri2awlLS0L6T1SvpWMjPaUTt9yYF53SbtuhhRSyjnrnunBkPTjZ6tWOH+SU23F
4bMXOCEWi7g8lHWFRDHrw1fN8ru7C/AimjDDjZPT3rvxe2SK6psGtmFVlBP5i4qDlm4kkJEY94Pr
DuMSi2lPD0gV95GkBRIXCFlo50EfJ0SFp+TeNaI9PB7xraA6ovf8oWIv2cGXWoI6c7ZQak9S2Npu
qqmhyHEJwctzwhQ5rFHIHgsRd8U5iId209s950WbKlrDKn4dsdJVAWAFoODxtfHbisMaT37vVdwM
2XVI7eQAE6hac0wsa8c8tjUXBtcp6lXRjB+O3VzG3JjR0dFXkjZdmDPzsp3Si4a6z/lNUUnpVXmb
pBlo3Y+IHtpmN1FD3Vyn2R5I4CFAagaP6R2KSQxr2jOa7AW5dz+zse0/FQAulO5ECEWS6KlOSBKs
I0z9eTzdQk99JeM6P9cdPK+aOfWhuWvwEI5OiYeKhX7L2IWtvHC3JbYP+t0p1zC6oqaDcd7pX2mt
cPhqZHdUtrXMLXKMJTRQaqX+K815UpZitvAg8byzACMMDsDE/6IGoC33oPjCr5z2Pe/Chrjaz6FT
CTTpIVFBGhYkev4jFAFapthI3Jlz89rkivJCs6tVWvl42pR6CxJShaSDIDXszXoDgpXWnM5st/BD
SNd1uJyoVD8Lkbx2vaB4pcXq+WUDgKp3qAeGF2XD3VOBUJu+D65DRfczdngRsWa5WBySXW+NQH4j
jeYKemrd+crwzrjobrvljbTStP9ikZ+6duzgR1AxmcuZM90HJL4YpsKT692QcjsrM8PbGXAod5FE
p22w/FPCcFSM09WAnHfw2Cv3jVtfJ8OuSR0dPkXsmukgT9GL77Rn3IP2TIeftsQLLYkX31mx9xGV
GFD1jtMVi36xjt36gl+4Wg2jtY5r4b7pxMVJJ9l5Zu+uMjvjcGmLHwxznuzW1D8sLaKR7DlvXL0g
eo3uysD3eieq7TWc0ulrGDg+VkQ8RrVVUjPCAD8K5VSLwixJDHTBS2tg+/Z4HbiE6p/0Mvvmwgbz
ohond2RMJFVNGm02gFsTLNNT4aRXw3Gp61GPrKOkjXa1YqdRUUuf2Iq3nnLvWj1XXvCRWzLit8qQ
WBqziiR62iX6RA6RaRQkW6Gb3vQ4I8NA4HganHARpj0CCKLiF76KnS9ekLzLMMW1lDjlqTc6UjIH
SAoNwRtK9WiNVekt+8C6ySyVNzvrt75LByPpoyMjwR2tbPoqYvpSku58hNy8qBnHAI+mDZdbcHjQ
tvmHsrWeYjQzWDnJbi21mmrZUcmeYRXfPcx4KIr9MLGGpe6hGaffuwsFjtL4tXCBhjQ62ZWNqyNE
8uStGLwR+7j+ZUgTCDYGFxT801k2dABiZ+A9Fz4oeMNHaRvXAYJP77BWQzw64oy+oQK9AgGQK6PM
9gpK0rIhszBKbfdWxvkXKNfHiLzGrW6Y9UKDqbiImb5t656XQ1kVo4loun1opE/xqHV7DwAlaCD5
k4LHOpKy7C8qT0z7wej3Dte2qwmCE+cXVUVH3o4rh69OzQBGaG30auvqmgpoPYNP2eTU0yaqSjhc
RBvL3LI56QEMgQ7F6QPdQKp3uxjdH1ntfxX5l8jShycnJkCrtb7AO/Surle8ZWA9Do1JJIpZ1CP1
Zk/2WmzbO81oj7nqyQGJkPqFmZGenZIdMBcW5JZdekGLdQjnn5niwluaeKc946VLip2l+SmTtkke
mtBm9KXLJ8X6m4ytTaZeQ4zniHYOcWG61YsOc6AYiEbMp5/0xp+wnvJm5S4fXx0vnALs+xQYX3LI
mZRH9QG+9baKg+kCRNyPquEGZNEN0i+l6I2bGT404yV5f3k+XYn8dhY4Ev211OjjW2DojMbC/dnc
xka2e7LTDrl4dspEnI2msZdDYORnE8l5Ah5QwS44e34yLgtUU5vEAPXpGVDypZzdccgzgygx10IL
4SiR0E6/BNJLDEh0GLCk5mFXrKq5GFfacPnWWcxvWhwMD3lJCotd6ro7e/6+G3jLBQPqUyf7nS5r
/HpOnuPtA1wYRBPO8TBaPY5xZLJku5Kk1Uf9zxmMFhoze1QJpv0MaxZY1wn1HagpdXEs2+QHHIEJ
ywfZcx2j44ODetTxU+MpXASfQqmdmNLkl2B41wqEmqTSRjcE0cRClVzvHzcKsesZV/lbr8h5p/JL
T1Nq71KJjZ15PjHSMUqkRAIHE2O6Y3vzUhNF26jPdSWQSnpznK5T+BsxM1f7nj3IY+yUm90h7n3r
HPvlp39aA7B09oHSjjkPDurE8zpghook1MKDMkN5G7NxXikuNjvlyQ8m/jsWg/ZY1upeKgWNNHaw
JsXjcQSFzlXO1s7C63EFlKazMgbtiXD7H+yv65022t/MIUtWkIDCXR8SUcqe6JjY9mcGfHIvVegh
yNU/8qno0QZl2kYXgODaFicr582u6HJAOrVWz6MVf6WbDSpd0a6tTNAXyunBi4pAKtGXuFq9tNzT
AsaU0HA3LAaBjmDUoU1gLc4F5P06ywmVZvCxZUdcLVJOriVtm+SY5Tq43nS6OQnpvrPQpq2Y3WRR
Ce8VqNEafQLqq3XdtTsGEdabnX/oE/XRmPenht3Ynjr8jWOmPtbWU0NX466Ud9EKujTAddJNG+rD
bSTZu2lCZ8lhGmGrF+Jue9qR/gL8zDg7J41F9nhq7RyimlijSbKfCo8SAVbX0qTzejBjrV12SU09
j6xrE2Rps6pF9FbTUzyDqYD6FoA0osEVrZMQXlw4gvNFh9lvNZc6s0D1e+SHwaziFBvLEX6bg9qt
MkGdzg2SpKk/iqjzz0MR3MyguwKi8j4NDWQowh6MI9ddoBaFxI/OblFHGHjIhEFJmoh05yEUXFtu
gk7ObtdMfctLmkAwb5RFSuhYpGvNAuebj7OD03wSY/wj75mxBnU2bJVvtycvVd6OzF74N43x85FW
6wIFmvCjX+GFEPgWRYeJo3Q5kAu+yxzG5wQB1dfQT4yLlu5UnYengpEXQkgdB5sDOjl3vf4WTjHW
2f2ohf21r53XotDOjgUYVrhGs2o9fY+4Yzw3sScWDXiasxskV60kycyZNyRBaceXdGrfpjbcuLjR
PvrOnRmr5D2J1nztWRI98FUvXdUw+O3cS1mb5buXdptKJN9N0wvYj5vPpQ2XVPmoKCCyE5dhtem9
dahImi7Y+Bph3DmBa1TmMFsQn9yQX1p7H9CImxThmmKsBg/qzAzH0V6i1olXaCnnLUPfRuAi3NpE
QOd2Z3MoEUXl5tr1ScEGxC7oZTE476ts4ogc2a3PRUlsGPEhKNgjML5k0l5URLMjvpwixI6F1b9Y
9shfyJifgQFO9CHGi9Gogz8Q5236ciXMFgNZi4+rLbEw1I2ImN/pXz0qKJhJvMeq+NwppR1a24yf
DIthSLGWArjhw5Ig52gWcBUO5yvJTl0QfBO2giMTPwUsF5dQy36mJJPbFltyqQakPKSIr8cOwWXd
Zqz7E3atiq3ekjmKtumSCMdlrUhZ6eOTHK/aSD5sno8+zn8DSEf9qsWZByAr0vaM4C3UTJO7wGXf
HCQsM9rawj2ohuDrRLXmhswUg4GT2HBGZwglOVErZnm+djUz4tq6SqyDWG+PupILO0TdlNyCZgj3
xbzM9qMg/4koxm3elc8qIQ67c88WI/wdOm+8WRkp1o/+ml4/xR4VdVV443Wc2C5UGqTQKfPfxqIq
1oFJHgdGfniG/Y2rUXTSavfzowUD7FYsbcKjd+oLAdEG01wEQTBqON1gzDFE7PRVHah2q1U/osom
/DrqxS3rug87dY5e4vfrOtZR6ic96ZuD/WzXUMDK3EY2UY5UB7l37zxj3KuiYs9qwVchIv4nf/bd
KqPXNAMwWNMyXVp2xU6ysCmOOroo/SzhCH39vTGwkZHVCmcxneP3rIFjJ8ycq0mQQzSKzTDNofWI
uFfOlE0bLfRL0lZz2n8ulTUpackTiV2vsouevBksBi9uWIuOAsTRu3Sje7nY5Kl9GWq3PRYMEfSL
yP3xYBfWjxaJxclISfw0YqzRHuqJSK843DynX8YpsGco2QRzU6mspsiFf93OABE5FxgdGse6sM+h
6lIi0P1rn+kb0Dz21744m1MoT/C6oD3HuE/sePpQGo7hVG85nqqphAcQ+dTc+Y+HGN4f5LesgIy4
oFcVL0Jb+lvA5VzeOOGvDjBt23y1h6H/ORF1gquPatoS3a4zvlFwRSSckM1gVUNytmR+65yIZmOe
WJs4R56qOJuXdJtn1GZ1znt5sgMje6Jvay5JYMFwLcPXJi6jLeNm1AORLU8Ijr7Ara2OJcBMVM+C
8ODEh1NRz2zMskbxIAdGH5VDApezHHVIuUzYIQ23OpNtj9k+lPOXkZEEUl30ITMEKi4de4WquN3V
ukHoZiHOPrJo3N74ZZ/HJCz2dgj3mrYS6IW59RgH5UQcys1UA116OPIb0cSfSzbDp9jRPnU+8xeJ
5vMYqOJaR7N4EaC1aTH0zHojOPTeU+HG7vFxA8WIY65OnxKC9FBuih8he1SEw6jnFr2WQVG8UCXn
p0w5w5uKIAH7ZAcZIfaGTHkvhfCeE06EY1B7a6f25rNa0Ywj6Vtfq7C5ooSrryYJQJ6vJ6zxa13S
dtUw2bhe8rP0On0NEJoLWV2cLZXqR4YszX6ciDgKwfQdbDT/htJOJXyu12iI1b36ZtblNoty9crV
2Thl2FUXVbkVmhk/6yjrYaEC10cGOp49o1oCuay3Q51IRBzVtH30FozqiS2KtoMdGm0nIP5lyPxD
l1W00z8G0tGPJSmHW2Vpz1nDPbPFkNsY3nlMiXzJIxfJfQW8wTDfo5JcMoOMtE0uSxjDki4vSVCL
nqLWFdmww+NADys0raWC1E7DJtqNcZqzBBlEbQkIMuMI639M4R53hEbN/Apnpfnls15bZBsb4aYJ
Lfcpc8et1aDVy6VxSTP13kyzgqYr6qdMuXTXYKvH7NWORW7LfZzRKDSivDmWGvCrwdSvxHR+4i0o
1mKiBB8t42aF/PkZE8ol4vZ0U8rYAYLsipVFRbxFo1sdyJQtQlhBXkn82Zho37S+A3QriwmWcQWS
+f+xdx7LjWvblv2X6uMFvGlUB4aelKNcdhBSpgTvPb6+BqBzrvJk1a0Xt/86TAAimTTgxt5rzTlm
9NQG2bgD3jhBcNd7CqvR2c+T0AnSvj2RiwSBZ+yyS528W0XukqyZvcWMpraCfAXHD1zGpIWkISsw
mqSY0UiPClcbMXEIg6S8gEMCYdg+J0XqH8jzuyplW15AnRGqrEr+tqrB5IzWfFePfX7rj585TXlC
GFldUPKZbvXQj2/GhOxQI3+pxRIaHpYxpHkiMhqSrdDI5u25y0E+9xrrBxk+0NBrZ0xH2hlm1s8s
qNJ9YU7CDc3+Byul9UG5rr6Mg41f2Z4pBj1wzQEVVWXGsZG9NaNXwKW566176t7JgyB8plNbbOkZ
Lnm9LHWGMjmNVEbOMNRQ4gQRZ1sMllVPlJtYLYobSzIyIo8fv3bknvMCSbYjRAj2dDU3joKCYBVQ
hupFqsqHzOLsGskDJ4kU9Cel1Qjz7abSHurZ2K2GC3lgBiU3rChpFRXbBfU8x7p5qnpaVnIgFKdh
ip+7gUqeKIm3BQ2rJiQNKh0rGLilVFOJknfrSpG3gOo3FnZG0/L9xoz3ptYisNWNLdSPzjHEyWeN
TvFujMdbLWDFGfh3dSiNN7wCZujmtEkHGfKmT+YDmt9twZflMKeRXNShBpGc1ducESU5dkg4qkDS
N0QNvQbLeGIYQE2rVrgLGtj8Yj+NpHYbgss00tiBCPBYVN+lINnO9A2EbTXAm6iWtmPZcNkfyP+w
1NKmicWMNWdajCQmBh7IxYFil2kL+C9sgieZljYQNQWd4hPX4Upq0GQZoO385lhpneU1JbK5vsdv
xntCkwga1+woyAUQl/qCZVk1/KSAmewmdQqJYwLtLJW1YasRcn5FbpVTOUjHUpzjG9bJJUsB4EZm
qNGLyMsCsyh8rrrVpCsF/Z5KNzXWnWYM01WN1fguYMgKoCr2ojE9DA0Ry6UYmejKJKcvl+lZJHn+
LJ8oLmA0ioHQTsVEQnjdocvBQjNJoXw1yG9vkfBmKtDITKHMO5jlh64kKknvRn/JwbdSiHMTIdJ/
KHgUDX10jE5pGZg68ygtgyfe9W4HGrESgKjX5aQz+ZMSF3plvZMLOG6QcXrUfLhoQ1I/MQYBT6FE
SBPrUARw+XrqGQ6wR0QSbdweSuQW9DT1S2m2YHlZcJ1qXX729R9joLdPfFlEMJika0f1YGtKh7oA
5pgtiRDBQlV+BLz4rsrVcPHNrZxZDetnFkClbzH/0LP7OcSQPNbbXOvKV9kQvCGLHjJ5yD2h09vb
uSDvkTDxQgthgy2duSTlp16SmLprpYlvT44CLjiydJHV+GhM105FgD4VqcUAmU43RTgi0NKHV434
n1Ns+a5cKDuBldIpVd8F5LjboAuW/JWKy2ZnuHQwA2dK9ZAcRoiKAuHSTxmIWjPEPZJLwA7zah48
ICFUQwIUzOmsBm4zKeU2zyjBtsOxm/rh9hogVjpqRGlk8RNTp8pFzBxzQa5Fr9MJG/YVWiWCrpDd
kD0ilR6PljoOx4lO0dhoyqEbkupcI1jZWub8bihBfhRlJTuuW4VW5schkZ6Cqi4hrcBoWkFN69YI
ensehYlaEpmphkBhW8do22roBIjMmRxZRjZmRsECJSzuB+xDdJL5mvM+RJYYW6JdGDl+hWSWrhPI
OwCz2NjrwFRtIDawqmnfr/aynPbqwxz/RIh1U6m+/tqwXgkt6ZUogu5eSaPyaAzgmdqBrD+dzHcl
WUwFRBcBa5jPct8Od0r8A1mi9tCqyVadLLLqxQ4c5LEom454IVl2kvaziLKXkJn/lvYDVV3U61yU
Z7BEfXagZcb8K4sIvhlfVDFjmAvNkUAUhUVkFr+t+ggyFChPD1F1nlXIgCilUZcPOYVM0yy3Zthf
QyuWT0LISEkZ6q3jhcRo9WzUFJ9Sq1W2pvEzrkV90au0x15VnzJpvEeeZ7lBXPwkmTDbSr7gTrIm
HbRZO6s+BLSmxb1rqZ0bw7sEhNUfa9pFR8vPTmUXQIArsfGqBbNupe2wa1jFgZ7xY4Dv/cA0SXdb
utxUT7k6tAahT4tOtq/lS1ROyiZa0DC5YJa0A9OWlJOscUp8dB76bnPTZEsY0kAkMwGy9JLLa5cS
sxyYjBK56GM8pzvlxPnUEoeQATceKZiTBk1ZcWiJYq+BBjZwBGntFdpdFOlwNi1tH5/RQPqPSgPg
T2O0B6KFIiUyUmqj+fSGNLzaidohEAT9TCmLab8sABYT5Uc4jR9ZhS6K6+Y2o/OSdUDHJ92McF1S
0501+Pj5VOwQVg27AQlCDsi3rfqdMogicdDvGF3I6Smim5CCrI2zpNk1je41OqDJLjZ+DrumqL1h
HqAZyvWNGQ61W2sCxP+O+idgCd2Okl6BTg39LeT6c1P17TlWsS1nxUtGSc3GTmQwvpSlLZdGuxl8
VnkGoonJyitvZ6Utvhed9G5CJUYUfVl6HvPu5xhL1CX9ZK9MxmMl0SKpDMDYowrgRW3JoW5LSGP0
LbAIEvekm5Z0ZoFyV/tSfSi1+jVQxItcNNltq8kbBXjluTGl26kLZwq1qe8yEE6HMMBQL+Yi/TD6
T6z/Fs3jcBFUeCX13NyvfoJWla5INIt9C8HmQvbLQ1wX/W7O9adWJeS+LQk4VwvyOQauFFmYVJ4w
WRZ2GwKETLpOjp5KyonAqbegrtpj1IOTnFHtrCaw/0m/+2+IKLJs6rjh/j0R5fLxXr81ydvvPJS/
HvQXD8XS/kuRVFVFe6rpIspvnu9vHoqo/hd+R5IgDZPimikDccBA04b/+3+pClAUQCmiruDOxbzO
n/6Gooj/EQRFNv5p58NWieNTk1QcfVAtNV7aP32yqdIJTDFDmmW92o6wmMAinlngor5c1J/r1vfN
f34sWLS41qoz/f8/Ta2GwHGDoqtVV1KyeLP+X8WqS1wf2avkpfVGpFLQJe0pvfMXNm1qLbNkcLXI
/xDJD5A9h6fCLOR9Pg/wyRbGrSlJrxnQW56L6erCwc0B4pLjheAsLhdM51vXCZTrgKhqEcF1OlFv
IlW1WennLSXWq2+GL+VC3q1B8LaC8ohF1MkWNi+qLGI3F17vsJB7fRC+KShfE6RvurB9LQzUEGTg
/ZbwF2WlXsxNAtfUQvQkAs1tkTIvAOMnA2zwsPCD1YUk3GEYZQZoHMiQEVnxCq/Zwh3OYNHsO1DE
E0hiCT1FBqI45/+BoyJTwVj4xSIgY2shGicL29g3oRyLC++4jWaRnL7Qof5NlIjUIPDeGAsjGf4I
aJkSa0Yc7JgmdntV6D8HNcRlwCwhIfcBeipCE3/hL7Mg4iKd03oDzMwXhf3lkCzE5kJhajcuFGcs
42B/cVmhecwv+cJ6toA+5wv9OZ9++QsNul+40EzACekCFY1958kKMospKBe6vr7mQKUJCxThQIjt
eYpECntFeluHVYikYzNnAPBq4NQ9LvNZLzRaUOW2MbK7uTRf+4VnrS5k6zyoyLPoeqYMK/caAPYI
CNuMlb2ykLGhDf3so2ryhoWaHYHPxkOaLE6N2En1J4CjEH8W1ra6ULe7hb8dAuLG6eii+WFGKV38
Wjw16Qh8TcXvlyyNkwkNIs1ADNVeJVpvPVwRLy9DeQNkza5LJBiS+LPoWYzG2puAR2qTilnpRrij
pjqpTmafZqzC+PoAcKCsTxO+vaK8KTNLd0ndEjilw8qLdPUGEqB+yDSId0grOD9wVEVM2foBXV+g
F095YYCnh6a46fp+oGZPvF+meE2VMVliei7P2v04SaZN2RuBe0jvSoOEqIxc3CqS33QDeO3UYYDu
Cp/rvk7DSpTDC2sqfJSpsCM3k9aQ2oa00I33tM7ew6pzC7Xq7V417uM2/RBFFNahhpW01NF9TMAT
1bfcAGppNJHm9TKW0kHbI+2g6zf6ntLeqfjfHIEs5RF85Z2UDDZEoB9JCIJFGt/ntH8NxwrRZTIT
mtDmb2YJL5YugC0oyqNZIv3oBr4rQa7ITWiPgvU+SuXDMr7aEM8svjQwSX1+tljU7toOkKov9xRK
UPjlo18eWz/61JPsnuHRm60g3hbY0LxosBxBJ0VqCGVs+Z7aKVc5L691kvs7QdTwCSk4ZdYbA11Z
pj5H2bTMIOXbuAY11QqWG+NGwRaORISVH4nCMnBcIbrFJLcd0JKQ8ygeWQ5Cr0EeNBb8JqCisAzM
Tc3OIdUoybXNup8xvy5VmDcMAMAyqI+g6afDli16Q1T2yhw9a2gTmHw2sx1XRDtMTYpxJq1dWhWz
3G00ZSB6Kh6mU7wgBhlR5qBXzwShX8bI59SQq1232APb8bZCLQtlrzF2RkZMnZE8TgITrcAoFZcI
tnNgmO/AP4ZTre1GMyES1W8MoH3mfYEmaBOkMpXYyvC0DmGaptwQcmLaca+Td5KYkydopMKoM6kn
UT/kN36lkZjqlqhjHF2OX1WrB1mpUPsgEg2Z69KMog8VquWAqRVGLpmctjR/lDSv8ZIO22akviCr
6g8QIE7TnQmxiqtacQHglW4JtMAJiRNU0WojZkXBTHiPPHS93SRadlHq6F7SO6eaAHibXU066iy8
d6pJ7kuJTUdWiaUH60pGQk80emlat7nv+vjOD2kBcIu+bEjNcrQxFuCrJFvO6TvouaG4oXjfukqn
Ks5EMOfy0xrnbjghhJm8JP4lZ+Le19RDPct4O/WcCXwhfFRD/8KAxFHKOFYnnYqw+FUWww0XgxNL
OziyIYNuqKZ3lkgNPShOVjwVbj18RvJiO8jqjxD+NN0mmt1y+zn5E7EESXiN26bc9SQ4FlIwb1q9
/YxH5K2CiWzNNNRTpJUvuSZ5CZZ3LntR5+q6xFkep6Mn+Obn3GbUPXAxIF8P9hRXdjEutkxgfSFZ
Gp9uqt2IhqBfQMPR/B3D4hyq0vswyvf1NJ3aAN5j2E/5qfc3QEEb25LTJ4lp8CFPlH7b5vSTWH3d
mn7+WImkuvvLWleLWdLNuryZfPjcOqjpJXm1pWXekLRrYt1V8LJ7RUvj3M8+rChv3KQSmDsQ+Imb
52ghTPNyc3xth0Tc+rXy5le+o3Y8d2B0n6XFQhQY8okC8nyam+huyp4AwRGYkt4aKsYAQ0wDxF/6
p5YS3Gfi5kXp0rt+WPMxacY9T7mtsL6zHBPj22hJ55Xk4JQMlXDqu/AolhbGYXjuOxWaoV3IW+4c
kUBfTUezpajJLAP0sNuXi0I1tVKUin5Di4iVCN6VSzfB1Col6WNRcljQK4DJli9ZpUUOGXuf+Mac
ZhBpgDOlc2YNsIGFZKFvkAA1WU+lIoocRIIEcNR9zeyipqAmoL1opNQ1q6Z3dAa2IEPUFcCLjxJc
uFrkyUu2A0CNW+aR2FzGRbeSY65UGI69JhpwQYxvgKvpRhaYZ/H0fwQHAbXPrqHH4Raz8CrHcUQT
gXYZcwWiCVPkFD1VYN7MktA2qoWTJtW7lC5TPLPd+UTm4gynpNCYN1MrD84MWdrtAtodOg2lLlMt
F7vzdiICYgdxYDu1Yus0fFl2jxAUYWfpihPC3FRB2sHnFwNrqD66jgFDoQXgGpFBT0IoJzujkHep
NBg6fVWNtqoI8bY1suLchqAq8RaS3yByAoHPxp2dfRiTQu056hiLaIBEv3K+yWqWJ+ZX2bA3YHxu
hhQ5pomc6wSkQdmYGvVlTZD5GQkyra5J2w4YW6jWGl4cJzKohqW0MasOmYbVBkM8HU78um5LEE+h
jSJCP6W01SpsUW5KQHLj8D4v6+SkCaW8KUgaQXnQnTkHmIOk+2oWE6+CzGSXef/LaJJfcyy+N8j3
/XBMSY0bF0Zt96NCzeVNS324julXTVzfPU2bHsGqxDt94fXUvnLF1Fi6dLQlB/e55ve/VPQpeA+J
kevmxu5xQtv1FJLHRt4bvYdjrnQ/5TbQbiyQzBkw2C1clmuWmeUdERKRr+FYJaALLHC+CSzzTHu5
cGOJC/kclMhSzVzk6w66U8OiHWlb5VSkKGCAjpDyTMhT0iG70XJx2GoGnc1pQLBEkd7YBLPQX4H/
3xR1fUmIdN5JilrsxJSguJzrmugTmxJin0QDiuehgME8Q1511pghXcgAK5USP96i6qAKMLNR9FCh
3II2QtKj8iTGQQ8ZuPoQEaEem1ipjusWQu4bRROlvSxgTC6MlWkBLnwIUfsGxfAsTBmm5GQ6oVPR
LuhkiJ+MWvpYU7cfuGxim4RhE4Mw8ZikX8YsUSClL9N2wxJsVo4lhWCwtULgnyepG12k1hoya9Lg
1MnfcaE41Y3R4lCakIn68920qKjGhIrwgJ5vNFrFToCDH9reuMdnQkxXpCZ7P67Ep8xUbmNJdVCj
kJ8jB6g+YoMocdyek6gcO8w958onIZqBpJOKE1VA8XasQnxDU3jqFP21hf4MgMJfdFvFtWpm85iV
1YNmlYSm5cZOzu4b0ZxvZySpXjVn1caE4+hZtLO2kYyMP6a0hWkZxQzSlAcxA63hs7LY5D39llSU
nlt6S8zcYHBkw2WAP0HYxynwwarPJpPTNSYp+1dW0pqi9McxM0l/RgEzjjU1qTR7LotB5wdk7Czh
SetRsaSWTNLDrizz8bCGJxFsmWT2936fgXjW5WX9IFNq7jOaJXkefH6FBYEn+SssqMgCmovgv45B
pbwhZ+kcfeUGCGj5SRfKQAgICznga7+tKMIpMx3gqTrQrl0Y9lxrd5EWunVo0Cld/rDeRErlglzs
dlTNcf0wkGs7LUZ/MmZI4tLFKQskAHb1utlnZER0UvO8egtXq+H3zbD4btddnMx3larVkK+IH+gC
iEb6YtRfn2O9ERnYWYAY2+9DX/9BTdNW6kMBJTW+yPXZMP3CBlk3vw9a9G0LmbSBfjG8iotLkbkW
le11s7agkATS6cvFuRo2f7Nyrt7NKgHWM4XCDcolCqpqK5Cug5h5S78ZfBO2S6vzMz4uYWaJ2ksi
MSZA9AlMYr1RBcQ+FSi+bJyIHXFJfPTrjbB8YPopqVC0kB7FjBGgwwb4N9/S8lWtW2OmzJKHa0zh
qv2Vl6VYEROzhSleilo/g/c3XjpGcGJ7oXBDxS0xLHdzsYM5R+cOaD/XBegPigwZPF9CCtZ9ecnF
Yn4yI69VEKpCuGgX7MS6Rb+uo1/VuZ001IdmuVm3UlKovVYeX/vlrr7otm0WfgVLrWdgtLAgInMJ
D+ip7zpSnCb4g3jL6L8tyVvfOF/SciKWoR0bSuJFyzsGu14dOksby90AdTuMJR1kCF7o9UZboN/l
wrAYGh97NFld66F5NgoXcBRr4PwRQhypAEqelwfitIuDtGytuygokbgo3S+NxunGmtq7qlVw6cVL
fTwm/ffvzWV/wvWODz4Dl7KYcK1AYJBsls11f71Zd2fBh/Ve51YOzY5leLSswUQEESzi/M164ggs
GQhHpBuBZyu16+UdrG9ofS/jfVdIyaFSYiQlVN0XEPtCMheXmxjG+VYHpb5mvxmCQVRXZKX1zlRj
hhL5XkOfjBJlStpDvMRmoD1o+X4JwiZ2D1bLcq6vN/ym/9qa9Jb38r2//llcD1p9MnjWxBr5X48j
11acvXW/RSZbv/zxbHOjZPtG/BjLkfdWqZx3X5tqRVAz1wrmJsvBmD6RneFkc367Z9/QjEDawSm4
3Kx37Eeuw1RvJidY8y9iKGTEiu7WPXCbf+ViWEr9UnWtQWwlJ05N/qPkiQFYnGEGKFEKeeTGRS8j
iOVHtN4HmhIJm//c1aV8a+mMKoPJIpWYlL+fXlEawU3UknTO5bNdP9bvSJL1GNZQ8Cj/uvnjLmEB
bqDPGdG15bdImYnTsCBDyBOCWt8ZFDxZZqsZ3UYGzxETN/WzgHNwhZFj5+TMXDerST5HRqxvrPG2
mDSCr1fmwOo5txa0gLluUsat3LnimtAWd8L6bXbLl/jbJr2S7EAK286Iwn6L4ZVBkks4twXCvF1C
YN/KsVH03vRKQXzm0lcevl/+urv2j9at9SYsq1daJ4onL+PRGleAVpTR/3sfYYlIW10gZYBxs1pu
1i0IdijOZBQ7mlS7skbc5Xp8vdEamK9Q93N3CCZWeBO1v2VU4QeE5XXdHBFQONS0aWItg2+2eNzj
ZWvdHYOaFWi2BHC06VuIpWTfo2Rk3OaG6A+dsWnZHCSBOHT88/88CZfdNdplPSc16m8bCRHhb+f3
ugnuHEX/oJNau5zkpRIm21SSjr/dbz2zxVa6SJqgbH47+df7fP8flVSKGDHL0FmPRWHA7ykfl1AR
1fzrBa4PaXAvzHjbjRKZB7iPeEUBrEFB0fIjD5fr4B+76x/IKDG+sHz/05H5bzoyiqrLgD//fUfm
sX0Lf+/G/PWAv+n0IrR5WiAmnRVJk5Wl+fF3N0aiG0MAiwU/WSXnRQVc/3c3Rv4vkShp3dRFS18I
8lDy/+rGKAaNGlo1/FQMjTaOrP0n3RkZIcM/YItLd8bCRgjAWVdU2dKVPzjqBUuiELHJdNYlIbS/
4k7WMey3TX3NAVkhWF+bf95BTbdclA2Wow25mE5hgLtDBop6h7C03EBErw8WQhtt2HSFegom5Jr5
JNyGhjTs6g7OZg3xSfVVE6z1/DkWVCuJBqsdibwvSm1JvClqQXcElUU1BlgDuSgOftSpKNdJOh3C
+JXZ2EsoxQZ1s4EkaGrz/F5HZCUdMDHDglCjSs02rXTC6CE6YLocNKity3BtZhYT/XWTYoI5P6yb
RLOl/dEkdQt6XdvYIYPeXw9Yx8avj+K3p1kf9duntN5rPSjq5jZqZmnbUUejsLDOVxJk5S/rpt8N
Kd2F8Kr9i1m1Hk+WKaO4zGu+6VXfx9ShZfhd/5Ku8/B1k74K06L1Xuv++vDv3fXY93+Trw9c9/+v
ze//aX3QevPHse/nDSKAZRN+qj0NMuY0JheJdatfdtet7z80CZeb7911K9BKJkTr5vdDvp9mfci6
y7yJ4PQIbfz/686A7dAt//mMX0fXh2uBwf+zbqJ56+cq/Hqxf7ym7/9vfa4//qt1F6oVhj1ZxTv6
r/eDM4dPf91HOCc7ObRA+wsYlX9jowZ1uRav6Kd0YbLoGam2qDq+mFdfd/ymQ613+XqOdXN93Prn
793f/vxFq+owBR2+Ntd7/fF06+6///P6X/z2KtEmIKyxQFgSNZpDVFkuPyuua71ntU6aLRD0Lh6R
njXQMomGo/rXnda7r7uzEMaH4X596Hrg+5nmdSqz7qfL069b34/MV07Y92NMJGB2B87AZh12o5Ss
blopX8qI35udn9eHTGIhtP59xFXgljAi0Euj49KkRHEpm6uw84WeOeBdpmnaXsqz5kAO9uKRak7G
1AsboxVwEUYj1l/sjra5tK2/NqVlXqbxaSa2uMzWvjbXo2FrHNU4wFi/3Ge9WR+43u9797enXA+u
f17v+P249ZgvJ71TxEBGq2CmIo8h7x0FZejOfn1cU7HFPFVJ7zSAQ6ftD3Md2dbZ6BoNRbIx84x1
vYgIunQKlAFUpInEGixS+VTsNLt8keJOFfyQimzgFLLdN3tq0fZlzbT/g3a07n4fy3WFEh7iWRsW
XH6Amk6hMKtiBvZaeSbuNOU6Iem7sK6UbRAOIyoVblJdqjY4c66AX0ggM4NGPPi9fyWD766JIPyU
NcudNqoV4DkVHZFlN6spL7e8C5okMbV/KGCI2NtlaYZOKenpGlJLY928LJ6NurK2gdXR5qzgKndP
mtK/KWYnbbImqI5RDtTCamqC9KyWK4So+JtRmh/81HT0ElvAdya3tizO1nTuxqzVnUFa2dcqNKop
aup0blag2Fq0aMqFMrZufh+MehGzSzjjTGICt96sRZPv3XULTqG0UTL1stYx1pskBIxnkFlOGDUJ
SKEu4gEMbioR7axe66UrEArG4jJrJCaXhHIJYk/wTHcrQyL/OhGVf56N60m2HqtScpWMXk3d1BCP
QlEQo7z8CtCSNQettoYUnMXf++sWhIuR/8wisdNUyII1+vGQlMbyDSusp/I8xE6+7ocmf8K3xbcy
yL2TqwZ1hcanLTSJuLY6cxDWvsl4+Npsq53VNfI+nGfEuLV6CGqzsoOSLnlA0Ku5BDElhYQqYLmp
UBMMS9Wqi7EMA8IC4QNRLUIhYRfryh/RIwkhwUaghzV6uL4BRbLs6KOdNN018WZ6YD2phPvmYcSd
vu18+gt2lDvzU7oTPotwGyigdoivJ/HeSX5FsZ3cgtkvgxf6oSXIYIou3Yv3UykvNKXVZgegVAwh
h8gOfjb6Go2nBTgHjF1uOtF8CcRbafIq9Vfnv/XolTMnrh2F2m+OhNttnwaKcYInhm+ZcoL1nqcH
czx25i4NNiEdfcvVi5dw2mfzhyx7sYbmlarMANB6T7qoKNAkpl/m9FgCBvURnrgKmEc59sGz8aGX
+0l71Ihb6TzA+3V8LvSnkGZSesIvYkK6ncAJnPLwXIv7UtyZNTJFD3OpGm7nGToXTVNl2/BxknDa
MOAAckyjs1SBsd4LpqPMjvA5AhExCM8duhfAG9Ls8Yw+cBLkA/lmqS53p8m8z9Pt0D1D4wPAelu2
v/R+i43haIB8ZcXTb8n0xGRgjG6Ocx+eLok3kENaggeTe5qdnQr06hL0B93cNZnjmzvlbUCHnRdb
kRzqZC8np6zZ91RtxQt9paYnXcJLlWukPFGwym4JocMC2FiwN+z2U6YF9lI/QS0aCVb+xMAtMV+7
QYrXuEIK8MrTQy/yWUJvAfX1T/GR5sRwE0Su9NieI5oJXoBY0t8UVMAxxuj7UdmW4R6WsFZ/tADG
0iO6GRNUCfVJf0Pjz5Tf4xnvJsMkS+L5JFp3heBCQDHrbTgfauM26Y7gzfuZ3wXu7JQqfPJZBE9q
cw44j460C/i849kWAQ7w3nRbwFRBhpzLGEaYuj2GB7DZgeLhYFT77VwetU9+s6r2K5zpG7tEy5jt
Qfos6rs82ZfEEorLB8bnRLoFGQMHzk7Z2FXYVAQPvK5SOXpv82TtDyIQtdGhUlrkG1SiKLU1y8lj
4GdeDsEB8YMJ1mEnja54Ku81wZPUq5UeZnGnwnPZ00zzgWKgD0JhNXuLFrM9GQMx17VbEoyONPI0
J5PtjT/GR9yJYIssL9XuWnk/hDTQ+tMCKYk345a3CVwJoMSua/fDfATxLX3EP3SBlzraQ7OVRXeQ
74fsZBAbe5VxH0Ajyqm13EQvGoEzM1mElIiZgTvZq6UgrT35wZYA7RJNthjdz2OGxpHsJPG2jveg
eeGlAuXYwDhc0lczdxiOcuD2GixIkEwHtuntoGXugPALp7h+b7MtPBM7lq6debMEBcY7smNmOOO/
6C1bj5Q2NE+5gMvw6etzbbaI1z2Evleqm+EVaQpmjRjnNi6ebMuyqHjB3WcxcJKoobsiNB4ArESe
hqSpu3zmF05m42xdlGO2zXdFQxMNRDKpC7bdouXlA6MEbEB6AP9K4czr20cWTgp4vWP3oinU23YG
AIxddw92mOge8ix4XVS7F/yreanLLa/Jb7ZmRgg0XSPbcoLH8rnBQhttFesIUr2j/7Ep5AeM260I
HZSIAnKQh5MubsL3LrrM9Fi7vfCW8nVVrYgLfttElx4RFR4seneP+XN2pox9o14Fr53vw2gz0zOv
figKlmiX+BsbARvKATF2oW4r6VkaT4JKVZ1GiJ2Vj/hcK9MzkFOndz1lFcDVdyR/SoBHRRRS9pTu
2lvrGUmT9bN4Mo6puht3qlc/0EovcWLezcdEtanGj8/WkruzFSlRJV5v4qJwAKjEL6JCwK0XYRrr
rR00T04MP3Ks0E2w/TEL5td3oh0JXLWbr+p8mKa7gUVp82aJpxaHfe+EEIA1vmRQaraGsbt2wLOr
xcMVgOA0H0z0OOTBR3SrUrrR27x7COLPYXrtVZYPiG6i8DmDB4lMWQ5u+hCaCTviRqG9mG5T816c
afhiyj7p465nZCEkWXSjCpPnSRKODeGQpgejrDbtCpX2aOfEOMHJrmjm2zPbtLh/mW+8ypvwJVKP
PHtyZEETEqjV20CNwqvuVNvhvmhQH7hz6+VAYjqK0VugY5VHr7l9l6B2b8MaDbZ7xfOqO/oB3ZUd
bwyHn/pP+rTlczm5+m3i1Xv1Tkk28yZ2SX+81WtP+eHv2sXh4RgeZ5rhJVRPf5UMB0/BNUZi8AAC
A08EKjmHH0P4PAJt9XdWYweP6q35q9wF5+D8UT93sM0uMWo3VOw+mneHXI5HdgSPHA9buydg3fF3
mcNnaiOMscONdv/T/ii97mez0d19KNryrXLJd/ItxmGwWMmjOiy/mPw5fibpgC5z/azd44BTMM+r
7lh6/hUtKP+G6Zm7DgXpk3sdbvdWKVz/1kc5KsPRJBViS/yBBt8AKI5hB6MTuhZTKALS+00weMAx
7Czcha1T/Gi25U3kjXD4xG3Q3NPNLQAT0vapN5MXHVS3dwgkp8+MybHPLyDlEXdI7ju2SWcmwsHD
9y0973EcDD/8wFFOAEJ2BqqWi/BTfIKhSRu0eQM94WWH4k7bZXfiY3BIkJhySbBBHvrxpW/t4hGD
HK9qG92Zr4jQ+Jv0nCEEKBzMKLxqD9wPze+QCAOHlVaI9o/Yec5ZO3ajuwb7M7Z/PnZYSMt5xgHx
UbrKgdM/yE/NJXfzTX+rnTCD9bfJUXcUl5N904HD4ENztJNyai79bb33tz+EwkZBc6ouiB8Q1+wE
dq3QO/PzRrqTNOyOvV1fW59rhr2ZmSBM+QP3KGzBZqVz0jbha7vXUGa9TZ558A8/mrfxlF1GGDC2
uWX2cYIEcQpxZm0QyDg0uLzUxUtlo8s4+w7ZH27uFud0Q1y0E9+2e4rE5TW5lFfhJbrHB/AWXy07
vhq2+Fk9Eaq8h8nqIhpuX4NnHZiAa13RHesGQ4DLbdbaRM1suGo8M5Jx6vAJQx5LYRs5nLFoQBjD
h9v5voYN6JT75CLsNNc4adfSNVzfodFxmzvRxngVeGzrhme9duZXUgCd0RYcRigyY3C5vArKDooM
F5fXjHe1DbZMSvbpkdPhKb62p+EzuZjb/lS9pcx6qHy9iJ8v2SW6px/1Gb7mv7KdyCfBGKMdtWOH
IthBccj4+UDAiexsuh/iY3SnF4B9+OLJ8+X2Kn6gCAAZNjrTI0iC0b5a792PVuabTY7VXbYz39TH
+nW6MBAyQKpv9Wv8U3WGyxKM8pAck6P8CGXktrpTH1FqOnyoW/n/sHceS45jW5b9lbIeN55Bi0FN
SIDS6XStJjD3SE9orfH1vXCZrxjPO59117wswmggCcBBEuLinL3XPvG4nl2JP/BVJmvOPhuyjwlQ
WRk31s5cF4fwbdnpdtIrqmJObx1I4nZVfSBK7k54knlxXGX3yi4/c0k8VN/sq2QV56v9fIw3zfN8
DDjHtK942osTV6fkW+z37Wt8DkFccXXhKHLHY8bvFdMkXbXmAcxRVKwJYMIByfEcfUPSaV95j4Np
kbkpR5t7FL4afcVi2IxNaVVwzfiav+JHyUcyvfYHGt4boFb6tDVkojk5TKQvmRQPTqPGZtyDquJo
uTMPENv3Iz/IdDv+Ub/jGCQyacP+nj8NDMl/YeZC7vUinecNaJUdVq8uVnaIl2QYl2/JFgrIPtqP
HtfivtoQ7nOQTtoJQoRnPWTfIHSNxg2dP5Cb4dcC0I/W+i55tS0MUJvwfnqAAHmeb7rpPjnVR4YU
BqxUwovfcSN7/c6/+47uB77qcZ0RLzG7A0PlQ3yO7ufXUZwAxVkCMAwnlQpa/XPxHQBlwSe4Mr7w
D/Efax3UhIjL4NeA13etv7T73B2XgCT7sz1XB+eLiAFJWg8PEMntT6bq9/DNuOnP2CDZ6vkmQL77
AA29q9f87v2j9So/1+cEuN28ze6X8cGH8lV9sIkxQmnDrb776WYm5m7VfyGQYfOkfDkZc2JjiDCc
yARw0ZWu1Ho1HSbvq98xwiOv4UG7td1gRTt0jbXaq8+cS7lMfszZCc9v85yeOeWl5+HE95rs5DUW
myPNU+WsHkKOUIZAa+VD3qdAT26wqu458PHAOuvSq9x8N3K6MbfOWd6SVLRrW9d4Cl7rTelO1KtW
Iaexl2D3FbqlZ6BX4Jo23gOGWhVc8OIz2z1WHtp5jpdxw93Ya8UV58v6Y0aouDb+ADF8trl2xxvn
Nn8tj+a+PYbN2nlQSVewvC72uKSpdwwHqcOw0z6PO43Tc72HUeJKR+URLN+WESpr3t7ZrvHAmGL4
tpdPHxz6Y7Gdd913z3lil+2adbVWdvEmfozuk3vjSFL8w6YG6vCqsgskqxEUwnPPkXnPMeu/UFvk
B9S/NZJ0I09+mT6nz/IOxOpDdtveQFa7tX4RxfFkPSpnNJLz3j+Aebu174G6u/H7F2r6h/HYczhr
u+WfOYKTAfWzNl/Uz/ROQsSNAzvdVc2q7dfSm5zu8GAnDKFwcq/e7PDElUZ+afwbu90wLj6YB7QM
wBJWIGJv/Pt4o9wyzGSvVZ8dZZXiAVsVwx6G+0HfO7ObxxsVSpn1LU8R3tD7xJz4Fcm3s57aJ+SJ
wQFs0wRl5Kl4cF7ZiK9gywA/RpArNAhJz8DKVC2IZCn3R6LiJijdxeKkEQ+X1wDCYf0xqRXQPBDK
CDEl5BFi6lKNspVuUwzxPXch/1TTCB3N38l3gmkgoXvQ9LWoQontseX00IFLcwdLeUyGedyHmBUr
VMR7DeKV0jbWXgHOibLq2EgfPcUcZe43i5CzWnrBk1wE5FbyHbH5kTTsFPLHcb8HZ5Wa/LZOA26A
lwduXUyc3XCK4I8LHYyYahossrM2uCpc2UMTL1V9ZWljUwBCXyEmk1bGlUxLeGWmTbHPCWNRI5sK
pv0c2DUQmYBUwCHPH2D0GfRglxiUOaafNGnVXa1TG8T/0B2U5aVxCPtDGOIsb6fkS2lNqi8qwMCQ
EXU5BjSoyPBhUJ6t8ROcptJkGLRsMWpgOgJyDI/LSDBXtj4kh3EublVN44RbSeQz2jt8tCknTrZJ
C0hdMwpgvpaFuXLK1sbScG+tpT0iJruRdKYi0kvOpktJVxR6RV1XTEFtJLxkqKpjhuhsGy86IPFw
lQFdXyuhAu7qMIC3NfWUVBblj5AFCcGPeCoe5JLCVT9wBybqoOKhJAFT9cQkEPb7toMIJeqyl1qt
OtOWJ/adxyE0pV1UpuUKrBYVz6UyPP3XFAoIosWW18TDj6diPrFYAkMKf1I+fQC8o9DdfCdy8y2P
NpQlixNA0nGoylxnWqU4Kq2qHrA4pm3J5xopUh6mRfNRKZA64mK+zfz90AWxq3YaZyLR01+6OEIe
UC5Tie0c5zxM3HhGjyGDvvP8iipjVnVWf1S07twBtNj0klkRvIHSp6Kqzq9hvlgqbMDLM/GGI9uW
iyQQ1YyYRbwolrs8F5P96Dm5VR61mRqrwQlfJQHs0AbAaleNgcOdUd8yLV4WDzm9ygPMG6j8y6zi
6fXdCuXUuESW/Hj9shatq2usS/+1sDnk93aHpbXAzb2GqAKZYJKNU+TQBYVEMSVUGXrwIDqSaoVy
uk/KDR6bXvXAx78XqVFvC0ffX98TU8GSGWDDSyUeaFlAMyvCrsRb4qFSJX40vUmLVYG+3RUziYWo
XpPXoYg24vL3Ritlzsuqrq9enosFxKJipbGFe+C3rfxtI8T718Wvy1xWf/3zlxWPRpBv6rp//LGI
WCN66xpHHjXt62qu8/3cst+ei434+aeuzysSDEGoxXSel+9NrPIy+fPTXT6oWNK/fse//aXLpJjh
8gGdjvtM+A765ecQK/y334n4y9in/vnj/fa9Xj/njw8j/tb/tQXXPzF/zK3+TJvuHa4fMrXl5C/U
SuLhx2s/nv7dLJT/qWv9WI0imlbX2cXUdR6x2ovr8zrP9e2/e+3nnxGr+LHayzyWNj+gFS3Qt/L5
bKHYCbDKbKsmPrRLX7Nbrrfi3R9PLdHhRKaZX2a0RRdVzH6ZFPMX1JpU24BKt/yBH6sQT8XDdTWX
Wa5b82+X+7Fh/3Y1Yr7rXxLru742Ll2w/3GD5wjGpv+H9khFl0OU7r/XHt1+959//KsX/LLIP9VH
i8RI00zLJG8MIKTzm/pIJYT3N7mRDPfWwTVuA421f5MbGciNDJNXbR2fuaGY/x25kQI04YfcyFQs
wDMqCEiMkCpe9H81g4etDvupLrVTGECF7mvDw7ZCPdopevyhXbpmKIh1OCMQLsQyPcek7IZ0nisy
CWa1fvYL3La9EWDXII4zb1UCniECSXWBuUxB+VFzrwfeAWWGMn4qYY8Xemi8rqMjOuj0r2QGgj05
mWmnEFI5Ws915k+eE6NGdxSoVE1BBImNzjRoTj02VbUwLOLoS2hXcxTrK3mmuxgyYiNhS+vGCjui
/mRrgYIdy283CkE9a3nosduo/Z6+rHxQSqPYYKVo4G/VT1BwyCORi1fNGTZaTs6j7Td7p6MBovUD
FVwsqQdbr86hBbl0MuqU1qHyy5KcwPN9qukRA+6jr+qHVO6yO8le+unh4DoqkJ/OrMgDjdN7iQJx
m2S1m6vya7eY0JX56NAiKXwo70XRYBmbTnMZhu7QV8pKzYeDTcI3N0RB443yfJ9AxSFTbMUu0WCl
wEcIqe7BCXpKmcsSZkAVCpoBgH4bCS46VrqSYZqtrQYTO2mYKdjKvsdecWfMUQnNLWs8DW0loL4s
xUpU6XzZ5Z9dpxzqQu7WIU7BVRDlm1nL/Y2j/2FiDlo3RFumIbmfQ+L4txRUqJvMU2OcB7nNvDw5
61UrkjFGTFrDn1YzvI8GkBHJD8BXgn9z8sGNutFy8YXRVY25nY9gje5nX98YCQVpA3PQ2rKo2Rt0
OcNBJaYT8TpNwxaCULvJm8RTW7s/9F1G/oBFTU5r5ZBhoda5vbR0iQayFKY69uzaOZnptKS0JJqX
Bo6x7vuDfxeAdDqlIDXd5bspIDxRjiRzQgHFU2QleK2e48Ceum1Q5NhHLTVN78pKPvpGQVPs0VaT
YBc0BV7p7k+jhmFbKcVXjrFm28igpdUY03EK0IQUSPk10BtCTmxwY3niH2cYkvtywBUu0YHq+167
1RAGDNkSvYDDo5gH7TUpSQgIrB0QzeSIRHlFMKt2jFGqr3Nfn2l2EWmrR8EzaMkewpy2xJPKpetn
gEnCsVlwKZnnK2N/IgRvNUQdfN6IMLpeSihXVNoSwJPuzYEqlk8yzh1bvbNNlWN+SMmQ6Wnqp0n+
WkRxQ2Jtka8b7UlLw+696vLHNMifMXj3btGnxg6xClEE43Hsh+BINCP97LDG1BOBe5+UYX4BpMsd
VFBLn5JGY3poCJCSHcI2yDFe2T6RqJK0J2NNvq0jjLz+LGGwjLJXdXHiZSpcnhLjPGEWsbFN/ZBq
TmbfhLqa7ZbTVY5DXau9AAfYu5wqp1a2u29S2YsbS/ZvZrvoIUCmBiJmPzwCtqGlo4aFK0ttcYpg
mcMNLd5Vo1zaVLA+h7FBidQkFZIjrFPmZOokWo7p2XeSZmdakb+PSh0yZkrHDYy4Ta2/6V2jlXrP
aBrVDXsa+ZUZMniuc8uTeqrdsmIo2xpWl0v2EjBL339pWz1+6qgyFhXlGG7A9XWSmfahkOm7BQ3R
E9ptO2l8Eyr+56hX51URZzchvuHLQxrHp9zw942lQ2jjJ5dMha7P0LZnRxu/GV8Yj0kAfyyL8QeX
U3/sckroRlseKtn8wP+ob+0gO3Lux3Gr++AeFWiXQm0lHgAbNlQUGnQm1+diirQV7uGEJOvy/rTc
zonn4v3r08uc4kVLKFbEW79NirdGvNCbZlTuxCrELOL1H2vskFEftAQ00ae63Id0y32IIwba4XJf
c5mUlvsa8VxMiZnEw3WZRNyQiLdtMZy+vnVd5vqaWFq8QU2DkfoyZp/E7Y948e+3QBLbJWa4/Dmx
lt8mL4uJv3KZ1LjF4HDHfLN8mJ+rFs/FOv72s15W8eNzimXG5Y5oXO6Nruu9ztdwMzUtd1W/fQqx
2OUDihmvf/r6nfycXcz426cTy/y2pde/eFnyt9WLlcIZ4PbyuoXlcvdpLPehtbglFcuLB13csor1
/7YR4q3rhpbc+pbLPTCnwPfA4K74+p603DMnfr+QMxLaPi2CJ6DkxikuaFoSOqcDEsTJW43lfbbc
kFsTbibQ7YRUjvkiHxOvXt9q8TsQeycdfrwunhrLwmIN13cva2lE+eC3NQKJoNKNuGus8JgO1EkX
g03U21QxxCSM5Oqv51MkQRfIIzK4ry/mftLvk+L1soh4QyznhxDkRnk4E47tcB5YKiSAVwrFQ9PN
qZ+aSkpxpVqqLJhxqJwsU/VSg9GWaozeptRlMsRdhFU7/ri9HqLERnEqKNVbdanvYBI91s7M5Wqp
/TAGzvd2g9Cn6b+t5pszuY4IbfpIReEIIhJ6xOVhEvWn5cFcSk9/9/Q6n1iMXwMaO/TVkurabhzL
49hQ39SJrgEb85WHTk2dYKk7OjM+Xl0b3v3MfCywqoNcoc8iJIhCjCg8heJpNaK/NNt8Nw1bjSHO
wU7xf8mOZB4cK27WsFg7HJLBcBAPzTJlo+KkuJ719GgL5EtTBzfOSvuDvEyJp2WLzry3i71E/MpR
PAxFgkADlu266BXK2FyB82OTmvQ3l59U1H3FgwUcUB18CzTnP5WJQorYRdKfpWLQuyzKoljBtYu2
5mje1UMTkZUwq+RTjaQZlrZrpj4BaJRCJWPO97ruWEudydBWZFIkLnprWEUaPFmojNrBshpaTQHZ
c9kQy67wLMY1NGh5AMtv9tW7UponYpcrLmf8VDFhIdCC94SRk5wB+tKAaACOjgIjwYmaZ0yzcnAk
wHAgSix9IIGeAgEInMX4t9TDxdQAyLnGmr+7qC7VpWyvyPAauG85AMhXuWJJf005JkYf7gmIHtT6
g/gN2LMJkAi6CsFYitBHfP/W8iMMrU0MZPogqu7yYuuzhBrfT7WdXDXDVmyDEIIm1lLSGxZf7EUY
OucMDRjmieK6uqjCDbzQGaonCnVRpAVrkVLq/GsMbCBCXBeRKAhoZXNJpBXKW2PClolicYKYgfhN
X4Sw1x1QTP14jfy6FHkkDXJ7ORs61kKtDTYNo8DFYIwlU10+0m/PTSuMPO7PUCiCvERcvNgXrjpX
0WgQH9kpyRPCqQFActmxxMcTO1w2L1nKV/Wr7e/1EGCdsOqKDyymrg/itTYBbjDY2ptwXYq2B/eP
WOCEQc5eFK7ixbEuQQS1TYWUgr1H7EJi6vogvgPxlKsJw9VY34kiu3DdigK+eLg+nVL5fQgCYhwm
+a4VHhJRdr9MahALVr1t6Ou/q7YLD+61+A5NYZNpgb8VFfdrsV1MEefAcGipx0PIr7bsFgd70NDu
oaD9buWp9kS7QjyEYVN6o8/v1VSVv9P1HHUIlJEoQWW71JPE9yd6N2JKvHZ92qb5oVFrZQHDmNvO
IHE0yTmAZ011J8qcR3ypZIUSJ+LGg4qhOCC8cjtxzRMfSOeQNgoaIwQ9kR3XcBOIzEZNXZXEEo6s
ejyoEullOrQRWT3bPop7tbfMBZCPqGICVpGEcnoctfgmiOKnYWgjL2jK1FNqnVgCUTRLljQFfzmh
L70t8Skuh4JENE3eQ98g09cFJxocO1D3NUHaO7F3gMpJNmOYPglm0uWXXpy7153BwpF70B/zMc/X
tQ8qbVzujfT0c1QKjR5Cbhyt5UHiZlCq2mQt/KWtuKo5Q3RISxhgjoNjsbJ3BGBv+rB76UpHQs+V
Bm6Vghqt+rDOyMgybjAFjVt6UvGxhd2+tZqS6BmJlvRsoc2IUprnhl64U9V1yIrlFFQO/aPeKnKv
mdVkF8qIlstmD+C544YAXBT4KgqBi99D9xenp3iu+IWxcqBZuRA4/cWbjphCQSFDflSDp4ixtmiK
WLShvLSTXjRs0Lna36aZ3ntW49zZMWR3u66fBnOrcdsLDVuY7Qlf5HpLQIb4O9BFtHUl32S55QZo
7FcZTWelRX5qmoWbNTJ6q+Xq3iw2IBKJYL20yk2pyPRVxWvi3TlGu1Y37VPYca6Z5+DZ91N/E7cB
Mbj616xL00FtAuWImNaKWN2Yg1KIqh4XOLkgQQartUtbhFnJ3Hhiw3BGNzBv1JvCKc41dQFPnhEN
S3+GJDwew6p/U0gu9eyh9XAgqMDikDiODirz5UwpHnKCG2m+yN96w7Fo1/16buRHMBC0zH4zYQs7
trAH+47SHugYmnurP5O8FXtxGHbrnAaeR80bVJ6YgaN3n5ifVl/jRoghZPWy7/ZtZC9Iq+Hy2cKy
t1DJ0HfFJcbXtzz0GU6wniKLm3acZqb5tZjql4CwP262Z2U9W8CxLTN5aUMTR3aC8ARO9XSK29x2
NQI/Afr/tXtkwoykE+e4mqUCYO9SiOdmMzuIKVvQFK8vOss7UjMdgaCGW/G6upxlxdT1QcwGsZWS
vHhRPBdrTaI83IITOl5fv8wnZpFVM/EM0/zzt9eyeNhHOZDa3PiVyFnnFYTLuQPBSK4+6ZLbGPEj
fp755MxK8jDVPvq24SGuHcnTVCSZsIcooUnTRvM11IDyuDIm5ysYspe5nFRvTgfb7caefK+5RzM2
VyZOW4KOunyb2YpHyQItaIhQqCYFZFVpve8G9XiEVlD/8kfkaEPpfBRkzK0Ksh9Wfk8Wn950kOZ1
apIS6e2HoZ+lBzhbv5R4O9qa/tFoNiqehYdshUF98hVcD3kSTZ9WHd3MY2E+q9S+dpSYuo3SG/0H
YVbi/UFLAd4oQ3oATuI/Vkr3bI7z+KmHxClGmU8mT1CiBCI3RpRcPoHHPeSqL98EKXGmJQy8fTsP
gPCox3w2Mqz3LvkkBILk3xlHQBxY+TOJa7dirXxr7OqRoZ8Wx9cZJDfDrOXPEYP7HsZ69jiUtUqT
0k+8bCpRI1L+p0VK+xu6/3ulQKzKYXajpXDmlwENvPgQUzsQw9dEsNSbSrnj7mdhRy5nGpN0lWZC
vkKupH9vzZFy7MZworrG1i5M89kxk7dMIhTCIrCJpI8OaY9PwXHZqm5CyB7GpnocLEh+BgE4l83V
A4BMURtpd30wET+hTYi0l1VOlr7rR0N9gafd7oqpgMPRtMN7BoZJrDIs7Bjkh4YW3LCSR+COH+J1
OY2AjwX+eFanTDthWRvgcbANSljc2qlcPVMZLPbNWGcbRTKDT3JLxGfXiYgDC96Q0glY9ylK5gex
wqGEWtYbdnsbIhm4LQoUfWITDTt/VmWwjRVyAnLiu+SgGGQTizfl5uiE6vAxm2hRElXzd6psGc80
3BH6sjUzvtq12MU6MpLOYrcTC+qV/ItqtPqgo0I5hjbMLLH5ucLwklyalwilkpLJ4E8qNNBwKB0C
wCmwOpOW/8o7/aDHofo62kvquAqNLojr8T4YFzX6Mgc8l71hSvGbFOnxRp/q6lByQrpvJINIVTkr
fkWjvvWNaHrryFnxQg1SULhUR5XCJGSLHU2sB6LhZtTT8J3RFgaXQLMPiuM3d6TuUdpc1kNcvBcP
Uv+ewgHxiI3LGD/k4V1dBxE8CeYIssIN5N5/bxxymRICAI7cGChnysTZWvyVemwgjU/tRzChbyIo
iQu9nVVnGcraZR0mmvesNeyPubIcNL1KfJMX1KHTkHQI8Ve6PsBEOjefNlh2N0719iYDJXpr+A0N
heU7ITVudmLCwAu44zksg5vGDMtbqyEmRqzC6Ykq01Iyb5hBLjusNW0dndrWck5cIvzLXBYmn3iy
vvrOzLimW80psduZXZC4vQH0wK/0rw0qlNAd9UE7afqAKpW/5SY1vGzqmpftqWR73UlSeOtLtX8T
RW3nVpqefmXSUWyPMpPLnkO5uC37Wr7p/FAm2zlVP3v9VczQTEvMr1zpt1D2SxKnM0jkQYserePn
6XvK1FJZ/8GQnFLk0MoPVhCWXNvmBklu3j8QNE0Yg2JWfzRgW1Oz0z8rjUD7NGIdFfvnMWcbvT6O
pBepDR4ua3PCx9IujBdfSiWPblZytBRJv2VnAl8Z2v6nzY8lZk20FtZaF1UPRkHMUEEoGVkshfFA
ICMaqmXb8oIsbIqzn7o1xG6ZVPWtqujDMTEaCBd9Wb3KaXUnZuXoeerkun2htAIklUPiUM12eB7Q
OzDyyZsvDYG8vqyVGDQaI60p3SvTpGKdqqXtbGrxoxVQks5h6PyRsVfKTi99xJKeu4GbSk0ApmvU
j21gj16UcXjpM56/5esxVfull+sIv09bISgbFRLV8/o8NpIMI7JcRkavYs658/VV1yvK/ejTIB6m
NvHavj6OXdU9DhbgQjHbFKReoTvThxSXZKp0rXGCrhPejJ1Mj8y3wre5S07iszil8yb3nfZshRKy
rRybUAKY4KxYJL9HlG1+Kf1JfEEVd3KrYJ7r+74Zkj3IkWnbJoHxGPXYrMQsvhlsbNpVHz7MY9dW
neFkqaSY+DqONyNq2jclU45iVip1n1FI+jFgdIKZ/RRwPqyzvZk79r05ZxNxapr+q8tqT3Vq6T3p
NFK7AOHfgJEMb404iVwGke1XZt9PXWZw/KVcFB0Lk3AmqyBndQI+ir57rYfpJNYVtvKfUhzET/QX
ALiP3UhMNZduK+iQ/C3r6CNnN06+8uYYc+/NZjgeCeANzllTyFQR2R7xIJ52gSPdgnsYjnBAek8s
tiwv5tCCw//0xv9/euOaqcowyv99b/z1u2n/44V2ZZRH/9Ii/2vJv1rklvUPSzU0xUaEZULakGlI
/wXosNV/mIamK47uAAFhBt76Z8dc/oepkaxj2TCzNdu01N8BHYoDuEMmF07WIWo4/52OuWooPzrm
OqcyilS6YVmKAquDDvx/lL8+H6I8aP7zfyn/O5j0Ic3xke8HCYuQrRbfWQ97Wh2iMyC++jgQ4+6l
ZSED7+w+287OiIIEBKp0t8SfhrqJzq2PV3mwjZZ2ek5T0DX0DPPmEGxK0yICwz93owycHBDdihIX
t5RV6ZMUDnlzgAMYmUTPzSZe3YOqkXRds4evO7VOPH+YX4dPUyeoeu4qy+2ILunKwbWCckc1gIyZ
IoEyaaICbzWgRRXITY5lXQcF2k9Su/SdP7k6ZDe6PWxiExqc4qPSDdL5Zpgnsm4ZoQRhdc4YSgN8
rdapYq/CBPl1quKCZvi7zf0caa5SuTqwX09RH7sww42ZdP1G1kGly9p8N5oF9kV6ax7oUeqfbYwd
baIoSkCVAyrMqXGShdlWt1HgF4GEryFKuqVq+5h0hr0xIrfucaNMeRWt1e6znhbjKwqPM3koBFSo
VuCW8CFx03vmVJ7qAY+OFRF0ZFYkfnECQ+KQthXBuKjoqi6iXdnFECJLCt0lpt55Gp+03n7I7GVI
khb70SDHSDWaE9WslbLLSvWpbPvhRg6lJ0VVvKltXsxwuDd0mqyDualMrjwYuPOalm70OqvRKnKw
GMvSkRuVs0mgSt85z7JVfurcLPfl1K0Srd60yYRyu7X3y7sandZVGyIJz5uPIXaIPssx7rSZs/QU
udwvMT6y2TZAvoujNo7KOlJyTCYhEY1YHoagxQ9OnTQAHnC0ZcI6e/ktKprkhjIPyVVUVDZUurkU
yv0qUiWfCLUSR0SiK9u4n0uXESAMeMVst7HebIo+5E6yIZO4YAdftQYRJnJlYTaJ0upt1tZ1mx9b
C2KnFQSFW4F7A/M6D+uKEnIxqcE2zRgO2uMvck+fZJVWuwIKCtJUclJrrtq+rD2UinpDQuu9mjrn
IgmDdTV86EFq4Y4mrK8Ma+Tk8mqM5mFHdLUNzhSjDmxpj0sQxsrG2QB3JixHSsIbop1WWRqFiIqV
bSLTRA3yCghWiatvcLba1E1uleAjDjRp2HaB72VdB30rzfYB5TuvC2uXMwGH2ViiBLGaVckQza+l
+141Kteq6nNIVhYt9K3S9AMMdI10+6zw0swi2y4KH5NGlzERElDTNsqqKq3bVs+qkxWBE23b4Tl8
guVLpN6DnanSttBz+NwlUPQ2w9VQqH8YdnXr+9PGydGxKAzttl2KnJ7Cb0fBoR68wm7Dt8G481OS
1Z0xkqjpM2ZqaRoQAc1h8xbHD6ipQTMDc+0tNfI0xbi16hjAAx74enrNlfGbKHNrG/bGbWWO+06p
1Y2FhZw8vGkzJ0pBHbq/myZKHR1pYzjZVUxRHabLodspqVPR/wruSbbYOLJ/3/RnX21mr3ZC1pDe
WnlBgnViamu1VGkB6Fa17mdjdINCY+iPUmUVRvJOxog5zcZawe81dplryZZLUsKnzPV96e9Tx1L1
jeVTpOtDTmVxg7vMhpiNtuBXB5TTzTJd36b1vK9UUuRRcUAO1/yHsXL85zBLD1X6mIVV4bUR8Ywd
WQcFsV2HJjf5MEX4XZYENDiDdo6GBr+LZp0pBveHkXgJ5BfZIdRffBMStUnVF9r+PkpC+77XRhIA
GGOPPaQl26mDJdq7JBOZxK6h5PbDNr7N+M9IMl/SmYDHbHIwiSTq99BhyM9Il51MWvySIT9ZGZqc
ofkVRNoAQLtI1kUqywtZZKOppkIL4MvOTYI/JxtPIql/IWm5WgwSwC45M1XFvEWyHVB604N7c6tY
XX0ClQISAewDns8o414PayeS/FUvORJcYfkm4U4mT7TjWHbGEabMug7156zEUqnBmEMhs59mom59
ygF2sXR5JCQEgSKBeFPwDqsB37HVnaosANi9a+zqPMC2GMvShuafLzZsgj1qX73P8LkB9sNezL0f
N/IISBTDMwxCKSQg+L06esFAnp6RYNIkiwgGrmK6Nu7AGhTGOl2Y/HPifJiO1e+yP0n3eYttHf5p
Wt03U4n3aDfOfr6yk+mcksuamuZiRiBDt4T7qaPeqlvNdiMZIocc1FsNjvjadyC2RGlALJ0v36VE
08WGxr4TvXAtqFBLyckWrv/iJdH2fc1lbciqOy1p7LsCdG4m5SuTPufbqOrh0Vzy0WYr2ndtXrrA
OoubyCxPzQ4dhHTWEWjFodnfWnrHFbKXj7rsPEaNpB0KqgF3UifzAOF4L8UAWcoGuqvlKW33OFvV
s6E7T4nPjhIkr2GBMXi0h1eH2JSDMlaboeymfWFVWKtMbZsFEqYuzdlXUTnvCMDgvEp2kwQbdK7O
Ns6J+8Q+losVrbLqW2egL1DMNpAHi/nq2dlMvXM/a9J07yOqP+jENHQg9KknVfaGQ+0DjdVD107S
vgnY/52qX2clOyZjjmEXkXC8niftgEVTLbrWY/89G4MBSRotVZdjyC4GkgT08rsw9KXRXiDYmTAi
g993FTzhNYDATWQMCo4Y4CHJlIOpDN+zUXsCTpZsel1/QO+D/WyJKXGcDsjntHK6AuvBwtOf2pum
XugIXI6iWqJwRd2Si0J/svq3CLOLPxPekVUEhsE2NsYsO8u1TeiiGnxU9EA3kSLhBOuhqBdz+NyD
jyVlVP0I/Qh8t8MFPgZL04yvZp2UnlplT0pivRrduGHF+KmLQfZ3WqmEXtXm6s502g6jKz9ooeAf
HKNPQ5qHN5SJv4oQDmZt40FWMW5VAxFZNt+YLGkKMYcOfqvOtSLbvFFNXd04waDgSAU0EFAsy1LG
XaaZfsYA0FcpnB2rChAIVtSMJKl/yKb2Je362S2qMHALWt8WUcFT4LQ3wYh5Zbb658rBMj3HnLma
QUpORbxg46y5PBWjDgZkZavll+xXaNRA8cPcbt2RKNnDPLX7LArvI7SUx6Q0Pss+qj2lnu8jgm6A
QgMRDt4msPpru/owa+kpiVvCUUPfX+n0fTEuSM1ussJTo2MJDtP5nkoeukEtNu59W/kzy0JMtmZP
uNdsE5elcloarHhfNqGX2jHJ7v5rsuyotYpxnd95z2glvbGVkSES57po8GtAQlVA1XAgBTwwijVh
YtOmmoBH1PUp8C1iaKyvOCFQYhzScovOKU1UAnbHHj0WlilJhZweqB+6Wpj7RorOxPVGRyVz0FTN
ZbWSzrnMKTqHe+pJU/7gVxV3402xMrr4IZ5vqyK89/Uk8whrZ0gJ+H7FPXO0VmZaT2WRPVlk29Fz
vJ/yWnVlbJBTJWubupEfCkS5ty1jHytkiO7YXMco264MdTm5x3q1nZe7hu6BqCBlPQILsTTjxs7a
k5/M+qrox26XSphHBx9qiC6hL+RGWXPHscf3Y5adNzdz/Z7p1StDXsZ2TQ8zqSdUOS+buy6fSO5Q
JJrURbgvda16Slq8rjkAp5OSUkRqNMnm6Ob7tizgDCxDvhoBzv3/Ye9MmtvW1vX8V1KZ4xSw0A8y
IQCCpEhJlChZ1gSlxkbfLfT49feBbk52kqpUKvMMtsqWbHmLBLC+722Hl9nWRsZyHLwpKfj7tSe+
BhY39Q19CyLXY3DvefIj2DK8MhRQK3isW5AI8lXtVjvRP/oq1W6v4G44r4a4H2MqOSgNatG71lSl
NPK4jProzy60YmdK/KY8V22NiIFGWSnSW0hm6RF8PiAhXhmsh/a9bWaKVPRmOKzRyrmmEHVulfSc
jNH0aqR2uNrVZbGzjHiicnqLmuxrdJhGs3x+6JLxDyIYwuANC/KQDhGVZeNsDjxR0mzjJp2dHlk0
ym1f4vqrI6NDWZl+dvp4R/g5WDY3gI9A4jMpzkpp8k9RhLxPpvbXYi5/RJs/dZlKNIGSU/wzi3MH
4mOGVVtdKg0xdd11hm9u7F9HxaqtJp8x8podk8h72cmjYy2ceyShpKduaD7Yoq7WuLxOityrSrX6
QtyVRfveK1MfxhVa0nR1nxCshGZkEBVAvKuagejHBRzDk9W4T+YcfzgO9m5XBtKUu0KoNIvEH5Ey
HF2peSbtfDHrDXqOi8gLMpi0wXfHmq4M56QW9hHQjPT20QpNkmWszjpYUfLpai/zugYr29s4N7+b
LvM0y30x7BkveuDO7i1a3C+mz9/2yDMEctNTKBnVLq5BE46FBIqjxVELdoPqce15/NnR4xqLuypp
XlOAnQYQc3W6RwNNNDUT9hM96T7AML5njRgMwn4xc2dwbuybhBRt3yorymtj9P5o6SetzBe/jPBS
E+X/YFpEhUzyMVvFWyVrqCzsuCOZ4hFPaCUi+IZ62yq+r82Ooo9ZtDueCzhYSTVwrA0aFNda1V51
CosKg5zoODc/c+pC6vqyIjrFrJvfXEO/ZI18WGzlUUSQCtZvZKuBktfnGJW1TQ5yI41gbZr0/CZT
DKuart6A4g5DxlMZeUAtLB7exsMsjfe2bm6UmF7iNrofUEgrCkMhIc1z/m66JvNei3W7dM/Mv5R0
JnTxaAZViK21Xxhx8ojkAqpA8nbmKGAQwI7bMtpZWXVPoFpQdskX6eDXgnIdLUIMpQr70aTxUm/G
W5oKj2qT8uetqYjpMt1yX8qDi6CtLllHRfuc1fRnasSt2LPt7oQzeY1SYjAUp97VD4lOi4spfjlU
43gZz/aJE2l7zZXJucnaCLf696i5jFPzYashES8LDJ9l7X7MAIv7SA/Dazw2FGqOgRvhHCZRBBjk
hbHiFfQC6ULP9qwk0WO+GUGztNoZo2E+PzVWIu/w3Q3B3OcNAYb5Yz4r6VGfmKdAXC4KKOs5NTtC
qdbu2I88NEgKxnrJHlWXYufwNhUqdtiRTAmra1iUldbTicvi7B9OsU4WVaw+zAMIAAcXkpCmvFiT
8pzWYq8kFP0qkfFIk7D02QCbXV30c5Av0V0VzwQu2Tx33TKQdfuntvgfiKACde6hFQPZQ9fav9xy
BFJni0isiTK7oSMpJnMHaOT1vsgi4sZho4aG9ZX4MjTI1xTHQFTUZaBqtPrGTQhyxRgX6/dUpQx7
+95yLrJlLIBZYplPLsyOhIjon8p07CRjXDZxWlgU3HlcPffLog9UGm1kfZEe1qb+bNAfHkujoVPG
1XAel9M+cbvHJqY5olfqX5ZFVJfdOCjP1U9yZpebmj60DomWblTh3uvNmxE7F46+x1HPKMFQ7dBe
lJs1Kg+DPr2KDgim7kCrKNXZK6kgKbbgXKzXdy1vcQPotBn3zsLdBuVZJnsBN+JRpEZKR5VfUtKB
71O0C3kkkr3TJIFc0+SkwL2OEekDdYv0Ejb6hqhmCJNGvMNVMEQ3X8aItG2WFvnmBQFu6uYp0VWv
zuuPOkKkOfX0C9vn3BX1vRqn/a1KadpwsyBJJA0dIJ6+qSY0cYXqRARLOhI2guAOTD6HeNAbGosj
N5xjg71dm77LrGu8wlbIFVzlgeRCaGKgzqDMp7M+jQQh2eJOmKwc9fxMjq3PuEX8SdXjx8U50jPY
TFR/TYg1jqbWkOlg9ndLAsDWD9FbjAq2lUrqTbm6r1wC5MiG1A6anO7rVKNHzQScTNe6YaP4W47c
oINNLl5jjm9WT3FNPT0XhUI/l5QDDUUZT3GXrWQqbP0OiZy1F41yHQpREX0m8iARLH6laYez3ucH
ARWOOs08cKYSEOwIAAEawx8YxYnj4LCd7L445qZ5WGbrJBOyF2iIDwwjIh0Ip3lQasv4NA/fFBDO
/kSPLCc3JVCOfmlp7TpqsYoDx+iCWgzMBeV87huAygJOfsrkoz3XIRUmxm6asfm2lEho7ZcZAQVm
Vva9zpbt5Sx0RNhh9InMP6WNN2lCSLkbHDu7Gxv1WbrdQVUgbQyy8no1vuqpQms2aVSRa5cUArWM
eOgdWQoGbLMqkuM4e2wK4yvt3Mx3svGc1vFl1SIIY7ndojoNFvbWnt0QBxLnyrESt2itgnW0+cZF
580Lnb4q8CUk+bWo9dug1IADi/JeKUL36RLfSl7I/sJ9APeoXCJioSie3KcqBnUrZW5T9Tw0y5GY
llBG/WvdxeCxsRU0bkY5IHmmhkDvW5Ugo6gscEUGlPK634pKyAv9ixwHMbEctF6EAKqHaCwPkc3e
oaQFUZVyrk5xn5LCSAqSrZX0o9gMv7TQe8noeittnNG5wKSAJ+xLKoagqiuftpXp6haLOBGhKU7o
zIjdwLCxx87wqKMuOKSZ5ik5UZJqTTTflJAn+fMrPPrk1E3k67mRoiDtBENP2XV86Hvr9POhTArr
hKqNiCsI9Gr388neTWnV1rnVO56ZiHkRe+sAVscfJWA8aPcAMiaGKDRZTYWzCGhG7P5RaOo/bQE/
yrWlQslG6pRLkJIjWTZIcTGWdAmBk6Ha1/EwleUS/sSR/ig2f3419Qw1znLcciNqCOHjUF9LrU1p
cM7lXTRt0Z4///pPXUdjRL4Fy134YPKO9/Pv/iMc/VEu/2+fYwqlGLwRh87kTRxpcd5Nrg0rJ1fH
Ewm4DzA0GUqbvPbnQ1KxtsKs/NI3EdG8tRUkZe0u3s8v7R8BUfvjWN10RykE/L4S5rlNVZRFnWHe
0fKc4bdDktqnCSFxW8qylhII+ePj+PkwcNcEk1A//vkU6egnptwm/M/g0n++8BNx+s9vs4XMrKXn
0f7PFxAe6b7eMszVDY83TDghqyQFB//jgyu3jpGf38OpB60U+Fxc7gIkLj2hOfQi2INCR0fcw5aL
3Edq8GwXUXmpY+ZhPInshQDYbRndlTSsHx3KAwt1XANt0DRfHUudiES5FXk7dFQfa8ReAyXZdBKx
rGSuovDgyZWQk+BaVhz80zKoT0UkqQNnRso4S3ezWAXn6ZSe7Qydb7kC8loij4JktP6sQukPTTUe
2QlMwnzSUPZOGTSgUsr8LOK290qmW1BIUlgN50ZTd+FrCqjikpYvS4a+2Vgmcr0y7S4z9C/EZSPv
KAhEvmQ3LSqas9IQwKzZCaJhcVrizcgFgceeOYmgjoZHo3C7O3VNAg1l276pMAM6LeFTSEMP1GNz
qtrxacVZ6vGYI2xsHAQwDGFSZa4eKjTwNO+Mv1ulfFHnDuEIeBDelmEi3sfWdC8xG/tYRAPrEp2M
PCR1+KBQyQY+1AxxIv5k98V6p2jp3ooQJ6DzHSpjohqz+W5F/dAROGqIQ4sDTOpLWNjgnqX5mmvU
YOZS/1Mq1rNkqS7a5q4oKEjTMd6NikH3X5FddF285K27IPHclblzRCooIU/QFMXjfOsW+5Tlt1Fg
EIl13BOD8eTK5ji52b2aLn7T1q+A8ez7FcXqI4WFi8ETdyWaaxzG96R0H7d/tnHIcespsLQtokmS
NEPskCIgHRuIuOUtatWgjPSEUqjyGf/uL0OBwRkBZYtEfasGnqw0TH5PUn/r+QnNDGAEYTjNn6L7
nSxg2IQ6EtVZDylpozHpfsbS/dp+Os8AbrjklrWG7tojb4wfXcqCzRrxP9AuPT47XiaCvHCdQZ+V
qnlrIuafldujaGglw7z40vZziPmMLTEdvrupZ7xizwUB56wUx0Y1iC3sbyKjw9VUS6LoCudIyAjt
XlT+JBA1OGAlBsTyT24QZWy3Y+3jXczSGkNSLDktzXm3RHLd6dpya4T7ZcXmetc1YFDagPU4R7/+
QKsmSecTZtq6J4JRSSSIQ2gOwPQOWiMqCp3x0Cap9ViBYtYmgUcqXEZRV1VQyh7J58qPUMHsbS8d
RJH+0eZLMOrK+31Zs6WKCBLCHsw3xZr8uLeetQGNoFUbBDlW+KJ7xYsEmDcSQcKP2ou0CCPa3g9Z
45CViXR3St1dtMX5hUbng2el7le1Ti0xWY5GxM/cynFXjMtXLpdmpxRBLGQc9lMx8WV5s+hkiyFE
GWz0h7hqmj3F0HIPXoOILzPPGmDdwbJr9YSq9nMh/EUT3RUry1+MsptcMidkerNsm5saxF0LL4eI
UHkXfZ3goyrR32lJ5u1xt8IU97y67VM06N9TOSL1i8Bc645+556kGoNfbF9KU5s8rLz7FugTa8fA
x8lNGqUjt2P9Km3twV2oFzbzkVpmQwmL9pUliwBcuHsvLgzLMybiWV1yDbuclbIszRuMOn29MeCv
O9nYuHUFtLEN9CzH6dyNjM5UrLa/1WFtfbOMOFVT3hJH3pl2/UtVzHsjLQsfGCFL1l/d2B6FQSeq
FiNiJoNMFw4uypQU08nUDghzb1liUjlnUWocIznmWjHCGN8NVxCxUmm2ze5sW64Il24LxRNb0PQB
NPtNSfR4T4KxsdzlNpWr0npvGcE6s9I5S2mLbpyn1rU+HRvmhsuG4sM/ol6vTftoizpYDGDAOeJa
3L6AyQUiuI3etgseVWcwpNQoGvFRNwg37rAJJINxzXPbV5bsgxaeg2tRJpgTUDdYYHHupD4uEUgM
wwKuuIX83bqRBNIpT2VenJvxk3ZAii/H/ria6nFpM8OzZEyvuAZ5aDqB3g10gg5xIBqH0Bukc5Gu
HEi8ugenuhJX8KgX/bUik7OqLL8u9Ieff3fB94WCO6cYpy/20q6fko5oZoEqQVsZuQ015eq07GjH
gETCS77sB6NAoIQYuiziDjXB8kdx+7B2KLfF5cmOaAKymaINsuGps7mXRpVubUdSy1xFT5aW+/oy
ybA0PlxwXNLxza+G59aWJt7J9iVrs7CTyZ1ZKfc6DcFpwlNxRrEKmqQjuefWTXiCGfpHVywnZbHf
e8f56xSf1KEjnq8sSsbdoMsyn3ZCbZfXsO5khfNwnQCFQViJml4n+Q6My7LoZKyR9KXwoFWq9iOL
yyfEFA8SG3nRGOuhH6PCH0t7DZhBzokaYxYzbqZq/GpqXjPU4YjXh2OKhAqpn/2+xKgZFpD3BilF
Aw2DLz2BPcsD2FesUFYAHfihDkDGQ9G8ZGS0j+mTavZfasyMI3KvJz254D7hoA2LfnxQOQyoBd9L
Yzk2NTCxhl7Mcxqt9FoNtl0SVZktcGJNJkKpklS81OLipGmwqMZbu6obexXd4YvzK9QJg72gWjTh
Uii2ttvmdzaMvzpSuzyRpg96QkpvnxEd2FffjgOClBvDm1O0Qdd3n+1ivJdt9VoVjAVD+tJa42/D
JrdxrOYrs0a1Z3+0OQCobSim/CPpdZqNx3UHXIpvQn6avJ+RMwtuBns3Y050Ci0/OAsRu0p/zWpS
q2dfqG3rwfXpD0WkFR4nTeWzt62eya1UU0xt8442w0z5+kT8b21uDoi0eQPQ9xEmqRBePbykln/0
LYqAiIMCWkzfW317UUv4YoMXBjnBVviKPHsS8e9OIaV6ae+qnsnHcDgpkZDcgbw+mojvd3ZyzGbj
Yxpz0gaXm7NoH4BmhadNY6i4aBr0svra7u+ojluv68nem0uiwgR+V5yoN0O1j2My8vSxYOEmfTmb
iOwweljljsAOytiK4RDbvfnQDTkLqFC+6pbvYiqvFU9NtWuRUJbMLaY0fiENOBgVOb20H+HKAzL+
Gfft/ltY4FN9jLPPVbTtaH6oRoJqx5ZHJg4wLe+/SI9qgZi1z07GBCpPqLxLLp8qsBDyeEKaLrIO
7Zjz9w7KqdXSl1xUwz6uc5PF6lHNs/QOqwW1dBtttsLI1BCkNaURqfWmJvACCLUv2CBee3W8szon
D7S2u4vwkPOvNMRaVjwyxHqtMnTlaU6Edpnf1axDoApQIT2VA7aeoWqyP/QuJUzWJmZ1zjSAJIIQ
8/lQlVpgwPB7Wh1bXgIMQu6CPoW1Yv5q13Q6th0x35kGP2mnv1qxEhkm6pBiGLJcRX5lBEKjsNhv
CG8OcpWux7glSbVf+Il0OO5hCTS1ajHo3C+Aq/RozzwyrHdqVotgrXmu8OYa+0pJnto2JtkxqqPd
lO2tOqZurnsTa6YRMaCTjYowqXNxdzp2HGp6tePVH2g7pEYD9sazYVwhg+6ajq2i7sx7LUKfoTvz
C5fCJl19FOY04XGmcs7OXibaSsGtOWrTioOsjfogm6faRx7W+gxrhDFX/OQ8oo4V2qFoAffpOgIM
G+6V3dLmDHm2gmDKopBjyqr20MTHdZ3SzcpzUlsden6CLtV6YwInsB5dGqr2tUmKBrhVCOeshiO2
D7PRP5s4z86qeXTze8mSfR1IOpmTWD9CmfXqylvSl0w2HFhlNhICGzsrxt0VObVq0raeoZUCzWuG
kjkyIRncnV96YCG6X5/6ejq3o7A8OPzXvqtLXzff3ObL6m06Aegl2akifSrT9anSgekknOXSxdNT
lF+dOiZ6Q7nYNHIwINZ46IppX6zKX4lSlqakaXOezMSMiPFomsNf4aKiplU3NDL1xVDei9z6oxqr
N1WiutMrlDP6iEmEFvXAjYXJ+K4H6VTdi7V4NUwu68ptYDDQE6ydX1Lyu1esxNoPTXzAZYqeeFYx
zqBzT/p+HyVaGoBHk+qYt4Ti6CR7D0uFAZczhHeN2SY7dgPlCwkg6lJEtBe7OH7peqgrO3TmV+AZ
MEJri87ox89KQMuUTfQ8zfabJuZX4IiXodrq9lpXhkpp3c/VABa9fGsSRLYYGGkkrE1cWKlXDhGJ
48pxbdQhzB08NNoUmz5nKJdp0T1mlkHIbk1FoJ2P+74yj60LVh872ceKL1sM5dtUIH+KhvcucfdV
L+Hlm6hloJouEOKXZYY5UNvYusLN4gD/Q++9Q1UDrMcwzOjnWT/jlUjS1X5wUrp8ypV+84Uj+2Ct
4sGMDQYtoE5T3yddGo6TyHfNTMv8UtH4UGh+GWcHzr44rLWXgcg8D5oY8UlB24VOq5pTlI+ZSUxw
pY9XtxLPo/3dZcj4XeweTOufTT+8WZkXNbK8FOaWXsd/K5KlHebiIoyi9ayrW3yuIO29IvsHuvuQ
p1bQuytYeqce2PoUcL9gYhGTc2DV5UuaDruEPtldY0jdd9WVZhECYYfqb1vldeAOseY7qfVpLDPm
9jKzgjHVnhJD7Y/zRMlTt1hvA7YBkRwoTIfMJojX1ojkXQrgnp6Vq2pIV2KlzacXx2wvibBSOmNI
CFyrxTfblzTq2tAt12dLKPkp5f5l4CuwWojGwHyFu0UWgwhQyYSi72HWKmq0sdTAbz2vcSS4WR9M
CbKuRemH5Yj0OIrxATMJ7Pw8jH4xlwSTp/Pir4YZutVoPykmpQqWes4UfQoS4BXklJU31HKgqsJA
rlgcIHOioF6m8WAqB9GMwxWxOgRiNqLQG+Fw4ybQ1fn7R338/wsU/68hZtomaf4/C7Xv/0z/5fRH
dn+W/7lGUeg/f+3fKm39X64qUJoY0Pamq9vEov13lbZt/ss0+bwjDIGXny/8W6Ot/Uvf0sYcYbrC
tnWD8LN/lyg6/3L5biSb0Z1taOr/Y6qZsPlWTV0wP1fH7//2X5FC0fFomw5siMMXgdf/V422aGVV
6oPJE3HGx5osymXtWWtRKSQ0+8jJ60jGQZurgwuWyU2RVkQ9S1meurL3hzxqb6hknoa4Vf2sz2jf
QURC0Bdh4bmkCWUGQvSyoiaKHA8SNR7Wu1HO0V2E0UjWs7nXllU/RaZ11NQu5+loNaH+lk2lpNKq
BtChp5sPA1U1/VjuSbfiJBPspW6qL8/tR6Rln9Kps2tnQJ0YnX1fYdY/4/R9FTWh/pPitnfsAZHf
dZwyRaYoyAlYblkbHp2q7++dsbg5zXqhtrYL5Rx3x5gTQVHVV9cUSpCwaHvJvPzFveKPm26LwGtB
bC5OIePUGx0zxECfSDyXD3glohug25cyZe+t7tZhrToEvmdAh+Cvx76A9FA0moiW/GTnLMgcwpl3
kSXYrNCzSwbL5Heq7HyHBnlEIHW5XxB1H6VR3bJVs/ftppIxydmNjHZFPpmVoYynl2WQ5aGaQiea
KlhKvnNjgZfEJUM/IDvta+AhoxK/xQ1zfCfdmwTS3iX2rW4zHEfAqmVC7CrAsVIlaWg1aIIGw/ba
VENqXtOPkdFphgWAdLqpxRM8mB7TIb+Tah+QmoJPxeXTvIg+mrTUQ489+m2HJgg6ns2NJ9kCEjoZ
/KLF7tz1YE0bV1Nn066353JvN3zzIsrvCt363bu4WXXdq/HHPNVqyusGs+YRwoNIjsgto1SRpG1/
Y7JsJcgixYIz1kBLMj5XzjVhx2b32PfLQRW8HBJTkNdBV3ujEQPdvqrKzJuSHJee/08SNRxEHMZh
HdZXVBLEFa9FQJM7KWeLLZ97HrKkdF3Alqyzk/fnaUIOzkwy+YsJG6trsDacJSeRz4Ey21W4jLy8
Y/ki7BkkVFr7bGkIHs9Pi+NukRRaHxBMx0vLRUcV+ZlIA1jy6JCvLeZe81Qn66uYudQkBaVcw/Oe
OSXyGNv61Tn1P0lVSNT0BBHA7DrUw5XrfmXhq5BQGLaW+qLuHB9Zq2dNuvKwoG6u1ofacKiL2RZL
xnB0s5AZZmdD7sE15S4KqHZKuebH6dOy3ppMG58H5ZeprVR1j9TAGANK1NairkdmznnueZHyNXkb
ukw56RMdW3KJraOhowcv2RaSTNSvrZ3vySyigp6Z77D1o6JeZBCqNfkccymcnUiFcu+dPWoJeYXu
9EqpjaFV9lfOPhFGggQiNHYYxEtsg0VBRRj1cT4WtSaMpLIjxItiqjwP66jWQzg9b2q4eKDpxnFG
m6atB1mC4DNHJ2PieIXO8LrQ8w27a5GY5h70tfA5pN+13rxKnQdJKovnZVrjM/8rthc/LqVCkZ9T
dc8OdL+9sO9o9lgE0UBXj8Nb6qvd8MeqMfZmjsrFYvLHejGZ+1yx3DCiGAkt162Itwy/GV1YVCQo
zVKXx2Kn72ptrMLGaMD6J9CwLRphLIvPdEwsFMzZN4oQAuRj1GUdC29kFqhGVd7eTIJM8y6gfOxY
LSUezT17GdF+w8H4Gztop6KJ99lxV+hh7bTaksALytnPmDB0KIkk3zv2CD1NOwfryRqM0tBxNjiv
oLtcoo5GnGIFdaiQWJ2/xOsmO1XGo17SpZJ0JCIzU8dt/cepq0MTETUhVCyOSfqpzBsJmtBUlDfi
aHUg+6LOP2WnMPvH+2lMdV+1KQ9Sqd30zIYbSIr8oe6xqRioR71xxm9oDs4+T+e7QsKPWtsfmmOH
2pKqOjD16junLdwwN5kGK4u5bcqMIEOAsKvehS46yq4GuseWluqnuLw5Q7XuN9jA1bkUKvRDxypy
e55xhrOZ7odLrrlE5hHDOU1R5ht1E+2HilLKOkXGWqAu86c0/pMpzWEYtodq+h0n4yVuEPUqW18h
GVhB5yyUCSnl4k+bZ7PDNYwURgnyGEc+jAUtJ3V8n+PtoQXKhLxNnb/YbcTZYp9CrWj97hrVOrda
J/Z4QBC76ZF6P6cURRlo3mWpA2BbhXaOUnT+gz4WexAStlzC+buqUA6xbK65bTQPqMPSc1XERByW
uroTpIy4q32dB3U8Tnzx7MRkgmsyv8qusXcZp4pSK21oxEp0HfvlHt18C56c5nuylr7x/55iRUSX
pU9mKEzxdxXg7RHVo3Cc4J8ibbtL21FcuuY8mnpuTwZ+qGQygILWGe66ev7Nhrbs85VStXQ6lPgX
vRnpTTlWOSA4D+rBIWEt6+4Z7ftAifhzS0sqn33C9st9X1v3CWWJO31G7Y9WjtN+pEWOPzaX4/Ms
P0YVyeiYr9Ad46wSmtrm+4EYJs+u0yfInfwUD5dhiWXIaMYPnCYvXSuTfdmXwyYFmLyfm3EdgLWa
XvhyioK5xvppOnHQ5GCZxkhEVDavnjVrvwsBu2IV7r0dzVhPJJIbxfYml610iXHySB41Kt+Wqzjf
0cN6P1TqetCs6MsxDHVXEXXk6ZMT7aqp2xq+7IPL67kr7Uw9sDU/9Qq5VPrwjBYsNKxCgGumZG+5
5scq4DEnjZLMHkh2cSbMoxua5xgVfS/5SC1sq+CPrtgQnU77y8FsaNpynw2LspfWcF/CwC+bpibt
e9Sipfyt6z0XBk/bPGrOnQZIbfxEhyzaZxnlv7DfCpoWvZ+jTE+q/iQoyWBxTz1zArCcOc1trYC6
UkWIjj86aQndc2CgPoJFlHIpESrZ7y5V0TtkswbDlCDt6+71ZfMduVTxGby4bLcwj2uNGB3s+Fej
YAGcFDJhUoeO29l5kGsvL7VmYhEUJzVJvI6HHLMJ8WA8GILERYVXNEdqvSxjk5Mu6h1nYeplm4Km
ITLwDEnGGzpsmbUkfAaG4wJ4pTMCzjolcqXDAFGsi/u0OP2XsxrPVhONj4QYoDjOcLpVzzWCfjDH
tLvLtXTCp5ZA5ppnnAGnkrPxqVp1mMO8dw9SLfQw7lGWZED9qZ0+NkaL2C1feaLGnmPIxhdWNN2k
o7vnvNW/s6han1E2LjORLcN8wrwz3n4+TE32goE9u5/sbrwZc0V/yRLTUhO3RWDh2drHa6SGjcyQ
cGOeNy2+U4+P5IpUGzbTEDQ0mhrPwJQXoq30Y9RAEi5UBBwNM7pxJNb3RkT7XTwmbZCYs31TY2Ef
c8MuPCfLyVRde/uIBMS89O3625pp49SoQyfmYWIBz92du5FXqrmYtyjP92qlddf//NQG8FaTSjsa
rJ5JmvItj7k5urZGlIdU0++mFnZJUZZAZ7XeD0k/v2gKt69WRNneLPkRktn4MheSgci69S3Roxto
v7rGNXGvCDTAQCeswFZ675biJE3YSHs955uXg05Ra86RcKm5P8Sml44t4esoFex6JfGQWptz6yTO
k4YHb1PTvxRFYYNk4qbBnbBH4nRdEErbwxR5yqqcGgg7spO0GOWItXjr1N90yA637TA3zqntyXzz
fY/BNETUJQ5N5GMLei3iRR4MgbizVNrkwBGHn3KiFCmttV+TClGE1jksBBtANNRvFv7/QNE5SpJR
HHqIiXVBsET/aza0Ye3eVWUbzpxaR82tXpCPzmFOn2TcJAdzoEPG4hXSGBcOyOaHexaOaxUP+1Kz
OfTcUfVx3II04vExnJESmcHeJ6mz5V1h20IgdSvnqsDvCZm59nWLHireS7yZJ8ICPgseFH5p9Nqu
1KHwCsu4G7hvCOyZsQ6uzZ6iOsPhFdFwhKxr9oZtlAGxBkXlwdoGcaoqu5nCsWWmmDWbFprU5vE7
e+8A6K7MIlScczE7uTyb+s0ykVfYNjVj/TahoHs+S2HfgGrbh3atQjMxPxnO+8BY8U5Z83DK3emz
yxv9yuPmTm5Cr1xMukfuSLVztVie2aZmzVKZe4R+GBWQ7tJir7Tzv2UyoSGzuAXwwD6rEELCXI4O
s8nOgWxD4uD8MS3uDZVtsuxm4Xdtc3AUZ6+U03VO1fIwY+adaf+BdoMpeYtJpNHjtAtR4tKOhxZd
i5fVl0xxvlllz2aivTkN70iZ54BZJY2WDpnH0RhfEBwxLo7FM87/M7EX747FskKS8PNYUUPaLf13
zLm7TjaKJ4g0D+Pim9OyoOb4jIJ1bpZdlyT5IR3h1cjF8On2HZDnAseaRvxoKaRouEU5offOwYst
tgi1cNSzYJDgp4tpjhPZcE7X0Y8nxT52zr5AA/tEbs92DIrdMmH9deP0bxPXe9yM6HnTqNm1BXHE
ybdtT2bYF3XtIV6cDyCi4xYT1PmaxdEd5VQZlT2hCd5csKYZCettbdsBXAaGxyF6yWPH9sZcHufV
tNmgJvdOIk53hwT8lEPiNq5OiGur8B0X1BOlnY9tmEbsuDlbWtmTdmH8dmhgtNL/YO88ttxWsm37
RaiBgEeXoGd6Jyk7GJky8N7j6+9E8BwxTz7VfVX92xAGHI2YJBCx91pzhdqNURT2PqHHQHMRS1aD
D0TtkN9ak702DK30WjSJt8Ns3VYjkz5XFG8MD74nNnVTuI6ha+2RRM57jD8n1W6egiQaEAziK0Q8
Csot6VragoKfvKG8mLmp7AZ+XNSSuVxEGkX6PMu4zdUWo5ZKbOJEcJFsUm2tBA0GGbh3O5GAjLLw
dHux3drXs6ZdN3OUXJn1u2V37ckIu2u9co5RTA8+16zwJte6YcPosDq4EdeHrsII1A3duKa0NMBQ
ZkjtVMq+0BjlJS3oCwqe3I8OfCN9vqHi2ldsfW0LCzsrNuGchhy9vpLfKM5qgatlzQDrZ46UHr5z
ArSa74nGLxaCM6MwmHcaoWzATbEtPpnVd6LFcYTMXb7PKnoqM+mQSsmbU/N8VzRWveuhg6JRWhkz
be1gVr9puXCPowuf0xx0bZuE3MqDjlGj4Rv6KTdwzWid8CrCNwpUkxPJfGDziy02E815mDqMEwbd
8U1akxNbhrgLVOzXXYGsE4svmXYG4+w5qI8j5ofKmOh1nKBS+x6jMKFSJgzClVav0XsjYsPqYadE
K89uGDBOQTRZNOI6qVJxfwM/hkI55LLR/dUvNj8XD0mlL54LlUzFhh+3H2DI1QfqVKOT75vCxWFM
s9pTVOMxA9Ln2QZD8pkun6eNRLSRh9mhHBKCChqmcAYM809DyyHqWdGrzwA8V/Ilt3l660GFeCZ6
pDU9Xh8bUNLSqAeqqqdMJszG4aoxG99h+uB86uoNrk3cB+G7ITIw+Q6pZB09Cc8pxhSdA6G0LUND
pn6bIguybd/dmnb32NY0fNKRzGKGQmus7C1CG/NuHlt+7YlBImYVv0Q0WFcdQwPa0Yl/NBOS5wr7
dbbV+ltymxv0xP2iDtcActrtrHwPW8pSTfAqdJ7AZZxPtE+Bx6EMNi6MA5uexrpHJjT3zF4tzWJy
EMQzqZg50xLKWZt6cjf5aBpbZpTEMc4MmnQoRcOoKJsgjd+hErqeplKKmYr4hEsZLlznI23SluZn
6T9N5ryALbMvchYXVx04YP3G52a2m4OpW5sI0hGB7eRUwml8npURY1g9tzVIqbGwCcwOxmM43w8a
ZRul6BSvAR4z0fjLGmAxQVzlHqOJeme09MeWcX8Zz3yLKv/E9Mzc+i0/34pR4VJDQ1+grzJKNcgl
SzwJeM4Dbv2bploSvzKrPzSt8R4rPdP7QT0atIS9XCuyFYgMO31UhPm1nsLCg9RKcnWF8g25S7CU
Kqe+RkCiBsF+zqxHF97oOhl6WolpJfaBUT1NtFFPXZzd+RNq1zQEilk0GT3/0r9NmThd98UEhNMP
vg+wyo5+kz4a3ZSetDi+b63hqsNRflU3QUe8BRnGVEnILcfe4IFsnB4yPfrSoQ6nRj7dpE15auAN
nAqroxeHXWDbie7o4wDwwkyE+FrHx2im9cN3pInd/CqYiOF0hHn6vw7Gf4KaoRWhw3f53zsY1z/H
6HvxqYOxPOzvKBZVJ0nFsEzd1VXL+siZEar7Lxr9Nl0Epqu2Zl04M7q9PEg1bB5lL80FkDd/9zBo
b2iusBxduEwFheH8N5wZx3X/2cJQXWg1woRMa5r44EzjUwsDDVc6D0EeXzXc6ILK8osVBsZ5l6Tj
VexY3JhcRSWTXHMrhoYu9bYQyJyiZMRBRw1Zz6H5HS0E9EVmcAPMVyl2lwvdiMajj1huQ0HnNRNa
ddRLeLZuXjWUcZfV3HExmMjVzqf2IdfkIuHOixyfnEWEanj+NCD8JfF8VdZBjHEgucqFaBqki3K1
dOGAR9kPohjyo7sozOUCh8DHzQ7y7mYSdGf9RWR+CXP6kPXUzouHNrOnNQK+Pyc3yQOL7QhH+LyP
FtB0sCz0Bcp6WZidEe46lOsJbmQ0eGCf5SJaNgH7KNs5aq7krtI3R28KuHBW/SLe6vOQpSVB0n1R
POBoqLd+ry/SyR4F/HnVxpF2SEYUEUsInd4gYKuMJZRuWcjNOEJaIwB51wot9hPcJJxbjd1TfFfi
8WTDh0tDBi6m76/nsv+BkxZEgD4w9shJ4XSz6zbsbutYDbZT0++cHKmAvVhI6y5qd+nYP/lhvBM+
+jbhZCSYc2mCnnIziMTcTagu1TIO7tCpVUCL8BOD2F3Wuiwo0HKIN2a69OaVaFMPRr/VE8RHSjJn
m2IAB4EgJF4iHIOYv5XM6oqt6hm+ReXPhA0bL/LvB4QsguRIvaW9M4rBYnTc0s0fOopjPtRQjzn6
z7bIm41FtM2R73N3lGvu77XLPlIsDXixv4/Icy6bl8fJfSpMdKSOpFvWU1cSMf/3U/9/nubzYfm0
gRYSRylXz8eTUz3D5r+8pinf3GX78nr//b6aqb+X5LN/fkX5BFmt/vXRyM3Lvj5FLKWY7rawUcjz
IV4+lvNHcNn+dFhujjmNKhXT4FpuhoModzUts3T5uUQLG1wu8t+biUxQu2zLw3UeJ7MnHyOPnE+6
PNKI5t2EldALGTSs/vS0n/ZdXr6UYNxPh+Xm5ZzLu0Gj12I3Hdu1PEUe+NN5l+dTmA1s68S9uuy6
PPSy7/J/u+xLGu22Zo7FNzxEXUqD+xlNDE7/3/kdZVPU6kZmU0DnJBLh86rMvlCm4DbGUrLVrCWN
URWB8CzEK4zH/hFl8mlTPtc5ckMe+ZCGMflg01sfr8QSkfKnx8l9H/I65Bs5P4N8jNy+PPrTviIb
tUNSq8VhoIZzLP1XA+kqMOTWAotMJ2bE6rNsRyn8U+/zqszESNPlMvr5EBZ9Bls7SZWPUPzRFVj6
RlGUk0G8XPMlJb1GeECm1eJIOp+EKI5TLwT1y6mSTN5ZWNanxKRMTLpFuiwkI14uGkES6koowJ/n
qbmX++R5cs0kO5B50O+HyAdfNi9PMyyOL7kZInNYoSoyKaDx6WR51R/lmlyYhdt7lTPnODV/H2gb
cx0lFIg7hJhHrtAfF3/a1yZcd2tMr8tnco6EWNYkyF/uSyTIXx4JxLgvjV7scDjTpo1wudCwdWhN
5tHN55PPj5N7Ffm1pjO7jbU03McZZjm56PC6wHsJYFqFdnW0lpubXETaclFcNuUBkSiMw0uU+/XY
H9QFoC8Xmq3icMtj8pdNN/g6Lh+V3tD3KQFLHAO1GjYoLCLk65SZbNRyVLW5/A2gwj4s5L6wMN/V
fET2GWnzcbT9+dgvC1r2YpdDvmmCElBmY7VHuRZj0O9pgR2mzjGPw7IQYzvtIOofQzUbVM/vtXob
GPMDuTnGaooxY8q/ufz7TssfOfVBjazkzk5+d8zlJpie5pTqn+frREwluVViZB4gDclPQn4wPmo9
+Jo2CVeqcXTRpR3lWohy97w2WV2xSTrsQRmxurMnUw60eQksZgRIdjEBCkfSqyhPGCom0qlq9hqm
LXM05uFRhleYukLLtCSr2DRrHW1iHQdQTClJwPRvN6MCQpPCi3tMs44JKeRXb3RsQtMxOTGZxsqx
jOoMOXqThH65TV3t751yWx6Ri3x2GeeV9PE9vcAYcN6+HP9wknwSuU2VCn+w1l6fX2cJ6Vrj2m8w
reuPjhiy7QhEnbQMTFLHs3mS0c2RdiGSvEHfi2xvicA8yPwLuZDmys9xGPKRl3PI/gNm/+n0yzm1
RUdVm1UCWRfivFzM3ZK2Klf5lmH1lHbLPx6frACbDJzq9adz5Nn/wT55yvlV5EP8aPgRuEG9ubyc
XLv8V/sRVr0xZRQJlg9KflqX/+6nTfkfxY5ozvftcle4LD6Fx9Jq+CtOWLT+Vq9Hiy/sknxbyLvZ
5XFyDQwB97XLYy6Hz08bpXq+/7TznGH76WXlOf92n8UY3qMitLXUgJ77kq8sFx8ymD+sykOXMOXP
ZzYyvvnfH//wTJ9P/bB9Xv3w3KM28qtTOnCKS2zU/3NcnjpHBTxy8ePDa/x59c+vdHnTySSe6D+S
Yr98GB+e43LKh6eQJ33eljs/PPx8/MNT6enOALZwjBXsoZdF+nszQxNjVMq0lwcv+y/n2obqb8o5
fb3s8o1WO2pmmumeXJVHutQR55coJuaFWUSeCdNbuZDBGHQu62MSG/j35OolQvwcKX45U66FaYhn
OEU2G7dL4rjcaXXLZFmufng6bQnf0IayxOayrMrj51eS23E9P82lm26hvrvUhpb3JR/++Tkvb+ly
mD/3gyJygkizUUGIor3I38rlFyE3DXg6+f78u7D6GKf05Sw1K+21HzEK4XaaE2JQM/bB28ByMHFq
XxYo/0LPzTvs/WNlcCtyRXvOxZCRGEqPsn4lV7M5MVVAK7gN3J91Z0bUqXvuMjK93FgiyxC6lOcw
c7mZjds4xlPvIAJTCCxpnPCVwQ4VhElHGoNMaOqMH3RQEZQszbsiWJviEeR7fSy6/is2p+wUNcSQ
tcJ4xbUK5HWZcyc8DQ0/l1CYzaeE5MsMf14SjJFvkIDT5fFJ7dAvJAED3DDRj5bOzRz9P4hcGLIK
gvXBsJ5T/i+mOZ4aImLgnpDJVR9FnaF+s3DCKTBM6uT2MneVpQg5i81GQrUqi2q5O/Ti/9jQP/+j
gh3YZf1/K9jdJulbWGT/wEIjH14e9Fe5zjX+ZSwKZJPiH1HFqFh+C46FrORZlm3amqy7cegvybEs
10Frti1HOI5hL5W8v8t1+r8sAVvSsXih5bH/VblOo0b4z3odO6gIaq4reBsCfjWVwY9Y6LpPnHy0
RHVUIsSIwG7x+5M3tgCTCS19gb3gleOseCVkEVoWj4mDAb5gYgU7IFuB3BhOXE8sstmMFNQHM4AK
sgZoLgMLraIcVYOfnWEcc7AX+qbTDuGQ47fSd9hmErwovuENdfs+ViT8zE1B/5G4Md2ZMZkISExu
sjUs1znOeuby6w36NRE/yKcWpEZpmS+lmQE0I4EEPySBd30z2ke5dlkoBkYAKocThGXTdhWaOpyp
BQJltVythsI+JlkAKFhJXiTTo5wgUMiFBHvAAc3WiYkCVW4mWZZ6BEVp3uVkeUAuogUFItcuTzDl
GC7oVm/EGMTrrCY9aJiJZMpwrKlphsWHhSo6ck1n3wKgqW2w1WlHtwF4cV5riUFKqEVMM7wT/PLt
wWcEE88zhGR6faTpuYBrqsjeFj4Y7Fms+wbSFBLJ/HRZoCJF8mkldPoTP84oWvbmunfBqWmmVp5o
c11VPqyI5iazCB1BMxzvcHngaK6zO21wvlvlEiNVzfjA1PRrOuNrDqPy1XEQBmEWvfcB1azV0HIK
qqikAxa5RYqWvXbIfOkcvCuLRq6vlMQT7jjvCyu7AtaMSLPuaPqOFSSwFnraOEx0BpPW52MLLHWL
jmevhlNyUBx9ZWtNMGK1EiHioV96LvLr3k1Jg5yz66HJ951tnOpY7678qdvErUZcD93taERRkKuq
dl0pbIoasiSwWv26rM15pUDGBcxJrGhRrsfEnYhAgapam42yChQzBEFd8+1E3wlRB4jOYOj7psyz
GyN0aUVndb/Th6A3ViJBjWnWAw6sStmNBn5JZ/G7atlwldu+caWD7S2GsTmBMDev6DZZO9tB6bwc
I+COTw9uOEQ3iB/LCVZsgSYgAULwX7/Gv6Zfi+Vdt034glBiQgQSbuUxCG36tRVlt5NG1niozs9W
ENe71mjRv1GYu6qRdV0hhOTzMNOdiyXTntuA8gEAwwFd8c6cumurq/nNS/5IHBPk21jNP/YN9bc6
TG6iliA1SJ7ZSdFcdT+B7dPyoD3WbsGclRdPkXmzKndeFnlItnBGVVKF/+3JiDxh8MpxO53kFuTb
koQIWAvjbCO30wKc6pEPB+V+NoNn+NkIQkHjnLCfjwH3aXPkx0LX9y7Fh4S7aTpSF0HiF/Q3euKO
x86cEaIjVFnjumUgYeWGODjjXUJR71jGjrbpnexV5vwNS8phARXElQGAxcAY8rxakjVXi6QgfaRM
Z+976hDTaIBpP2rLYkjfDJO/nOPq4Bqo4x2zZeqOPn7d0PjAKsQut0bSLQSxaLWOlZVLAthEBf9e
VPbEpzMzXKlFwICiSlABIV5i3LgUJlIr/p4gUyblho6HhP3I+bxck/tGqG1xkpq7RkDdanzHXM/C
2mcAPPfIdOeNUeKMsH33Ta+X8eBSW5Bvac6CNwF2fHP+JLsBCCezaY9pc33M4V5E+jjsJ9eu1po5
07cGe76h3YK2jy+2V6XwrNW2SD09gM6HgJhrw2Xy26qVdbD8raxxEDAO5wlO616Phq1qBvsoR1zV
uag9FYqRfdw+6/NkHSss2lutyJ+sJeAPaRjQGwUJkOrTHVEm8gW4VfJnbHUXAbBVr7RJJ7mloe4c
5FfAFUIw+8oPLHLuIYLK3eXmnsbIucpmZVAQzquyViQLbnJtqOBhIorE/LFkk8lQQPkFmJbBqlxr
GBO3alduZSBgtPSMLOS0sydDI5GIcfNKYWbIkkBmt9M6itvhqNR4EYzc6JAG1MDDW306ar32HbOR
ujEJXNnqc3Nvpz2Oj6HRUTOjiPhmNj8DQagufOqJqcMyeLU9zeSXmqOK8kZBPmzoWL8i8vU28swU
fgDZQi5yzeXshAT5te8XDTzQbmNnMaKoAYawqbfbejpUqF3pbhF1teJyuHGmSVkrxMBo6cNQUfb6
9H+Xm70EJyHnvZ6a0Dl/DE3cL73++ZySKD8ZGNGkjo7WVapN70MuGLrGkCoNek0bswTxBqqFCAj0
l6sYW2iqzrCSly9oYhbreUJrVmuwkf0K5imhMe5xvhltYlYtRWybBU7o5PXVAGYcbR59tw6j8KZz
YwHwH6icrBNSYiQ2gV/LkhqpqltAqhETJEYBah8+qi0XiI5K4MaNB0J1R7vbqyZmimrmA18W81hz
AStyTPVA+sKN61mxWx6IpEGKR00pQz1HQoy/T2lh7umV/fvqSTN392C72628vF1CQS+bsjyWRUq3
CgK7XodFwL2V5o/89Qeq4GogV+UCzRtyCt/Gu05GFGkzDgZkgbp/9IejXLQCDpFGM0Reg7KZS3rY
4hklPnDV4HtUSmvetIb6ei7LLddb+V4+bSJeVXa5lW0tk0BlG4+F3zoHSIMWPyCoCUBL0y+NiaS8
X1QRctEoqbFuMj6RQg0MRH1VhSPT/JUx/sK7r4Qnjci9OS/HvZY/Kb6VqFDb+GaGRgDzrue3JIvh
rizhGgsAxWmRWMtqOFBg5VAuOtKQnsMQfEurZBPzwMhBy9DYGhfmSk9OHTkRu0s+7DkaVlaYCRj6
q+p8OUxNjvmxfrgck6fKE2LfKA92/6qnREUS8GTuB5oTcktWzGU9/bJ5XiNRCgonl/bKCmhFLw8l
bJlpsPwcS9Mq+lNcFTsjt00CMUk11vKRPLQUs+mikDU799CXCi4iO5vwvuQ/o4wpnQCtfawwf22F
694DFyqOMhdXrslw3HN2rlyVOy/n/Gmf3Yyo6xW4eJeT5RoJnPVeVPRzf4cKf3q8PHDJ6O3GSqGB
rxvnn15ZZtFwK3+FVW0RTQ4bYxmwY7EduaB3Y7GtfDXdj3rBZfH3LfSyKdf6GfHhSh6W2/I2e9nM
kMGR5TId27HGDCzUcfOhIir73XJ7WH5HpoGgKWuo3UswnVw4gL1Uvlyds++rwRvQKFzJxWjbpKZy
R/awlDdQxspx5Ws2/Bks1H9FY/tzAU836hN/NwUEXlXwdqg9WGVA1+hchvhUlvhw6MMqIlyYnbJk
IR+VbzqVssBsc/UBBMLoo1l6RXJNLrpMJZ9CrpaJNUOAXU5i1lIthkNWZftahNi293J10kd+rpdn
0RqTdoU99ukpKJBuFxVzgZWQtZnzk3/cc3nKT9qGsdEQNS5Upb/b6PLV5GYoo6Q/rMpXP78R+YRy
O6psZ4JBvrx9+R4uT6XCcfAIRAKCb9sTF4jf/zF5jnwlue/8ti+H5drl/3o58U/7iuwU25Vak22U
+IeZhIKG+WgUGJ5mrUHDlPq8V4fpacyNkRBLJO4jVCKgCvMa/RwXvTl/iSOnXxdu+YKyGduUO+O9
qVUD8YJ915AG8ZWp8C+G6G/0kKvNHGpwNlBZbrGXMv8okN9lGrmNURM+jyai+y5Gv2eByUdVig/U
Jwmwaaxpk0Zuu20LVO1FxJ2GstUK/WS7svr+aR6cYd1V6herMOZVK/DW9PYpoOC0QHoR7OWYIZf/
pjEyCxi6ZkuMPTcYe9ui8oZblzBtJ8eI30LbrOMmBxKM9GNX5u1P3wqX1BukmaHaf9PaMdpY1lcn
bu2VXcbgf2zIm3W9xc32qitptSIcphg7BtqoTmZL0Q82/amMn8s+aZJjqPC5pY1xKoq249IXfQvR
f9+E4Y9hek9dfxeTWrrqEdptgzz80vZgfmw9PBiAcjYk7QEl1nd6W96KMmj5U1VkTwXdD8Sr61J1
zZ3mU5Eg/Im8ZGZuXd1+UWzrh6msa2spYGQkFIU8dNUl00MC5F1PtmZN8xKysQJXz9qEqf6OyP8e
m3by0mfviJE3HUOu26lL37KasW5VQ3qK1LtqAqBVLHIS1mApDjkzDqMrvcB6nV0HRAZo2kORgJtT
CTUB0Tmiyg7b3ViDI8kscqsCXBx1arg712nJimlIW6yDl2Z041OCHMajcEIKEdPHTY4BU4Feshoz
cwMzO91GZZh7QnfeYr7zR4DxvH+jn7dqGD3No3j2bc1nRIJ93GIASlOOxqK1NFJ96HloaENIRPsh
EI/OUBs7nZyoEKz8A9a7R6dMbwaU1iuQqfSqRXCLoXTXVsDvATvCDGnKNWGg6S7CSindx0HWXeWE
f/1Q+uaKfxV2C8wpzVAXQBW4wDWGaLw55DIZMbZaVShZC9QfppEezVm9daNaPSRBW9MJgsDSTxOE
NiU5ZEp6gz54NTZ8XwVIGs8orV2PilkUabMxBjx2Tjfr+EGwUHTucKcBEDMCA+ZW275rpCVDS7fH
w1B+wfzAZbVH9q6XNUJax8M+gZM+b81rZ+Hzp3hsVpqbxCdD6/VdBQKC1ON4UrdKKvxdbiZfK918
NxvzwXBU9SsSiS8llygknomK85Hi9TDO9U6bh/5aVa+jxoB6MtLdJ4YBfBUOUrwNK9+vx5siXxto
cSEYi3ur6Jq7Kf+lztFjAc3txJUV60XIte/JvqpUN3moy+JQBaNBAUv5MQvxkkf+lpiePS5qgjRi
9P5ZQNJVkpLSMyVN5NFA/uGHqbn2DffRtOm2VqcuboydgeJ+VSHXWEUdFIuC1JYFpMXPzcQmCEcA
8eBmUIggy3r/CiU8hjG/+8kglziGEQ2Xz8WpyPpmA2JtF3U29uDGPWZOOELViW8qHyu1FSSvRaJO
1PHHNSnuNR1Wrnx2xSC0pe4DUblGVe5/yfw+9morJgk93YeD+ljaChKeNtmGNlamtjJOiWpX98oI
nzIGwr61wfoNrdvsfK5RnjqhzSeXF5XAyCy6bW5QBd0FvQ6uxtoNBZa8DtSUa+XtGlTSj8jSTuak
a542RG/zkHqGE9Jt0NCbN3y/oEn3175Wv+i1iYdPnXLiZPigtZe+T3+VEZ19YpLsPbjCxUpgGuUb
ZQr+Tz2ZQ4ZIvrn+uJ+t4kmENkK3IvnRFcSdk8SSAlcfsegaevaYWc7Wdd21I0R3l9pXYKesHVFt
D/0kCPI0yJZb4s82bRkVW4JW12Vc4ukXhHVEZBQHw+u4pK/Pw3MbpEfqVyk/kPQRQOwz3DisTBim
xyY8TaQB4Ed47/MtoQKpF9nx0e0XUmm+yMNJrR7VX0NYqmtsi78c2jgJBgKKcna/zWe+fhH+BEqZ
841YPqDcwZ2Mb3cFJA+he2L4G4XoAK9Lynxd6rkGhAZc3NhF7+UAAq1YUHn9bsCCwUiY3KaAqafD
rSrdpW53neoEs+rYVFZlZGBxycWPKV8sLNFXw6jyNfY4hcZt/47ES3gqDpJGIzUGe0SzRr+51l57
u9Loqic23mOYCL3XWJ1xEzTRxqfVyndjQg9ue1YLFAwkUkL7JPxmmNdz5t+MJQm54YB7wfC7b4ae
HAtmw9t6IBHOsqwbkYfXqIQW8AYSQmLgb6g3IyfJWtxUgZuvsaxq6MHKe3wIe+7C1cZtcWrZmCS0
mDj1MMZxE7eYhyxA4uE0dauhL0iYGZJ7C34NTBwEAiHB25oBqoO/CFSrFxCLI60sDSLjXWBShjKg
y5DBO3EpfLES7dS8lWH8jFHjDRZ0dRx9gAJi7pMD09UbcHkaw4LwFp7BNRp1bFjlbZaLO2euF0we
uWm9Mm6gpEJUbwGiTQYX4xC8Udfrz20VouIJuS9TQHgwFPJafS6QSVSq92WQdzu0cmR2BcqDUYh5
k3VLQG8JgaPNUOYTj0tGxbhQ29QdyJK7BFecZsP1Hbv5CgvW3VioFKv5k2W2TZbPxNXBIMoa7spJ
AUp1KIoSqnqdbn3cRH6KuW9SMe/Y9nOJwrMjkdmOquZU9Ma7kRNdUdKgM6LIIztR24w+tcAwdjZW
h/fBB3W2j1r/uwjHp47Ib/K8oO9BMIZnW5G+CAMdZlLFCLbXHoSpH80gvplJ/dUUwCpqaHebsomD
tYjDtdHn72kxFFuzAr8SkttE8RdFvem8+XEfUURlCKi7za06YXUeSTzudXsX4+Ajuif4yZyDKr6B
WO9LreQPLuKjlTDgeDtqeadGxyEvdkNup0ctjhg+qaq7IYd7W3bDA7NcbtT86mqhcIWDsTWQYwd7
IaDfK6anOkofC41IxCGCzYZnAbHMyNXcvQ6XacicPZjMOtcJTnjh4CSY9PJeRKo4KTCGyxz+bdy6
2KjKDr0Khiqi68t7t6+pNZNbPwf64JH9BIamKk6UxMOK1OK8to9To3xVbCpwDXMvgtGmAhqps6Xa
lN8FkWtDt9iObeG+cjmCustgflu2woU9N5JGViNBVdWj63IHj0SAdR3OItjIiA7MsLEnUz8U2vRQ
4ji/s3WVtAewf2tq4BFwxtKgGVDg2bRiQkW6Paa4TZBnxWlqkl+2OZMVyD1prXb59yI2fkQKY60U
WPY2YGgFjE8dbweSNZPhKWdIuNOK0trAEDuUg0riXw6agrxEhwuiq94P7XgVJpV2OzvmAevy2kkH
gsYz5rp4fWqPOayXmc1NYoQ1c68ROltPgZKM8IJ27kL3aqN1HBn1YRB1vNMt0g/btIx29ri2Ut0g
Jz2ytgWdG+4d74Rxl9uZ9IZ1pIGSMBv/Ki6QlJNA8ytqruNcbDPurwwj/b2ZlQ+69Wi7Qjz5tSCF
cmi2rgPVQk+gZVXfmp7CeUfUDBSelHek32eB+aXUSWqO1HvhEPxdVDmiKjEH67FxfRBp80OhKWC2
M9C2Kp/4FCotFR+0QThR9+l46juCTE1bpZg8PnQWijOlGAg7HI92F8LDyLS7lkan16rjdzOHtdVj
gkeCxi7FV0Cl1POLYy/zAl/bDDqpfIYPuG1QmtcuoDMnyrld2yW4jom+WAQGDrCXlxM6iKctfYIQ
AiYFNb4OTY3ARNtiPubgW4wU5EuVRtnupxZm7ZY8PPhkSYcA2N0XtWWSTkDJNwE9uxd+leLjK0k5
JN2CWQ7oS+JT6S2Sb84rp4VZem4Tc2/Qb9WOm9ZoJJsygriSRMjQ46h7hTUReHqHMhjj3be6jTsu
eM4G0R35rHX3Zo3tU9K59waGwhFSqecIPEA+qZIINlf6NL5Necb/TnO/9BnpE6oNF6GsrFU3l0zX
winjmz1sKKQhpQevTYuJkj4FoMxx0a4qy/8SA5EZ3/olgZLqDlRBfyxOfRS9m5FtrfpaJ1hUexni
AUYgdyUTsJMV9D9Jw7uBb84f0CoP/M2YtsH/SbN6wu5fPOPvwj2auV+SWexKm/SobHzWwuAAVn7H
sB5hfTgdApfBcu5aD2qTX4fKSEAaeu9UaY+t2e0IzJzWcD3MRM1ga/KDJI8tWpM1CZx+AKqOB2O0
37QZN1g5BC4hQYT1RAGN5oAMSbImCnHVqTg/LasaT61xQ2sowDmAPSCcobEnPp9TnK/4k+nIZKZb
5i5Ugkzl1DIm5SrsUq5R2+5lzvXihlmKlkBQaGY+snLyCYysDUAF7Xf6tr/Cbl4OUXjEz7gyLeOZ
q8SPiubZtsz0neiDih8GYYCty1UbHvGa+3Nw1ZPZNLsBvBc660AhaS24Juk9SvWClK7frmMlcB74
9QxmCQSLQDd4EDT00ugHRHqSUzLzWzF5zYQHLk8ae+1G73ZtUvTjO9nYCmRO2tWkrMBQzecIjAnF
xKYufoVzlXhhOO3DaHpHmkN4UR8ffKgcK1ftQd6FNVRgyOOV8rULCA7m5nrDGOGL3uqPtdbfkYV3
74jo1o35K2VxQCk1G77r7ryrWu5PTOSrDnpPFIXQOn2BAtbd6kFCZNoEI8pSQmbIITB2rRC7MAsZ
94UELXdpJza9C2AmakkaaLiqTULzRljfegqjnvBTQCIjhEM+Ckp6RBMMhdnCjqF3E06VtlKngigW
zJ9XCRWGyEQxk9rDm1413xycfdlMqFNEgt4qHeIXOLWhJr4FGUBm5Mf4aibuzi1Ivl40N4Sl2CnM
D220rjXwb6cSRPho4M1FToHhXT1RC0KcXbnpPm3U6qZPR8/ouucIdBRxy8fUgUMKLuq96ACSEP7c
bRWm8awND1Npb0Wrqps+SX65Nf1ppVKPvo12vtGxp4Y2uFeXBCb+R7hqspb82Qkrc6rgju3MB3BL
z93wyw2pelvieTCrzksd51Uxn23b4i6nE8dqYIkmrB7lbEuju+MKYAe8fp3G2AnV/BCW9o1ZEgw0
F4G4yqeekxip4rti5ABTYSxKovoariAq6iJyoO9CzFWwfw0uD/Gdi2E16NR3AXl7N/EWvFJw5eM9
h7pTbCp65oLhaO2q18scFecw0GyfSF3L4r80quOXroPyZKliGyua5gVQ770SbseqdO6iVo02ykDY
Ln7vjZjd56Spf7VZ8WvRlJhZdNvnhVgxU/H5G2MQewkHlzjnCIhmlDI6V77qUeiuusaciBr+bsC7
NLMZTudcA/pn3NnPSKu1Sr9WG+UZXRZdYivP17AJVuIl8ztvZCrAxXjOQdSF35U+iLZVsh+Z3ePH
L5+4aV5DM7i3A76e2UZf/k4iiV1v6HX+jykfYF9pNeNovi0qDnHFjmB64m7vVfdBH8S3Ik7drYv8
RbcOJbE7XqjbjyEF6JVjXCcmEoPUR94fhHfU44aVOSR3tkn7FJlF1QxPFhEWUT8/jGN0H0TTIWrL
m7bJtnV9YybaN8IrUHJjS66+L85pLP53jTnz9VKuxqhEbzPbQJ2Js0AOzQ+XAW0gbvUk+B/2zmM5
cqRLs6/S1utBGTQcbf3PIrRgCGqxgZHMJLTWePo5jvy7WJXWYh6gFwWLIIvMYAjA/d7vnvOue8bj
xFg2Q8ftto3KryhwAFiwS+hSaF6W8ijccVdYqtR3a4sqBHsFWxxYTAkEcOpudV4twzPXQHzVwLwX
0/RQmnLy+JUIrZGwQGRXunQiuH9NyjsGCB4AdKtaNZO7DtWKeWPnzU5LSgjaSdXSr7Z234y2/ciy
j772sP/Q4EhV75E20m2Jaiy1sy+dB5tMxZcfxPeo6R6yzpgIM7rAdzLnA7RxuK3j9jVjgQ2vh1NS
VI7xwmjy9ySq9lXl3GchLSIzoVAw7E3Is4le3FtWdMRG+exo9X3vpJsAMfsqF96tGMApkOP4ikV8
6/pPvdle9Fq5CZpo36rJZ6HSVaoc5Zgo4ISnzlmqPk6uqkMgZUEsXOla+awAjZnC17ipf6b+2agr
okwFNEW/ESemChd5G1w8jcCCYqBttb4sDdu4j11nCffg3HXoXOihUUVipR0U68bBUdw8G2a9C/wX
kIfKPm3GW8VjK+ioJNDCuync/u8E7v9noM9gHvW/nsC9BOHfZ29NRGh/hvmE+oelMV2r6qoDNcIy
tD/DfML8Q2gE6EyXLp6uGhoTu/8M85naHy75P9tllpxpeX7sO8wn/jAYutWEKTXYjgzf/d9//xz+
zf+ZX39hQevf7v9L1qZX1BxN/Y9/NflFf6OHOqT4hG5ZDpVfrqpC0kU/3+/CzOf/1v6P1yuQgqCY
7Zn0XDnCHC9U4DAoWjAY2QF8GO24jMSH6LQ7NvkqZmrMA10tXkoXzpdFBRmgFS75yuwoOIL6r/g+
2LFpg6bkinqPNEU/eAeIINMuE6gu3Oq20Ox8UXQiA7ac6nJ1T4Uch5bPiXw/Ree8gf8/Sn2Wpb7G
sRqsnUyIRf3AzjcZp2DHHC8huFo/oK3T13959f75FP31KdH/k6dEV3nOeVZ0w7bly/LXp8RtRUVs
xDX3k+K4O2pQBlx65cw+bNzmirK1MwnerAuwYpOB/C7Y6VP8pmhsG6ICsdnIX9oUbkx5OeOv8Qlo
qZSaoEfpcW5vRKdwoXbtlxFJzv6/f+waL99vL6ggMSo0hr1RBQrbNH7LZnqoagu7Dcu953svaekB
CTTS23SAk5PihdyOk3bJ+ueMYTLkAqWLIqPs92YlnvNI6beadGkMoLGXUI1KmGuECvtx1zbx2pb4
+QgOvS6B9Gn50RWktQ2d/EQuqFn6XHxqKzkaSZbCO5+2Gnz7EOw9MwLVz9RCflx4zbFMwmRd5MNx
7PxnFlinmJlbSoTiRe/8R6dgWYaUb69OILk6qLIStW+Lqx/IEljRtpvQjR+nG6IvoPk7nToXzMZQ
TJRsarji9GoMashxGCzVyfygPlYCm+w+R2aopQCAIjVTesFFSDVALSUBmo0uwEYbwEKVtRXujMhj
04LUA5NfusPu8lz2oMU0qR/IKQ7byhM0WBtzsvLZSFFB4DTWJcBd4OgswFUWtovGoxXNoumm7Hm3
MBtX8l6mimWi5dCJ91UDYoSGX6JIVQL6sFsTdwKbGih82BQcqVVwWbfGdBOlbiHGuyCCvSa3d17Z
XENLoFSnuDFVLFTjFI5ZKjaQNF6nyUYLCqYyrxDQ0FIYF2Fan0qTroca4Ly2Jn3rZNn7FI9iaVuQ
TSjjrNqueiksFBK5lEmUEkRXYhRc0AdvsJCkDEwuwfxQZo1sKsOJMC6IhNAP6CvD0+A+lLCsFeia
It4llU5KRoAy12SXZDgQbPrwaD5aAawJJtuhVGXvip1CFW96Ev9sRTa4pG59wTpyLMbXtHusgH4v
EywbBbaNqqk/HOwbERYORwyC/EgGxjy81QNEHRrGjkqqO8K2e7ZxeUwW6CrUHo2UfGAHXfsCQgj2
j0JqQAbVfHGgtQ74QUopCskBRIVSHcJeGRw/NhGnQCuiSsEIY07jAuLMXsU9MpHJjHGRjDhJiALe
BNBCGgXR7tDv67j6dPRbqWqBcfxYIx1b++rwDuqDJTI4KyNaTxUvi5Sh5FhRpJecDB1IKnwpwUgl
XAnavcUwArNVsNlV81nEzgPry4OpTDdREajrYADdHkQ+xjETEVk6gizO7yK7fqes9xok3db0k43F
JwkPUvvWiJ2RsQnKHZxSmdjRsmjBxLIoUnFRO67HidV+IJmAqzb5qPHHeDyWCp9MhleGochiqUvV
jINzhi7jleDvS8TrSZXzEnvhkUGELYbDRwidhxJ3jWNZn56U2WTmOz62autgufGw3YioOKGJo8Yu
hYmKdZcQCmzMlHCjTkPKp2tM9bHbpr72E+Al+iIp1ukw7NB4ZRBKDnP8ku+wE9OlkIeqFq0GIsw1
rh4HZ48m5T2T1Ph0UiRUYPYhR7zKW5RRaXc7Ouw1hvg2wgTkGlRHMQNpUhE0SlkQMQ1O1y4D//UZ
0i6sKT83ZQ9qX6Nsiyq0HYn3QeP9BrryPaBDqLy4iQopKZo8dEUe3qJf/65UGXk4jch80WaI3hNc
R/LzPdakTys+SlUa7r3EwwSlrrWRfYPpv3YlqOypG34CDJVOi44nyWChp129QruV34hc5yXGemsP
7ofeeHe+nQDcA0ID6J7su3gTg4FL+ejFe6d2ETqV3cu0pyPlLUrNRSfobfNkGtYhdLWgpE7VK7Sg
VLqjuU5gmr0koYIAhVSLS8rrkUpRudrrUjMVNDaYP8xTGgYq1a32WaM9G9bajCpqxRQMkHU9+251
jDFYNQmnMJCLcKPeVSdDcRXi9pUI6QzHdtbCH4oCuMYZmqyiFeaibZwHqNAgBbVg2Y9ThHRO2EuH
yxvEw9Dj+vXEDm8H54hZ2UzvN4aJEqeonrxguNokF5Z+5jxpmLsiWn0BET5QjsYPg6hsLiVfMjNb
Se1XJwVg8lsjRrDCdG9wxnENRBWW4gzTB4YJpEQswiYWSK2YYsqJUakaIz+PuHZiDzt1X4PR0pCR
INv0w1YH9TBUUY9q3r5xe/Y9PhjKTW6gvNNH6+I3pr0e0xTBcvswUP5c+OrI+YVrzwjs2oq1z7RE
l2aQAXVi6OKOYb3GIIVXkae/F4r3XElamFS2UZ3KsG2rYGTtcOGpp9QJmQ/Eikv9blSWSDTI84/m
qdDjbT+Ke6p4K0U4L6kY2R+nbrB6i4rwfUyxcgGLebdYiERNsKlA58GoYBdXhE22jivnbAo9BXrI
W7Fo7Osk+ANVA8+Mi6Fq0ceUk5rqamLhY9A2JTZJmUwURnMJdBWIUuoWJxsDEQU2/8ck1AfCociP
Wqzh8g2v1HUFZ3TRkVxaqRbs5d7Of4YqtcxEY+B3NOo10OStr7n7BvUjCxfDWwvrofFDamne3hnI
SFSpc1XNnhfb7H9MISHqUh+3+qg/BlWdbU1oB5xc8DM5zkNvcwXF/ac33ZlJEBMjoJ1btNZxBArO
Wx7OwMSmvG9JjeDGQmRBD/t5Ys6Gc3GKbFC/6RvzPhmw8DRx8yqfusaLfE7gVFMt68Uv2x+Twoc4
DdSXHqOhJdWGtuk8+xoNXAcfWNtoxJC1F6fSi41D2asxkx9dBjOwYLXdhBYJaVj3bqJce5yKppQr
TtTBemyL9qxdlALGEhOj8KdVbySAdMs91u87Re8v2NUn4HoPLD8PSjsAREHtaEnJozdJuuSCQRhs
K771OP91sxaSHEsqRZHynzVsc6PH7r2I7J91BLFwHJynwglvO/5CG71wH5s74Z3tsbwobsUDR00Z
sLuXqsqmEjRwaNBc2+5j6lJkYDGBUkSljPkYcJ97pkXrfg/Xxdk3g03HqwcRKZkPnOo12nGoUR/7
ZnydSqdFmqntBoUMlYEmdwG6MSfQBZKzqRjey9mPm6ES7RSblY9b5ZuCVsuGwvHaLNLmmBPqSBxd
BwpKqZwCNYE8Hec9yhfYywnz9V1xE5vJg9aIjnF/djAxxlAh1aF9Kg1BU7+dsIpCsWCtIEWjAcbR
SKpHM7qfbUMMw4vVezLKGQb4tWdF2xYJ0w0onj3rknbnZu7P0K+8dSYlp0LqTmMpPh11FKiUt3oa
JGhRU/yow4goNZPKVM0Pb0spUY1nnaoUq3ZSsVpgRUrqPV4DiGew02oPo0ohbG01AEZfQ7bhRezV
fSlrEKbVrEapc818k5YRglcH02sQODGoyqRZdUFwRFStbNHltpQi045TGjA+xrYAfTO6T90GyNoK
DROrp74qDp08qIJczPfd+ZY22scKp952/mavxNBLs6wk6fbnDxjXpJoGVkbkWb9/xXxrVKduA8L6
WrZwhPJedVdjqXJtN7aBP9l7pXU0gr2/DLt5BATep8cj3zDzYWZ2zL9ovlsM+jWLom4zm3uHOZo4
34xVj/0Fpk9fiNdBpvLRQwLwtqSMJ9LJBuvaPq1IhBuOU25Dknt7p3LNBRs4/8Dl495hPrLFK/dg
WgVPC9HK+dfMt+Z/wp/HU+cvJnJolZo0ERaPE5M/ZyxHmxCIlqq8XmV/E9Y+DjSHwcsUQSKA/mzv
0tw8eihxYLmJ6RwxxcG53kKjodQ7EZrTkbdMcKkULbgMghwzTVKH80CdrZOi1JjrqqNz4PnJeuhh
IBY+Ykq4EPiQuCgMXqPfOb6frKqoRQ9vpazmkpJWcz9aK9OmS6sppnVr6VpIvD7WiJPQcSelVywd
BJ1rmJeLNMcqknuiZN2OprSOI4pM4LbsLn9jPZLvTazQN2FQPTVAflklZusy0Snpp+VJbeADKnBn
NZGCdmZaeKNoBVh9jX+/tmiO9J31Sn3hc6omAlwpq9S68g50YJMaCHSYUq+HzGneBRpplJFJB4uu
7Y1dc37IaFCuqdGyCgys5G3igiQiQyySoquOWJAL+Ncd8RW/uk1NszrqWuWstb66NzV9OPUTmyk1
HWs41pmGJWtcBrgkL9oQslfHcMAe39zXnRfdNi5MQJ+PDEuN7KNrbqZYcUkTcAGrlTTDZs9KLCr9
+tEfQ1I7CmkdzaGh4wVd8uKg6gVl6VAAiAg9hZ3/0E/Zl0Gqat8jvteGqtm7vWccxq5/LeN02Dq9
M514iwhSSCTG+h4eoE0/prMdcexxXx27Rela0d3Y4DVmy/1CFYbtXuGOF9PurjEF6m3c+h8WpOt9
kZsfyeAERzpbRH3sulwVTRidG68Jz9iKANXS7l61yMPHqRwfFMYmVnHWcbZM9DsLV9SDr9TZXula
kOi039jV29dhrIyliFF/E8BkxZpFQr+R01E3nWpeaRR0y8DV4rU1Nfpj6NjXuOjTHSmyUw2c9Oq6
HoZ6pEjCaOqjP/SPZI5yasErGAzOVawytF13lQZVG7YOlU70YGxN7sYRQE5UWcyfFeYL0zw2LyJy
LpQNYh8MPs1f29fXmctVVS1fPFYjKy5ixr62InefdPnaTKuCmCATZSaJvj20zGVoGVe/x+Ss1IDj
Ycc09Hp0e9E/aDWFh8m0T3Ye+BddB/6IXybfDp1/CE000UHq/Wi6uLiTmrMIEdR2DEyyEZrFE6ZN
r101wO5ttsoARAjc5tHo1Pxo8c6tanuDS+0xDbtDEBBjcBjx2zhB9uxNGOacrMU+VdXQydmCqmm4
KhzeEPQzcCOm/tGnKuNAuI3BxWdef7YG6iXCHm7DUQOSZU31EtuMtVMp8i80q7BWTa2j4VMC5eiZ
x6YTaDArAjl+i7g1aYJLO4hXLzWeOpeVzEA0sejH6lY2h4PSTw+az6wN6cm9hj6LuHuL22JicWSi
y5qq8M0I8w6qsL9WoPRXaebfQpo/e0barSlPwo5N0mWAqYOm4rEQQDs1I40APj8xykqDJEqzbRgR
8BQ6pReUMhQUFn4+QswlE3YkO5tVt1aYXkOWNNrSE+awtUeyo6JFzBcMmXoMlPHCejraQKdi8ETZ
TvTVL6paQN9ErYCGYDx78QRbPDGZOKajvg0b1z5bds9ZpsrGrap6TBjY2SN24Zem09RT9VxWSviA
9XsVU+W4enLwdWDBmKrWneobtBlQAK8ZEVyX1PJjh9U5ENaKRXYfr2BrEzaymAWuB/GDjvW4nfq2
PA7JtCJ+stEBuK+olW4KnxE8nY7y6KbNrrMI3EBiAqocubuCVPEStuxNFT+id6NH4Plrv+k95pMI
YRfHNAe1NyX1Uc9r9ZaaJeZ33pw0sIlNMBfougdHHuZbYXhTlFySlVIhdFjJm0N1wxbY4+oYQCXq
ol1P+nTH+NJINI5akgIOFd6BkrXL0ZAyOKVQDqBHvyBwjOtaZeI4ol68YHSceGU80qvX2tw4/LoZ
Eh2molAmByDCAoa8d9GRKa4mMRJIZ11CfTHa9EOMoMZlA48dJ10nljMegtpcBQ66CHYYeF/kl+bD
WLtPQ0upI8aTSINYEpHAZnf/vBnnZbhXu3ipppZ6GOVhvqVbA/akTs4ezfebMQlXapQwqC3HfEyJ
F5lvZezDWeGb0BTtwTfY79Ajl/9LG/pimQ8RA8py4VLawGj0yHbp+le0QOXXvHnp8v1tm2v/Gjj0
G6d5XKaxy6zanz87/4L58NvXvu+qakRrF1y9vqx89qDfP1I6rGd9fBS//0IsYfzI/D/+uqkRSKH6
5qfIf3jEf/nO932hwLTm45Tg6ZOLr+9HMP8/v911hVawBUYZOn+DqBfuPUmF+f6Fv/3Ef/Zbvv8X
beCTSzN4U8jVIidCf2FCsacvG9LfU2yLwC0ZyfX87dJkvEwH0cwGtroLfUfd2znDs/PBkWhAiqeM
z873hfzOUIMWJqefr6HssXmz07Rb2bjrCeMr90kmHmw3zTG/SsBM7326lHzgmGNWQAUD4Ya2xn+Q
Z4hjowzSyc82E4MKQ7lV0MCOxwQr13KgsUAJAKhSxLTckE37qut/BGneb/BC2753avXiANeTLFzn
cYEcLZ1TBuhk3kXMkrNOt7pHHGF0S+PiHjH5Fymki0s72Dfca67573Ye54zfxGcqsV9VS7Y1vJY4
YRYEaZ0V8oQ92+6XTrZ+aRUstdT4sGsiIhR8GiJVynsLttieiBlHE7TIcvgkxY0nqxgIuCqtuXQA
gC6qZjwZufLlzYAQ7T7rzceIFFxQjsW61cV17iBkHqmrJCER0lsrP2dnZOvFc2X+FAOVXEt0l1Tt
dnq6Zy6DalPVk5MKmp8mdOzAAPwZxMdU8be65r/p8m9WaFfgNcK2d0QV4LFApN3Z9quG9V/UwnFu
c4v8QHbPtMOxB9HckHSKSzrFlnnRrfYppBgWUExPyqdutO4s5voWuYnBh/HeWhCcdevwopcD6K3p
Mc67YafJbChj5zdNxQyiwuw0a7c49uJD0Xj+LnVJFvp2d+68LycfWRaVdMADCVj34DPUtnEqfdj1
IbhPngkm2hzSO5U5BYteYzfgJo+DIXy8XOCwjxWLLbAYwl251CHccjKWDuekpRmx/PeV8q4pH8d4
7L90tqY00kCIvY1KvykHb6+13rm0+p3buZhFmQtvDLk8P6siejCJHy6c3L0nKRiNp9IiJ9R0p1JY
OzscV27z1vW1SXlT+ezd8ibuNGRbvvlURE8M1z4PXlBRhIWwIQqGgNo6Xbs9xiSKCHdCZy5E2MVH
bqQ85Npdd5xItkZkOMuxNdBflLa14d3TL3q9pKftucwQ00ySLa9lW9CESA1yiWZhDTuDfGoshLYx
cxbyvtzI2Hnurcr0R6Vgc5l05i3qncGMC4vojJYDwqzFFPEEFj22FHdkL8hO/SDAZo93rgKFrpjE
D7KlF9NhvBxhe7z0SkZlcu9Wr7AYpFnsLykpPgiDsSjH8h7D3Nlmav3Epgz9LQsYXFiCkBFT0L5p
XUNDDsJgb1941XTMg+Qnjo+YtEGeuF+ix31DLPvg0mUnOEHMxnP1t1o17IVZD6spLgg2UlFd6km2
RGgBlEk1AflTv9ef86SiKJk6FIKSkI4E+XMGN8piwSkl3sVFAh88ltkjBnSn8tg7PG+uH79AS9m3
Q7ikUFQg1omWZHGt1ZC9JVzkNrr8rBV2yqblUFjaWf7nRYQHoNai7iiMddxwfVWs6oE3PGcamyk+
tyLSG0NRr3JKdmTSKU5PXBxzmbKsiFEOqhEsw8heYrLzKTHkq7AvWro3Nvle3T+ntAq4mmF6IDx/
Iw1GNil3dVRA0vtcuZlvolD8SuKXAZU8DjaTIIfDwPCwymMI7BN5o0rEL0D7prWRVnARq/LeS5xs
ybjSJa4nyk3KSzowMDL1fK5sh4Kd/abnrsfj5YnUItAZyAnO7Fboann3nTm+1Zb7WVEP4dXQ3hiI
rQZ97QGKjqbhZ0Mfkjmju9DN105Pmsez/UfZkKbbhXO2YdZK2Mm26kuG1lKIBU6MJIwp/2HpeSzp
tXgamO1mKnXskS9gSVuRtCRgPAucSGWsBOnhsjIsKnnONikJygcm+8HBsPkHQePXlnptFNCDnV1+
4nyut5E++utShZMG6inBI+nrJj0/86sT7IZL62h1ymWQBftGfiKzdp8lEKf0NoSf4+EmdpVPPYhu
4iT/rGQ9Xe9IuRWUCo8n4foEj8FXF7CNt469c4em2Hv6+AkSQFSUnRVGgzqUHItmDF+94WtQxgKi
IzOEeXXuNdq7CqXvmDedSulUtb9iSgaboqB1QEWGcHK2C6wp27FzqpYpmxloe4Kk4hSkQHiowZKu
tl5Dja5xFH8SCUrWVjJREYwKB+NIfztV4jPmHFrIQFusHVMS5SAj9IuSdmS8NfO9qdtwwee7WjY1
jwnB0ypTjHDpZfYlwrSxtLPaXQg4uHzaefZt8sKsIIjvy5fCfKCxBp/SrVJOVCNvCE/FjOkqd4KP
5SIlZr5sZK4JkdyWzE8MbnuXKD+rBCNT6dPZaS28RVrq8xkYyqc4uSS5O63Gqddh1CwNo9BPbSvd
6EjS4/asSmd6gTw9M9qTK23qpvSqk0YDXYhqfW74/6/Z938y+5rMHs5P1a/oy+q9ef+XX4Cu83v6
8x//eql+Ysj9GxP/14/8BxNfs/8wbdvlvCxsch7mXyBbuvmHZVuWTcrGJpRofTPxTfsPnWQFFmCD
jb5luDyGf0K2ZGTHdU1kv6QuHNMGmvVbDue/y+Vori2TN3/x+qqWafAQSKGoOss08kN/j6HEdTvF
feuG1wxjkFrWh0xCJmx6eIxJjrsxoceXt0+BUXoHxkelkyZ+FANGQzXAEcLub+n+HTsPejQ7eJFx
M9gIF5PBIEXAqnY+oK8/NmXO1JljMTHC2RQuXiPDq4NySvxWhxzAIZd7sSmN9FXDBpfJj3JvazgT
m4ALQEQLBVH7ROPfD5xNHXc9QzFpvGuN7ugZ5meUKN61bBMGkw33KRNUm+nUl0Bbruyg0OCO17Ys
w9sYSYZHkFsbhLjR6/RkteiDCPp9hHYAgnlSjr4JBKdU+mxTzvXXeXC7kvXX+VYrC7U2MviiZ/Kr
zG0mnLJiayXWOe7UmDnnKAMbwcjj4H2SirAPQ0I1JC/ymLSEDWRADNoCxyWCNq/dINQhFiwPbsdW
1kjee2pzx5JZh1VF2WDp89coQAPlwt+QBwbO8l9351talj0MMVOKOKAYrPVtZUd9Y9FRLDnGE9Rf
jMJ0zTtt9T2a7jJWtiPxjQuQ1s1y/uNU/jU240Wy7rD2rBnWeeiN6CYK1AQtm96uxlzQMali5yDa
wFqRi78wTyJrvFRc4ZpoCh0VvC/JKmXMkr2w2tVsJmzEmFxEW8nwCRt773uiZoA1A+qrNdSIkZHp
i6F3qqM3GTqdSuRrqS82euo7W9XptL3h/vWp/+2V+H518jAGpFi1X4aZbVXy9TvNrWh+iKFYU+Bo
D/MBUlC1Frn1EycQJJu2rw++DZaqLS2gy/LDMN/6PgwSuKwnubc1R2tj8M8f5sP8B/12l/VdeQCZ
ZrKMoS8WSLbJMqbWwrC5vDnRTOihKi5DTX815UQwo3IFlQlufd9lM883nIqmGGC3+YWf/RDzre/D
/GaY707jwBSyxSDY/LGcP4zOlDFnEkgq0PzF+d0BM+TFSBkLnBEE81P3ffj+mhGw642jAy3z7Jf3
AcUQQQ5Dlik0eZi/g1mD5XvRU0KRvofZATEfZijl/DlPQ+bCFnXMaI3l0CXTSVEdKkNWHXDkstH+
vp/EG3tsbmEZ9/B/JMkhALDBoEry7sdwq5suh7+kCK6s5CAOZA4nynkc5rvzQXejemH6hbJgqCEC
pcIY7bZAH7rzi8ZYwS8DS6cLUDozGZBlCjchD6EcGpojNs9n/EfrNtfVlRO2yoFAHEqcicv7DOCa
H5S5boAZH1T5YZu/oMkz4Xww/rw138VRrm3pwGw1hxdhlD/A4l3fMmZz4gKxIoCk7ePGx6mUMuCu
qArVTSOf+Ls5qMgOqan1qJjM4SVMK/cQKkFwMKdHntmY3owJ/wM7Q3foArelvF9y1g4sRsEb/1g5
5gPtinQzP8S5mRSkhMIHW8c9JZtV8ze6MErLF0d1y/3IXks7a330MI4NEUuU66t4uq3dkoV7b7JV
7uozK92PpoJgaCg9woPuhlZktZBXuiVbuR+hqyV7VlnapkQAr3vVPa64cEfD9kk1y50rcOwRp35P
Cw0kGG1ad9O6VXIIU/WmT8Nkk5X8H2XY7Hw61Ku2J9hYj8mpEFizxTC8Dv200ob41Tdzd28MEYvJ
VEysjyaS1vKtMAwXo4JWoLXqqzcSe841UqBD255DPfc3eSRiEHCwhcMO4Z7PX0dkvTDXFdzpVQaN
KA6ymwQPOqeILrwxiRvCf0otPz3J8gCjQNORiRCIfGa4Hxv9pMn9flBrjNd4wMZSx130EcHREV8i
Xpphx7b6OEV9eyiEDOkMQX104/FpqEAmjJHCIF+Q/YjJnSwG0X4qcIoOU6E5a0NgkBrqGohQd+sJ
JVjrbvcYMnSzLaLxokSi2ftj321oLDIbk4yo5pTgYrB5Pjq1le6zmPRJZNBRAAnPXsJeW15Mc5am
Lp3p5jCO+VGpXATTAPSX1lCXW8xdKQh5r1lbYYszqr/kPjQ7yyybpWFC+arIzJBaj5adhTy+NRiH
SSKhcQ7PDbZWhrExjJbGTRr/HLVJ3eLzfWgZi0ro5j4kxI7XNBhAhxgOCbmG0OA4sbdjJNTVdOYn
I6/YlAW/dKyTazNhU+SFH456Fit0swN+2P8RjIl9FomSrEqvYMTLSx+HohnWsRNpGyAmb3lUoJBG
w5kZcz6z8a9jUhyNRqibiWW1olTKuQX1xDgDrII27SwyyfFwDymyJnbcjiufSXJHtNpJFHRmU62m
+sw66SMBljM3Xxah0SZU3Xp9KYTxTP04aEkHqGxmMn2fB91KVcMfMYpp1AzeRIpTOTHdu9TGclx2
XM93zcAHCAfOK+NyxUqdiCp2dFz3RDtGzrPuWo9t5cSD+eGYI7kzXVPWkE5rc/qhZcbVSb3brHBO
MYLKta3mb1AIXkXZL7zBPfV5ejAdPrexXqI2ivxzbwRipycOo6p8VCGlNtTKAubyvPamRuH2ODme
shlz5pIsEv82iYl4ZAjBUg7Sj7yxTWzBiQolO4pKhKOgmjD/POW2+5noEZcTFdihUC3lPDXrNs2j
rTPafCa1dKKepbIzC9DptmN7dSW1o3Mtm5VB/+kD9VvEKFx3UwLuptkHtvbc16q+KhTzlVmaQw8t
lmDaYxPS1CC48UWEyLrNKsIowQ2N9GHt+E28r2IU36xL9UOWdzzcyNvVBpVPD/3cuhC7CpvJVWZQ
eKDXMERQVgMLOUWyDjH6+zq1f0aj8TIVvo7JR70xVE+sTbWrlr6B/iwwz1Q2mw3z8yRSQP4TEVKV
U+r1ZEyS8Kga5VeRU1+pOjXY5ImtAIhAFmDQBWbYr1wzG/JBp+YSKW65GdTyRJ8pWufS4Y6i9aZp
B0THoDLo4d3qDpANNYmXddc8mO3KqIMLLI3qGNjponJSpvysHIwIlbZFrAFgYi7FWlaCMimnfn9B
M512UcFwWzfUz308taviEubxKIemgsUoSbZ2nWyNuFVOQoa1rDeSGd6x8kqE3AFhC7Sm8C4o16Ac
vfYOSxnV9BnAZeWd1R/M3iYbh7H/Kas3QZu9BH7ISnxitDIBA0iy/DkQlDjaEOrbZFLxCvp21xbq
EUMkA4amy3ZWKX8gOWj2PBHE4aJLYTULlxrpdRIp1IFl4EQWY7DQYaeCy5ECnY/MA6XmfBhpSvvu
Ya43GYVY6FyxjyMRPk5P7Zlrqb8s2mslmGfTvFBZ6RkOSimC6G00nUwL5TsnjNjmqN06puDuRQEL
NLpZbE7kemS+P9/yY74z3+1lTHVUWJLJ7ct8YG0K0eXPu1wSsw2416fBZOizS7MIV2tmLdQ+Ivgn
d0PzYdZL/HYX76219wcgmKz3DK4mcJnGe8OoVLrfBX20vg6PTssYdVEylz8DDUnLJeySmESl0ldt
AxMYaZY8Grk6bhS3HtfUklncaEW1aZPgc0YyhpLgONMY50M0DKyABcsgIr/eKi2htjsmGl1S+IwE
k0LmHOo1h0QeNMbMt2EQ3lQm/UAG/d5jX+qYKcCHfddt5y9XGpI1emW7VLUXRl6OB9uHisYeAwyq
SoDIMlL59oIjjhXuxwi0eC1AUbIaDAuLSv6hJULxl0MjV+W6n4KHMlxgsmx/5sNseUgL6mzu3BWR
Wo9Z89GY1gj2Xd53Ew+pUOpcZjheOkPv5pszBO9bPqNJ7whYULmy7+OGsi942/LAuQsci8rCsO23
Cdmw81gTpglN7d4y8iegEN2OqwhZQ4yKJ78rT5OZmg+m7y3JiZBLyXlz55pygcPxow2MeCvBzrAB
Wlo8BVlxr4mGM9mw4Uzb9+eU2MlmbkAqGEHXWsX+CEiRC6Kk05Rt4KlvYSbbF/Zn6NMnMUdiNGno
WEtLvkWYJCoZoEzti9aNOy9jvZAF9nubm9ZNSfc1CUL/nLkFW9MUTFSsJDAabSb160p/H9hyOX2d
34EYSIt7pczpwlbPWhP5D7ZQHCJLofX/2DuzJUeRKNv+Sv8AZczgr5LQLMWckVkvWI6AM8/D19/l
ZN2K6jLrtu73fkgMERFKDYC7n7P32jtW49rGJrf2bYCUyBIY7ZE9/JphjN46g5h4NDVRQD5Kxv3Q
tAPbgTxM7G7zEPdR8zC6DvNPvYTdIZ0LZx5wgZhbppsYBVdlubg0OpxoZ2vxdDPF/ERk/I0QjTtf
BNb5zJGPtvETg1t6t+uTJEUd70Pl0vGHWD8yxG/qBTxkjmh734pZ6UuT+UGS/rk33JCUYIN+VjlN
T3lvAQCc6htCQdb/nDDYItHTVPUq6ZwCXV/ACEc5scJoIsLCbu5iTtp7XyKhqLBLYilJ5K11gY7q
Y/PTmSkaiCg8ICOslw4UMrC2abYf28Qv8azQRZYaK5m85aU7VrS1sV8csa6fXeb3dKX05QLcEDkQ
elYsPnKDNMak7dj+qE0AzxJzz1Ebw702xDRaamrDczJwlRvz44h2G2/VYwzO4jRTQ9aQjD7JKY73
fjp9bUT0p1bM1mM318O9sKstIiPt5uhWeBBEDSQApA9ojYjoYY31ZOnIVWa0vTmzlgPTh/tgFNmF
GCDmc/62AK4LZc0tNqM1WtSsuVNJcJzb3jLqhxzamJc8AMi8Am6279LUSBlI56M95d9pKCFWVh34
2Jfybvp4k4s+Q4dRR8VxYJAe2bBqnq/eZJ51ZhTBgO9suzSGcWqyz7MvWZ6UfK8ZiOVd3CNiJHDd
3MWtbHcd7wh9VutxclXDIY59gY2IV5Mwgy+4zRzaZba2GPZ5p3TkMCcTfULR4djX8r10WcguaXcl
nFVLwyeYJs9U5o0jT4veLEKs7KPetrWG7k6Z1hu+twBtTPpgJshJkjC8+uFkIca2z7g8n3B/jtem
8MbruscSxdymmtR3rtsUh4wkxU3BNJV1D66gETAEq76bFqOkmwEvScV6CXV5GQQ1IKSmqtJuG+cS
/JNdJpR+wdRiLfIIikRDIcch0GuBcMQVZ3Ke3Zc07eNnYCab95qMQgA73+FD64dUrXG0SD4gW5nQ
Kdx0Y3iLp1B/1osvfcf1hTdkXw+5fh/ckriRwid1uvlmQIPbAj/tIFLpEN/NfEFaplpCQ8+cbDSy
hxYU04NfweHO2m+jHimGn9WcENpEr9USnYHx+ae64SkyWf4YDSxW6PCh6mEJp1kEyakp77rtHOQw
G0ixarS2XffVywzrKoiGJ9EbYLY0HL7VLMTL7bT90Sm1H33lzfveBiilF+6ntCkH8Jrype9Eczdi
B1GUDZVE3WPbpX2OAIactMgZ74bMWd7PgFmRM567otnqZT6fbT3jROhjoIq+gQh9jG69Y+4tQnAf
Y0unR9p8aUMDGLU/PXk+1uKk5Azswn7TV8gInC4fg9mmCkG6iLaZswk5tifeuNFkJ7TIJ5bA37FC
Zbc5wknWud60D7POO5wWMNYBLBB/V47Euvhxv898OnK57qPt4x7JGfM5haPPFLMD52YaD0kqDDjb
g7WjauzS+4NHrLkpLKF4RKtpNg8TcqBnVU2djlkvve+dO5IJ5+IVMuCFuqSKAZ1S53B5iIpv9qjr
XA7DERSncZ6Mb0wxxmNazGDGHQfbXYznkBbIrujbel+kCIi0ZDqA3z6KzPspmba/2czue1SGW1z+
LmD4c1zl9XEu5q/Sywh+drmU3GEGcoDdnmHFJMP9lgvnJBM3uw9p6TwxvaYx1qQySMYu3Kq+D1Zl
8avF77ghvbljqhsnW891cGdoJHuGJRPs3ihea4uI5wVlqh+PQNwm08cbDsBsSmjdtyYT2MVlNo9l
FpkK/pb92Jj3dSoGmwBds9MBByvbTx3UhV3clMYZ9+xbzX3aRsUJBKz3KDVE46buoxReWXnFzx9d
nXHCnjJTjGGy3uFZOjkhqaPuAt3LREpohsQsJ0t+iPrs+0Ra9S6fB3xF5icsPt3F0uyLkH1HW9Os
8bU1G4+20slHo/Da670ig321xyW+jBlYlmom7VlPoeoPC/paiGA3kZNZbpsY1/IYWj+dRISOlwLV
0A0ERTWUHhPfcNgjmZhfIss7pC2eC0pRNPTAqwVlG6I6SLL4njnMvT17SfeC5Wud6JvGiHF/VPmv
RoftDHBu/Oo01XOSVnng1OkAYzeEvzaFr8ucWpQ1NblJ6UrdhOdRcBD6FTRNGOieFp8Wpj/QPASr
VvOFldSvYdGnq9eCCWTF2GKHM3+JzqRsYlonRKwBDd+E4Gq6oLFfwi7uKHT0pmMFFcm7lx4Zr2gA
KZEiUrwhdJ4eeit8cGnrSdm/271kZFuyZtP57Xc/JcgIVWt317qYShS25EvRzntLt4enutERgEMJ
4g5jhwcHq97OrhqKnK3xXDDQRXUurpiZ3+dMMEesVT6ExsYLy/qS68iHBluD+5stimeQMh5OqIFi
aDXY7zPtGjn6sJGibXAXj8fKAJlZqBPWatDs21NAzN10s0WLQL+oPuu135A1LOOLx6ufNK/c9m5u
wgyujGO2hF/zqKreZi7EZMC1HztietZqjAWVFr3IkI4pjepdXtD/MCSYoKX1y4PjgyIXXb8b89Em
zpylT65HzrZjoAlidEe0LJCjp4AnjqMohkvcQC9lmNd2YWeZt0T9L8AF8FoZKEt0kCk71XRPc0mA
QOcYrxaQiZ07tePWp1nD8qEGeiSfS7cgnp3/FDdMa6J2Y4aa1uXdj+5T1jiXJm1COGhZdurS7MnQ
oPGLkS/AE4gXxwic0tALBgCW2Ft/1vpTYmIbi+LsRmGClCICVIbabC8wrru93ZJRNeBkpBXkGafO
Lb8TFIA1aPC7Q6g5eEwEJQnizqMjs6I9ERl8IguUPpLGKR2bQ3VySp/1Wtk0O2qQw84bNWsXF1px
WD9oIyYlRuWXazWgISvUL17FPJjlGYCc/VIke1vW/rEjRyRMvObJ0M3tWFXcbkeHUtefmi3qbeGX
rzqJs0cnsrSzjLAjzmZ3K/Pxy5AtBndZSIThZFNRzPsFtTtl1OvYpp/tesJIlC/WNcxzcajn/FuX
pw2AF+Eh3tEz6pEFnROruCYukwt8UQ0pJo28KGacgbKS0jcdy1PqVQhUdJpOpXxgTI4uPkGnNze3
IQel5b3Tu73FOztUU8LC0ImeQ2qbtwKgSjJ+TopkvPppVxGta9WB7XfuOfMEi7RSe3ak9C7rxm8G
ydM1cqtbdv7gVBWN+xEpnB8xhaxzvzkko+fdII8VN9623yfagy3dL44DdDxUjzpPfpk4Hy4s6gcK
+NwLRst9zz2tuNd4vECQmWiopuYikw6JIWvWwEunoDLn8blQm0m0QVb0z2JgpYoZpnmo0SZ5or/Y
DqwmFg/mVcPkuV1qxNhpJuvLkhjyVIp03BWZ8WiClXoBlcS5joNwl+DMPxi2ch/zxW0x63s4SqS/
TXR7jzymBArTJIfEZ+4quHfhdw7lOc2XB8CxxrEsp2/2UCdHky/1XmDQJjw8uYmo97dQEg2etf8+
To79RFzNTjAkvwwojeJMv2tRadxZ854WeBDXGoYkjF0m59nJLp32ARhDtieyUseV2D9QIETkA9KF
+radXtyCaaND4TabRX/zmx04EAYDlqYYGtJdkTrNqcq5Ceews25iYsVCxenR7ziJLCh5TDOvfVPU
eH4IBXbAT2eV9To65qVqav+gySg5RT7SXLPuaJ7UIn1A3/KAEnA4Z5QD21SMG1uUCS6MgjoNwQWj
jQJJgghtDej9NDDFBu8zReacFk8HgDAwysIKFKCe+4fguh6Il5DNT1269UEU/jeMzeexHXKgDsCe
R9n2YPDqPnCa5d6gC9suAklcTHEaN0ymHeZp6g52xlAvWTbtRyJyqQvV1T7RqoNfA3KLzaj/lDvN
tddc62R59JuX2asOcw4sTc/G+OJk3bPu99V2KDte68Q0vfL71yoU/pUC7mtkMJaA3KHXm0AZdHvv
RCxo2dbEq83I8Flzc3L0rN4wBx9yh9qusdRIQUygz13tP3UT5anRgS6qaZoN9d5h1tNTUaqN9qcV
TeWlqD3c3055VMnnlsryafv2vXDLL/pcYguZx699z8zWn2Swvo/er0H7L977GBecwEmUHUejf4v9
oQ/iEgHs3D0s4Sd3sqP9oNULt0CXArGgcwviDrJlZ79W6cWw9emz7TDujI2NIMfpz797+axdfzf/
Pvp+697aC0T69xrXeBmo5lLszVUtqVLd2L4tgz6kNVrG9nbxIdzTfCp2mugz7gQgbNf4FqPQ823m
KQ3C+li2LcqxPDpRPER+LYCRWS7JScYYM31H1nsGI5kFiZ2QV6RHTxHsJ8JjZbJb+/ZrHB5zqPGI
aQ8yY4I0Qc+/5pbfU5bVjqJ5kA1SBfyhjP8qtwT7gIeFpcKm7BrjOTILhM5gCTZSwrJeN3Em72HX
JQeNUs25nYnUsSdO7pwuFqZp7DtMaZ64WJoN2qxPDvoe1iwJFCfWMuVFZgYqwhwBtS58yhiuUVUQ
LMjsjdP5lClNfGQt5Vaq9B2PSPSzWLFTC/Bj6qBvhtQwRUp4dYIwKxAOJPUkcYTYNgV0uL6TdSPU
n2aqyPdxTLNMuScx+e1ffejQYpaUshpxVI7H+s7XvbIiHOLj4brnVbPcNRadJJaHzIIb8mXWPf/v
vfVhrD6w0jRfl66+xzW5lXk1kWoSDVkwOzEscLURGP1AU6NBHGyCiteNw+h1WnCo+jgJzso6i8pY
7VbAe39v1oeLyWRUylJgvpmuqNzmSxstOvMAPgz12mDec/btVhkGceOIFFLuzlTVaRrTrWDCKy1l
PvbjQ1vpn42ZVMZYFU2x0hBhs9ZLmYO0Z+E5n3ohMTjTWT7neDbO616q9uIic0iGkQ/rIRqJ0yn2
PnXq7ZSJ/GvTYXLZjQMQ7kFdP6tSJnL9M4Y47JtaJTaLCwfFp2hWgEvcZJBlzx+bwSqvPZ6zw6Di
Gy1nSFhXqYowzUEjgJKTQjBxKSNSyUwm+9H2U2P/fwKx/xG2yXEV2Oe/xjY9/ixYO2TD1yL5z1mM
v//wL5mYZ//hCkw3Atempfv/zGJcyU7wUvkxRRvATv/AN5nIxIQL0938K8Lxb5mYJf7wuJG4gJsw
rrkKuPS/kYlBkfrPMjHb92xath5TVNszDPffACeSZSFVVvp8nLKK7iiyjDCXL1BfStTblC1dsY80
kD8kJu1NHQyIb9rtPvf1bcsVcBS1lz1XNBJaRcjsRvsglq4hh5mMnNzF8OhNgNtcIC7X0mufRoE1
K9c64u5iDIM+o0J8zQfXh7CAEj/v+WdhAIus6XkaadsI470IiS8ME5wrJUQzngstsG9pd4LWu7N9
rzMnfCy/yWZI6BACW3BY8y6jiI/cH92AjIUYRaotd22dVjsbyfJh9hC3tWn0LqyMyZga5HqBHLsZ
XXnp2+5Nxs9MQpgSCMqMnaRaYnpf4pAWjMGMb26jX2MLQd1CexArysxciatdIoHm1qBttCw704+H
xa/mAfmQ6WjULKrwBMlt9CLE2ZvQrcpweAA1MObdAtZ1q9M3O3lm84023a+Y/t6utLQ31wP0vUiW
lv2Mq3TI/FNOgZgqunnDOo+BXfrylNjtLbVu49R5rMwZN2MSF61CjBRjlmlH7cw/TSkGEqbE9Wkx
ddpoIk3ucwzeQ+LrKt3hRg5JdzHcb23cpldrsG+WZnmIWDDdTUy7goap/QFpNK4ot2alOnnpXpnT
bOoOW29GPjBXGQr/DsL+oNso4hWy3pIJlCZqevE0d0CeJEvUKm535ZIDe/baV1p/l6EZF6IF/GOM
ptyncqpr3ffQKL82ZGhhJHQpZ3osLmworZ4L3pLwWsBhbXdbyEc/IWh+cEogll4Sm3eBR3Eq7S+e
kXcPDOpX8smqizZQM6NRceQuDzBi8Q+4U+bXsGeEbie5xZsiLvPieOApmlMW+STN9OEb65J860If
C1rCgYKZW/keKyKQxpQeqgnPg4VOjYrGtWmI+eZ07LOSxQ9q7UMd/2iQvdOwpMSXtwMaoXzvFNpP
wJjtNp0WpQDmR1FkPcNLjEfNO0lWozj0SLdoodiEI7VF3c2MK38Cgb/jPAHUOW6xBvdUBKPHfkD9
Pk5mf1rwLO/k4P3ZAfA+6hNaZkheUdDWHayzTv88IUCDOWWyBqEvonv1j7EI+ZOpfRFu6e+iNvyT
1DuAicXLEhuccUVys/2I1Rjt6CJN3QCVqb4zBuszgp6XdkE9hK0eDU8LGDHUeKtZ1R7K2b2VX5PF
nTfDNBWb2XyZEz0/RsX4JDS6KUZ9RA5o7to5jw5ZEr6CnPzpJwJ+0oTt3XLmkyFhTNXpy+wSYpN3
usIYFL9yLHJL63WYQEOL8yXUN7q3942ouTqkumx8zL7bouW+RdDhhRdrPfEpf0skU5IiMbaMsX2Q
md632isPYLDrB0uI18Zori26lh1qWrmjdtBduvRNpM11DPWDXaEN6twlf1IGvOFHSoLNZpl6OAku
ipBE1zZj1RHeQ393A9kZRsayyM9hbWA0wj5FHkmxVPueYjICj5AcFvsS+ridAfsbmyllATrX9jcL
Ye7ZIEewmIb6MFJowDIAlcgxxWtB6ilKuoSkn5TuvE7JGmUNkTI111JtkOGjtA5LNuyp2OC2jYZ7
NcX5EbeiRvfOO4xLcmxpJ0TzAUS+KN4ysxWnMq8B71/Svj7EoPM1nfuDIw6gW8xjYy67hElTkPv1
Z8cfkXdmVn0oC6JUdAsfCvDJbu4TOP5zfBzxsYDfcWi0TCl+gCHc0cymdEI2RjC0p7kuPJoFTvsJ
H/RWH7vXznHhAo5+dCRLQIJuii9DbYRb11JJovaTN5j7sRznbRURCVHKGVQSCmGgc/7z5yXDop+S
RBss/mkeOqSkdEgnHTLBhLdqtvQU1v3ZUvFmhQBiYp3HMQW3P3egnJF03lI3cWknfcdvC8i4t3Zi
hmsgcu+7Jhxi4vLwoJlUXIdGN4O2s2EgpaBe0PVqLr0Dz/lh58azTszJhqmlFjQsK8G/YBgok29L
h2W2T4r3DhWhudGkh60lMuSOBM5dF7r4io9er3/Th6QOOis+EIEIY4S6QVTivxAAozSKdRtHLtxh
up0VWb9qt/iUAl5TfS1jYzUgzWncwkRgjdI7OpkKIruFS/psljOnQmeKLZiPF8tM6H2yYp/ruj9q
2AY3TEQOgw7PBoTjrmotqaTDewfs3GwpRjv1nop447KcLWJs790QUjqlcY7AZWsJTiJFfBLGlzrO
aDm0c7xHAKXcHMOp00d8OyZxLA61wTHzX/TS6La5Z0Ln7hRkWh9OC5qAvVV5DMWZDXgWbSkU+QRt
wiZyy0PNOmXrhtFTYyynwiTMPK5oEi8nWmnGZqabuI3D5M+BZsWNuiGBHylvxekx/eD+39QUNSJh
3XNR4MRPSXU2DKyJguW56Pxxgyvtuz/URMD4B5RoX3GQvYlZEMNZg/V38umsA7hN6/l7qvnRrrMi
FnzwXAxh77ooxfzmnajTutvaeU9m/7sT58aubz61vnZAVvAI4eo9GpZ5J+sW+d6Vm0KotDKXzgWe
zgvsCoxtdn/TwElsqD9g/kvdU5IxyHpDFxTcC7Y9thzGtjnoQswszDYOWRWekuEEXk/g8kO57s/t
N+i/eUIFIUXTTn7C1ahqpiMs73sTaCTMo4dyGD6lM4yWZPKJOObkokMLiAP7nYRUskUBdIrK8r3p
qdA03N3gNXqHxGjfhKBga83pD1ro/n7SrIeqGN4Wls1ontClCirD4+SZl6jD8k7moB9HOIuriu+9
Z75SE4+VZc8FWO+irn+wSkGkUUzElLroBYEKZf6rDX5iwzV3CPU5cGMUxlbM2WenDXJHKHo0Jy2E
p7lDglfvovUn/AIMTPEW+fpoHRnZwaiPKsxNbcbOyTc9BqggJcG5onYP3h72PhzLcTo3akn7sVmP
rcGV6zFOAKac7pByA6dWkf29WZUkjc4lq0X7WS3h1k5Ssnoc1sdcnBnQHrobas0dqtX3Mrhkg1bE
TodJOZ9k9ZKnvQ2LBob1moC7ZuGum7TFWvwRjetUo7tb34i2apHD1X+hNMVrVPDcFSeVa3VYj/vq
h+veull/o+3r7+R4t8HHoXVPqOf4/Zzr7vrLRhUySlZzWp1k/W2NSy2HlyjRxcklnONAl/wek9LE
Eh5BzHn9BW+ZdcqeILQcG+X5KlLyVxH67/9C/T9hL2FiM2ZtcZ8WBBLjZAC2hbR83V0Pfmz+dWx9
xn8dC8lEzFurOf7r+MdDP8RfLyUtbGhbKbJHCEaVkjCtgqVV4FW5EFGQr3LQZl2fVbMIVpnWx9e6
Rk5m4PdxhSspVzapVOr15+40fsrRMAbFekz3ovLY2jCH/j4n1r1/PWGjJPGuksSvwZAfm1VVZipp
2XosQcpLZEQ2bz5SL9P1HFuf8PcujMN3BYANJiXY75VVZd1LV9V+1sG/7az+x6CcK4JGGNrrkavV
LUCKzkoM7pbZSbF+nI0nUU3+/tqiiIyVv/bXz1663M1p/BDQUUx8EmAIy/OqxFr3PtRZY3ejQaif
zMVWCczKzvB7d9VlZX50cEhc52117+tltG48T/ItVOqKohM773xahRujgg1Bpa/h0+AimmfKcuvD
dY+2R0OOr6z17fpYDBLLqt4FYYEj0arKL5rwEeZCxdlMHCGNrHnkMOLPqnmlNVs03ErMDmtnHaKP
WKZno73ac5M++4lzcJrwcxOiT/e0MQlqptIwIepmX3khzemOtBy7ghtsQRzy86fCAnfikHR4iMuZ
4bJH8cX9ksUcNumgXNTMw4QzbzvAOWPMSJvaz+SxXdzvpmHI49CjZSKpjnqwZ50didqgz4ydSCx/
i/1fnoyJWUSUaicf2yLVyDa9jArIbwxhfjfNkhES4NYOzUWPKxOFVuhBWnGi6kFH0eM6unnpp+HL
YKomVQWxK46aNpCZae3AKyPoGotfXOGvqL2rUyNYl2laEh97Xc/2OTkjuwwqG5Kcx66l5Rm6bnSa
NZiAwg+3+NdIT4iG5G5azAhRr9EiXXM/U7OrcVmz1KzU6ZevN2R1zs0rSgu1Uv6Pg//6nfWnQnlB
Pn6vbN0vTYPoiJLjbf0ZfXFSQ9fdZaCQW+KyCRXPa1FsMUNt1oe/N4r2JbKUcV6RMtCHwaPIFqLB
Y2B01QRYXvTiN8tCG8TjpGhi6xO1o7LlqGdrFEciVfwxd0KvypH1Z6FilA2KVrYeq9USXwdltv6w
V3/98RQfD4sWAZqpyGioLhnKUsVLUzmuKxQE33akJNJ4bj42GUqnw+iOJ5khs0WSR9C2uhQ42blG
MgqoLEGBgqljHz/4eOg2YiTDgYSzQ194v39l/WmUzl/NFnjox+9WbWVvDeZ5MGP4vFbSBg7b5EAa
MXEWOtMD27WvmWb4e2CNJNSrDTIRFf6mvuwoL8W8XXdNNS7plvNuWAR7NArtsm5mxXNZGclDs/jb
QXjhrlcm6caJzPMoKxPZ7bxbvU7My/9yvwnEgb99cB/HbPAO5OmZgB9LJK1robtQw68Y17dMeFcN
REcG4fJU5kly0vDoV2jLT+N8M4viL0fSujfkAHUybTxGytVFSs18cAbzyMI1ChoujQ2LHCS2vx1Y
6w1xdWmtL6YZbVPldce79X+f6P3sy8q6r34xelHtyR/+nJUtZOxngP26eVgNWih9mr3t+08fTr9G
phEqESV9nZQMFUofySxyihKIfYQvEciButYmy/3kp/jQufmvG/ogdn7s1Yigo+YEgyXnEmhidl7N
W+um7WBONx4f9+rqWv9u/UHvSBV7so4fct1ik5x3cc659Y/fUk/+8T+u/9f65//lMX9N0v54hnVv
/buPYx8PP57m4+V9HJM1Fysocuz1nvwUfjzz+stePjIL+f3aP/4mzvz4CDo6+Dj0+1c006NqsiqA
KotGwdzTXRgid181qPzW1OzZS4KeoZclPpcyfj4UhI6Iy+OHc69cJlCTcE9tKd3jMpKcofThZYSz
3G4sY0PHiVNmPXPX8+RjM3n+HZSsuW8WWenB+CQt2j1rwyPxGf7HhSDopcgVdbZEZdOpcbhCVcX6
X72e9UXozfAymkTO+jhOo8TKCan3EHVjFdn5PtQWn0bmmbdQNl13tnJQRrHdSG+LulSe1jYGgK9H
rA4i2TJkbzojBXWjnoNRHLPcuDjdoTEymi7xAN8KYRB6ms3/NRb+J40FC9nAf5sH8QLlJv6P7Vc6
kEDM/+lA/+tP/39rwf/D4ak8XLzKY246H8EQ1h+Ws8L7PcFqmlyGv4MhLOcPU6cSQ+wHQFaT3/ro
LJh/UJSlZoFz3fjtaP9fdBZMy/x3kgDtMd3RbY8ndS26H/8yoPeJmRaNpNHdlF1EPvXgXZO6f81t
KpDe9N6MQ/tMci/RvdMwwEg1nKucLwNhmZQ0XP+AvEGU3CeZ+Hj1U0hO607QDiVDwThbZTTt7DgM
g3C+z03VHAddfJcyw0CypFTxUC3iZpPEdyYtsgF3KnfRHaetfBGpHuhNYb3NIer0fMKrZix9uJtc
6hbo2w4dWZ47B+DnNmv8aG+ThYt8gTho3YNQxmpUHk1QLvtqEntymJDXgGByUSqnTPECcrgxDnVx
GQjWlqcyTM6YGqddo48UUJpIHIoqCdLZFvuwiyh6jO69JfGzbavsxTMQg+WEyR7rdDkm2lCCvzaq
iz5BeK5Hav8Itw9mPL2J2CcglUSaq+YcwO4lFxim7pZeeftFsyaSFMiIiaQUZAknNp1rGqCh5Qk1
AfzRpKCeC8COu6E0DXQbvQPJg5KiAeogsJP2M5SM6zxoMTLJ4iglZQYrqa0D+DeQ3o53IWXWOGej
9a0h2mrrt3VxMqKTlxjOK/hR9OsESBQmwWdFHufXiATBnszbM1YC9EpBjr3n60Jyc269OcxBkUci
/ZPh+GwRxI5NzCZjWM98OHWbaACLItz8GdSkg8C6tR/G2c5PMMqZMsW4sEPwXRen1y7Yw7JzjLnj
LgeBwl9Ub4Mbo3Hq53q3ACfH9AmXMI7JhSRqOGwb7rghHS0L+0CDA+BpKWk3Qc656o33aSqpNFtO
iik+1L1nyju4NEDQoz6ZFS6M4MUe7ROeWsBcBJwSFuR8CvsOXUtokWgZPdOusvZ1Bt+/ruKgzotH
nXRFUMk1mVlmkpJ46C6XOV2qDdXRp8azMIW1xK8JNa6Q3FRpItu2gsWOlhHjlg3S3S3VSPUzLcet
lkYWueM/4Nig0/Zc79GG2rkprS9VblRf5y3O/iwciicsBSoErYUBaA7uO2Tn4yhn51hUerErvezB
I0kTl1QVcd67aCrq+ZZjZ3xsh1c30qtLPOXPfmEGSd+92AJW3tzEquQTAzWAW9yGkPrwJBxrz/Ke
QoRwlYl6wyiiIwr+5ppM07ixOts6xSjAmM/2QefTQURAghDW6dtLpy1PdTmkx0WkaLN+SA13tJfo
LSdQ/uJOHd2+ZH4qo/BH3vv5zvR0ne+18FUaOwjNGkiNzAEnGoniqI4sb20TenlVjEfNIIDUDC+G
9qc3i9c6aWrCBwijQzDDF4Vtzd/N0r9iqBqxErfahhm2YOqfvulIuzRHiCvz7QddzRx9q3+YzCl7
KA7RHfnrpSTW5AKhS9smETFttjRxNvkCSRwNH5LPxj2dqXM4YWNNBxkH7YRmewTCIbp6L6wifm3M
T0SDbnOfgOBCN5J7FHnGVgoszYbmqUXOK7cg73Ec+19xazEXLMBDJSWlLjef3asKV8dfagWiZ8kY
67Z7kDVMCT8t8Ui79Z1ZpHctO8LuM18bt3OCQaPv8AXafv+cVzUKF7gYO39ElIBW0grIriXpsBIJ
n4/5p0EHGTVlKg563P9o3XRPtol50KIsPUpFyUf08NPrZ8UPhv/b6diSRunnj5CkU/+CzvMtA0a/
T6yUYnCl+DsuSivYeHhsIu1xiXE4LFM8BLHl/7JF+Kmx4lw1fAgn0Fz7UL4jx6BZ6eN7lHUY8rqn
Bz5aui9z/lwXP/Os69+a3lDJjwStU8LXbdkHythtIFOf/HHbRXI4NYaZBxppQZvR0acdEdtYDRkE
Yr8jvGj+GVYF4V81YA0k0cu+a+t36RgpMX+Nu9P5HXQrn9Gy4hShAAQcdXorPBC+s+q7tk54jVUp
gLT774tfn3uK3zusvt9zI8q3Ztqd+gYdrTcTXVpmWWAZoGDzzDjQmyet0NIgRuB9DI0OMVM071ku
clHG+qdqnihsWUqIvSAZUyuVPS/9OIn4VPupd7VtqMk+Km6mbtiZXBx2ivwFPbwLCBanTh+NObf5
CQ2WncPb1N7tJHqbaUgHTiWs0yxosM3jN2ciUsW1/OmALiw/4a3+YkbLNz/OwqemYSFsD88twdJz
6jz59KEI3zWoXnQwQMjHdaCH8CZaO3kCls4tbubSbOjn7/pFC4qUjnI44cMuPEHaRqQW98ZWs1Jx
zoyOxgfi6GDJ0B7q+s0fnEUJQ0GjVIV+9Av5bVkwjo0GcQULCBDFJy51SvoeBsSodYo7hGYVuJcv
QJZV54oWI5NibIdOIZ2AVjeT3KUOQrzWR5HidF+s5t3q3PhodlgvDMVil2PxlaxOmlXUYpYldVTr
D6yqM3GWcIJlNd5ghAx0z6pH15X4MXPtCNgpINploc5j/5g9L74tMrYQODncfLpfc+4br0V71Mv8
s+GN1XNOclFZL98xXkYB0dUkVM8J1gMEngRtZJqFU+IgQk07G33zxXfT+lhn0bgT+Kd24OLl1ms9
9yC8JX8xzO6UhloLu59eMUm0lEV4A1bjG08QYAJZaMnnOT3R5g2PtPbSwEQMsrcLQrUcN+re04Hk
vWR6agsj/jyYdEkd8jEr2Tuv8NPeuC3hR4i79//H3nksuY6l1/pVFBoLCmBjww16Qm+SJplMppkg
mA7eezy9PpzSvap7VOqKO9egq6u76iSZJLDxm7W+ZWn48mVbzc0oqo6gM+D3UMGQ652pmwgv5iKq
m/iJ5WRGbjHx33Bhm7Va6Mk89Cv3lfb4XQx1fdRY9iyc8MGEVHZvVY/wY6tz2ZBoRxs7wt7HTI7f
tbbuhm+/url797HOb9XJeIlIErm9R4a9X47y2lrlSytV7hfNa+mHCu9imIhQS5/150gCGBs4QBY5
e8FdY/QXmbTtAalruhCjkm/MKWHF9b8LlPUzwyzDJwifzbq1caO5jW6cwo7Pw5Ckbjml8Dd64W9z
4qZ+kDFwNMYPnRi+fWTblm/lW2K+p5AmbQUcw1t36PpImIRNUg5wHAE5c+c3uM/SS5RA8C/IkHCY
3Vx/7aUgRrWffWZOsZaXwK5QjLhqtYVvs0RO8MRHxfSzCsjQZca7Mt0xedDjEkF3Ed7Bl5rEnNsN
X4qxyEqNkLQ+8K8mXi/qrDZBuBOzd4ELbRBLXzzz7F3BKUdtUgARbFTj0uTVWXRbNyvtd9sFU1ER
pPmEOkNHOzqmh4BylbOa3Kl4lKQnuCQCe0QMIQVf5CAYFgRpafOotMNllLEIUqxp05jqP2GFYd2v
pblJUvVsI0QdqxfZGeWX3jhvrsiDVxWty7wl5/TchRIaiUFAC9oZAnRuPSOwBQMsgTjGCJZVEmZw
TUb/zT2nenBwobx+e4grfemPb0OlPymW8VE5aXZJ9ZasrObAecQJYuvxOpbFg9nZwUnjspz1TVev
ze7V6EhvTQyq0oxsEga4WvntTs2uVeFhsFu5h0SnEAj+Q4SKvy9skNqhGk56WkK9e+azxMlH5Psq
spvFoquJz3WDsykXiRcoN7uRiJc7NICYgU+Zi0FG66Kv3I4iwne0YZO5/UuRVTj5FQaWw+i8RW15
cAvefmhZ6sZgMd8H8ubaiGMtVfx0yAYQZtjkVuMbghUVpThGsy+dHPbIFA2GlxZA0xRBK0Rw+7UN
oPVAd5QhgDGmP/PrD3aTUNGXGLWZkLEz7d2nvFMq7BBItOmxwhi7qurfcBhZSND7LxtayDIUGXpW
sstmnY2WWFUwbkyTlMbzuj/+wvnMjDV/ZNmkLggMCnd+sLUtrjj4tMdMa9s1BdgBwYq3dHNcsOB/
oGVNf+mcoN8FAOw13K8gmRHM6qS7zBDVQQotl/gVOyTIZAnFrUgIimc9ng5EmagW1hLueQsb/6Qu
jvJcZxcZvmjk7qwahKhKxSxTM/oULAaa2UDkTDmqZu9ZBGQYviSVg0zShQ69Yodrddh11JZAJSc0
tGp+1EWvLBPMdcyUyZdu3fpa9OhhKzugpxu9FTwsBB2EHizqwX8sDMtckY+BOCG5jIV1ydBgW/6H
GbXRQ/3lY/mkfwhPidHgzQk6dvVatc/62IM4bsiHvt0NpN+sI3KTtoBr/IOmuChDIggahh2ebAtj
eQjLmEBiC2u/5RzwCNwyPysQlMjgEnXxWisImGvYbFd+FF401qy5UXw75Ms+KaGboaRXIjwT5MpE
sD4Xwdi+KZ1C5uiYqiuybl5TAYUg+6XoMzDhckviwfV3IXSJutPrpzF0nDmx029hn22GsvU3ahq/
NrH1hrtjXefag9X5H77hQL5O5ItSHnyAiUXt0IgW+NtEyEOLML1TQ2wLxoAVcqKZ2sUe7QduHM90
QQpwsvnqMGVNb2lM9lEaMgQ9xkTTuElGFKBYSEMd1mRRrEu/bTcpeq1No4h1NdguuxFwsWT5Uu7S
A86wG5p4H/N57JvKyutVkg56a+caDy3WpZ3eFPc2HJs5yMmLUrGPhvWiAtRJon3g36LOJmhdP3Pv
ntMmenH13Nw5NVT7Xj1Kk8kihf2vH8SAUNsUebQpXDZXVc6DI9c1MKdoOqzxBdKB2LsZ97GPyXFZ
tBgguyzHzDhdftB5OrogxgdIOoj1cMTWBRGRTXPqIdE3cCXNXdk58TqKlFML87Y2CB1BwFIsrWmc
7gl+p6rFAKHFol0EDon16tA8cfA8Bo1OjZNQRCauICO9pB1Z6h15y10C543B+RSvNpxyohq3iEMg
w0yEOSb07lapvxSI9PPSseD2Y8yjCSyPdj/YqyACGzwkfY07kQ8Sj2pD12Nf6ayMndQLgw3MaOwc
H0Cwwc/Lc4kIzTMw9GrkRA/TmeY03ZMck7fYrE+iCep503XDIlOoo6hlrlqRJZvUwQ6tIsaeIWH4
pBqC6el58GZ9Y60K45mgUKQ8rXJJwTNozQUNbQS7totmrZUgFoqP6lgT5jfC2OXxelNN8JqK6R88
K/5KbLSgNrFEUEjXGFIlJXsM2mfKI7NkxC6o6deyReEA4v/Z6gJ/gXbzu0vfKlQnT0J8m6NzS/rA
IwfJnnWguhCe6wDVBlusY/+UDB07IBzdIG7wLMfVwvV7bR9a9YdWaJvUp2QahbVm9X8OPe290RZV
2hhb2ahvNTPAXQbryRhG5GhNE24yNlBuRdRYqIOP0e4OE4mZUdSYfwdjSX43XcxQYCsQ37lSOIdj
MzjOu2BSBhCpaBLShpmMeba3NyubcXVFrHch6lUGW2PmD55ceCz1mkjvTjWkAaxPoVhhel33QRI+
CEr9OcRrb6nGWADbihAeuTRAcMsBu+5gaF9dH/uM0KYegMkI16W5dxXPmgWhjR9VBybQ8W+FRvas
5jXZhiZwh8QYF1UPhAvwTT+PNSAyivT8k1UlgjkNeQhtA6WQEOlgFmXwqJRgwBJBB1xwWW/KGFfY
GJ+jtCAmKvsu6HVnve9tAqu150rcn/JnwjbXXU8WNHEzjoIKJ/bjc+XE1bIK3vGBZTPViFlrjREm
POvZrznQMkYhozhyX+PGzyGQJd95zeUg9GIvXXBPRtkdfKUFW+diGhZIetuBdJA8vavQqAr8+gUx
AXOfhWzkTmQKCacNDNV9SPtNq/OUc/SKtepESqaNw/dMBsZ4sCyD50JGzaKPuEy1WSC/7ND/Ym7o
+OETCXLNMtJ1vqDyNTKjN9aF31W9lSXfnIbnSVrN2nCNR9/jFy7b+I7p+9D2WKBThFKx2y0iX9la
tbvx1PTLxtXcZz2xQLWxQxuCPshPidfAeQLqpZ23tbqVaGseaKr2aqicc1hSTHtOXhlegzaHkYZN
khMe9DifQmVeuEcgrz2mQfttCsIaK81EHtUfM5MPhxEFHIcLA6ZdIJSPwJ0Q2DH+OqCEuK8gMHPM
e7W3cdVlpRXJikNNmQFRO5e1ie+OPA3Igj5V68volJ9jJ79RgDwnBOaNIKNCu7tVLszitP8M3Ah2
YjkclED/UPriCS7dvA2Dr1bVLtbYYcpBmRalODM1XHFEmJKsB/usie+9kqNp7vovOJYzV9TcPnwP
NCpHKRib0iZsnYA4YsPTnnXT2A55tPXI1XMqHCd5/ZYVxrWjC+iycBVzmMdZtMFJPEc4BPpFWSeJ
RUIFmTIM5VjZKMC2dVQjUa4RWqXqX7bvgIfQiD21oCM1dXzDLMd7dCtimcK12hb8I1spYONVi8HO
PxgDn/2tTL6yQgf1WR70EoCVqgL9HztM+bEcDlldfNQCISpS26zDfIYc7IaKgGx3jdjziLqsVicY
aPw9yG2quFzhpHUA5E82g1z3mv1Vut2bbInACTXqxyy1l2aengrE3Ip+Js6E3dst5XfPUMU5XFPE
XrCJWpA9C8IFm6wXEfpiICycUu/J5+O4bYlmquBWmpZFlJ0kNqQoQeSzwu9mvqE8paQDzt1Q3iL9
OYpsjPvMPzL++MgMuiZmgWFo/5NLRNJ55DyDMBxmYDnefBsJnOHq45bITITeTFuczv+pUv1YG6hj
Cqbajd2gEWkQafqpeiiy74E5GIi0ZaD7+jptoLmZzaUYE7lVkxmxIqTYJ9GwlN30jTSXyunjeWwT
Llg7/sHFd0RXDutndNOlQrwsscEUpgxz0iKYvIgcvZqhwU9Ku3XZEi6k+XDIRrf/QK30jl9xVgZ4
w/0pat5lqKIh+raHcoJsNPuY1YS/QcrUIuV0oa+73gJrGFLFkrGUzLnrlEbMhRo2aB954tkVg5LS
xyMZwCycVW42PCjcVgJkB0YpSDsxcuXKyuUWHwuk1qSh8MRspqTh3fS9bturRTRPWBgqXPozo49U
NO5o80VgmA99tNZ7XJRCURiYJwz4rV0S2NRATTBrWuPZ0/iUuyPY4HsafxJPqj/bPhuCsmpmYqKg
EGap4QYwUDtkXgoqBPWYEpcrjVhhZHRAHsBaAc6USz+l0krbUF9Vgpj6sMkYl0swiQXDzwJijlN6
+Llc5HelkSMZK5ujcRqbTzXX5bwbM5un3EDZSBCaUIYMe1Z7HYQ6CWEuY44BvSK/gp7C8Zc+JPQI
BTGLnQ55RuZhXYj6Nc9FuRF9A0CgjqqFYyBg1d30NjCFKz1gKE5szHAjvkQ1fCejk6eWQ8vRClKC
TeesFvKq+ajIBYiLg1n6ArRqrM/r1rjkVVhup/inVRO1H6XvXWsTNaisPM4dj7lqJsqlWlVPdkzk
AAQUa2EtYIySFTFs6yElLZAJEPGAPCFyBvUsmrk7bQdtfSWJx4NV55wlRDdDo1obPOL2uA4eSmck
0a0Wm6hOqVHI8U1DJ5mDwdmYo5Yu24L8LCJml0H4QlRofpYebL+Sy7BOvWUTA8hRk3rpE75APuyN
ApeAztwCw8lMhAok/mwyBa2EePYiq9hGDk2Y4ST6SfVGiPuJyXWtZ8fWB60eF8+Ja1UrHdbm3Bhi
mrwuXyiJe88bsp86jUC5lpRkplLxWsT82Kil3y7aG9N+jP5EUVXDrteTr65uF5WAyDwq5ps009OI
s8jM8nWBsW4WtuNrWkUI9Jz0qbd4U+qjbQGPRURGxdtRD78Lq3sib8gAXdmpy9xgoOChMCdYoljR
VRQ4krE3mgvZkM5Rghim5IIPqQarUKbxRuurjWZBFYkUoFo11JvBReb15DLSCXoObgsb/UzFrph0
7qPiWk8VcAvKAkb/o7NkjIkTBv6pxT3uVKKj18TjimedYb3eXAZCZRZYWoJZpcZ3n38Z789PMnwZ
Q3mwVLBJWs7aD1XJRWC0dkKKb7kmGfWYJ+V72dVcsfGbQblr9j3xeyjbeubuCs4RA8gTpzI5cFNv
oI9LyplDnbyYPZtD3ErUXGoBzqylTUnoUhh36esJLiX67oXt4hK95qIU1g6n78/IR9IaU6ZLDLok
56d03oac4kWg33W3Am2YfCGj7j3nEe8IsPzJ5eN0D0I12b4CKsUg9liSPjZWEdD/aGmZ3qEIqvfK
ipYlLBeqPLkKGvvY9NZBMcOFV+JDm6lafG2bmlhydzf9rNKIDmkm91Ss61p/LZxyzsaCZgusNc/W
QHZrdKR7KEeFlb46AvCWal6cBvKUu8bp8yqE9cA3ichoIeAJ/xEwY1GncProyyHV1oIjctZTmZSZ
sYw5pEoyZ5khAHzJRlqdnFCcnKMySLQnexivQZW+9gw6anT4vdU+JCYQ0y57juWVT23BXboNVJLA
2IeUvXMyuuY0fV+NwkA3CU+85BHJoZqZj25dvXc5U60xJI7AbOi1+w7mihxnirtxu26Dr4xw+Ji8
8zLhySiZrSOwBvAzFI9m3LxAJOHjrngCiIsw7ZlSG8hHxzPg7CVO+xXr7LeQ2DnsGAXI4MdUM4/F
4G9Lm4RtP16nlMWzrjBuQSNWKBERAqeHomz0WR4p1z4lv91B8RIyqVIsXAyZX4brOA5vvdJ/sVWc
x0kFoA2Uq95E+O9TRFtxu+nrci8Jzp1VOOX9ie2Vt/JUCG9FIOUXscjEJRYAIvvgxux5Ss0hl8IS
NYxP4OXm0ZXvDLb28dCKBepdcIrhRnW8ddqJTUaXnJCFy/Eom7Nn9suaa4RIskMgNbLk/G0T+lcR
Ungr+mpE6x5V+cYFowo/Bm8dW5ccwXPes1XSFq5NRlRsNE8uQ+DJ78Cxu+4llkQOxQeRBcskSJ+m
C5/M93sWM/XgmZa1xw7PQ6sXC4LyXnE37kvFOcaRgfPEfmbR/tpF2YIw5j0dNsdVob5onQ1zcvhJ
p2SgPqkeB275mWZiGcvaTpmTHLSn9AAKKLdCLddJpaHgc6+C6UNO/ZIl4ggw6ZiG+Z319RvRchst
rNmNi2RtdZ+pTBcpa09y40nFwK/PiWrXyseoVV9NQsScsJ8rn7k7w4ivtDavA+YwRQFnVxc39pjv
QHmNxn1XDThrY/UTFfgA0mgVGdEjO+dtB58lGli0oq9w0vCktmslK66mT0Rez63sxB9CZQ9s6k+p
B43EaD4Zw2xGTFdNdC8V9VLG1VvCXa+k+UPjh68i7966WoEWhZGrjawNmVTnkRUsiAjGm6JcFREP
oIlLkjg7uKMLnjGEHXrPQtfOGd8JGehfvFeClnyAHyX+sGeVTZrJ87PQknPYX9kvfbuDfSw8cazi
6D3OWcZZ4Sb2vYdgBPMIyFRXoJzocl/q+XdAgFwZtXtDaV51bioTsb85aMkiYGcaqY9xFbylCYbv
UjDPo8FtcB9yg70YivFgBCTLMWzMrQLuY370LQhyLcsUte5O+pifOlHu6lE/KonG+Jnnpe3tKjd6
AK55Zbj0VPJMmY1sRDLiurxhXNYZlzanp6ERkY0/yk3EGZvC1r0QZ6vM6rmHmm5uNvXezKbuqyyX
INBH62QMMKtaA/GLkw7+fLpYXJGcXe9MuuTKz3G2BcyvOGeQrFlVSQBcytAKERtZkAPqiZw4RfJ2
vJNs441Tp1dN2stWxyCbGfqszlCuqzn4W+IkrSc97LbGoCNOYMLviVdjSPV10jMCsoYncrB5iQ4D
iVGexlYewkGcHaX40Ht/4+HY9ZPxwWWLWo3jkeyn96QJLllydXwfP4tlvQz2O/lS297oPzMlZ5Oi
iWNdRRd3bk+yPq24d82qLStIPNWrL4c3q9GWSeTcfJtbjuDQWFb154CvSjIFZy2yzjE5ES9MOaWX
2bavBfx6bxNZFqjEms0GuhigSfvOYRaXsIyOskPoj2s3okbixFjCF6IxQ7Zn9aY1Q3MjJs7Zilg5
OI7yicAFb9Fa2jPbrYOTClJkrR09ziaQ8U223Pbd6PHTx73K+IE82w1Zslx+DJ4Meabm/R74565m
L8l2X/XaySySKzlSa09/7MfgBbXyE2EmGK0p1dWGcbk/z/LJApGvFMVnQG1AONHkz/S60AUfVd3Z
+4V/8DWS6kqBVGd6wURqT1ZigKvynYfeA8Xjg86vuFL84FkkYlW32c2a4+o6GBo0E8BH9CHIC8GR
kabB/nn6l/qkeGks4Gt+8C0qv55ZiXnNRP5I9DBQQh1OapY+2UhKJFTCKHE+RIU0VNeNizqOPMmd
BZm8UFczEkZkP8WrjTd9bNahAdRTARAZ2HNTMhRRSobcFDv1OBMMmKtIOaBjxvqFnbXru01ptSfM
SowJ5dbtqtOgWOD89K3n1+uQBFP52jYMsYdrOwaLPhg2tt2cZPDmTaPMLvvG2/jBtBXKNjtQX52Z
Hq5T55kVzcZz429X2gfXdwmCIsLXVqv76JoXjPfLrvFJuGSCA2GdF8A+WAGMHDkiceWtGeHNm8F6
RyGqLogeO8UE3mpRx0eJxWg58tSaW6kFWIu16jysE6QLyAbYQKVzqTMB6BPxNh2ZXtW/mkmRztn+
mHOlOpl2rc+dUC12YEgdwfGIauJgYO7E/t7uUuV/5Z9/xAf9XfCQZU5JPf8zV+LiZ1/f/7Kt4nv6
9WfxJ/qt6Q/+H/Gn9u+aUIVm6nAihO2oZAxNo71//Ktiaf9uO5K0OWyFJj34/9V+SgSeKBClbdqa
ydpqUoz+V/iQxqKEO5bnkPH/Q5Qgw+J3oIQNDV+VOu+B96VbiE/zz/sFO2n1j3/V/q0ovaZMHAeY
rYU2SHj+O6ZQE+atXYu16mbnskKWMuglA8W0pmJ0enOVpSFuFE0DY20dw3njJWe7aK92RhKDMF5h
iU0KxAe7ClmTaFzt0Z1J68HK1FWnSKCwByIyt1V21I3gEbcxwdBOPje6ft1CA3ccIMVFZttrQKCX
oIfAouWPrLZW4J8jdp5sCDSyGr2E3ZLa1ovazkCt6pgy0WGy2G3UW8M0trQBL5CUOS8UuYv0GKBg
yCBH1aGwa8ZPXaj7VHknq65nqKzeFDaeTsoJAy94BjQAnFBAmmRLB5mK8CccKNDtyjpS5TIM6LVz
FMebWlpfLYSD0pl8mxXhA2YlN46eHCa2ZSQkkWrdmrL6WktemwU5ZITvbhjAA5aTCuV7MBYWGEWw
+FMRhkAmUHhuYn12RXuI3GzvATXmaaMQkN0+Au4/BHV8yFK5aVI2iIQhSPLklG44B6V1JCFxH8Au
Jvjg7LjqzVeMjZ4OZ1SQ5DUi79FuJdUH9TB5MwMDDph9dfCjIZolXfHFrQb0DM1V+MZrE8EEoUap
llZmHy2957EeHcwovGsGMsiOXzNKOYbbi6+6W+FtnQjaX9CspIgOGAbOEn1wCN7UKaNpW7wrQ2XW
juEhQEtoaMEh1+aShBmrbVa1BGEGEULE3dogTVpLnGPH+DCzzNeCxHZLGc7qaB7q4UWNca870v9h
34sxyMz2PYNF19T2LnOejgHHAIuKlGriTwmk2ZCptQOniRyz1xYBKBONZjJiuM5C68HrliTbnnPf
2OT1tC0lHQnhq1pGh+kb1tzu1lSMLMboA9vcj+H5P0XdX6aPMVfGG3KuA2xO1l1r/Eefg9pg/WKw
qPbrgX4IUc8iTqNtETVzT+8uTkpZVWaEj5g5UmImI5XuQHXtzjAzsIUEO4JZI804ZqNxFD6fYN7v
NV9uPG9gpxn/2B67ALVv5kFPUIeMDrox3qZrciwQ0anqXBoBC9L+087FwbaXfdRTpQ+XjuR0aOe7
sdPmeh4dSnQov16D+pzcHf1csTz2OgaXLBB/3Mo2Z3HK5KyP75ba701ZLZmdUYczGyFaW3L91cO5
nSz+avBqNOFPGVUcEvUqsdgGMHxQZLTTuc9RSm3cLELnQr7KyBqntRd9OJ6Rxh2irl4VIdeqUj5F
MPrCfl0W7UXGzbVUElDgHAf2R++PN2dsLjA/UZFfBF9Jacb3qn1zkIjV3XizivE2fYONOuyVODpA
/rhPH8x0PWped7GCjpn8eEMKt2g1MAFk+U2/kssmrjdKCk25AQSWzuCsnUm6ONeiIy51Jfpk6+kl
P69cOPw+RDmzpghnXWe8Vn21dEaDss7+IJx89DkTYM0+NYrPGCA4RFG/n95b7HGWdW19DbSeAF6x
pqE+hJPIHaLx3jSaxehOmAP2e0kV//RSLoPgFa39Ugv6K+b81XQxIdJeFYG4IeBaiOQGO3mtt9Zr
n7MziNTxRtVTKc6Tl1dMTcKdEparDOFRlo5nq+zPvtFfSS9f1OkyT/qz0gw3K+zWqGM4ZbLgbnvK
CyqHx4eqN46yVD/9Eo8/U+pWePRIqnnUrf7TIUuV1mOGD/yHueNeNNq84GJWaPnqAUONeST4OlfO
bpc96Bl5yx2tDiuYYox24HvhrLfXsVDPucT4P/2tsTH0ca9/mGH0qGbhri71TSHiQ1L8MgySi+Fz
SfBJmzB5yvdKL09NM+6dvL4SwrMasQ+Ebr/H0XqY/sPgfpUVO0Xn8qI4R9Oh7Qt60crtzz3XZimb
ayG4xUKZr12fGCvL2EyHVVBxW41aQ5/nxTvNaq/TgQ2jk1jZ8OTwZKvD8aaFyb0uimfh3pqkv8Kb
w64ge+I4v6sA5UdvgsuOCOGNDqpjHUGrraabqBLcY5qGwLJFptE0OauElCeNI1+LxtjwTGRAqtYX
U3LPc1AxHz0DMbrXvEaccro5zcFnyDlBNrnVknvodNwf/kPpH6fXSoR1/HXHaf1RQ8Y+dxX5Tujo
USOHBymUf8LKHs7MEHuhP+jP8I+DGSKtcNcrtY7LEZFCT0CCauD8DYv7gD50Y4TaZ+jhJi3oGlg4
5g96gz1QdOYOzaX3EPnoh4OBWAezn+mRZRIIUT/HwThswhb7t19U87iJiHPtzw4xJ/shS/a1Vr0D
kZMz3bVrfP+EsbhE69BMB7WCjrF3oL3CkYjVa9/57U6bvHgB9f8ff/fr/xvGAP1IgjjXMh8Dnx33
L6P7f1nef/1P9sT/6YCXk6sRhdXkVP5lxex/mTItDyHigKZYrx+sBsSdin4TtFTsznGTBdTW5Qhq
evpLN5CemoSyXrmj8aLZOGeHBrGKDT4xi1Hn49/3aoh8tpN724QhQhO3xWpQg5tmaT6iog7t/cgR
0qgbtFhQQJTlmLaLdoyWqVToIaoZzwCWia929WOWsBcIQh9Q/4VDvUCDYxULUk2XQw0VldgWhrUg
FoqGKVkOXPKPvzR0tHveHF2VhdzTL/sVRRF7wdTlWw9WseKfGaZmS+qvmz1j5XEfDWeDXNBYFr59
L1NazqJp7V2QNu8AKOapgvxdc5wZQip6TbPnaRzLGxKcepGTzgwQD215aagzrTZqRLxc2GMoPmMl
2rWpcbQlwg+/VSed4SbLh9cmn5J3uM3DksODWyAd0LM748UrBxhH5XJwKXSAWb7FbCdOMJCRhjoa
cjub468XwH2HyHq1FPNoJN1VlMM1ktkxNsG9oHMYjeAeyI3SMX/EaP2nov78Rw7nv6RNcs4C3NIU
vv+9THYE9iwTnI5pGZZGAf/nMplgZODVDPY2sDd+imgLYf9KmMDVtftjCdVUGfYFdVRvFcu/eWUy
Rv8cDCpt2xFEbWHBlarUbPM3X5YjuyY1ByuFoKGdB51cEdK2tvHCTDhfKHQCCLE9ZDFcKMx3qz+A
gn/EqP7VL/5bLun08vTjtsU7UEGP/24L6yyr18kAy1BdU8Rz1iB8WSlFjmv1EmndxdSDe5Uh33gM
jGRfSk41Cls8Auu/+Rywuv3+Oei6TV9F0eZM//3/fgMefDTfrkBpT1++0bcXPAH7WNkjrzsNOYUB
FFjLgipVGLTi5TKNmwt8lmWq8fRBHjk4coOUeZlbL//8nU092n9/Zw4jcstiCWzJ6Z3/qYXKI68b
w8FON+weUo6aPTvoR6ViF0ygGEWoAdYuaj5+Xd4Ei+yDeED+oF296pwZ4V11+k/d5wD4VR7axnj2
1sJUXvJ4vNU8uvQQeS0roqm2w0ECaKtfTyUIyul1FCJD4AaYqnS15k6J+0vihzs7Uc8jevaS76Jj
Pxpnxdz320uIDFyTr7CrVwUPP9cmrQ2zc2lXl2LoNihJ5hFoHw26nt+6q9QsEXChd9UxJSTeTfEg
7YwqeyVJ/Aph9np5tlFuudDoC6fhx4cYJdlvUiUCMPw12MeyrLIajOn/MJJFaBPbKyD/9I8Jxf94
of7V5YG/Eni/qamGEL/dJviNnCQTkoBqURHJoZ5BBO6S+ONXZd3ftLrc/vOvXdP/6ntnvz517Tbp
vfZv37vTaTa9KXemZwI1xasYJisz1G9h1l0qHnwrW0b3oedQG4G+qk17pd3dFTLZsVTax62x1cYn
v0q3aXYYk/biOIBYRHoC/8jFgOkRB9lw1pkLl7Y4VWIf1GRNmCm76IZHR5c+jJyHpGjtp5+LZnml
KzOjNTeSAnTqCtDCoeJD8ij6PdjqOTk2t5auCpryElDqfEjeTWISlaZb09+vZRgf0P6sggoLSUeZ
gpfOMUE/9VqEhSvfBIOAZ8IyYxvi64DHr8wQQHmCIMqSJV1puwdGpM2kqvrUarLuqaREkaPF9U5p
1N86y70GQcOQlcLDlPqriKmOy2wZG/pbSTuKx/Y+Fa113jEDjI/JUL2UzfDZCsqxNKBl9y9FuUVN
ZjTeFtf/2TPCQ6QmB9+WryLDKNfu2JY99Er4o4h8IzxjYXvNCtThXYvdnUWSsX7uc33jY6gDlbFv
a/vVbEGK0+5RseyHpcLtSo7Frz4pMzeiGTl2/V2RPqLVOU6/B0ino2NOEX4ZtKhmYWntvrPVT9eW
R0tjTPDPr7TfnbnTESxJLsHoYVvCsH+7tEeLZYtUdJyWtG9TS9fztWs3y81fpl+ZpIJN+jen7V+d
+oZKyYkc2cIQO/3zPx1pJWYmC+URh21EQ1bRmGZ//0j9i1vWMjUhSULRhCN+Z5kGfhHVsaqmG4mO
E49XxRAnHq8l+pTCI+2RURCxPcVlHKkN7GrZa+oeefTPVGUjgdiHtYneB++egZlBMI5QxDGi7WmF
fLU4CK003hGVvCfcHjF0+GGbvEzRRgfC+NAlx7PpII6S/tZ44taGHNVlGXkzMS7zISFKykFb0Fx0
vv/Gje7EX+3rmhCclLdJX2bp48135DHK5abXKcmr9GBYl7HrNwaNzvQmDeoQOCjHQWcsztACvGNr
5885EwaykMagP0d6eHC6hmWJ8eol/d42w0Na6gdfkDtbDUiHzGON7IS9zgIe/AOXx370TrbL6KNi
XiDwucyY7s36NnvRGpZPLhrAhvRNdArBj8HjQhnoSYIIHSH6DuxQKNp2dqxvprnC9HLqtOtpQ+M1
/Q/GznQpdiXL0q/SL6Bs1yyZtdWPmAeCCAgIhj8y4IDmWe4anr4/UZnVlbe6s+uaXYwADhCE5L59
77W+5eD2bpt1WruvohBAQbvHWSal8bsEQf80r+AW57V/fXHj3vyv2yeXmI/vnPLCsuy/dCALg6hQ
6DzFTs/YPotcLcua+LC449zUEL0OOEUcSxj4Sz3iNdKGeNu31T4atCvcvGxlTeq+4ZhH8tFRWs69
tLxD291ssBw1J/T56KbUpc2Hx0gL71rPuKu95M2fyXkFwkugPvCVmDSlHwmOEGbR/En7Qu7xzWxK
Gn+FTZKQwZpX0wJQ3PlUo3NRQQrnowzs+3lVrSf1VQYIsER7jIP+CwXyR85i5prlyar4SaN30Cyb
4mPY6jQX6N4F2vDoe+pRl5h67GGTl+/zIdVFTtlow9aeuk1Fc6Q1ZyQ91Q79F6cabnUkLhzwhh5N
Is2yuRoLUrUKOcyRQXlP4EaoywPCAGxr/deI6nUugux2blkAAk2GhWPyf+BuZdnfHJtnTHLOyTOD
h4oWXed9prb2SO3erf71C/1/WcUo3Ob/ICHT2f7Ly9yHoIe7XhGFQohCiyDIqlz6mn2PzZUGQzdc
LIfZfPj/ub4MGw70X8szj/KZHVrXDbBVf1k+a8scTcOSxa6L7FveZKd5nyNZRGVy3QtejCw/Bf1s
Y+SskuDYM61dQ8GDj3M7dzgNbhSzxVQxoUiQtKwoslPamo1gekMtBoPXoZFilc1irpc8GqUuCCK6
G8T9viq/3fR1cpiXjD4+SU3btgrDBUk1JMAuMtyvQT5+gQu7j6A+WTT3EqaEdZWd7Fzc5nU34aJL
ClqIBarA3F5L8KVJfiI1YgXN/TGk6KGemB2KMzDFLXg1Ewv3FDKgDgmNyXk8mR6HbDzmLuvGfA+H
ZvoxP2dzErdJF7eElJwa5VObfmpudpr9Y5J/m8aoxNxmbWCcGoBuzYWOO4hjx2XfcnKdrJWss/sO
NLQdvNIPnKFx3uvcoQiVgPGPtNG07slu/pnbIZ4azgWVOVpXf6vy4YRIl5SAnyZLNl2fnxyLqmOc
pi/CFs2AlSjVlk6BaHwgw5a7ci7rJrv4mAQzhX48h1GAvN8ibyCq9cUE5KHluJuk2WEkPQ+n36nK
6MQmLkqj9INJ3P3ctdbp183dppFwblhZ67kJx9nra37S+PqejFS/1Fp8EKjamgRbAn/UmHujV/Z9
GIyX+XFljOTozULAQyPjU0E7WQ3OCRQziK2JAXuKBTjAhNNl1m5efefOWsl50erUmVTU30PsKJ+8
sf/SywSBM8gYKa7aYV51JU1yESQng9GBPiUfFsmGeiE5bEYfFjjvRrNZoem+5gpYXJAAOwuPtm2/
zp22HLlgw91bCPuVLZwoA7YPqssquia1Q+4R3ysbb0i3XxMkimVgrImn+lIRWx3VhCryg6bwgfn0
Ef1mAzOZ+NBDjPRj7rV1XUZ7sV4D1KO6PVTVePy94Bl6zGVkzDY89Pw9Wb0sugJWgSKdXTCr3Hsf
NT09RCbHPfJZa1dYHSdI+161Ctfgl4AEspgvuLn7mrCpVgOo2LYGoTXkjCBoL7SuumUTE55oYiet
WfwnJLU1XWeW47lPOFXB979etXTzvxDXvfm0aZOLZTssIuIvVX42mkltWHa+a93xC7veY4W71Qye
6XPR8JAM1OfDqCfzO9qYzGiQnnIjzb3n+cJqiexYeLiWF51Pi7jss0ekQr/L9u83cI3POqHAbeIf
kFxfCdJwvt89mzfkE38FeQ+NEojrO/pB/ZoYQ8itC1Hi1o4hdVmKPadAOY2tA7nWIEdMrxV54VJe
cpdDOkZU/BEVJbM3IaaLiU+gi+RM3CaDkyPYNeqPqvGjVQjgaAHP5Kkp6YV2Jb1NYVb94r6gebJE
6UNGUbklAItOuLyiPbr5CF2U+hFIZ5bQwX/m9SVi1F7id+4rgbrauXes7rg2WJzmNecKAPZe1Ejr
muhDeFQhqr+Rbvk4JNauQ5BCwp0iGG/ew7O4Yx1uN3PoSd1T6s37rsxOPlfkfP+1rn/VzatirpEl
4jJ/t7lMwkzF0Tg+pGdiIdclM4H5qkhdsPN8E59+f0N7ee4MaIwTUmM4zCcNEqqe9NQhvHD8GnN+
Afr2OZY+mk+bHaaAR7+UjwIajgtNe+y3ClDtrDUHJP4DyuDJRFg239Cd+4/S/3/+07G2/QX3fNED
a5CWdH95+G9PCF7K/H/N/+Y/vuaf/8W/neIvhJPlT/cvv2r7Xd5/5N/tX7/on74zP/3vv93qo/v4
pwfrX2DSg/xuxsfvVmbdP4BD81f+dz/5P/5bc3cTeBLH7f/33P3pe/ho//PA/e//4u8Dd9/8my2Y
bAvnl41kzj2bvw/cdeH8zTHRfgpIS7/Apf8YuZvO3yzfIf0BTpNPoWrTY/r7yN2w/+aZtm15luAQ
9jvB/8ez/3sX7d9ftvC7/Pvj/9xOtC37L1UvpYhtoQRwDZoWrCu/OKb/dMISdOhVXZZYdIhC2Dmt
utaKTPsuhB7H1PPk+AiNjKB6zMOAkfg0YuPx8X3aaHv5EiOjJR+QQGP7HimCzSNC/g/8XQyxhLur
ymkTCfXkWwgJTT96qGzv2nf6HTrXVRORQhew3kOcsJ5TzSmXqTDaO9tsPgpsJBpspBoEzxCjx9Rd
Bvk6DXhGzbIKdg2BVrhwXybiqTDyFXcE0iQ4RO2HGkeU3dA4Los+WEp/iJmn4S2R1A5FO217L93Y
NKkNyRArnIC7al94UsONkxpQ/BsXK5WxgHZgrEjAXGRYe9aTu8dXwcIEVWntpdNW6vJGWDjDGoiO
JnpNTYufWp/MiN4FfI/8czHVlLR9PKBegCpZyXzjBe177SFWaKw7+WtWMaI9xr6OYSjo9oNOnBJJ
cYeYIJ5j2Wv8AkZIXrkKjRM+TuLkiBL7fQSJ3zj9vqc3hFFxeD0R2KGDKufvzPIK4wLID8/Cau8E
auBjq5kOvJFJX5Egop0LuwwvOFvCS1lrxNb20x0RuMm6yTpgyzazsXCy8X/k2CR+H8oyqC9zFJeI
/Y1pjBHiyth6clVrHEpXWQs7V9FJlcFLSL70GaEs7PowhgytecH59w16X+1cGeVVmZ+5P7i7YHIJ
hiYQEMldWGJBz41tZeV8TDQ1ylhe5STWEs4XOe7JKW3LlWmXJvu/oUMQKlz6flzey05Lvbu+cN27
ZsRAoQ3V0VaDe4eeqlllfJ9VnKnoMjRufB/3GdAMmXnUhFIuG8FCnfXFxXeEhqQAvyun2Wg7hrCD
pWt316Ihbk0n9daHhqc3z0IreSPeQ3MKrr8PDBv9c1+qCwObBTFVzrPKvcUvP0PAFj+aQqFaddrk
darQZo9s7+ukNV+HsiVHwuxuCrrjZ9LnuLAny3pQiAsP9C4H3CiiX6IbkceRa9rVQiIgHIDh3lDd
g7235liPci1ECLkXx+eT4Zi0g6CvO6KHltMYVxyj4x+vZnzcVxICBtutjnH1rey5xTMfsYBF557u
4WME6f5dD0jx7vXSu46Jzb4i3GjT9vQfvEIxDksw1dW8zg+4k9QyJnHj3ZvCfaXS4FMZpItp8HVI
D34mZnvaRRyMN15rtq/pRGctcIyzHQw043oQYwN5i9Dz+/CGIwvvHoLztTf4IbRkE42nHYrN72f9
3tjqEuhKQmOK0Ck5vrit/jKmWnlpLTJdh6ZN915gY0JoW/Un/9DgUz+mU2vC76mPWa78+3bAXxrq
jk9Ue+xB2zHiJWaW6ilykPQl/Ois1bU1EgAFu6RpD44ynn3D4sSchR+5hiahCa3pUupiPEUpmBQj
H1APcbMd68oEkuoh1M8yf7iWWj9cC5IQpA2Cq28LtUnmjzNGREkLP3H9+xWoXX08RhRuILaWuIzH
h7Rxhwfb6npan/Hh/3yI1zLdhiI+xgD9iBwpqhdRmfl28kpt/ftwHA0UnNFc0OaYrsmNeoE+dEbt
0D7Yk0yfR+hlTtq/OzXFF7rt4okMnvuYqJDz76Mh7BnnRxnyU+6JYUQ0ywoEEyofw7sxTsULcaAr
r7HtJ7RH8tLY/g1VGGpBJ0MmbGQPXVkgjG9hfDiYiLGs5ierGVBf0H9HAJBsPGy86aIazPgYGE8W
IGDirjx3U7qBfa0sp2GYFNTfkb+VdaLuVE2D1CHoingKTr5F3TZnXj/avEpFW3dk+iL88hZaWnvV
Cj2n30LCCMNXIpWrKt5VjnkOCUr443n62cuE9jVspM60yg3HF42AmQNdeUrD+eGqnINxGlkb+6a1
UNJzVcHBTl8sWghHd7KRa+a594pWFmsrl9ci7qFmYSYpX4FFmW7zCmcmOGYxTEK96n6Uxv1kOPq5
6nN1czRIgSLW832jAvSyfgu8gmxifBD2bPekdRt0LghOVVuXZmwL+l3cwjU5oAvp58VKySbYOeQZ
3NySFyV3u/g4xMV9UFY+RDBJnnLohgd+5eTZtcmIi7Lx1QjmAtUK42suSvngqRyJgIiudW+xVgd0
asGLZXdG0t2ltacuGNU1bvNEvjS2toG+WED2lPHz0Db90nKLdl/VcfxsNHW6jgXP6PezlKbkyFER
kPodhoLmg+M208V25IMeTnAyfj82P8R5V6L5EDfgHd3Jm9/8vgcmm+1S2dG6G5C8D66hjr/v4UMP
lxDudGb4AbCBkN13KFieRNM6M/8bzYNhVKsEwf4iB09zyQjuc9P2RxdC3/qKGMbMwq+lcKcalpMx
Tw5CZt55tsDya3H9eDszzP0lFz7GzvrNJMJvn8bhLsqE3OdljDw+YWPvbaqcxg3uKiJX9aIjoP5Q
pc2FOKr8QWOVnftWc7r2t04iFqYdrdzmAhx3arT1UaVVtnRice2DOCFzN9B3kxk4K9dr/E0JQ980
67fQz7eQiIz1oNJ+Z/fNJ4vwRPqG5p/DEcwIyvqXmo7cSVnDh8WB05KVRCHA/iBTx11W4zVW+B4N
hc/FpDmsUggwrmUBcnW/3DF5IluBFTVd9hpZx20zPKCdC3mn/glIuJGyEWCtUaq1nX7ROkAfpqH+
mAMZg5xcCErRY6wpKANLImx3XuJixLPa18nPcZqBI2lEZmxcZ6jpLSEpi6JkRXrSV9jCeOduvWEK
Aq0Pa842mRuH+dqP/ZtZG196rp06lwBTEQxLab0RFL9lnvUgS9gsSdZDiKM7V9c5WrPYeQ5le4Nr
v20dyES1xE5ajd8pcWMLOyOMuhte7KD6UuRSLX3065QartnrgCzECrM7PZHogeBFDMMb0RNzHKjg
vQS5tyj+yNjhYu4kiouq3YaScCrR6FvszhsADETcZHZLGEP4ZaSoWERuPxDDB0DmK06a18myV7ja
aHE2yBtj8n3B4NazOn+y9ZeyE9fATR9L6fsbQkAsV/z06Gj68RYQl1IZ6aoKab8Z2gGV1jmYtEOD
lJOrCUc6IUzqMrTe0mvykYtVe1Sm9pH27YMIxR799irRoNe75S5lJSZmbXiC4gqYSKtwZEvmm5Fs
4WJOhGjB+lGka9D+McgcX02w31Z0FUg3I0MU0cEXVHJC0gxuySbZ14bdLmbr89DDVkVSfFenAFas
GnMRR3OfvR5+Y1Wf69BS2ITbO+on6Acl4ZQBdHl0QEbR+6vMgvqObDcKAJ76IiA3yHfPrV/hfCB3
CSzh0ah5by67Y/zC6zxEXxQU95mv3mCTHEFJfRVYPbatNj4J7sdV1/QJf0ZzlxvTXU+ACQQLbkSf
TigHMXdZ+LTHRnhgZpIWy44xxewJg/Uir2OaE8uNQ7fwREPoDzqGoNE3XOrRQnrwDKdQ3ERp3qeC
If7gm9D97eRtqk3U8jQ3utYLlz6U8Mk3oAW06tbm5ht8xQJxlf0WNtm9KQNwiR4e0RFImMU9Ymr1
l6riftHKNlk6zyBq311P/0y8P+wAl6Bp+FUruAU1ttXW+/Hy8dNyjDujw9qGZqiBWSgvaYvqDdEF
ThH4XKZ3G3XrW8FuGOP6zqq+W7y6y7zM76wi2tt4GGb3/VeEtBmWCT0fu/rQS6cEOzayfY0YTtmL
VFy9OwnXMvvA1rOHXRlFJwrmV71XL6G0H1vHufcq/yHD2Ag6Y+auDG+AFk5l3R6sWjtSGmGRaqI/
kW6COOQCZPIZMN9pN0oyQJkq59ykzlFOcKfthUP8DuCUVem1F7JwuSmbgotkYrphmjzS+oumJxc6
b++2ABXI/uto0IPKYSo3qpWYEGhlKhMmJlo2kaySJr8ogpC3cnLBO+EfavL8HDrETEHbZpQGrEVG
If2baFV571bqE/gzTd/S66EEwA1tHdxQJJ0nAeozFeNIn5x0Z/bxuc0MeF+6unjQC3G/YAKS+1Jz
k42ldAL8WiYwA830WmEB7HR968ThSkcHvRtrfHhayRTZYYLjktlVCM2+57wPuqBqqDdKg2qJ87Hu
8TfwAVkyD0BZ5LfRxW2YT5fNTzq2EB4VEA8z2wQI57/Cx+TqSfOK+Th+SkvzJQjY2sO20lYa0i9l
t/mGKqvd2z6XVOHLYTcxybfq7oVWJ+Q5SK4Y40c8dXDImhWe9oh5ZX9q60Q8atkTiRJYW+yKHHiT
lEWpwI/VMF1GVpNQDeOq9uODNUagGB2yHWoGdltt8CLWbucWdXG5tr3i7KZjslGzBVYE7jHlVTtq
PNO2Q4ZmqnBdieysaSRF17Z37nuvBSQyaxZ8sqmsxl9VoptWHks/xrjh3WlcueecuLexY8HjgSaB
J/ctTkqDhBhO8UUr/iCsaLjJNbCAPqALHEwJBfG4gRFZv7a0GLvGI0p26K5pHisYOM6HYRIBHZas
fe+2RnI8sZLTrvM4Nzu8+IvaFNBTYveBtMMNx1pvWTfeo5PzqbAxb8Jw2C6bDK9N4wAc8c7QJB/G
gAXezcSplRrZ1EngHX0NmKlYYSDsDh7e60VRjdpzCxyDDIkYxT7K5Swjn9vuT30hfhBHon/uYqYp
aR6u9driYB0yU5BkLDSOqg4J7JmMteQfj38/SOznS2pMJA7OH+9zqLMOSaT/5et+P50IUO/BgFx8
/n6IJniiNCP+8i1/PykCKkJrIGR+/pa/H+prtRpqTLATo+xlYIbFUbgAdZK8ZFnut61p7/uGAPaR
RlLRf0c5xWw3kiVosLYgERbtwtC6fdl2ZwtBjEfbhzmrIswaaWmsPtNq+naT8bs2ISHIMWBOR+R2
339PJGAsyjKaNW/HPFrWfgfJKqdWQDsgFpNlfI/wE1MvWjWVfirHGIvsn2kq3U0GtwY7IpmIFc77
uMDEJE2xdAFvLFsPD0BOxxkbE2/UCNn+970pg0qk+tpdGtKVO9mL1e8nf99EXZdvpt5+rlNAb8qI
P/IIyhbE153qrTkj2UXsT0TzYHQ+eBhkhMIK6d3OItDakAPbNczgw+/jijP+oZKgFLKHEq/lltEa
orEWXlNAN2nEinhInQy8nE11Nhn5S2ZN0WZyyUqqJ52BdZS8Tx7mN2WGBq4+U//3N8Z/vOfQ/6OU
CrmJB+BknjLS/dhXpEsl12xmgLXYQgmpMxx6cOLaGeEt68Njm+YrSKdkxDdfEDmf3XjYgZqxjeE+
J3cqze96EyaIVhwsHQpmMp1MnQghxzLuQq1Gw6ItDCmwVRAKMBCCIlcZQMeAa4NDCsb8mWoGgaKt
jDUs1nTpxg+/dMAR3LPjrjtfe6/Jalz0bnEfD/4fZtj7GH3yXCLY8DjIgF25fvYgdfvoFrhb6wec
hKeqAOAHVYvMkYUutHeksSt6f5T4jKExV9cyetcZN5p1xz0yhYoeXUA3peloNgCdLPx6FT0WqRHs
TNnf+yiiMHNQSGWbqbWOcEMdYLmpVt1ZIsGS0pAjVuvs+8bZCJJzOrOThkTivoDVojhQL7Q45Wm6
XMFFnT2VYICsMjvYnKK87GkcLQ6GRvCia2qLI5bzxXDwjbPlNsDLsu4z8EjdaJLAZgiYXYxkb4pO
Z4ha/aTVnFqjHTzEKUdoNABa6Qh4BYefwS/vKxb+xUDVYnvl3iiGOeBTVXv4GevBqwBGybs6D57L
yhEr1CLnhJjLZVmdR6vwto31NgbBFY74zJKIDmVykTZWya6t3GVkRzZ1o36YZLfNC+aNaZsQwJi/
BBLTB0q2ZRZHdFij+KmytjJ3cTyBPKBJVXHpQ3GpGkaOsDQ9H+N944QgRK3xObJZvC3VhCutfoto
O3jEC3NiWuRN+2WV7qGz0nqdxMlXUubeisYtncmxXxn9CXfM+0Di7sFsuTiLsAG1U+2Ye0UwpFEU
Mgz9M46mvI8tqkeo2EPKNpZ5/kuCrgUuk3xKkJ65jpzoEfWvdRZjiMy+e6d90a1xmzCi7ODZL2Ap
lBvbcFkZgn6fT9cMDczKF5KcvgHukdCePZfJmRWVh2iUZLZK+yhiyAXxY45UNMToX3Tjg8KpsNe7
V+apO617kW58MKMKMXa9F5n1mBSY/IWr3/c6oJqsjtsljOOfRjPhDQRrFCrnsoZHnwenLGgZPiMy
oIeC0Vx91xPG0uRi6vVLVlrVqqgwEovCMTe9w4pm291G9dGdr4LwTVbll+6ke7PV7gZLEoB787gR
TUUV4kG3qbzgQfcHf0Vw3cbR22vdihfLTo7QMa+hQUBR1rNHp8epBuXcuNccIg2g1w9CEaGRxARO
liaMqC6Vb5HlR9tqsj6DxMG/DNACJWD5RP7sNZ+qn4iFwpjqH/BzSxF0D8g2n1G83g1t4NLC/ESv
9BmwKOh6/uP5+qmT1QF6MpE51buEf8I6tWqtolxWJb1/pZf5pofG7WKeItZhYbw11pDs/Gl6aj39
mtVLK7DW3F3PpegfMs97r+DELdsYHkYvAU64dM3IYtj547PMCdwNx/JQzKUq3O+fTuu2AgcKXgLz
uWELkKF+tnzSIAXYJH0sNuXkbsaYo2AyhSe2vg3dtodMh2ZhfxlsYVUgYSMbb6Z+L6nenLHAdtUj
ZA4fYM1gx6Aom+bEYdoedo2ZJb1YZY/jKdbOAxzJ1jZBTlqnWIcNF5vutU4cAqzGvY3vmY6vR3da
f+uF/xiRWRx6sbF2qQ3FDNDqawOSfsbThbnKXxs69hJESbbI1k5IwTOVw8P8J5Z59eRnWCPJ16CU
jzZGF31hZSrAvZeUOTyF6C2ZAF37bQHMFHNTm/jPxqCfeocHBRjjZmpYPcFq7u0Mm2b8pVp7PFkY
vxe2rb1mcfZmYrPmaOWvvCm9NSGBV/1zX5Q6/yw+/95IXcalX/1QfDznMfgznGGrpBOc0bxL7eBC
6kefbrtmGEsXmga9M20xiuHFdXhSRkDNrkGmoSPFNplOJ0PnXOSkd4zH+F4K9DZXDDt6vTSYdm0j
KT6DCKdeGl3iXv/MXI9F3q8vod5x38P9H8uKu9LgD9gkdLDn43YJEFGUoX7nVIKGYOrf8+rvVVHE
Sw+8IroxjDahRdso5QmGHvJP9o6l4zoNkO5nu3beB7umu6M/BxENDtX/UOPeZHa1pSo3xIeugh5s
NtcWpAQTOCRjJ/aV2NNWEmghdeR4CBqLRSFNf+zeEWsiQPByjI9hxc8nxEJuKgnBsDeMz9xz0DOA
8h/t4GRL+dxnwzJvRY2Vz8dWSk4HmKAjekiMiw4H7TkqK5ejTcuVurSl+SQ8BvA6Q7eJLIu63ESZ
weiwCBM6dPrbpH/kfXIbGcEs8jSgzzCvkDVxI4P6cEyPFME+IpFA6XdeRh2aeRAtuFQawrjtjnUU
60nA3qqGgr67gcQQJujI/uMua/IOGHttHAmEAL8Z8sEM7AIN7pBOG3EPWCnBsUQhU/EIieaID8UK
IcB1kbfpM3c21kYEAODMaZsGsYr/MkGFNfvuS9akng7WRNSgHZ7dzH9oDbqknXnt6uGlMv17FTLL
yGrtlY6tLQp0CVFZ7HKNFqUDu9go2NDiePyMo3EXT1DQOOb9TCgeUCZxZmXOtxwJ84DPx0bQk9pF
f93fB/EnbXuXW2gGZoOFNo03wqvYsrP4z+ARFJG7vHBRmqIxwcilu48Lp+3UJjLKW2TJddnxC6hI
gIRo6CpPvlzDJwiJe/FW0ucS18t5uqkgl9S5ua0tZW863f+ivHkmK0xSCWmrUE6keWTjzxB1Xzlx
LF3sUrv6xBIHusMBMtgg+ynv0VbfdJ/zk2zPaGN4eY/ABXEJlf1ZKyNzJRWD4FYi9mzSZxdS4iJa
USxJ5MlOPRyVMOjShqV+FxF0ToplEN0EqlTaIKG/ZsKW0yD/sCYHGJiCQB2oUzFY8cryIJx0pIsQ
671heSb+beZyM4OCHeED3RmeRFqd3JA1zy85oGET27t+9WEZjJOicI+njSaW+vYqYkkdzk16YiwA
OTwDdho3cS3owkfJxnaqfYGvkXgP4oLK9rvQanujteYGXSJe5ZveMZd24tkUF8ef1XFoc4WcBBAs
SBE7OTt5iml39L5l69H/Z65HLgnEuHkFyC1G0D1JDWO+yeu8WSiVO3DjxIxhiynKfewN/MWbUH3g
jYgXEK18HY9PZ2IlZ2K/blv3gQPtUxT0H7Bj3cXYeWsTyPe2E+jYc3fcBp0Ml2rAs5jR39JjSIXR
YKVrXWIwHnXIUAQIBIJMDI+Vz9QwL1bxRg2RRVMdKjvTlLURsKVTslcoj3yGOI1DCZp5u2oiUBDF
6CpXOLkd509vCU4wLkYsidYPmpGzShyCHlSb/MHvOCz7InlyIfUuDDoBywb04gKUYcNPNpgIrBRj
LiC37bsN/WMxmBTG0MjWvuvFS72ZbqGGfSGXGAd6r4+RvnjjSorhS7p8yAZL40kyMrzhEDJ5WdEY
46PDY2eT+O1GyAyi8ogKcofOaCKiEjK6TrL2mGNWqAxNLWm5P46tH6xGfSLjui66teE5+aqPxSwq
oJi0XwLXfLCGEFRNTJfQ0z1s9MVbiTvVlzeZILiKkE/tMhXoR7PZ6oVbbwB+Uts+uZXh4rUT4yGf
MvSxJJsw1gc0lXEnM3kyd4mrEagUWmITgOzZyIFNpnKI1iM6+Tvm8LeMUGVGvr1pypIle6H1ebZP
x/Eu6tt+l2dTts4sZ9+TasNq2JD6S/aNZNiT9NGJxIxqH2eQwVKfGV0m9mGmY9PzKEMcolpcY1oO
ZPJsNZmubKTIm6KlRLBmB5+S5KLGXbNMHA7kU6u9lg1aPDJgN1W1auvyCF55WArM5UsTt/naGgm0
UbOrIkgn1qIS9enYjZ8G4okTrIQV07NsJfLHOByQR0NJCWQ6MKTlxgjFuiyT9K4I4msgewoPj99s
hC1T4xNYMKrdxVG6SZhOLrpGPnKO3Ugh/LWeMKklJiTD91dup/jQGsXFLhgsVJyzF5qXPfYq9F+C
7kAPp6xs7Q/dufXUOVvQ8Et9ZJshTOQcGJ5aaYmKt/y8j0hVrJpARjtiA5eDVZUbUxWfQG5XZZuE
qylyWWM1EzgFHRErTO7twjiwhT5WrrNXbgE/v8OPD9FrztWl3gwcCz65K2m2uV/of3A3yHwWbCbe
mnh2pj2tsS6NgKHD3MlhHhm6+mehhe1RVtq5hrcdue6zNwpm7kGGyCyBJJxtKp4SYfBhtOdYctRQ
VjI/oB2CNGKf1sYSydG0TER+GeV0Z7pxtmK4sxBde8mblFEHemzdwCxlKIKmXEVIh0w5MTXutCZA
5mp6hbmsQ8g0WVwBPQxCRoma+Vz75aOKOsmxI+LIqcznOKg30wzFshg67hVQh2Xj9+uJnv9GtCS1
BHhrMu3e0rpiy3V3MlPtHlEByo+huTcmRV+CMxzinbg+2JP2UUfJs/dKQx+j3a23xr1ZctzrQ9tZ
Gj5bj/g2ezBGXZvd0gKCEb0gJg7yQ3D4cioUQsgbHpQihcBPeSUnc6By9XIMNg7gZqbRL8rwGL8V
5macqhpxy7SD2PygxtAgwMIHN5BD6DFLx6OP5N3jtyB6TVDtGUV0QssN8CJ1oaDbiKDgG9iBfCPQ
JN6OUK64zAMaFSehkUCRO5xEOtzRjoFXRJIi0XlAdsjFYvJh3WdKLntQ8pAPdm6ek/DCcFlbkqwK
TdCgk812e1QM6ZZVqz6d0sJoZdXFylSvrO0V80n9j9569TJxE8LFUZGuc1+e8q0XqFXfRKj9QUsM
KfVvKtXWx49HdbgmrZQjFU352iwMOGhVseJM5y/JuwlQ5bJi2wTiNIrGt+347M8B+XlmMfvew/w4
VLrapJKkZaQmO8ttf0I9oc2V/qBF90j6oMZTjrl26vgAqAVdRAGWyfoc4/7s2xqSdDJXR5evitVz
hwo5mU0xUZ8cgql/Hnk2hurex/ijs7tqDfoPMbgwVpHjFgTSFNm6RGa9nlQ/v0zJY2fmzjZH/6Pr
8gIJn9woOLCWmV9TC9xWNQEdVKULPbEkqD5iyiOc8ikI8Mvo6Ztk/A4ohoXIr+ErJdGOSlq4k7sD
ocC8uyx/GFTd5uBfwenOomtL0Ki84bc6taQHbIKRdl2vcgEHNScUIPtw0P2zchpH3xB/AqegoqX2
p771nlDgR8oEZJP0l3GsceN34MHiiEzbUK4DOq4w/o1266XtH1yuZGiNVMCZINlQ1tYxdqFs5V26
qV0tIA7JuHb/m7DzWo5U2bboFxGBTeC1KG/k/Qsh13jIxMPX34H6ntM7OvaN+6KQSiorSFauNeeY
kKaZqjAo1FMu2uEzg6l6S7OC/027KNdhNGWNrMkNm9Y2HQ0QHrjvPLclxYTLkhePrPv+MeU6joE8
3ckCBoTGFdPBXLSWhBeBw2u+GcXBtbYQXoEbXfX06coJo2NkWEdBwCEobEZVFooQvE7QBWeCLvq0
sXf1SbiKToft32txTu5M33wh7WITlWNFMMXU7ibLIl1jgc04prarcL/ohvE069pXHY32sZHVodZ9
YrjPwN3GuDw1kbeCky3od0b3wvoWeYqjNZ1vo061AcFh4RiPV+O84hRhx9XAYLQGJ1tNYp4CXV2I
xekBiQDv8ywEw0jM9ZUSLYDkpnrGx6G/iMa5qy3no3Iy7FFguUHK6FtWtd69c2iw7iw/S09IoxST
HApOvFnORRQskBmRBbSZAJi6UG4jxzuM8jlriIcOl5BY3VEfVdOrYyEBd4UdjkNrwfVQYlZLLJus
NSiawGKiyNnFLRLJqZHRRil7VWr5VThB9DT6abo2XEL7orY+hkmtH8SsX9M4oIedzrsaCqRiMSaG
TcEJMgiBS8DStnToA4hI8OYg+i9fzlWShl9xwYhtxC2ZCn+niTDfhcyX1rqpbTo1DgtEfzc64ZUG
FBAWBIeB16dX0yTujSq0oKZUB38ApDpGxn3CLGo/LklzUxseK0cY4D7LY89g/0ja3UVzTQLjR+PR
oEPo2P28zUJdC7JyMI6m5b2nkrbjVNv5dsJvEjmZWJEFw64FOLVhd1DxC1lCFqSb7S+cg7mJwWm2
700OYS9mpSmFVqynmg4Z6Va7zCIRzchtNGtZDtu79JsDOhCdpeQtR1JBEnWpbZm914FMGAPxHcDT
RL9pVJGx64avAtq9d5RxbXT9Zig+Qt3JnvIwv01y68PJxaaVhUYztiefOsTB5m+7eLjLORRQ1GJP
gWvL7leDIim+2rp91lTnbxJCeUMX3mRemc5OcV3WZf0looLC1Hcb9oFgG6FgIY45DpXETqOiA+sU
u6kyfh5SjdXXQtpXENU3LjvOr8Rryys7SV5lxXW5oF2daLAa8gZbBgf13vLso44y6WApauuhWsiz
G5esTrQZ85vFZhiqbCBkmm30iilG0r6EZp1scBO8NmYdBiEtvIAK+XuoJZEiTRkTTNgClUpo2qmS
ArkbJoi77rbQOF7noYP1hJAk12terFn6QZQkpMKXKWMI9yRZbNyFOdsr/Vmnul+7ff+gR7Bf1dIm
tqtErruqfSgSv922jZjoOTnW2onJZ3FZnPo0C4+TA96OsJnH0nRIzqtstLOmRXrlrJVbPWblQ0uC
ZcSa3mvSidtslAil3Juq1u2d8Gdnm5NKFCBcecoSSsBhLp+6gc/Nxnu5zl1I07qix2sSw+jJ4UHv
+3mv1jCIJzjcHjKExiEeLgsPsR+NvFE7PvnQbTnLHbLPl+/opyDW/P9vM9m9Y9T87x9OyyP8eRhJ
KRQIFbflyUhLRTwXj/3zNxKf5//ekT6+h/Hnv88YZpJf/fycTDG/+rnDP7798/i/f+Ow2Jje4f98
Fb9f5O9n5HrXzJt/3hLZYbp2ld3lJ0Ey4+/X+PPsv1/Iz7OZsSCg5c8TSy2jhPh5RpWJuf79+f1+
8J9bf778eU+6S/T0pucgPfj9WwQcA+QAGAigwuahJZuWZSaRx5/vSMSsfn/35zZvnon6+PNzisiK
rtp///Lnu2hZqf/c1kARGMkT2P/c/vsRfn77+85/nuvP/f56GEdbZD1GZASGoI9OPioIOwZi139e
iDI1JhA/j/WPb/Fe1Prmz6PB8VrwUM4j6T9szftMn7Zep19zFpbHny/pEsMeL1/+uu3Pjz/fla17
doHWkzHwn7v+fPdz/5/vfh7kz48zVSh7H0zI//Z3f93282P+k8L+b4/1c9u/3YWwU+z/jRMHCx3i
z5P/frt/3hv5fukc/PUwv//o3x72561ks3/0m07uBOaeIyibdm3YGgzs5Uc3TBijLV/++lEfWytf
/fXrQd+ms7dN/aXjopOQ9nOnP1/+uo1MNaiyo+0Ef57hr6f5c9+/nurf/s7wCRVE1fmfV4u+UB3r
4/xz888dbDkwA/zrQf/x+7+e5OfHv3+t+YXcT+Sj/utH8G+v618f5ucP/7zWn7/5uS1GQbYZXOu7
Szo7QOeLjNBghLYqh5bRh1FYdXsTtUOy/b1cDNaT5jR5OF9iUz7+rAsVLbxjnFbVAWqpG3MFp/tQ
bEz8m7QU2bIJS1suYhmoXAOwVVTtmP7WpwkZ0okMpPpEt6622WILuekN/HG85yszo3Wme8WDTqLW
3o/TXQY1TBE2tRMaLU2XgN/VCDMa9UK0lWF/3RjVhUA0lGUdNXNTTDeT7L/sMCTKAz2BlbbsPZjD
0gPEvJZP01onkZGWnx7uCkP/8vPxwZB+RkAxoohirBAX1c5qMsJkYxZUSRiliyXtrk70CveMjPH8
1cUlWuYwFaj1YSquCgMtAENsUghEiSCAUpgpugQB02KxVh3ZHJOL+XfWb2F/mkAdeGWC7eroPlOa
sLVpMwMJO4WO6TXRlmwtKjFm4H3BVp/PdF2xV2Gndw0siwhxY9I2oUa8xNKPwdSC0H9+tOz8UEp5
QaULya2xX9WgjlU15UtER7JxuLZToZzjiIkUeONozY69Ir+KMIvuTFeCPUZKG1DTqwZroIEXkClA
2NrJdlB8dk5rwY6J4wdA1cEsiTrQQnLLJBvzxpuus3781bh8MF7vvzJTZzza++doytIgyXmcMtUh
espxx+zsbPZ6jOgpZd9Sx8+q/5WGFJC6TkUwkp+3g9zoarLdtybjb632dokt+KRt2umyGewNtfET
teS4bZReBXnbfLnJTRExtEcXyH0FreSdpUHcNMlABj+jUZnnc+CG2VvTExvC+L7YS2BWCBFItPBm
DPp2m2/x5tKEtXnjEbrGfebdjolf772GFz3OaD4jrABHveQfDXkF4DccVMNaeZGnMzbgXGpNdvax
9qsNgdbX42U5gsxUtBfCwb8ZYVMmN4wHlA2uzQ2vKrP7VIUJrozTL0AG2INmRCoXk1Ya2DppmyHu
GsYUw7rGG2I3zbiGlLW17EzbzRkRLKIlEpqGLDMcs30OkwwxP9FNaNZ61IMGL5jnEijJ1mBO+6Ab
+wn7soOOTtsWURPeTgYcPOV9yBx0dqRH71OvbYkrWhD11GWGdaGfEJ9i2PCOH39pi/K1GmP62uP8
4iuSyAT+au3b9SEQm4mVHCxDLxZQ8e3ckhtqTTkpav3DZHj40/xz51F9V6A6t+RorpSWfWaKMLpZ
URjTeARp7UEw5YR2UmJq6pzAELsv6YVo1XlegkiHdqApbhjX0Uh3omD62unvjrIpe4h3BEtz32Tq
ETF9Hvh0KoUvX422BxFhE9QDbSFv+6dKD63AbuDh1KFe0KTp2W+QErjyIwKz2olxR+rGe8de4jOV
cSeINIKcrmxsa3nOHqkplL6GzQ/w0iBgzej2hoXgMs+n58jv38NIQbNIqq90fpnNbECmFn/qSczs
3nz0QO33uA9OZdIa2+GE5VQXvf/ejsSc064ilNkN0oqCXITmrzJHT62L13TATT7Oz30O9N/kzwpj
uFg6+rt2ttNNj6Sllc05RB9Ca4oYhDgWpFGX8X76EFimw/whA/MG8ZC5ECRPO9XWQ4dnUNBJxCTB
2m0zCFN9iUiqo8FaD+uIYyKoqw51XPoOphr9j0QIg83iIEcsWNi0yHNmjxjr1Owufp+mOllyC7Eg
hNQ3t5sh9NNgGSGLsVhbAA2wrNFxyPMXYszzteETJtlAo101TfEsHcMKnHZa52OWrKNsmNei1mnI
4LHVUdlvGi1/Eql5249Lc/q5F0x9cdpjpUQQkZhflZZ9FYn52SiLLkeNyl0nOatzCxwzHeUakKIg
MRDSeEtIKAl6LzAaV2OBrpOAh3s9VVeqmYKinM6yo9HZ0LAyiaYIYnPrN1jv9JZwn1ET9DXB4TO3
AqtPso3lRuxbo/EAZz7mP1JmAqC+SmmPtiIi6PBQM1UnERrzUF5BvaexZbkHpcR7k5BpO9o3sZcX
a1vP97HhwmUNcfN3A/FUwhtgZOLGEUQyg940Np2Vomsf+mwtNGY3iPsm9A3liHla+wRzc47DHlYo
KV32NKBRIoaaqfeDbcw7ty3IardNSCPDJYvLx3LUt7aRI0SPkYdMKn9NHA4zrXrxF1xCH0SxB25Y
3aEBfiic/GmayViHNALOa/6sRgGNCF0NreFCqK2IxsvsrV0Q6oHRIGU1hLhUEhlN1TBJrRjKCLsh
dQuFSiJ2Q6LhLkGp9srU/s2P8gchu/MoyDTRBwSu+b6x89ds5JhI22ZrdtQGVn+OZ0REEz43vaap
lUnzJtHqtVVzfsJodvI9u27UhzmzvmQQSOyriSg3521qx7eoYSbo5khCPaKi2oSJb5F9Dm7yaKnx
laC275QhbR9Zu7lPDp1dPDBfXeC+1Z3EVdolGtPxjAA6Pg+yMBGkVHPSbzIDm3mB4dX2o/fGaw5R
hy2H7uam9Ag7H1r3u7GbmZAaBudANqBL24yfdOQWSyqxKvVyHS4eoba8zSKdXRLCiA2mqN0o/MNr
0RAEoxhrViNjekxqUQDEogLBz7VZMwlZ7dgvhwjabdfcLzpqJcOSXIrs1DqfeoHxSB9eOl7UQZfP
BGSpFfTQJ7/WTqx890kdylXXuXz00ZVB9HLlmLs2HfZjFW6bfUMLueFjYZFAKpFguVoNjAnf4onB
YOfKq8Rb1AuQ6PRmEuvRPxP7eJ93xBswFMKkwtlLFvF3no/HKhucgIiXZ1QhZ9NvbzovD9xuuJVt
9OYUiAk6UgmCdMhfXd9Hf4DZM2hmmlqWTW945tjI4KYTr0zZUINMI0ZjA+v8zCm5swFQH3ycyVVx
hTcAtQ1mIDwznC7ds2hpy805QRhNVF3nKQ0SXD58mjZ6TquIHgg8JDES40rR5gPS6+6RTJN8X8dM
VRD0uLgW8BigOy+j/oR0K16hYXzDBrNmySVNp1BbtyG6vPYvLVEbaxWipc8TPF+M1i3y+ZjcPxcZ
6lQycwlJnIlmgJ6yH10+RtfFQVCgslp3puuvGjzs9FmYrBb36KnJZsoQM6GhXjlNndy1/aYNRfvA
BY5K8tb/Ag/dncE8BE0LzsMj/FizJ3ZzfveG5nc1TVqCXbZ7qxt/G/UeU41k4rdI5ogM3NRMRYgw
V+BDNE4eijCFJlBFjM+Y9SFIJbazmHvv4M35s0tRL7mCd71EB05tPA2cnpB/yzQhjKba9dFwPfop
h4tK7gyWn3XTca6FYcaYUJ0JXvxFcjftcYNxeWY9Qp6+QnDyYYyoUua6ofTGJBQm3pZx76WL1ElQ
LEY02cAVX1GCrNLauZhJ9kSt/eQJUBRAf9FHm+MnXSmGLSBnrjy4eqGY1pnXvUdEXqagY7UopT0u
FNJtcIVyCERN79YBSkMxTp4oXEw3ECTWpFHyi5Q6QBZOZdQr5u7aCsTbo1MNG8N0RgorjWuryz5Y
dDfYUBn2atmNRW+cmesHLbFyx5jtWhGjSEFLhAa6XKthvm145SMKog92yipwMoXs1WDi73LQaL/M
0HxPqgyuOdPBJIbyal8VUrcDP0ZMnBcUorMTIbjLvMDHlJPOzqXu/IdC674Z7YD7PydjuEHyvp5w
Sq+wGm3aPrpJe9tGRKJexzo9duV8N1s0Z3r5BmEOtaqPaEyv4kdpIxkdZfjoDQholR5Rd2LKRyuL
AdxDy6GDEECcwnhl3vdiWiWl8552BSjjAZhrJMytbU0Ppo55KeUMjPmEibqOFsnZt4OgZJ237oo9
YmwIlCAkEI1H5j6PuctZWhSD2hQQBlf2YF9FI6gjrMzLJsmkHGsuTeY8azAGbGxkyFUJ+mpOpEkK
fWQMQPCkXdnb3mY7xiJVYQz08IFOT97i3R3CjcwyFjbNOllx89rH1geszWkLbP9en0IguwR5TlGe
B0CTGQT7HP2VNvkbCpOIMySjoCIDJ0HSV2XWL4txxUqM3TdD7Z91c5UoxwwmU79NUNfDJYLb5jO7
13yOEtcx3yHufSfMl7AKVgfLHPb9BMUsM4075fhIpwwfUbGFdS6rIC87Jjhwp10jwNqPXsZg3JwC
A1Gka/QedUAqA8NHwoO44yU11IH4tZOGQFFViP6aXD6meXmJdXHsa0VwwhK41/rM4OG+rES+WP7S
9apq5itaAS/S/pqQJMliTtcMrPCJNd2tWw6vbjN8JkW7nxlqC9N4Q9/prCW0p4BkPbJhamx9M0Tg
hoNH2vfkOd12DENXgPgvPY4ljRklMWT+a+qgP0H/9BACObKJkfLZugOwIdBYd8M1Q6VLTqK6bTD5
zKJ2I+YRo4buXoMOPvWAJdYxUwGQuI9mrz3qPmHFUTzd4XDr16ANbovQZxCehmCY5xfPv/PotSMy
KVywcothoU0psJdQLhdfUmpW62lwjsjGVsRO7lo3Rj+E6zl/VDhAj3oa7jkmg1rG1mZMDXZiPYI3
/AZkhJqCzvOxiTBdGg0+vyiZN36H97R0N4PSX7Q8P3p1Z+7CEazlCEmuzzG9KMK4o779jBXpr451
oL7AE06BMRAlRVXJ7mu41rMDlbRz0BblSZ/4KGR68hsbsaHe1/B9+C+lstDgeenX5MYvcRtvpglD
stYTQ5OShHdwp+fKTvJNSJQ1GJJVCdZp1eBqESmjPbt7yUom7CHTzjVx8kjMRI0Wxie0tCYmx3f3
/Fm6iK9E9jiOSzhRhaBVDpQcvWgD32vkiiFAiUjIP9rVlwxd4rNjedVG8dbKnATT63iSmfkBCIJQ
oZSEcZrgNEM+k2F6zFCxbbUKuLTijN/4msvekKQpvJkNWOitn+NWnZIIrWermHyBoNWqkGTmcGPn
vSRGQzAYCOmFJMlXFeZn3UXTxBbMYVvvSNCKzT4eCQXxqLMBjJpfg4WpI380mF3vEL69uahZ3Hmk
f+IXh8ySXxUzoK1b5V9pjtV36IetMuOrOUKoqvgSNMv8Xp+v69jfuzcjV1NOxSucyu+JGW5Np/8F
kuUq9PF5kXF9MaCmFb375Bvjaao1lByKXXwFwb6vbXRlTP9cpleZb+60pRUey+mcOySt5PC3twkC
RsGweSXl8MQ5ihrEkIhcBsKS64jYjswnCK+L1hmZd0auP+JB1dYJ078nePZEQKrwto2//PFZedYz
+pkHt4Bu30FdcdBZBE0YJitEHSiS0FK67BYoeDk30exWaqdAkFuvujDxf1hPY9FpfKD1XcWHR1MQ
tHGeTesWfGsP94OAhX49o9XiP+NHZywED9EsYDlSoBMFDnuO8MkUwYjHHhaTIv6ujli0tsL12Js3
fhzdym8W3jBCzKes8xj3t7nNTk3UJrqdQSEh0F/iujFXk1ldOfnwMKJT2E5xcpMSwWj56Mg8ZrI2
Y9g1m8DzgM2bTIt74x0p9buLc7nROTAz58mNxb0pyjX+/Evsz7usxYKST8em5myJsE57476x9Jeu
dcDgIQnhfR0wVW1x49KMSbn+u3NirXSzP6juKlPi0rAA+Dao57o1XsNl8+oBmZxrtBpGdc5MQZ5j
33xKNS5agae8U2gZYuRaA0AdXQfFX4QcLVQxpLn4+1nHTeUwQa7C9qO0+1sZdzN8AIc9TXfv5vYJ
kQXhWxomlgipvcfEkhemAeMt0m8KAIOhjAl3La0+4yLepw5gNLzFeuZ8xV5Nn6quCYzJjWgLRtOc
5FUmsjGoVX6Q/YifRJcbVTnvmdEca5NJrO8kG4B67SptrY84LG/rxNnwEk4dKe/QEJp5OJca9JtM
IN1IwF8M1l0Izt8Mw19zqcH/7dcjjp0HLXvr0Tg4sxlokQ4SczDRdhZybbXGp9u1B9NP7iHiRIeq
zL7acPmw4/xtMvrnDDj9qrRwGjcV7zkZrqZsuFRpco+F4p0S4l1fZM5u1W8dOb11kkgyT18SuQs/
C+K5soPZdJE3dz+dynE3smSurYnWrJ6YR1TrdBPiNx9L0DJTPRd5dEIFfVd4g71yde11joazrggi
9MFBsoQDRdm1VYXEgMCfAcFiMiQvSV7bwS/lyE/Hyj9CKUMK+Oq20NQKCRuLi8AdE2L+EEQllgNM
VXYFdPTyzJAnwovuEUOuShcNSYn6ZRqwMMVG+JymqGKdDvLLPLinZCYwUZeI6bUq2glVDoEetPNI
zJ6bZNs5ck9krr0LW70hHb/ui9DbJBynnCHPuB3cjQbTGd408atQxus0cIcuAkdYBlY6X2lheSzz
ft4px9o4HaQfLnnaxskDj3yHRUVJNESPwnzRU48eFrvlTUnLvxtdmjdgmtiVU9FxFJcXK3+CILOO
czKk4vYl7tG+LofgPClzVVIebSPBgUIv/wq7346O+Evotld0bq/DJtTZJZgDq5OxcVJ5yu3ivo3N
12IUNhu9mLJ2kDvPnzcxyX6bvkzuUS9wHdaXxGXQdXt2Y/ftVLzINv1k9/sweG17cPGDWOUcriEI
vDjyXMvwlfKgO8QxJUpIo/6sefamRkdFcpuTgWIy9/D1aOulk0XJoKJzMWnnypXaFXvN57Ggtzt3
7raWSblGaTGwp0eIg6GGzjjxRvuyBrynMSDgAWBYaZ/se1dT1z/Al/X246xdSXblh6jIaGISCtkn
A5tGAu+sqdECmSK6l5Ozm5rCIHYZLbMiJZJJhMtGzYv1XREau2ny1cHRPOT4k+8FOMCKO21q0NRA
5iD/nR9/30YqZ8p5yfhm7ebEsNelNLlWtQ7b+KLa5bG3jsrxxbOTC4OfbitcPFWKBMbKLQiu9dw3
QR/ZwEC9cq1O2/N+trNBodrZIZ0+A/RgI57mvG52PRV6PXAN62sakEl7L8fqvWtBQCWCq8+sDQfb
6P2dG/5y3QnYS85oSNE3nhvVI5dERdDgTSGspsXCRGkvBuMbNzAnDRV2EYYfVmqDzRG00KEq2WRu
rWIdCVYtWJY8dcQ5sjTPNUSb3t4N3c/YNzG/2Kt0YhEOu/BgzclZt+lYtb757GdXHVIEPMIXtTxd
skxgLGEoBKJvg+89eTZEDCj/Nv6boJ/S86yLu0JeyxQMA8oask9xuGNkOtRgCYfIvcbDuKpd76se
HWKHI0heTn5LCBAtea2gbTjWJ1uPBlwQFmcEaZ2bTm+PXY/uUUWkYlZL/gdCN05r61D29jeMSnZv
8FPQiassphMqwK0brmw4six3ZU4Y70BIXddp/0LQLOXQmGJrtIpfQzI3lzZrdxHtbd1hp2xFPhfY
CQgLrqqNH+svyeRe/OgXKqj0pNeLF4ENp0y8kuUxvS+Gp9DCltJ77NHiCHksMaGrsYWzPFYoMxa2
MCC+JXp93KWJbjxnPqt11gKpy2ixQINydkZyIgsSskpvX7HHfhB68dwUXr7RagwGvQGCIiKGqvAI
X1+kcOmSRRWTQJm6+t6mc0iTCp0mbU+Mv3POrARLs9TUkdDwq9HJsh3KIO5lnixmYVvdE+8zhsRi
oFUZ9gxX+oh7NQvjrR3Zw2kWhKUy94JMCGMTzpAgAWQz71I4iyH9rKCsQr74ylJ1U/slEQnT4i7K
8YyY9qEtoNxPEYOpZqb55LpQZmnycbWpNMymdMzyKj5Eab8U0OarI/C/0q2Mdvx1faMXaJYGE3nb
MnoK3xQdFoxLGrVre8Y4gGkQQ2VEJk1HMXIbgnkBMkezs9M1+LlXvbYgaIpObvzSqan5GXuIfvAO
naLjl8zdwLyMA8a3ogwGR71GPEemZJ11t4rg63XjNPxrhopA8PQSOXAVOvo2Y44ceaCtSS0lD2mP
hYbd1C5WNtiBLtEvLWN3HKUsYq7p4rEBf2vr1760rZ2td2rbT9VhVikGjazcxCaA1Dni4hBFdnMa
6LdnHpaGFIy+KPGB6u0jUzP+/+UMbI6ObJg06TGvaKuzby0wvhLvbvXbUrfqYFBlcm5d5qeqpmkv
rVE71RzFMMCABbbIPdlAvJDjvCmdpf6sWnDp/cHJWEnzpHoqxWzt8ZylLGHVdLSbZSZU69qqMwp8
W25WU9fmzqrqaKvZMYeFNtjmiXlj0XKisc0SIKRzbGMu6UqBZwelCSXCGSS+WU7RRnrLKXmdjzxF
NnEKW3ntBLZtW6jo1Bl/7XMr+GxDoxVQ9jI0NJz2axj0teAdK4enNDMMZmMkWNYYyQivf3Yg3CMF
L84eTclTVN3qtFA4ohh081/ZxBnYYQskwibkuQ05bS3FEmosVZbLrGcjPJTgadTvbTbuK10rtI3Z
2eWOYbEVO+XWR4ZJOgjPp94JBWjvCjMkjm16Bsdwlr3bQ01IK/SUWCuIFMYGD0BgTGb+SPtlFxqf
gBN9SEtAn/a6Y8QMlcahb/oEaE20zYX8Mtucj2hKb/rFqeuF3lMe994en1IPR1XKVYsGdW0qte/K
U11yJDshrilOJMgs8mJPLcvNWJoH18TZSVnhcMzZ0vgaI+ddN3/14/zVlerWl+nGcdTN3Aj92CQY
y5vwHe0e97ZNgaH7IYQstR4lS2ZOxSO0ob8amDEL/FNp3G+aWHv1awKPO6PWA9Y7JAW25m7y2fuM
M5uZDmOvAGUstcZMLTJRsbKv3ZkVa2UxTtmay/YhtcLpKLDirBK2PnbZUcxG1bjVpLbLZXLfarm+
rb0b09YoDPXpqR8BVDU6XeGxfmx7JiJiwHcXlYT7DACrxZjPvPoIxHT7mgtGZNYvs09uCA+a2ARz
Vez78dk22Q50+NVWsQ8PPt3XlRNfRxWuhMpibLCEpzfoeav+FXgEmu7wknUkztrd1+DR0JcpLfg+
0h5amgKVmfuEFJZEfqTWYx+yPUzztiDsanjX2LrXsTtBDkvsQ5Gmt5oNoNlzoNu4M2GSlU//2ujZ
80GNo/kvy2/dGj7aXqdiEcPeYO3ZZWUF6zP/wFEecl/MJRoc5cB0a0Iow5SjCl9RLZ18F1tgPGe1
zrR0X+iwherQulENjOoKXXJAGDsUdJZi6Z84jsrAILdsE7fDcCWxZtk1QpYRdFbcvU9Tdc0VNqUK
tlaYShKYqCU6ELmd0qo54yyj6++nkrhJ+ZU2aEHaOL03yQcLYkXrNa4cCH2KxgkGuu66FEFSaJ/0
2oc3cqSZviJj12yg1ozZ5rH8dF34oK7N1qhurtTizEkNfd5FUO2uk+WLQ/et0Hz3+HMTPpXP3qHz
IDPBu228B8AF475AIL7KkEDQIMq2nuZDFqz7aS0V63AojYe0S1KOA/25ISFsbZgm0eoW+Q54xuzZ
f46SGKhMTU+7asgjq0M2MgX49lW6qsdKHdTYPPSunHcmBqRND0xpzOyI2THTOVggasfJg4vYw6LU
enh/DSZxlHCssQKVPTsv8hutuumueund5SUfaDnjV5VGfdX6JC1kCUhK7o8AXmsZb6ghva7DiSY/
bUYchR9DZ8AkdRnLp53xZAnlou54k6oMd/GIwboCXVa71wUTsTUWduTEKOdDqW17RqxGrjXrCmhZ
imkrFD3W8OqY1R2hCoUCHhZeASW7RIK9CtsydLASXqyW0Y8x0EP7UlLkjN8sucDYXO/GsOpb1WW0
YQQkjon5p811KcpbdgJ4M8P+Jg1xjSeO1ROpWECRz8G/KcP75To93sP2aWxRmtk15YY7obBtJtZn
a/6yiWKvLeis6S9XcIDORf6pRkgauruEqWuo/sspOg2WfKwzxBQtB5fZPIxZc/JJZmASHG/QmT8S
zGMiv7U/7b7GJ28ZoOV80wpC0z2bkSS7M+WfGImDj+TnKNPx0VgSiCKpMW2v+ABc+wtuwK6LtQCn
SL4dQy9dD2n+ACGCuamLkx8ZOXK66bq3mB44dvga36BAYVUJQoIFOrNda319ATyW75BlHKY+vJYN
A2KXXkRmjEh1XB4TG9RzUTrf9TxebPAGVKnrOIxPGJJJ6hJCQxBEmoKNTytbqjPmKNcijbF0Zw2G
zd7aK6c9GBCTiFy816bZuHRogUzpcBlI9nApSDz3rW8zs8AZw4rQKgJ8uznjYsDnZhI4qhA91V58
apml0XN7N+22PaP/ZLX3pq3Wtv66gaNMoixHS3KbV3D5Itb6qt41tnEQfc6lHEDyJjfkWy4SrHWE
r06m9h053XtmZx8tRGWOfnM3KP4vdjIE+KCyrZgbcLU0IdO02GhA8ylb8fOZFUgQGxcbHQYmtg4f
c49mGeETK+wxbdNH/v937keNX3Id0S+gTUvTv/F1fIdsq5zoe2zGu8Z0v2VOZOPU3DOFgEKaaqTe
ui1zZ9xlKmQ7YBuLeoc5qobnWtjgjfTY91ZdMSu2/DpTZze0TlIZHwTdglkq0Ykt06yyjRC+5B6w
sFIeCDY49fVxsoge4wwqUe8VLNyh0F6sLvlVmzixYVmPuwpQ8xDinq+/S7d5Jg6RbnRZXSt7a4Rc
OVnTc/h1+8LuLyNACbyzA8OTTeclSOp0W24jClUlyTp0FpsLi8+Xa34z0PQ28exfRiRp69KwP4m9
u8UsHB9hCB1HZ/4xlF8kgDAKdzj8gAKzUhW7dnL0DbI5h+oCYmMpyF4ZiYBppdpGjbrDB7bRnYrT
P7OPNZvSqFUaRnnQA4WvWlZ4jGTpdwxxDdNCe/gf9s6kuXEkTaL/pc+DMgCB9dAXEtxAaqH2zAtM
uSiAwL4vv34eVD09Pdk1VTb3ucgyK0sURYKICP/cn4tC4/cGp2g5qDhsbzmE0emjzSMRiNg/o2xs
p7ZY18HE2E1u8RRXzb3oRTABdeBpJMFIjjbwUMu3DZqfAzB3UzMu3ybz2iYi0oty6quEdUvDdMXE
amKIMeUKsSo71J0GoKS66xbdgNo87ElNgFdL2ZRV7bGksJrsigySAvJONxVr6+RNAr96G8V1sdOr
LpSeOkVSx6iO48gAwLiDX/OacFjM6F8EjMsWoJNw4Nj0A4D4IRnoUU8wYIXSkkCbzXenq+8svTvm
fjbvOoP9btaRDmFfTYNnVsLaHu87Kb5VFh0j3DWnZHQZh334eBxKy4ZYOfg/3bl7R/yyau+FCcph
KuhDatKz4FAaS7YRkzTvXDXdxSOW6rHH7WGcKpnlewN5wMmd+8kkDIc81RyqWg/hyoA2a8zXdoJ3
UyOY2jmYlW5QW3+tmVzEYyTUg8U9Ze+5/SFtloNfGRQlwyP2qC8vGZA5IJOUQo0kAqeISJj1JAJs
lPzNk2x2KnwxLTxjvctPSQmqejD2bkenCdogJ+gJC4CWXayp+RGp4Qf1H3Wklo1RP2R13/OhmYnC
lG/47n8kk/2zH8pdBOlc6Fl10LWJeRk9qEbNqd2JvyHJMrAnQIZ4pt2JcnmKbfdFudNRN8WJUGYd
aJ15SUZtxcvi0elZEO2WrO3lAy/1rtYrFoy22Q6+tbdrVlh9/IZl/T5Lv1liBRykJ0TdK5Ewk/ev
fF0iP2hAHxB1Mp79ssGN5H+Je6ztTDovGpiEDUa7HuPsdLFz75GsFQJ37j3rzXDpo/LuE+X//60H
T3P18+9/e8d3VgSUCjfJ9+5/dBjYukkt0v/eevDys8nJsP3B9/yj98A1fgO/CXJO6AZEeVtQO/CP
3gNX/MZ76+quw/hUp9uAn1RgHIz//jfL/g0ogGV49NrpAtfCP2sPLPM3l/ZRn3+xaUWwLfdv/4fa
g7Wi8/du1dOPv//NNn3bpgHK5QmCZ7Ys/ZdWOY8095KUkFek43/3+rVa4IrbdiLNWovNv7wwf1Cx
INYH+5cfhnfaEPymtDlQN8Xr8UtvS9QPtSlKGR3nxkj3prdumQb8YwZ+wF0NHEv/0bb6iSbFGry4
X3hvtTadshzHVTLkX1E4wjJjBt+MGG7xmQaQXGRgpdwMvCJ5Rr9+qhhUbR1H0OhpA0806zHoGwbG
FqaMaXKh0dvJpZTecWzZP2gIIxyYm/s//0Xdfyuo4Re1Hd3TOVAbmIN+eVVjBzOVSD3/OEtMAh37
bKG8NOgTMLIEz1MDM4ONERJD4UeWCHp1kJ6SghlcxBEwqWgMQxaO9fwjt/JLlg1j4KVkbZzG3qWF
mW9nB3SbWQLyKdu1gQphryfgbR7SPrNOpidOA1Y+EKAW8flOwP9IbzJVMScTAC9KwYBFL3HwqJdk
DQplC/5GImik+pms01mf4f9ucO1oLux22+JpdwPn0JEyWnLjtES7snuba1SYWNbH2DOeC5ZL5l8w
3FEdjwqbPM1NwuZbkg9DzceiGu/JxgLIaQXVlSA3lp91Vt+nuvxgCoL5K00eqx7BYZxoKi1bL5it
9EtZr+YkLLsD6Nlt7uD9+ov36t8qD3mvXIv3aa0T4hP6y0WpN1Yl8m6heDnWPO730ZMS6Ve/I6WL
/RKvKHHCpoAGLy1mfqTyNmmJ9xav27HVXFz5AN+waB5lKjzIWrF+bFxnF0EUCsxkDIltOju79t6m
Fu+AyaFtow8zDn+V44CSB/aU06bJOhSa+Wq8DjqmSSreP2zlt5yBOPHVLqVkJDlA4g7arhlHf7dY
/rcstqZQNPUbPLoLQAUPqJ6tcGwiitnpOTerNbF3n5dceC4lr+k8XBIDg71d3EcthWl2WA7jif7Q
wDSyWxVpdxwhLra7zUjQCb0dtpiQmD+bDlQb3kWL+ioavPyrbowMZuZVyld0sftz4ELmmtr0gy1D
yBv1kPtcMX/xPv3BvcPjCGZQIUM7pflLZRxQkJ62sNE/JnQgYUDhLOtJewaSCk/TfASD9/bnP9D4
ow8xdTXCtmioo7PllwvDBuTEaZmfKCZ25I5zv3gMlWlL5NRc9K8Ml26hxDBh9fBuzCu2E48i2U2T
TE3BxCGRH62BkiaPQ//lz5/bH12zvu566xGfW4xg3fjXLlAU9qLItQzbg3nxW7Y+bsxTYyVDFbVd
ypZLYKTFkv/Fe/AHP9bSDUvYricgZ1u/vAc+42cvGzXviNX4A4/3k15xP/BK9dHWACMlLaEp8sif
/66Gvj7sL8uGbfKfXWddpv5tjVLSMCm/cLyj3uGESeSdHPGBxmN2iSqdXpXKyDbWgFnUwq3oPqV4
ETb1ZNK3AF3cMHzS6EQrfJYlPnZU2qnyXCtuMpGe4tvgYTLDP8w+dplCzdiedGIgVeakAWHle2tF
K2dz8kqn17WgD7EYeKlnV2ZB6pQ7uksxiEx4+cHN7FVFgV+j3zuiJLfrsHdPs/zkOywAUpwLvSS0
/VXOTJvcQjKYiwFjugyO65LUmuM13zt8I1VKsryHBxGtMO8INCpGla/dyAnK5pmNqZsGaQ2vOsIh
ym7Z+pjgKRoR7HSVdIR2czy3Kfww3G8OPpZ5vfFk03KxJIuBbhHimXnbOHBpDlVmCeM6eivnJzGU
zzRD8P+ytG580jlux5pTa9QG9on/BKyZJ+bz4tq1eHPmBU72ujrMLtmfGvKG6TPcidNjQ7EAxx5a
CiwaB1Zp/i+uCNP6paqJMRTVBayxjDM8x/ft9bP7/f0hKeTaFP8fkRllfbw001Gu7p5R7FUx3OEv
Xg5axARl8K/Ej2aG9dWNEBh84869WcZFY3gtT/Nk+cGwywZPrONJ6IWefjS8EYhZjisqx8QAiXBg
DoMnpAdHo+k9bkvTeO5Va+ClT5nL7Htu6EHXKzhH1uAzWsKTA8eQkt6aloyFwDDMEtujTyTPOrx2
rs3xwt22YvFYQfBkxfn80RUOBciJHli2/43mqYaIvF+uDhtQMbgAu4OZWs0N8voPlEcMntH8hAcU
G6ZngwZCdMZvVS2PQo/xKhUPXu2t5scGi10J66UyzDc62sY9zd97/NukYzhB7DqyJbaHT3/p2WJJ
Cjm6xWCkZSC+FHid4kF7RaZkLhXPBy8Xz6gxXyIorRjS7FeaOQjYZ8mjUvgoaixgTqQFRMSg1iHg
Oa12Wy9k6uggCYbOvfJz223k+kfZN4znvHlTx+OjUNURtXzn6XkCtnS8aQhUkm10yeLwUlkv3Zgh
tNfDQ1HbH4yHkThwKhQVtQIEAlXguDxveMDXmI31loIixFDKJ1KEYkoITb43ngkno8VjKgt4rQJ0
Qwbm2mpiZRK3w7R30lBkqyo9TVPOlcz3btGq39maQT4HVq+6OVt3p8beMoBhcYyk5oqBvBfXYS8d
4o3tyghbkoKaUhDiSpSnyfVXqi2XRFJBxcWBQgpAYX0VlDfBY1aQJ1OTgYqtn6p1cRZJvvGyuNt5
VhUj1OVvaCQbNdXxC1O6R2XX50Qx9nNic1unkJ5A9R1zABZZLYgsVPuRFojY4mKYyaDobtmzyZ1S
LrtjrXMoj7yy35qzf/WlA9dBGx4RWvwtQvBzzscVLKi4xqOrnYY2PRuArvDChU7Kw7CUOIcqsl7s
2qZJiT6C1og1bkPiUOisLvVUcxc0Jb1eMT5FG/hcmTxTx31WxtDip9IFqPjqeTIxtC1+hrYxlWKT
98bBJRJ3tFLW0jgFE47dcNozPAekgV2rAKA9znBqh8W9g3dwXmJxNw/9rtK0dxrrr2xaN6w20BiE
ye5pyjmbR8OXwSwepM77nze6fqb5LGxd/WQO7FBtdiulXeX7otceRcSdGb/PnW/J4ojbfZup5Kq8
gs+TR1E8pk16QIgQWJqJcWztjDD4VONDPs5pglS+mRjWMDOcUvDq0QxWb6TzXFGlkOaHui6/NKJs
N21iYsvBmwJqF0/alIl3vwujuP+BMD2empHPsT+1hxaESFbXjwUt7tf96Mc3ELCR3rXiBggULPgu
qNz4Jc3h2Lr4JAY9IoZUUeZ07p36S1f3T35rfkUwS+slrGdQiolfgqybXUSCplDbxR1fM9sO+i5i
090dsLbfLlPHVLyAoaiw6mB/KWlOyp+bbMC0kPnvqVfjDU+nxwylfpNjPHIwuq2OrmGfcasvNPDO
XZMtwTzE5k6mEXbTyTiAj08JzLW4WbLLUERPSCLbcSoXBjDYlCoz+4ICyftuvVT6mBNtTcqNBiEU
a8r46pusJprS02ul+cXRLSmG8o36in9d25ecDrBXHrWpI4kxbyPOjbgQZuwIpoPGbkEM4zFxyLc4
HMXwUJNIVavZtiqp2a6t7pkY5FUDIpKKTgUFZAsF2HbTed6OZAUuzMV9psenOC1FblHSlHCPXNoK
/zv5CNSck9fF2c7wCf+Sfn6Pkicsut12nLlpxuJaSOwC4Io2jjh0kxXjygfzV3MnVY0TpivRiE6Y
jjJAH6kuhTxD4WBgu5a7wycs2EriSx/H58rHxtmaPaDppQ+R2iBosdzOGthw3qvUn79pyVc+5e0u
UqMKbN9/6Vv/OhFq2kg/fW6r5mBNBm8/nWibq97k8uS0+SGtE3cn4rkM4qoG7QL/VM/1i+5x8mMf
yZisR1ddxFvlU0Bj4ePAFEOmdpMlQ3+2nQJnmfwuAGNl8ntuEYTIa7wh7Kaewb0kdOtWeDbtMTSj
9lXX/O9RnhydChfYHGkvYCzGjWuUAWf9od6VU3rsdesNN9JTzu2FQg/vDkkNpLabHf3BD9KRYyTd
wb3vfihl4sP0Gp4oxerj6jF18YeMRXxbivgtkm84TDLKt8kiWszWhX8wqgkSWmweP793xL2MEtvv
W8jI84SnQPhsDUbDnsF3b5niMRuS42vsjLgsNToUB0W2sHEtRkT98qz1GYm1IT4WfpYFE/9eEHWa
u/TDHhwspBmFRYAkX8tlbdjQ7Z1ZW8ZOt9pw4R6HFqGTOfW889T4UHv5YfSW8VGT2UtckQKqK9BA
tXyOTY5rYi1IGr90WolU7L6Z0rDftOaKheeBGWGzY6hAmldb/O1Ipg27fp5/SUvtQCw+GGelIIB6
086uGJRovvEzVnoT9vN70Tn346gBI0FFOGnV9Na58tLFEZhAEjWFFm9LW3ueaVMhEw/Gb6ww2bLh
ATFEsTTLQAY4xrpPK4KLxclqcPlonFxbax85to5sGrfrAbD5/Yu9MCqxypyZnGNf2a4u+1KAmPVS
jDT9oqHrIKTj3cUqx6/bhxPlcBRb8qf//iJXgSJXtPvo/TBuJjdawgGnJMxf74DTjIxvplPwULP/
7pbydp7SJYQWsIQqp2fKzxbYIutDep1JwzpGqNqWR8vzz9KjnRDY1m1s+A33zuKl8XJYj1Q1h0lk
snKMTHdjN643qTIOvTBvKlu/gfcaFKNJu1hn3igTI1SaP3OJs+xaKUEUCa6rl+xGbCbLtQYuCfvv
efEYKLW4cjFT/uyb5H5ccoGQXfy0jezGpQ804eyxzJRRRtMN26QJz398P5btc9Gmj3WanKmg/NmM
0zkxiW565rvXO1+tEJ7jWzr4dMbn5U8zk/dmh2XJHHOOPwTgFfkIdhk3Q++wrvfPU0+OrunPQ71u
U6w4UPrC0ocYhnEZryL9JdqccjPt+ClLAmuq8vOvnPvm0Nb7GQYjEYOBiBhRLSPPMQTwcTUL6zTg
hKR8GuwShJV+Rac4JnEnuy9fHHZCJJokE2DeaLp7zuAeSkrEAZKtoLjw80sxAu7Xk/SWfTfsOI1L
dum5jWWjfUCkgeOhpxCtk7xxNnVTPqm0Y8jPXuXz3f380+e1QiGrESRzxD5byD4+RAacLRpt8vDz
T57VC2Qeh6BT7OPz858cEzSfnS/fzDI3cJ3FJ8Bh4OJRf8aheIm86FCsgoau0g81RE8cmI6wvQh+
FTaZUPlMi3FymB1/NWvbx2RidSswkG6I0NFEgL6DP4OD60ClFh+C0yeuk4FFx8ydw7oF5kyDWbCz
TebR83j61DA7tWYMGYJKjFIefYsbSpH2S9O/cWpje6TTHeQsNw4NGIp/ENw3d5D5jW3Ey9N06mOw
EOTWbNc0KIYlDb9AZ8JIrCjgkQtTJIstZuhyvKTRjQ8i3Ym72vlI12V9lf4+D4kRLqrKwTxikTXy
SsvA2cCRexl4bCMhZJYP3Yk0jxdM649LIvFsGPPOp5WO04vHQBeZC8v3U61nX2kaYl8Lp2yjZ+p7
GwFFnODRdtnJmfj9VHMb65rYjhK7m6nrFKt2+oMyPTQ2vIKY6e40wJUbv2R1dWKj2OKN03dU7QHq
hQI5yWXfQwkcOmMJDIcGbce8jzDusDyzhVNJ9e510aPdFAAtLXfbiPToZv177szkxAfzREkew/rk
klGKSoOiia2yMLexQyLMRU+FpVZyglqvGEKDTlCvOqazUNUR7wcD9QCSVoXTaSKAPSdbqXs2MgJy
NAM4/AWFnp0mm894v8qKYwnsPRqna+cynnJQBIpxPleGZL8+IFQ4qn2NvOqAWYGDqF6+GFg0Gc/B
TFHpeG6oxyCvx6o9NtauFGya0NyLIG9cYJoaT8rRuvtpoFfm3Bt8uD/fnpg7TRJDL3Ei9bXjjdgN
S/Fi6ixlCmVwtMs7eocKqm2XcS1RelisCS/LUvHxSMWtJjxsbggnSc1umo72B211l0/QMrcdr4qr
UDEYx39J+uSq0VLx+1WXTjHRQR1W9sTuZJwo5jL0j2Vh/xAPvwshacPFs+B/4vLCT7Pqi6AknjJF
4R8GElLC2lq41548m8ABP0rE65F6VWKw8V+bhgF0taakSEojJP1MqDUvrMd4wPO3FjR9vqSJAu8J
eGAVKmfJZ5RswVoA6D+VKfj1vGTjM8QXN1913LX53mlhT3CB78aOOoZpulXM3rGgcpbLE4uhvZ6Z
tHUtHUM44yarMJYjNmxsFgqyRevi1vG+forbBWIcyvZ4AtpDtwAKj+bkxa7ENUJ2N18budTOBP4B
i9dKjkYHkyWbU2Sj3D713QgpZlZfpYUKY2iXwUCUaFQZZrn1EHnYj5DvWY5j91yPRrxjJg6feCCi
m1PeSwFEd/Sjx7htk0McLXxomYVx/Cr6EiCvKtN9NnJSWPzpZCTzqdHsNzqoPjgVkDwporCT6bdR
psMJsKnCTb185DpwUi5gO0ZY0/z0azISoG4ijscFPyRFN8Oqdx0r95AL1Dkd2O92sROAmWDV1wsP
/YKkeXr+nMlkmvpAXuFtHr2nJDNvqUC7kjcwd2yg2izvdi6xdxI26ebzGlssYoc44PAwgDNMhsbc
4XK9tq3FSaBMP/SFO23f3AhulRRu5GYQzUTQ8DOdTex9AYK9nuMPNAnyTUMWAGxDV9Oq05xiC9Zj
3jq/bL+TBrlZVdwovXQ1kcZBvuo5H+rJIdm1VkD4Q7vqaOyCSW2fnMiOg5nPM79h+7OmGHMLvvRs
MzXmVCKMo7IQSH2C+yD4ua/Ei4H+wKgtlwPta34V7cbkIXWm96YeQpbYIALvy4F/rW+GzIpiiCuJ
XeLEMQeedXQwO+1OYt4ok1NZHxvdpCG8xLozHmQFGpRJwWtidVcdInaJImWYStJThV3G5dgBkTvm
/XhxOqpQelDTweh8aYyMQUc2PztQXo3cfR887XvTlZQ6GJqFD3bZ1+LkGGwLE5UgRdli23C+qUz1
WhHFxTQxfcVwrm1ayMWDyC5pbnCuKQwMC2sgaHDaNZF3tDvzqW6KLfj6W72mKHBOKLqkvSLLk8vi
K2cTZc3Rb3R5rkvnm9Fnb/SwX/IEX7q/khtUxvXormAGHVe8kdhvRrTI/dhSdeRb9QHJFgzpQoPG
ipi3un5gJ5yW54n6hdDpromFngkG9Tgv+bwzbfEzWszao2alpp7Y4KlGTPnDzy9Sr3sMwv/8+6e/
GdhHqLWld25qozkITT40PIPQyLN561rcQ4ZJm88tHAHuJXUAdQdBdNH1kDaAGZgHJufw8+9+jENY
kKxLMaqjLoriEjGQBR1QMKtzodfgyYkTU+6KUceDSkfrrAkj7NKUfAUrphFWtjTDzz99fgHyxcSU
tXuXdbMZfn6J+izmjItBpotT8ft/+/yHJU4uaP7TTip0wqYE3ibFo+wFPuNAAqnK+eSla0Ufssix
iJhPIplyNG5XU7tHk89q8C1ZtTefFKn//mL7JPuF1VPfTYk3FO4m/BSC/9+U8JemBLGOlP/ElJA0
Ek/R+/90JXx+03+5EuzfTMuxhWMy3vJMz2CE9A9Xgid+c7DAupbv4jCwfcEY6B+uBOH/huvA4lLV
heNwR/b/aUsQzm88mvDWKY1nmqbj/F9sCcyw/m3YxM8XGBMcAiq2rnu/zNDBZJdYJaVx7Jb6ylyw
BphQqJ17sbuErayEuULY/ODWfNYX99ytNIOB2smcrOYmF5Dt5/XUNxqzAAJ/Ww7UUZoTR/SpqcKy
atLjkNKoAIwY4jDEGZiuMwn2xcAYbvdE8jgfZYIKmF6HeOQMQWRMDy5aley9sNbbR8d8Xjzy4S1+
U2Sxm8yAoO/Gtyl7m+a1iiayc5W+Fz4L4Cynr2N7n7ywDYfSNJ7B0qBfmNVX1cpvU9KDPeY0Aibz
ITGdi9e2RgA7A2/Caf5I2iZgJErzYlvQWuO6w3x0PX8LTMwNR10CUzZBsESFc8cG1Qzb0sJn7PZB
Sr01ozHa5wlXeKfFYn10XJx9sqIoxJ+XALn/w80hR+R8c90Ql+eVHoOZ1IGasgiwiXpo9JfM/yFs
dl3JcKMS/5ngGmFnc+rCrIUQydv3kERDs5fCJOO1fsntTa4p7AY2ZShNDve2hG/DbVjztmXMHMbU
C1xwYNxXol1kgaUJHcJcQdMU1pvSRrlfVHLolsjapgnP3xSCnDWXPV7G+q1EyrSy4szo6YPtZ3Wp
Euec1fzaObptaCIz2YTt780ex5UdFbRd2BpzA5bwfeHLo5hlcpfr3Y9qHHrczGqBYhD5L7M1GzCU
sLbNBskHFg7O0QbBzwg1dZEQoMjUHj11halobnKfRDpNmXfD3EQArphXiKbvGEHcz6uQ0WvsFBeB
cFIVz9XMK+VLqMscXXgqljwPyWQaRPkwcEweDKpJ4/uG7FCuVWk4/Lj4vwLC5vjTpCM1CuaLnRQx
UA3aZhNUpNPkHBMyDFtq3ZkyrZqIyn7ao/80UvYzyvLH4mnf4DGV+9Gk5FSPZrbkFksnx/G22s7F
KuR7xQVSTxOaRkGlUuyFHjobyTQ7yPm1MEGkxMwNsU8lxAMNEAgOOZbJ0WLUMWMbbtij4043tqWT
P1aLavdUxHybJnPcKVM1od8PF0Yl6QEf1BDakzUGtCwSc8m8AumGL00OW27RONWa8CMRlGaThcfA
gGFQPtmtXyyGa3Qn2UcyDEU4wcFq/C+WTrt0wzinA72Xd99TzzvIDnqSaiCYtpbnch6aOIvjFmCF
zz7Qg/C6rJds0jLQK5EfqNL6kbn5a5PraA7ZDk56u5vwmuC4YHYwRmtLr9viReRLpGWnZF7Gg93O
ddjGbh0yHFwg+jLsKgNXY5KqYo0JCerb0a9cIuK8MFpe36i8eU5Vd1TNhOWXucdODQ7bi5W7GEHf
RMdE+i0Tii1Kvb02vQOPRzm3nqOQtVL7tq5t7eD4WaBV6t6tGwIcdsyMhXh7J+WILsN+xLTYQHXZ
cupKf99JvTvNTn8XK5/WOqwnm6HCFDmPub7LRsyltPIe3V5rmNlZmPItcK2cGsS+GfS7mhMJsVDA
vG5PV8Ln80zsx0TGIwZ/gLyFjvNClEQZ60nbxWP87sUt4ir/k+EO1KPm6Xwck3q7/EC3mUJz/RIt
0BjHh3TsEM17xkMGxU4Q2UPhereVdHlpHWZppcpPjEu27eTOcAu4RmrNYJ+ObwUSVhVCVZcHV8M+
phXvY04SpZ+Ne0nh+qbnVkCGtv1GFC6hB8SdyVCZNtdSfbXxPAeay7sElc4N8fbi/TbV/EBC9ELN
YYwKpC0H2lil09wzNxC3jCeRCN0FuPTO4eLde1Pjhksln5p4Kg6ZT3wwGkeXOwJqxziTBbYgaMf0
iJk2nQrzCOCDArnAhmB3ppUjWcvl9/Gcrhb6Kpwa64axSBXMshgv05Q+FvDXDlGbXrEZNbcII+VD
A2lMGk3zMjcl9626/fL5N1AOag+qfCGv/zoWpkGJW2vdcs5qtnWmyUNJW84R/7HcFpHkVY/o9Ja+
rjFFMayLUZs/uyEO86Zsrin1BZaVbAevW97NuLyNm3Qdewj8XmPDUaT2BZYXZ+MR/j3PejVd4LdQ
55p2N32ciH2xmP16iCE3lolkgo1oSJz3Ix57SfGEN5tkw0EdYdzvuOqmiK5iS1v7PKGRtEyWaNhz
3JALv4XltxZPEMq8l/E3K1rsc1mvfImmMnb0/tw3y+Jxy68TLjtMvAz6sptyIu4WKW/LIWukAN47
2Tb1mKavYSRmi9tg/zgATSyDYkpf287SL7THUmFF5PFSdkx2EVjSAPMRrmr4l7soixgHSrhpZqte
nJm8JFPcKRhpNAlZ06Gdk0YEkRS/Ooy4L7In3lUlVFOl1egcJ9pPw64kIjIhzj4yG7WijEKdorqj
iKs8kaR1oF3gUkk5CG4jAzZ3nv0oBKsIPKAFE7l3HhOrPxnIZ8lo6MeRHRn3ib5ETDbsY6YhhhkA
5m90Hiv4/AdewmI9LB+4KTF0SdJ7Dg73aumHx0Jgti9b+dBrEaRqRtu3jl8UNxWBMFJK6iHr9WQf
6f6TlOKkaeIl6tIIuxg+/YQelJvGINCm0kdKuEPDtYbQm5Y+gAvWhZ6bdO9kyjN91MJ4afOdIM9+
UPi7k22e9YjCJG/1Rp27wQJ2NlTO9DCK9uS62r0aS/9qjZgxmIY1Z4I1QuIAZ1qI2C9w0c+8qyjB
bOMM/wgz4KkkkkaIgJGAN2fvWu8/cNLP71KIOb09ADHz3PlSVBfYG5w97cgMe3e6cbvBCeIG/3Up
rbsFgtIeOEY/CXnyLJq4abCAj+iwL6ui8Uu/ePLeoJSnMGt/Z3fetqi4ZKNBPPIWMdJxLuxOOzL9
FYlQQ3tDjCJe5xf5M2UXmC3VQeIJuERjCsV0ahfi249YVjRglSNolAgm55wb5dlsrUdbh7mEsK3d
xfoc32gOt1bv61xIec8mQsc1QOCsZ57IiBn2QIqtptLc/nlYMSf9qgQZbdI/915qc88EgLEsNWwa
Pm2zV9bPufG29EZzlMx+wpI+s7hxb4zS5mjqrew507Xg1hLgBk6yPHZJYlyAIKaHTi/N18Q8eKJ3
zn5Hxt5wJ/tSdclZ800W377LL4qW46gYtLBqTcRXIC57wj6s++DVAOvF1QFFS1wYnNnHaPIv+qRD
5LQ72pK4vraYe+Zd7Mj3hsPIXaJGAEbkC49KEtNpxUgktkxKtNncu05Dc+er+TosPkm+2Jx2eCP7
m9TVZBjvVaNl50pRt25Wyn0mwP+VW99GVEn3nEzdXhB85VfnimMXRjZ5kjV/TbKLW+fflSo1GtYJ
Tyyqt9+A6abyK7HfgcQDxgPADbTmNhZgdFbIu7kXD/5MXIwbPvwOyq8YesbO3sa6e2Df3By0FszC
jP82lCsUUoPzd0TcTYMlJRJttrPxiNJHa0cB4xcs0mvXEuLVpVs96yZRg3yw4h/2ACma+N5zs9Cr
B+1Bm9zmuQB6Q6x14q5eL9WXVqEvFYYmz7jyTBquHOSuofzm5s0QSjrmgZ0XNk02Nc4MqhmM+Jsa
mzsb7Y/Cg/IWrJiDPlaRIEwY/vYeCfY6A200dRx0lNO/xHmqnyI6jgLbrspjuqBCcLfjNgX+JaLs
AHTJz5YJ7nYeXTZPzAAFcQbYoQ5XB6+rpqHBFjmb5Kh5ncHIYEWTHOXohd8PmiNOdj5bVP4y3lcx
2XJ/SQOZF/ATe9d7i/MINzcDxHke8Mx5DQDLFhncz6nbcOvptvTVO48SnYvaQbp1geXAIjTvRExf
T+KPUFUmKreiyXgjSr4hKPogJ0lYkiZShLEYnKGutyfD4HVX0tpVxNnvSUxiRylayQgeLrBeEXjP
Ytc42Fn3MYkyfkxT8qsgDXAG4s/OBZtDsMVQf6R1WhZx40Edp87Q4jK2/Q3couh+yKJrH9s2nxzt
o6iEOjnaib5heASUnxR52hyJrS57LjRU9k4DqiFH6+jN1bGKWu3G1OaLYvlsudkTx0HtVh7cFWAm
2RkHaB1gXdknuqPdsPu6I7PEyQgD2aaBecoiwbC2RyssbPtbPC7GvlUO8Sy/YiYhW/eQDIjTGmPE
mylzrknfPY0+ojY7XxqshwoapSMvVc00oDPNkkeGidmgP7YLj+zW4sOOiPLUzLkDDBIKm+bIfqMy
2odGAXbA0DNsc9XRTufDgQS2GlEe7FaBK3NUZHYYgRPJ2yn3+tvoCxIE2Aq/bY45IsamnfAH4MkQ
p252r0mrdcdpYhpDERVmdIcYJQ5QCK3ZzWJjkWFlAiDUQ3qIYvdtFjHmMTd7LiL9TgN+X+RxDqi2
xuxXpwdrUYSzedcUYeugY8IRlGNBNXpKTNpFVg0Lav00OfBRH1nyx5ya3IVGkz5deJEjF8MKAAfN
5cJUBvIYwrWoup9Lb9VnmuV59oXz3kj6hUZrqAO36PRQw3+zod7Fp7RIbaUCD9G0Tn+lieWLEZMu
JJMu2fVhBDJKKztoSo67AasN5YYQeFMljvPa++JVw3S0/5O9M1luHMmi7K/0D6AMDsAd8F6KMymK
EjWEQhuYFAPmecbX94Gy2jojsqzCute9kWXGJIp0uD9/795zTTgz1ZTdR2HvbUrAaVuhvPZY4pBv
J12c5ATupoN978tFFFIlw63rDxcmA+QMzEjD0rg790XyZGRXaXfhI8rQ6Ix+4d40gvlY9sXVqAts
FowjGS8azhkq8y1KyREdj3tbhEpfQgnacZERZBXT0NZxTob73Sza6WQBDqRzX/FZptXRLB6HrrGP
Sc9v+bQ1O5UGB+TM0cGzSC6vrODUBIbaTo3tPzlYqEJXF5txLt/arGEFifu8dkPUXjd0cartGFp3
TU+crijq/A7Tf7yyEbxstYQd4S0nrktUKztmNu5bcBvErHYPo9uweofY3BMDjasUgleolrCjGg9M
DmCiL7z2FEf2WhSCAtFrniY9AUZoce0qsp3X5qJ6ssCFbXIGGtvWTvcNfta4lfEbRzVjQTDfR9UN
gPwDaEaNs8Z1Wh8g9TyDJ8HzNqGrURahiLVpWEf1nBpYVAoqlyrF/6ttOsKNizYuCV8Uhu/bIOV5
sni/txwBN+UHoOHxASB/xjy2/y5IYgiLziGXXe7toZKbKXJ+oAD8IdPR2gEC+gbvrz6A/d7SsVVn
LsO4JRUod+hy1ovtHNBBkFSt8/dkgIM0aybooyjRd3S0VFR1bgF+cdPGqNgJgh56IkNAfTWPvBOv
TpMNhyI6UQqGD/m8BylNhWiZ6WvY3lVWPn3xAwKveebs9VQ52ZUxG2boYDoY5HX1ffcCXh9pFdCg
gwwLPPgG3ExjkeLUIt/MSLQeCiR5uKoPgWzab3xZz2WySnCnPoaxjd6s3xpDSP3r1qz4fkC7Y+Hp
pVy6RFFjwamfIlLjiAsyml3i8I5OKJ1xYdRfFQmDKBGBSi0s1wB07DU3okdG5x5RD4a/616nJu65
vnfboRblml+LNzTampWRk+RobJl7DiCgJP3BtmR3a6FP0jbfhwT2rTKaK2siBwigpK1PMCpIBVyF
etWL92rOis295Y5f+gHMjTsWHIUd47luNhnFDNNdN3jOPVu/vE8zxayDtv1adeUDSmcP+i7wM8vw
qMiYPFd1GX21wv7AhSp9IxZ04ywYxi6qyGbUdkSl3gBOHFHtzlVo897SiWlGQouFSf/F48daq9D/
LpOCgV2t8DvUE51UI4sPfdw+5GBE7hvDJv3SI05stGl7mLrp9nPMD62Yu66ZcTeUNSLc1yw5qKcM
rRwk2uWPLODWL4hbFk7Tg3DW4b0TdMNuSOuW0x+sD7nK8qwZL23ciclHi8glnREvVME5zVHuTBzo
nWRX9kjaU1ZWkEji30bwv08oaXaN3WVPDHF5/lW07TrnMRpQD1Qtctuo2/RaPhUVpLHsOCa8/1V4
7ZcvocrfKtjrKJVZoNz6VFAyEh3bFWEZnI2NuGhj7XbHJk4Qz1eMOgNGXf0UnK1FCg35Di4A48tm
IXpgCUEWoMEP1iVsB4MVRjL6h9EDYtbVF0Hic4UUa4ystzrodrWPMGOs80uNsgaOAjuWbjGZ9vYz
73IPYKe7SKv8OvrOHg/qjvnYw8w5SJ2DEjD3bOJVCP6ykw+AVpydz2Rn35deiKplsG/wCNB9DlTz
04nQqBVFiMxnwRFQ8dzkk3VhlgnpVu66oTvRtq7hQULBz4ka5zl+DoYJ9mr1HKZOsC4i4xkSnabs
7EJat+V4M4chj1z31Z5gNvXyDH4Q5jfkPXoACpCqhk01xtkX1FKgEsrii6Q3YlBvyAGdLIYkQOF4
rkb+VlnMX63oPgypFMr0lTX55mRQJvrcJklGNV/b0AGPKPwX7cffkjFxdkC3T+XUDcBM3dXAAYCP
4MZoQJDO1oR2MRZXOdE4pUdxoxR5fUlKysuyeJ2Q9opxdQVGXDnY7onm20swgVDDTFXSIXBIgcus
nQO9hIiO+NlBe2ClKRogOXLJLIx57fBGroWBV74h6K2gZ1nUfHxmHn/t6A8CQlc+Jaa9AnmC7z2b
f6aGd5sE89oaOScFJo3yVhFzC5oVH3bZ7d0GKDr9y4/OGz9co6RtTPuABFJqpwlbWWZg82AgLgK1
dttGr0CEcLWsfqjIf5sVAPt6TPic0rsu9lzsOBi+hw3In6Orq71w5MkCSbly5uS2Cyz4V1O+aDHc
+wKUFksNIlLfDntvYI49F82bT76KK2DRmDO3d6Gb08Q4RLjJ3tHHioSDTUGbhcs0kc8xA8ImOtVl
+S1wKeRm2PeMsXNIdic9zB9mmhkw4VosIjFC0iH6CJyhOYAbWNG/u4/NSRxE5UGRApridOxRnmvf
Kn4L3htE3LCwV0nZ/PArOVxmaAKZCL4NltO/UqkgIYRFLiN3N/jDi0vNzbAyIEfWp7IrbN7auhzh
6ZVd9UaqIjQKw00u7UTLoTJIq/L42W40OKNW0vHGCcTK7iGJWGV9GGdCLGVMws4QeDY8eusO0B+R
zMw7DLt7IdEBWsTBZUL8ZtpIKzPjpxFbqHZnVhw20OAgUfYiuozWZptNbFSgh2fiyoB1MRWXffcc
6hFVYtncY9SlaWOlt61teEcr7XtELlRmactCYLxRPUlK2lEYnBw5t1nCG+6dnlSLpEGyDgG73eVO
9YUrWf01ViX31rE39j6C3rU0GiwRPgIOcBIIEvqx2xsJuBmdtWfPlrc6L3EIICDr7o3FfG4ZQ7UT
Ll0YZDAwBzTGDRVWhybk4jn2+R0g86saWyYDMD3A6FnrvHEe1ADXqSAhaiZCOkMIxhnmoJUcPAhX
Bh32qjDu7eJONGy8Fsqyrisu85BeZ5NE23iA6xvfZTWKfokDjThKOCEEwVzw0alD089vCDM/Ogt4
eQ3SZcU95oPtRrR+sUNPOgDd+ggGkW778IxkeTnU+2nrBpKAz4bwoJQckA0kjnqrVegi6YaXngbp
Leqs/JBTH3joqLcOKuDJ5+NrAoTZc3ywEQ+vWqjYkFBJha79n340/5wSx3mQJuMcQHsPOHDxACYc
CkvXylHgMly4ijw92DJkbSAEfxsRU8L7DV5DSe5xQ1hWNT4Icn03jQXJoQ7kKYuM+zxpDu1Iwkdq
inbtgFhA6WLfaav8YEVkqK96qDlnx8CEAVU1OeeaioLBElLguX0e+sX21c3trZ2WB/DimKU9wJVR
Na+zon6JdXtVyCpWXsVQLmtJRJE2FbpK3/MURyOd+ZepgJM7zpXAtTxZ276e1K1bknPXus/EOomb
xC+ggZNGta8j0H5mvOOsA6xv6A9dZMNrar4VIV4Bm37AfqrQXVeTAVELjRVbU+Pvq0OnBq45qA4S
94tdZU8uPeeNr5vxywA/f0TdHPnRbs6st6HwEdPN4bPoK6R8wsBl5roNVGYreBO1tyG/Jru4WbBn
LHnDB4F7mIjnPHrtKSvPqNpWk0EPdlbpiR481lvaCHOGA0dQ4ekSTZRvd5vKZkpIGAbfwboa7JHc
DwE5+T7nUZkfA18dp7ASzHTxZZRIJyuH74RrWSE/LH7k0um2hfo+lGgcsxJxbZGAJxEjpX+VXbqK
d4w0GBuxRjQSB5ExS9p3gBtWkjR7s5/RAgFQYnrTXVvLBLQbe2jXXGa47vA9U2F9NDJzelC4qvqG
fQsDztapkTZJtXjpjaG+S3FQedOJjM/uATozrSoISyg9t3VygPk77x28qbTUye4ZrF3A7A3BZTYd
ZFNuy7jPjgRRfNF17N041kvToEhrR/epn4tnq+0eVexiT28wO6t9kA3ZIejN5L7siVeIKQuRCOvH
oOzNEyrbcxKq/k4ulDhbGRdmX6okILwtbvuWQ9Z0o4Mb4iCb4BGe0CPkrznG8lKweeMivcfUc0+p
Xa2H0D5AcBbkipvJLio5q7LoBROSdZvRNamlb97zDFMAV5xbHDSrximpLnDH22pcLvQTorwaYj9m
hvVg0iuX5Z2H/WcgaP2Gg3UqxwOUr4feNqkLneq1+xZlcHXhH74B+otwO2XEI3fpI8ENvG+RiRZh
LMEH9N66ow3pFbQoAB+s0bMmA1qBatLcfuYsv8nA1vpysh5qEeFSxIKge1gETtbvPIOPp9krXz8R
x92dl7ClrO7M7eD79B3S8uglxhIoxJkQg9VpXMb+gEbSkvFIFTrPgUbbWmL+zBL7FLuUXuZ0Oy8G
twpwGm3dkRw0N921gq0ulMulQycQomBFNsEDjBv2dmKgdqQ0nGdt1WsxYVmcmQIwPqCGZ2GG7Udc
CrF2w3xbjOgyZ8EOXYhmuBv0R1+CgY/n6QmKJkWxPRDsw6XSSawf6UQZm8yMJ0NDvcj4ZxfbP7Au
3JbgEjZjirbQC3KQbSVNPS/CJDrHMJIG4T64gXsg7wGcOh1aXb3QXyMu1m5f3FL0wIXkJeJWyqwl
sy86g/M0+N8Td0Fs59I4VIYL3GcA+0mO0wYzuhDsow0UJG/2rqNfkxMDkvgWsvjBUoPDzRgJoKiL
b3MXc3WYEwzbrifgSLa7Emvp4FPuwnpCj9yN771Qa9GX+Dnc99HFEtmk70R0EAVRabC0M4rUwhzX
2HmAS0Uz7L2O1CzbJp6hMOK7PiMHzSIftu4vnuk/8A5ule/fy9CqdniJ933nr+sBTakfoHBm/WJD
ntp7hIJMriR4rB7hISZOi3HYcBCzTd504e6APP4wki+YSOgAQ86rlX03J2O06eYCqyRy7N5+oPf7
KhbUvMvlsrE33kjEkyaoYt/L+xxr0+s418NG9agt27RmUM2tfuflJmlmcty2UXkXA3U0CjTC5jR8
5weCXQl0eBfCojfzq36YYe88M/AiW8Arz6qVd5IR4pTIHjQnF1rp+9ckcz2ancVmGe3BEIDRYSXV
juVzVlUNhUASMNCGVxEFZ68ibUbYI2xc6R5biKmUsEhlI50eumjRSHsb5hwDaFo+oHkJV0EAsYNc
MMOzYD4fzjP2uxnCoUsjg6hrUugCLv6juokzdtcCV6JQlbdZxKPE0Hh0x2okmsNM0W1Vl74IXxn5
KUI/3opEG8hs3Evqy4dKWLeGaV+7igB7OnRnGSBjEBa9oI68Ij1+y7KA2PLJQpeBj1pA8Vgps2/X
sGJyUkV43nKOI2Nada1dvibhJE+LtonalYj4rhn6DemoGHgmUutZEbvaNLu1XXXlOnQHsRs9GPAq
VHCj3aFH1odmEsXzlqaJt+a2l9z64fTaeO2ZlI70VGX4a4IWhXarjkGEHFVw7XLGEQlKWpyEIsOr
i+qBjEbnrss0cwPmT6sxhhgc5s1bF3J5CnUGrILhiq8Oo48uCaLqtvY6Ts1RkzSSvy+/Gw2g5UAD
Etlx4uK1obVHOuZLzCtfsnNKRUeC6C/HQZwTDg9j27yYjDbn0Hgq2n64TUvrydyjE+Ykr8/CZlTR
JDo/YL+GI6yuOsrGJz81NiJMANoBZ99WVbjFz9PDtCUpqQx6+gN9QGe2FQbZR7xAdyrPc8cgYCmB
LfdzlhetuZoD1FMhQ7HgveJyvbInyHcqWqed9Lbt2D+OgiIp0A5xCmaK0dRU8PUaWcMFjvWmdJA0
NUlAjFPWLB+b6WwE0WkbmirzfRJ0Z3egKeqju19b1qNE9rGhJ16tCz8/+2ETMi+yMPhRdmUg9bFC
rfIegdSQFBfTJQJq5HqPuHK+tfzxlPCZLKbyrRfQwbbz4X2YGDuDQ+Ut8sbi0HuQfuGZASPZACUq
t45RWStbYHPFn7aovg0vcddgLstN8NVPxi+dnyYbuN2kmHitBjFzTMNOccqdyGo4h5MeuV2F/m55
aqHst0iCRjMHzOVfWhKGzIaPQUYwwpdLw1TRzCZ7pujhE2BdUId6k4B9vFPk3tUmnC6vfh9Fgg8A
sMEGVF99sszg0sV0dmHR/XCmOd465vg9RCPec1Wz417v0oA7so1b8UEZ+xKR1L6wCKiIRbqPGcL0
Rd2t2iKHVQiZOTHsYeMqE9URFtG8d6+mI3cRFdc6BMnJny576KIiQpHeXhAzRgfLjyi+PSI06ktu
0xfjyX+07KV1E+Z7u21Pne3tmpShQj+GPCdW6QDiS5Ehwx5Fx2ckqHjmx9hvqp2qnrsZgvCSKcvJ
S0Yu4SNmMz3rTD7HFu3CKSYvl9zN3qVplPZEgTXuuy6scN9/tJN6nZg+QBFDvjNE4gqUAILMRF9E
R+oj9FLcTVEFcrqofiImGo1leJuDRkslJXvFbcQtsudm5JCNz5a3qTzBrC5ozH2n50MaqU3OeJlK
K59JlYjHaUO+dnEklgg2NK5V2l+QSCH5cNNA3GKn+WuCr7/M4+850es1GPWTrZg6aYrAkeOqoQ+6
4U6M2aSfXqbq3NRT/yZDSRBCYiKzPFCLaf67B0sui3NlJrcOPXk6zI+5Lh7szmrwUREsXvMDwIxI
cD3ZXD4xR3NJdr190bGcKLvqG3sqi/faiHCDoPqX7F4HI9J4837GXuyczG8599O12RnyIEuEmyqz
QixjaccmgJYrsUgMDmV9G1YJpYz4GY04Jhl8PgnTp32g3NfO6XZRpsS9MDpxT3dO3PQBjWGbsTCj
vXnlM5KDKynrzThg0xh7+WpGmPsY35oBV+4QSJwzyK+ZiIZLaj2M+i5qc+sL5wQ/d6xGXOtYPeXc
0VPxcE67qKmSiPAyp61uUhM0f8HnWib0YkXTcVvSbGTozuabNLZf2v7NZ2R4mslXJDmye2AVZbu+
jdZu49+mRk1xil0pJqXHbcr7qJ/VxqsJT664390kdfSF1BthtFi9x+zS0ife5vjtco6ZTcg4bxUo
wjMm8OMgqx9RRt1P/lTho8TomKXXSXnnvsq/ti48KKXrVSJhLbQJcENVURJbinHUhCK2LdOJAb4N
nRHBVeZDLXHrb028QN+nFWX4UTaEWZJRQid1Nh76MaGELDXD7jDBx2Bv5eJvclQagYNabgZOk+5y
kCcsb7JG/YpE3nSdAlvkrjcANCD/Glq52Jvgq3jyKha2yb43yf3kZvMhC32KVUvSXO7YU3sEh6vW
LT56DvzjjNsuNcjh6mLau46Vf4G3hXNT+xfUKAV+u3Da0zVo6mxPKF++V8gqj4min6E0kvk8Pgii
h0PdXsyGZ8KeF/ZxJRmt+dkW5dVHFvbVLrFggNZZz77M223XtJssLuoY9MHllqEKERDH7p2mgPII
XaD5VyIN80oaLCGP4KSdM5FKRD9ouQ56xU4gjXNTZT/8OAY+ubVG8yvoU6ZzMC/q+iq7qT/Vbt0e
jFSAnu6p77OZPFCbz9gmcjnQnrNPEcYAUuvjviAvoxdrmWPQVrG8C9seESN9NI5ULnA5sjyW3U06
siwJYtwwAuI2BtTzNDM3m8b4WubQX+zGf7aad7H4gz/1wATvfkZAkTYYMQENHYqVqZT+TelWaCcW
zV8eRYfISQlVj8WPecJzHNiLVHkxbk70qapJDQdSp+Uhq0OwzQwIEXDH2BfN+inVVrpNDWHBkGO9
fA7UegSEwegnR7Ma1wn5m5wgbbRN0yo8SEz7lVOSUQD2cWVUNOfG8MWJHl0hZiby/tXu0mr7KfHM
K4AifoNnxQPXMzoWPflFbMlJcHFmJGTaS47Ktgjx1dEI5Dg603qmudKWT81ieu1JsAPm1iCfGC54
1pud79MAv2nA9h9rSW5m6AeHz5fjg0Diaoc4LokfhxpfMzMcZ52B57z5S/1NQkV5xEp6pdkNwadU
BSy3Gktl75vrvgdysyI+gmkqk4xkbcjuofPLaUc+hz3FKDsqr1iZkEJvmoxPVZHZtFJC0xLXCNAC
shFBWcMTRRCwxY7zrfSK/TDwcCgDNGcaYh7SU1NttP7eN321hcoBHEPtB6Akh7EBNZGwEJssu3ac
w7BlF1FpsehuDTd/L8zM2pBSLtObHgYPnuh4E/jT10WJwZjGfZrNzkN1iJpzJerA2bmy2Hdhlm2a
2XgTdCAYr+QPrfAl4cjkuvHYntGhx4xFrbd81iYou+VLNRSHCJJmGZKW7gTUMNqaMa86OHEK0kmU
dU1MOOQxnhSPweFfX8jvOPLAjbt5sTsPSfSqciSvwrxTbXIaJvraXTAe40hsR5kzq0NzEvBLuArH
C0Dj59l9t72gR9WBWjjVzs6WOJlKRx4SYf0MjF5zzBKskmhfANmL+Zg9aKdpWTmbConTwm6gkPRh
SiEfxHUrkW23YnixLWHvKjY57fb5IabvfvQT3zti4liTb0fcFsTpFT2pRUsbTuojxeiGhDGvViE4
fI5/RYh5W75zxf3ijWIEUQQRSWAOd8xuAqvIlN8rYmdbtdUV6fSwiTL3qrkOSG4kZHXssgCifZrT
1Zym9ETnuULuxNMH/kE8NmPxMsOggflivKpmtLj7Lgba9P1TOexSffyldZ5oou6cWD9wcaB4grWT
LOaAdk6WDLwLEPvgOJtQWoI71NpLPlpbrWJq4SBY0iX8fFwxaHaOeY6Vms8N2enWlDwJHUc04y2x
NjStzFLKelvb6ePnUyV8uiF4+ZtNaYb4kPx7m39787ksP1XPn1/mumCy7xP5gw2iNR5ArTAVWF55
UVYZuMrpBVAYeVYj/UkXMB9HT7CdJPQEw0KB53fmbmiIBOp8dHeTSTQEf61bXm1doF6plpVi+mZ8
csgnWZsxvfFRDcvpMH0Nhd0cjSrgn5BYXkrcBFD7OWIGv7rImetKVfivuW2cfRVHe5s9SfXZNcWf
sBUB6UFMrmAHl33wg0gUzrkar9+EwBnVaLYFBgnf2jL2bbWs7hhSTMBLNhe5fRvCqLTgHJmK4c/g
pDTMAn9XzQ7KSxt6GfUUjbkRZxwYX+23axh8zIeR6o7faZBz7oMAANRu8mHw7AU2W4JhEQ7uGTSr
o8AhXnHZ5KzksRPdBm5H2hDsI2S3aiZymeiJXfuEgaoGKoL8Y+si9rnRZcPj5hRor1ywMn9EiP3G
lNOmLXFEC6KvHIHvZXEf/Q0gFuih42I+1ijU4x8zMPV1LL0EXjnDpInEPKA4rF/Lkw4mvdKihcLU
bFLvmjbe7m/WrP+AReUv/ePFOLbwpIW/nKuIJX/D+RG7QYiJ2RR700Q+7Uqn3hI1g+QoMc9WWT1y
IwHRXoPjRH1FKyisGXjY+boR3oxuuQheSHROeLRuCRzLbxclNK3maxmSq6rolOV9s46dKaT7BJFh
CL187VqhcXEoJ2OX5ECmdfaxxWi7xlhASL3jIqJsmXSKqK1XrRdPRy+ncBrAG0XCSa5ta4E/mO9K
Ugt/Mrn/MHvT2wurDNHlIjXiyOl44JnHmhmpLK3ROc+T3GIJCKB/ROYDln1296GXhzRhaiALantH
Uv/A9C+fAqf2boZYbFmOxtcCDa9dHYqlizJUxp01MizMQnJIvdKMvsya0lKl+QbpCA6VMDjEJLSQ
Dt4efLNUFycqX60a0lAQGsUpsrnYTH5+NcraO9KGwFZQ9+KONIdgXdYR2+SC1YGxz4k5e/bFXOaL
+ejfamjuLzRR0oCZObdue+vJ+G5wXbowDVMJJLf2Lk19BG1F7B2gmM9MtVO9s9hKNzR+sB1ja9kW
hvmaypk4MOldnSqdzwXN6HVbwmqtorK/Z19qyOAiy3V06o/Ez4m+Q+2LR4LEUGGlxi2dw+8cFeKY
TLxMkGIYX0XmnRzf3hEBPN66OZsgWVXjGaWgscoceTGHqvgYwyS48R44JfJ3hAYRDu5wz9RSQqbC
KeFZ5Uvkj8mtwZQSVZvDusf9HDozBz2txSKzrCcLKA6lY/wV28neLVNvg6qtRSHozF8ySNWrqEx/
2qUFFSxjMeFHmdBPJ/WLdts3kQqyLnpaYcOUmmdH1dnB8bP7bvm/WPUDzY7lP3MW1NkmomZLUA60
UQ9WLOvFnekIMu03xw5DXuBaIxwo/vjn34lyJlndlId//UHTNQi076dpT/4Eccws7aPTYknt8LLd
zLVFSSojsnGQ0R1CqccrASFAyQQyt7Gh5eO9ODH6gZxBdEgOxqoI3BnNbPpYTEV1LjTZFGYSkwFQ
0kudqaRQgeCv5ZnMH5vhhHYouzczN9iXyoZV4U23Wg/6JoWNZYatwkZd1VvLqH9UBmg37TacAAVd
DNxeOWDf2rlSb6KqJryoYul3nY/ul/SmbVD42KF4Yy/tALpDD4l3NhfOV9Y6hNbSLLyiPy9uMlC8
B59k+5vOx7XXQ7MQZQz8Sv6sgh5OFkoaKdpg0+A636DMlJDmzG3qY3xJvJaAghSFr6tieoGT++EF
Rb33rN659YPusTGC8jz2ijmmGLdRaQ/btqyxLXYzrbyiTte8Z/XWd8gjljRyQEuhoSGWwR8VXnDq
4jC372JlDke7KDYpwLlTbNefPaaWOyIhpUFBREo7DsPJ1YhKGU4TweeW0Y449g9avPUKsV+6M6di
76VetJYBbZn/vjn/gwKLAVQqx4E6S3wRttjfDoqkFpavGrPYoyhYUfrWKxLp46NpZfGtHEiTC+Lk
R806xjGTIhnwogL9O/g9Lc3olkzki6i4KOU5JhJmLT/pJv7hJVqLE/bvfNTPl6iVg4vX8ex/EIy9
WtHkQwO1B/hlb5oAo8bgMcBD62WdzBRUT5cRReqzlTsJ6SttalGdStu47+NhLcyHNKf1HtI+BLjn
tbu+Ht2zQqy2gMGhstmCRjfzKnqG5U1DQU+rs7D+cAoKrMO//RSwdj0NDNUxta3lQir/24lcGkjp
zWkskI3l1dkJ5D0GvBvF5WMthczPTXYsi/42YA+kh1UtJDSHiSaCPHafAX17+ezUUUTo9DvjJFRz
BXlxxpDhCfvvS8Kx/8MrdaCiaEu4tv7H+40N0fALv0YJD5NxZVXEcDalqfaWN6zzoMIh0wzfxqB+
qFqvfm3VN5BI7a2rmnrX5hg7PD87KZtEHnJriH7O9Je8ck9ZPo23HiLuTU0aAgPLSlNgW9bN6IPX
UXkpjyB9EDYyAL0p4fHt+qG21jrLdhZ3ii9k0f3o54sxeeNDWQZooFNnH0Ra4ZZF6m+2tHcSF2EE
nX3CjGd4EUzyPt+a/2/I/5MhX7Fq/7aK1u/t+//4kbcRJqr3jHyBL1HzrQB9kv/iyP/rb/3bke+p
f3kEOLOWLem5njZ5AP7tyNfWvzxPKEtrx/Zwei/Pxv/OCXD/ZfLMO57gdyzXXZj7DVl4S4SA9S8q
HtfkUfpcrbzC/4ugAPHrqoeHBmWXWR1FKv+cUPZvz6clzDDpMLmc9HIMuH47XoilkyKv97Iap61X
9OGdRJdZMpQ85EE5rnJz2kSube46Zzj/7e37D0Wz+BUK/dfLcS1lakegbldi2RT/tl0kvCklA315
olBD7FGG5TYmS3Ryy4uZvwNTKZmTZC2BReVl0EP6F3ri2/g/gx/Ff/j+v+5W//72juLd1aAL0DH/
+u11TJSQxjd1qkf/a+H13aMc/T0ztPw0mKicBgWisi8JjZT9ny4MYnmr/8+G//nNWSqsFSmR95rO
bz97jbUv6LBwnpJskO+FPyWME+CqTh0eVNQ4T5gFTkiDksKdj0Ycf1dZelxMtae4cdqd3RCmEoSL
o2lo5v0fPphfLzN/vTgBdw9guim0+/ni//bBDBWCK5Po0BM9M5JPm+qrTKuSAZ0vtlnDoKijQ39D
R53mVO6tjSjbpd1C0+6tx7QwJiIbkQGM3va/v67Pg/q3N42nQWhLKuEpfJy/fmIjg97MHSPnFPa+
swsqf1w3bWli6dM/2QmDZwcJk011vY5nPOpN2kv6SBmUfCLEd8m+iR1rbzf9FqXIdJqm1t1CLugI
OAjiiymOWvdrVBz1o13QeJpch8OLMetpUON3lDsKvM1XVaHh0IlDROdEFzQKijfV6mf0gs6V8LN7
HrLkrNGKm20sHpQZb9PAKo+dnh66wP/Z5E794BcGF6KGiAc6xV8NZX0xrVzf/vd3S/wK2F4+RS7s
nlLMwVxFPMJvZU8sQoAxge+coqIgFdrHvaAoFdfowgHbpkta8FjFVAgYF728/laAZVj9v74QIdh5
gKoKHqjfHrQgJo8nnCbnJL12ODLkP+PUt69Mcnel1T5ONI5kOTVcfch+JQgIodv49N/fjOVn/XXl
EM4CR10SxSI98/freURZayicFafeD38a1h6pEoOsbjo4Wt87UbzlM/rT9vbP3ZbviZ93+RwER8Jv
q9XsY0at1hIub8r9SGbk2misR4JL7gs/M7axNmf8fvGd1aLvTmb3zNADnbywXyD9/eHRsf653yjT
tlzCMWyHD+L3JASPaD1G0sI+FUl7S1a2fWtrRKOMDyi/9dX0pm/SJY0KwDg94mjot1yBzgLm76GZ
CQizw1KcObO8G4Yx8jjg2t1olV5tqIdc62NSVusEggbSMOLjpm1C/pcUi9kPWesfqjfrnzu3Mh3O
MXPZPB3r95XtWxT0vkqc07BUU/lc+pe6xg0oxzDbjVznKl/jLjfALoI7dQ6M+mGFT+rNpg14bZjC
DSXWtLJLcmY0YJHtoU7QEWC66AYb0Ihl3C26UZ9gN8aPItuYXcIoagrcbeoy+eOSiGe9bKIdER/1
H7bfX0Mr/npuia7VDuld0nU/sxT+tvsmqUYJmRD1ZSey2o9GSSzE4qT7dIdX/Sv962Lz3x+PBRX0
j+eDSB1PCmRR9j/aV2Pp1UWN/+8ULZfoLAim+zKq70XJjFXLWm81nPFdmNre6fOLB0tKfYe3mv3h
UBa/nj0c9KRDcBvSDhWK+88ntQzbApB2aRxbnxR0GvePTqpTrotBsqJfNO4sHF/b0vNw0waGjX2j
4SRsanA5VtPtuJWug6AOHsGV1X+43/wv9s5syW1my85PhA4AifHSJDgPNWu6QUgqCfOYQCKBp/dH
1t+tc+S2Hb73hRgkSFZRRSCHvdf6lvvvI+rts/kBqzG4SVzSZGjcLrJ/+WZatNa2Z/ko55EAe0bp
byx3yNeFgpXjJYSoKEQQaz4bdn5bnqwBN0gVB+SrqCiZSrxmHfuhRAnjNLnEyXk627sqAYIXdoQ3
uuGubziN69r193oKNiGrslWWyHCjbd6YzxQ1EU2ctDW6Z92RWxvmnXUN2Evt5yFAaOLET2YCKzsJ
8KJK9zj01JUkbNidTrGL3Lf/RVplu6rQWwis1YblEeG6S2ZjbWs2Fv2NPVQ183HaZ1bTnP7P5xlf
4b+faS5LX585nAuX8i2uT++vyaAOdO7oSmCqTiwiw13vzVxSoMIZcHCvrh6Ejicm7dGMcmOAvcNn
B0vj5WtWaJT97hydPGce6Uz61Rn5tiuz6eZjJeBx5MQs3oloGVkbJAA73whfOizgNjl3UEykrRYw
pTxxDH3vCS1ktisLcPWO0Sg0vgMufds/1oHM0RFM1y7Jkc0ldFzv3aDUSeZ1j3cFb74DxelO/8jZ
9C0frbcPGkheikiGPvK6XjDJtH6ARG3pqUS2KS1cpQgbFBQxU8Dn7HLD46T3ZIXM13pawNeM1cme
kno92KQhsjzgFJqK09CRsbXMwZ5xI0M8LIxdJ2DCZvVnoJXqsKT1Mzv9Z8Y1SC8siyhkfJszvZnL
VL4gTMTql+JpDTtDQ4Ml0Lpw8aOblfM4MIY+TMbQRKpbUuTgLfhaa9l1eSrPlQzA47uJvynIF0GA
JcPzkNCrbEKMxoAl9JGEYCLMl9JZ+wisI7MyYALhQcg7+4tvwoHNkrFcC6W/QzQ3XsryG532LwL4
xWJlG2skQt4Ho3SWztSsl8n8DOYrOdBb+D4OY7lpZW6vyMQl/Jge0E76JZtun3DxoVLiuG3q7hY4
TFyyq67ZKLwL8cUEPDYKQ5Bcl0Pov0wJBrQG+FYXUMANsYfRjZ7fUPKCa8GEa7tmejAr71etITzL
NOw2pY8QTDQ4YBxrhLWdkt+oSBNamSOdm1Km34p6fnCCek9Ehnr2bb7zSbCQH8ZnDwLlmb6dt0rg
VqFVw7JUNOkrjUufpAsqgAGWSaeq+h0SxgE9FREMWV3+lh5oD0NhTDBJCp/cAkJGSvFZD+SkSZcq
c518KlrMQLDnowzj1XWISVi3aaF+mdoeukl96fLJP8XpTT4tsRVibZ426BbFLTS2fx0BIcBm2AEQ
wYYv5+egSqncp/pqkMAhqoz43NZE48dpfbDoZCKvQL8ctFe7W0i7pOi951wTGKVG1jMW342gd75K
7TrgUiLaCzvCLU6TM7yvgeNXMWdqyD1SuX6HWQ8baWnew4Q5OAyX5hFz35WRzEY5sUDIEXlB5KI5
g5xCGSHlD4NL4y0WX/OaVJUiI8thYmUh2Env2tTJTwjzLjeq+9TN3YsU2K2dKX4cvCHKZ4miLa+s
KPR+ZUhjN27Vo/4wUgs/rmoOVbJgJEBy7eQ5SK4lT57mvPvuCI0fQobtXib0Pm8iuNwLr8pxukf+
g+gD894/EF/z3Qnj+TRUzW/86NMlAdIbxQ3USJNvdUWNLXtNXM6wOjtKoKyfnPilt8HvJOPov5PS
hYviubEl+FGySJDlif4BOBz+hqrCNFIT1tD9DifLuJSu/C7LW0Sor0jeWH4kZk1Ne5wl/nZB4HfW
f8nMA6oI/7Ns+m8ZQSeyIaLcaxByJDHqgzkIiwuqp/U0+Uj8Jb9QNz5hdR1D4NJRACB17jriFN2Z
Bt+WWYXots3URIps5GfqcJ96tsM7d/K7dQ/fhoGg+VmxpMDgXCB7tNpHTLoS8WJxBmYaX+zUI/N4
qV9MncZbLxTQxZdvqTuLTd4hq7MMvzx0ygFLpL71GELGSu7CWvpr9kY9ZvN8WvMn9c5ZYO2Jq8EA
ouWToNdIcO/WGzBLOW6fc9k1EgzWwDa0sa3X2t8nAPFfUWxjzCpRSMHIPhtWEX/qHOdXcosUCpa5
YBvNJ1H1KJ7KFmcj6enhJzTZzRXsYBnlCAqiOjWBTgmjBtHmYPAsSR6Nu8+aFdoK+FtPpMCoz5UK
X1PCbbje1E5oy3mADbvRwE6iTku9ErU7vyZnbSpW144pyd0zr1kDcVcl3Xqy8oQANPbUlXYPUnZk
uAzWYxd3vN0Zz7GUwcVYLr1CMXrfnNXsjLf2cMuN7/sUWDLl6l2PkmI92UvJevFlkegONCaIQ8jo
9FSQW9vUekN3yT3NxfJYDz1/MhtJa1VlPWId+UqZy4foHqC2L8JvceU1z9US1ut8yBGTT5gCaluL
z8qxFBYTdIkGgxM6e2YIWyL1kTSYJ6EOdRyTQMFuaDW53bipm93EniFKU2feNASwcpLYT4kh57Xn
spcI7Tjl0i1cxJ4D1I66fPUNXZ6FPM+qN/Zh040RMffJfBoXKDR2qx8l3p7eoZOVyhiQjW280dB1
VrGhCIpIEnenR8ShqFKZ83vf2JQjYwrKUFSWBq5h0xcP9lSMqwLvkY0e40sn5y+qzPq9rtANot79
anQss5P5JhS0Km9jgn2I6o7IlmJBzN3eNhcB1sf3OcdeMfiZeSoaWiSjvnnjnPp3JfFeBIYrzjS6
ngYP41AgLZJihlZvqzHAKz/0T6zDSYZHLbEJY3dbtn16KqXTRYDBEAS525YYjaOBb/cg6L6Zi9hi
/oEKi7qVxF1h0gUuvMM0a3aXAotZaKhdtljmViP1NLSTr+j/6rPqEdsPed7zPeJ1SDVCCulQv7E6
DFR4wI+oIdoT9PRy3S9qOjIOmzVb4tCfffbjgFG8htRmK/Qe+qbDZdrkRLY46Y1MZ5knW5XXcOzf
O1vM37LktgCzd306GxctnY1T5ONVxoixY6vA6aPCa94JCn1L2+z0rcUZwKiJbGqpTP52jlwb7SVy
29s6uQj28U0oqCqUlYFEbQ8XmDgYUcXbCv3HZS4pOKy6znA399+Yd+m4az2sEoX7tUys6ZzHobmm
kkcQgp27AENUhjipt89OeRT02nAEzu4hTetgE49eQYL2MO6EJ0Ou98BEKG9smRlhdi0ELA/B7/QW
uCgD55uqvfe2zdnuoiqvYwJ+rND8geAT6Zis0mgy1KOqBqRlveb8J22n7UW/QQJwNoW61ihJosQZ
vtpGeBg0FgLO78pqfzmu9Y2OBVeXTXxXrPOdpTPmDudnQ0AFgurqy9gUKZJcwPkmyZrS8p7hYuht
HLgQ7ev0m+edbsUwncJM8RvEwZb7W9cLMEa7+hH442dXFgff9LZepglYbaqERRzBBFMGAH+RL5pL
diPxpuNM+iaDtthV2lo2802a3+nhUIZJvO2dOupn/Ehxal2cro/XKpcXw4aaaNaIfyzkj68KlPmq
1+ITIJ3VbPG1TcP8jWQrD0ylBgVPPlHp4qdLVPMdg9b3kXwmlGM/3Q2wv5pot/JFwd+LWpTBa6d1
yKb/ZIwZUJ0ixFroStjV7rtNbhoC/r5ETg6xaiyxrPNlgHZgiR3aHSZbG/Gpdq/AVxA4ddhU5xLQ
lmjxb9a5wddCng14P2edJvWTMjt06PO4sdBYxsKgI0rslzln/HngzPRZsQEcee50gCox9wDdTQlO
EHhyrCKjBmhNVOK7iaasuSLIwjGotr6NNQC/68vYwqUvO1sd4NNmcWQ6obWWFkYuZyofk0HR31n0
3vLIpFpUy94jcTep27LZGXBh2vhKFZ43Q7nFpjXoWMMXwqXeSmdl5fQHO43mOLMMKAG7Zsgm1rJl
us5DZH/e8tAVZAAUX8fC/AZAJ9g6nvbWA/oC4dYPht/vxtgc1ipkQGenFrFGBEEPmCwKEIKMXfaL
HS/+Q6LOeieuI9U7n5gYHlmLvjsLYYoT4T05CKyIdecUOYb/FBgZpn/iZUTvdjAGu+eyhgZC86zb
FEG6ZYUOp6o4VA0o7FEzyvnmvjW6XzMW87Vo4K0P7ec+nvA5U0pyBejLIYGI0ST2i3lTaiM2RAzg
NyfnZkGoRPHCruK4TLKBo1cPaz7ork7EzDjm7UPoklEuBd5tmdDJH/1qFxfvCBp/TRq5eypMfyvn
HF22/5oBp98UXcpEkMebqkLE4yXJ2bREtxWDba5UoOjvV/FT1RbXDCxmyyKY8YMkO4foJIVlfKV6
yvS0fZItGkYPGLvuvEgo90VMzrIycbVNvXgXLWohMVI4r/wy6rsMB6K9xexH5KBnQVZsWDk2TD9y
8JCQjD9E/biUqV5NoeFGBawAw1tPC9RUbJVNVCkXL2HzozRmFJxkLu4L+71QyMrAXbqrciHmlGx2
a64lZJxkNQ0WNB4cMd5QwkF0EIWXuCeh9qDpaX1GWp1+hqvZyWsQ4wSLpzBZl458sm1+phGT+cAH
Obgx/wtp4k5XilAPftyioNm3/RWROrt1/6lWqcRC5II9t8qj6311exwUrtNo4uH2cW5b+EXciuyD
FAeNz9+YUzfg719cbZVAIrbYjjsUqzZO5aB3XEh/tn5g7NIAALBCfS/JgtMGHdIqwE8YjHCOiSkY
yFh2XNAJZu8Qh0WYXVYnz44HKbotxEgWLrgfmUA765ldK8vdQZr4LMC0AexQ9OP3Nl1r31NA7r6U
9vBuhAXLkwH81bBCzTQibXBOUmQQz7Je7JrFOmdETq1TcxgiYg+OzpTucTd/qs32Nxi5Nz1iB8mn
kO2wG6yHoLwmzHKxjbuwCL1HY5jbrSiL9UJ5eo9aIlnbZvgMHxVLe63OlECnlyRsrA17C9i4IVUi
sXT9xg3qhtmnyDeWWe7RlBJ1KeYQraXzjYoncuUYDhrtgjhK1VjuLVCLlLC0uR2NmlAEpKvrrvNx
3E9wA3XT/SJY17p4HqZfhuGjlbHQjkJ/aypiamyzwZvg6PzKz8mv93ulrvNrmlSPYk6Xw5/jcnDg
sS0zUYxek7GjMgGH2FwX94f3GzYlrcmfmRm3FUiRRwd1uJYKRQOa72srBL6jAafqsYunw3A71t+P
zUP6Tvh1um90n1wndJKJiezT79Lker9x/+semDlzrZO5X+kkeBOT98UphdqPnqboVEpwXmlinOn5
8NCfunPRojVyi3UbWvQJuszetFnZfiu3TTsipjDKal9nxFrNOWzm2lfBejSgItqV+Y1dsY58a5m2
YYs+HtG+aSXIctt3Wef4/sEJY+VUT8G0hzqJYqwheK+FPtyEyHoJorZOs2T+Nj0wqMZe1fiW3GJe
U9q+9O5Eyie66ZLmIQNn5US+Z7yjmj0vDhgDyFI1eURELLgjOZ/JA+kB5g415pYf+0BRJllnC7u5
0ArL1YoubbHNciL2ejW/yk58nzPCUdme/B6XWwSK03EB3WqMqWD1j00bOyk4Q0qiFNKxJxyks6TP
hNGfpS3Sx5EcRStLL5NT7zSRaRchPXW+jZTgXgUzN6w2UecCJttEvA4S3YNbsBtsII+uKXoEJ92O
AxT1Dr/yWD/IJUOqmJQgIvxe7zLspKs4zwzsEdbeIeUrYhNtH6Sp3VNZLe/zDe9H9+Li20N6DvCg
AhAxWBfMcfjgjdASZP9kFn6471larBYYKi9IVHoUaZaKDNLeTtKtHrC3MFmDcNrn1Vzti2LGIjkN
eufXsOXnlks07ZKjmVn5AdgDmMTAYYReSMmQabbrbdU8mpTKwKA25NyECDPzZePb0+cqNZKI9oZ7
Jgj6xeuQCGeYi5obFRqbz2Vqs3Qb4Epb1Ykd7Jg3J2xpj7Up/Q3BOtaTmz4XJdSJKc6Sz0pW1zsX
sgFjFmiKbl7mR20HXc6wBwUuY/oKYbCE3jbgQdIdRLWZdI7Gf8v9geF90suF31UWVrPtNfNAgpH0
pcwPpe0gWEmbn33Xywcys7L9ogIkrjOzKzrLb6HyPy02yIaut6oT//V011a22kC3PDaTOLJQLXZ9
4HjsUBzvpOt667O5LQi9Q/P3aC/C52qEsUxLMkQz7EFBkUTZ0hGcwC7283PL8n6A6n1qkuaz3VTm
OtOlu/dJeTwHXf0SzsU2NJpuG3jM/wMi2HNTUT/BQboZdJh87tv4O5lY2dFrgud5cvozgos3q3St
k6XtZeVRowO0Z7xBbm2eLSEObLeDqOkAGdw3n3ZD5jDs2QuVouRxlAlOzzpmoBZJt6uoH16I1DIv
pZNbF2li/aUfG26lNDEp3Q/eXzPVrroEL/XC6s3x5FPqmOnLNBUwMOgBU7BiCbCGfkYIbDU8qRD1
K1MhSHFdYogdG8c9N7EWm8oTM/4QB4yJ0nQCxDhRHanBaQevVmv0RyenjLE087qpm3nTsf3BAOK9
hsTl7ru+Ik4XpBeUlwVzPJb3wKYHzkenr2VP8DRyts9lTLyNSzwr5/FzulhfTP0lx0YfifJmbxbF
WZrgFYDdYCZoNYDQJE4jBM1WxoBlsg/dQKLCMn8q+bQMcnYV4QNiZRdkOE28Yl016XuGL5gzKbKd
+kI7H4dQ5tbbCkfECCaWDRme5LkkpbZIfwrYKJvFMGbMG956BFe4DyTQPccevYOZfGoVJoj7DdfR
8+LkP7H1MpLeHD/4U4GYB9hjxgnvzf1eo281/Da35aambrDKh6Q5mWz6o1AAotK+h4NFuvxVyoCS
Zrrc/ELw/ViNHRdYvSelbk059v0T7l14UpEKLFBUCs1lgvq9Uag5RUv9JICCVHNtmAzNZmLobZgi
fhaYsQdiKA+yZxNiz97LPHk/ZUKcXO7dx1frdeq0u1NW+zRhx4Sm4ncb7eqHLCfzNlMEbJFO3wuM
0s1IHlTiMH5JMbH7H/NjKkhE8gXw63T8BU9JH3xHnoxlolfFUj3yIKUBJWbDkDS/3b4wToz+e6pw
7UqMzrwvAkAdbPlmT0y7euzLY4Czr1387Cnz41XgJr9Gp/OOzcwn1q6RbxScyhVbMrLh+uRiedjn
2grUQW7krLLqm5q1icWeXWxS+sAuGTlvtO2ZqEcsq2gvLxSaig2IJRaHlCJWQOc/CWXYJ2IFX3Rv
3iogIFISbxP6FPeDZEjok4UPZkGBKiz7b4q95CHPKKxbJUOU4uTOZyKtRmczauLHFmkW27EE7WLn
N9Qt6ElKPdtqtucj286VM+fLo8CPOmmJQTzdkUb4DO3CB6kxdphsEZYQ5oDFP9yMuYnFwPHgkhr0
MVx0qzlrEnO+uWl8EiNiQ3zNLNvcGWV/wURVHUptRTRv413aljtaCsE6rVpvY8MZCFxkhGydwDgy
EIYUCdnvBEv3blIkqkqfEm53K/lokrTS9rtf2Ok11U9LOjv7pTAfrQRwFMoZTDJ1cM1ulFXMyHE0
QsMxmmlcN01PGxsEfmv3yYZiiFrVWRWlC+A9ReqJMQYpqzosUXXr/eqcatz6YQETPwzZ+GBwMprP
HhPDNgEQgooVJFX8tQpNzPhWOOFFUnhLC2AQDePSeiFcaKP9SM/sq/lhNFNATAFtaZ4UcPyt1f6Q
FMP3XkiuVRpC4POeEweIx2DH771n/HITgTUxDnCZld23DD0P2U8srp2SVlrnsw/KUv9odq2zZYB4
S63qxbSDZJN48dep8pYoV0G91T1VgkmiaygY9nd9TZ9mqPx9aYpNWINHT5KvYS+mdYspeV3DIYvm
ObOiJswYFditphk8uSKmmSriaDA6hVIG0/vCvl1KYV/9Of80pOJmq+if8378ueiBU/H3lLFa6Gg7
2dnUniDG+4wU2yCnKALFcDG/LH1GCT/rcAsXcFJaqCBLSJa6Qcg5MF1SvA2ASNPPEGH6uqcjHU0O
WK2+q3ZGk7BMx/OXmzs6wsx4pUacZc1nixLFFhnZm6shPU+y/OR6fYvBFABc5bJoDlvAujiju6gA
D7wYzrebwZ/xANB9k9WbGbfOJrRFv6buTIZM7DBYiNvpbfx289nEj9qVG2/GjE9xmpKHdepuhgWa
r4zxc/eORIzLI5DvJm7LSCP8Xg152kb2SKy7RRFoYj8e+izAF0Uhwwy23UQsb9U8QSrdhYY5QE/G
Utm1hAu3zqwfARGRf0qe9oRlpssyeqRUtWnEEbsAWzd/0WzhT5BVBNo5Um+w8YswZ03qhcUaZU0e
May6a8PrnCOpCpxB3fLVT4bhDbuj++Cl6mEENf0EBnIfulPxWq4DGqs9RvbzVDImxEab7yCp5dsJ
OAY+DOy4E2s7+BPIxCuI9l57lt2OfNG3Ogi+e2XTgnv2910x+A8taXkhdfrtkvX5LSnhPGHAiEJL
lg/ZogiEFfqlomW4KuvhdUmM+JSCdzo7Y8r6yokmAo53y+iEu9ZnodRWcMoBB7MPttkdVS0xhRkx
zNKjnT9Dk6RvwPk3Wm8lyZQAUYqoLshjUU7yAhXoFyh6SjnNAh2g0Vd3DKbdbItuY7bVz3oBNEcR
T+ImCb4j2bLxcgvzk50s2H8yQbRLIfdtlq3HIiAfSOjHmgUXHgAqL074ubk1O2JgXkI3nyu4Tyua
azgnrPSn3fC/adQIQYY8CsROi9wNOTkHzTCQL49TH6Kluav96oY7YrmStcbWUhvi6DLSfojqDvCg
VXWLe5JS0zrOGpNWMF0ixS96dZP6vfHHnw5Ygt0QWxe38YKzyNSeoIry0Adtu25Eife1EfAny2kj
XGZoekhBJFMQn2PaJnuwewA1CzzxWBfJMIWmSs1qtHboYn7Qjx7WtAefAsbinQhKaGQeDj5T9ugP
a+L8cm++VvjP4QDEfD1ULzO3pcOlnacEd78n2ImCqj5SiY9cjNubkVhlbExEK9NahCEQdgOLXkKK
s/B57F3clgnYqEQHoCN0vMYifqldSOjzXBzR6oC1M3wAD/VIW5J+uJVWNl5HJl2YMf5WZPbXWPHN
pYgjSlu36AyKg8nICaqJpigF3cIlknVRnO3xKnWwiklMmCzUkQ/kch9jaTmKDQguE7zQKgcK/wn6
4mowWYo0dG7WJrpU4keRoHe+mplqbhj4OrG2tgnMQy3Io8LFa0/ErJ8KfzjAW/zS+1W9U7feoGNO
ASyh/PecQc+A0vRDu6AmxmA5OuXMDr1LkmiQ865LuvLcA/bF04M3BqhpQrZFYbzE3Y60hKjPfDqG
DtoRMtH6df2LRBlc461DJoiG9OTbzgoSMJGWrk1s+xZ3u/FAalZkiZ7JG/UMMFGgKqOf0T2bKLZO
hIvTWRukxHvrtZyh6cCyUBJ+aUIth0KP1qxjey29eC+IsjjkBRsqg21RYtMSN9ApramNs0Hw02yb
VWw+E9/Z2H0RHgMKxo+IqF5NVGmYK4nKnBxjGwys4HK7i3dWZ228L7auLMCF7GVI4OAn5l/ZZQfM
rqG5jXvcP0FtbfIAyaCV7ausIvwizW7ThkRJHU5HJtCrKgci5JscEjOUM8MC0dH3/RoGPBLasT0r
rwcEEZOr0MwnIJTltVuIt5YLiQho4OgboiUnUBqauqcg6+MBBtAE5xNvT/fmz1wqgVG+tebYbtN4
ol5uytMiiT/HA8Vsr9zlOvKXQ08zHB2fX91K1a+WMFiIKyCLq87GA7qYfWIPexF2NjtcA9s4Szla
D+xd8x7uq09CBic2squbah7YFB2UuU+IxYY/hSF+fpxcYoiYcYJNMHZnVAsDfJTlEUim3Ah2YSQE
tQgb/IG8OelU17615h2GTcKybV9HQz6wBRWEWBfqU77GKmQ/+ICxMHeYcutrFCSp8qFcdmJr4+cG
yUknp1X0TMAVPSdIBV+q0CZHi79bZ8HEJ4IFmuC4geX/mThNtTYTFyfh0kd5Ep7gLL25S04iZrr/
Y66/W5nvN/djdz/zX8eM0oSlJ4SGGFkYG+AHnzVhA8fs5gTOfTclMvJ2937wftP5eNOl9Kb12OPa
bpBoxp3sj/dYL2OxYEndH/856BuEdnfMXZiXb3fvr5Qx51k60GSvfLLm1hOjxSom8pfuPT+tqpdT
3DBNFmbDZ7j/5vT+ce538Y9WB7wHH9lg94Cw+02n5rL8l4M+SVebzMt/GnnaHe+278U1n/sJQJXj
Nu7OsCUQfZ778wKziz22rS0AJ1oyH5/2w0x9/+D3m9Qmw8wnw0xBpmVZ7w0AhUm+u2eJTVz+5S3n
6m7Vpq1KTjthVO7NuB0WaPc8j1Lo7dH90BSIZisT5wWGWcUImpAGXxSQCqiwDhThl2rXEIS6Vze/
egeQylvc9/vb73bt1gn6nVW/SkC9OB9ZHBshkoe7yu7/W3he5xYjzvf3W7hxJoc++zn8qxnHMm/S
8v99pOb/KL/L4t8CNT/e8Y97x7LD/wh9OwD2gqEFPzki8g/3DlPEfyBLJSsTZWxohx6C5H/MO771
HwLHnknWZuAK17ppQv8x77g8BSyTZ4VA9A7q9v/FvIPO9N81unwey7Zch/pCwH80+Nu9EzDH0uky
nV+LHH73mlDhdHEpo49lGSGBWL5ngCoKa8jfIbXaYOUs8dTnEqqN76td0zdrnU76KUnVshlH2uoh
8Vovfa/kEx1V/Lll+3K/ScbBXTPzuLs0mduXhE3WZXSDR9+38nY9gAYkHtlUx48Xkz90HB0wT3AD
mQ/akppoppLLQoFWls3lz41PBsUlSAeaVnPGQklOXRX9efp+7/6a+z2lfAP5y8cPuR+u7fgT6wfc
gomBIA6K65fSt65u14+/rEKfZmscv869pi2pXe9aJgWWGVNUu4QN+4sDnBWAEpVJf0GbV5tNf6ns
GJ/iELfoDOK3P4fux+83f451xBZLaECMHbzJyDx5nkgMEQgL17hjNNE13ICR08RYco8zrST9uPpf
jgeQEgmPbwHR3V99v/l43OiC5+4/iGbioS+ncQ/djGPux7vqWpP9Qr+K+oda9Y2UT5ROk7UzG1iB
wI+cDDUSYAAyuTrh1Kde8vfdOKuqk9NClwnXwi82fR0AbawrfbnfQ1+Htp300vx0e/b+xNA1ya52
hwDyN/kNmBu7r9kS30KKFNqBMAm+kOKQUOv5Snx7QtOIyMFw1FQokCdOGLq+gimBOk/Q5CnIR+eT
ZVMOn9ruq7a9eo/0Dff77WUAwp4ask+f/Rz97Z+343V21oZIqC37o+tDs7CyI1X9x4+HcVY4Vy+G
RFthFN95tUmwoBM8YMCKuUDQA7F8MRBUhcGDbzXhg3u7IaWAZRAerD/Hx5SwdN9Onu6H7jfjsoTU
vQsVZdX0z88gagYkZaKrLX2cCQQ+N8p0FTxiAjAMzfn11xP3l/w5JrMKLl5Kh7r1c5++IcFgluw+
3x+NizNQMLs98fdj9D88NZaDfyrLipiT0RFgTP/zlXUPK411l/3PO+/P4HDcxB0TFYCx4fl+Y7Iw
RBvlX6t6HJ7H1hpQa2ZPXRXm76hcr7OZVt9J3WIL14bJ2ywrEWWNbz9Ah1h2nqaYGecUNvws0chH
w/GUmK0xvaUDBvdbD9O4ptKkzN3N1l6T2fH4cVPWUNdL6/gvh25PGkHnrknrQuf+X6/NIDE9vtta
p/+89/ZMlUuQgTVa45w+wKobgH7mVviq+A89328cm+95BAa5+XMsi5cb+UFcqlEPzz2AqrMZGB9v
iqmlHvwMyu/c2M45BPtH3vnu/oCqE0XWf7mbztI5zyHQoYSq68cz0+1tcFlSRUpvjOBaWODByBq7
BqxwsaI4lxxA1QUWFXLd23GX7eANh8CGpp7JQPh43bjE/zxfSfNdwKBBqzLsjMExn1Fzz89+dL//
cTPZ7S6R8w0GVVjP92OLz+hIPRexJoc04VvnwS++/HkT5FV3/dcPRbl9e3WTqIcuwR2UIKh4BErK
Kt8eLzFS38ePQ8Uot/nkq/X9YWnJ+jGc7erPa/8cJ5OADrphAOLlmj5W2IdWi6Piy0SBGf2ZW/0M
msgwSiIF0MbRHK+KC34iXuD+Myv831/g5vh13OT/4iwiBfuvSTbEuE7FJuCf6wj770mWQorVDHJx
f3mhP+4H/vpnFvvW2XZD5W19+Iy7rhreDGx+YNedttiQEtPs8MlYz2NgRLO23Qf0E+azpdyGanDN
Bur25P1YmljsZ3Sdok7J3ItFJEvl9EVwqPP8R7m46Zol965dku+FzRlaKtDy7VyD5+fR/WZSh9Ij
IuXjQZudzXTJHod0Ml7dgV4RZtfxfH+yRRe0ruu+P9wfmhQkpEf+k0/MykNZusZRLLOxaUsz/7yU
HTmdVf5umdmXoqB81Hi3QFAiVrezFZwB34FHx3jzmGFq2/XEgx5jqRB+VUBIvdis30gTIiJA6mI3
l8iF8tEujjbVvlWqFM7IkRusR5S5Kj8+QJm7PUQ5CCD6fH90f1kg0VCRmiUIjvKd54+X4QUggyS1
RfVIhpOz015uoAnK/DfMfg8A99WPOCmsFWfX8ogCYjmNCNSioNLNjxi4C8Aiq5J+tMCp109D4V3/
ZRH53/iI7b/9aJwKfmi5vuOisIN/8Ldf1s/ZrDeyT94n37SiUvXFs0qs5UkkmyK3FfURhfQHDNaj
F8zVdo7lAK5Vk7DQVlAFKDeBh831SXQotYzFiU+MJ8aJtSilmQr5WQdFmNbNfz5xv3c/dn/d/eFf
x/68968n/rsX/znGChPkl/ZhjNo1OgfHvbROYRwsNwAfqxz1WBkdbQvHcL7M/vgSomH6DU50RZk6
+QnmzSIUIxHuGW0qOnOfjDAQeHhI7o/RhAAfBvovjh9370chTMudTb7rx8v/J2HnteQ4jqzhJ2IE
vbmVVPJeZfuG0W7ovefTn4/QbKu7dvbMDYJIgJSqJJFA5m+mE0XcUbt+FgVNvKdeGK4LVa42uZvk
+EdqKP5EmvNuZ/VpUDL3ZyClK6Ut8k3iYHhEQUI+xmozPnVhW82rNqGLfQsubtNhHxenMDejrZgn
QoMLdg14EI+5yEp4NBjfepDQmHjwWxsxGMQoqtWe3FCOLh4a9hc5r2VirApKPaNMgnz+xdahH0bB
hJCfYmIesh7SOrFbtP+m00TTgUbYNuHw/gjpfZscLEj3Gv/yBVJH6prpUxo70l6iMp8nPahO0WAh
AkwoVkqwJjz3HwPiSMTA61F8/afhpsTKrkc4avHpvFqFQ4cIkvZ1xFd6bzreT51y1bG3G+PVQvrV
07zgWUEa/OZT+U8Q0LjmsoSFoKN5c6X2lW/UvNeuZ6tv1pgYQFO8eNNBUYfx2n4XE9Qo/pkbRnVD
j7/Y6IMOj0/SpLeysVd63infHBfXWE11upMZ2fmepw8ePdNAvPLSaOWNajJPETeYowbuHSJkgg6D
qSIPaPjqpqtUD6Xyxr+R0ToHmS9jfmf6NzQ9nXVotf5cDIqmlcrzAO7sIHqPGQVylejNcdava4gZ
pCvc+zVq3CVnnYoGIhB9Cvn2JOF3PxSSfpJmE/3tsD+P6DuvLCwAULJvpFe39ccF2zhjrfm29ApL
DrV9m6eBGDVBC0uWLd38KJWuXdKswMlLry34j39hM6p/MvF0S+ZBZ8BvhmQJdpt97Z9sRtdHW16K
4vRnpDooVqltPutQP/6WR/6uJbfjz6KjEqDUiXhui2elpb7YgBC2dSjtsU1GJh8UDpSXPM6W4ulm
R7G2rQY/Rtwyxb0clh5VLYsqO5pK3b9QVrU/yZi8fUMz4asaCAKA2UfZ58+3LymeZGWwcb970CnN
MouhPQZRu44S0rD3vhP4/rnC4AMHKyw370G7QNUekfwnqx4ie+aDkj6PMgXxAW+ThTiljsCflNmo
z/klhifql5BBSnVYaJIZnkRMNJgImqsqkKmYTwPG1FglYvGtPbpD9y+LE8HR/o3Ezgem8XfqDix9
m8eM/ekvps5ZkE/v3R8Uow6QqrLXfkjZqNvae6XlzSbF3ghopaa/hzJ79LYt2EKRInguMkiQbq6/
a7YWrAM4Slip0nWb7EesVeVZsyXEEg3vdj87T62lXgPkEdcu0Heu0PlCZyvtvgQ98pReklc7mf8I
Ce/p8N6vrb+P4C3npNAmTj8+KNJTNqT4cWZZiBWvg2QgEiTwfcjIunqziWyDnHAP2B+LWMu6N2Ff
deVM9LvQLnAJBBfaJgjti+e97oKiIx35riugNXs16/EhzMsbd40fYkLJ/WwGS9C+jmMMWwtY1bIC
IfoRg7XUAyf6WlV+tIx6burGWKsvyB4iWVnl2hMF0d+7+oA8QqhJt8TSvYMoRYoj0fhotyIGZDfL
TwPB6P0bM9qc9AI+ffzs8jWZZ61mwUD+pCegYH4sO31ootqKXtQR3TNg82Tw+0Q+VcgBXWH000Ct
RpZC9ZcI5A5XMRBLNarJ5nCf5mGkAcQxRvW1Q3lMgTk2k2rVvoTAFi9R6Ts7uUlecc90L/rYuZdB
gQJgeMDU2zizgNBC9QHMGMJ+n84QE0fPe+MRZezEGSKORNh0VRFIPd0WVxU9cYa4aoJPKviQ/1zF
H0ptHhqQqcS8AInKAhVbTSuMrRLVEWa94nBqxJFoOsDb285kxzMTh02Ih1upGesmguD//y/2FCHb
8OfHQKoPBTlNJ4OjkTD8876jwtSM8sBQf8Q5SmIgxKNTUsZXbLLirZV70Uk07aBEJ7xH4S3ndr4U
MTFXHJW1pT11KJHOPw30RVdvWjwfPsWHvoyOeXf7FI6mV1e9cF9ng797XF9Mq6SQmm2sSfdXF7F7
o+H7VjU1Jatf7/fvM3D9VGuUvz8N4KEcHTx2dI/448UkJcdgRJF2YlDEA71Otr5dxqskLVo2Oz5N
HQE0vfc/H4oJrjkhUT8f/naajywLSPjPF5v6tZRLCyyEJ+DYpHwmx/ZBHMFxVPWmPxhhcwt676Z5
pb0vMnS57a7JloZfD5iBZT7l4mnEJPG6F92BjNyy7lCpj0IKcI7kdy+VqiBVCUmXnFt/tCZxM0sa
5Y8YYOdcaSNlP3p2+pzH6k7ESR+AGqjtfI1JufKhmtdBpQZqkpeDYl1iSDmd/Q9XRT5tXPz/X9y7
ptmfX1y0UlUUYZAiIYUttr6/qReEWaZEHRSgH6R5+IRNt4cq06j2IerKZQ2xfid6Wajia++rSfxE
jrmei+BvI124hudWHEQIM95AXgAmd1h0I7nzmNyPnnOfU+VRsh9CqokI0qzkjvuWGiHQD9/+CDTa
vqAnx4rPsgCGpM5FhNI6rbaU2sIZYAj7Ao7avuSjWS6TEJsMERPzotrGdcs0m5WIdXhIJaxANnaZ
GrtU6YydOHo0ImbC91pyi6aiPM2z1ALXxk9zHt3fhtFyHtYSPk4AgPTP1/+fL/e4VFHxSBxMcDP/
/c6cura2Mf8jbAF6aZ9ZqbQXR0FQvbYR+LBP8X6a9oihRF/OnEyfFmNkzh/nf5rXIe+AIqBpLD4N
ZFkBVE5cEElgYCK8W2Bjv4LiiiZJwbVD5tBvDH3nRp2+IykX7kZn58HAqpZSTVwM2j3E5Bk8PeM+
73EG+caL68rD6hF6nCau6eurwL2Rz0aCmffyRNm9e61V40Obkv0RZf2azMpXREHBmhl+sXLJ1Z57
L34qTbv4Yg9UmOOhZE/VFNberyzI6rprfjikpkSiw4wp8EsTv6yHDbpGwr5epyG0PXQ6T6o7glO1
8lcMF71THtcfiZsVr6EX5fuGqiVZZroNCLQNfu8qih/T3KSB94jT4BO2esVrV25wE0+CDAhB2nRn
rQ/LzSCbYG4NbIm7jCR+asXYazsfKLUiVYAbEWCjYLzaxWhvkB5tyLRr0xO9Ga+5blkzM4QTK2JG
iDPNENj3E0SI8kYDYA3CrOfhfSyuBILk4uSZfxAz2j7jDySph2B7gZGRA9C3pZJeLu53PKCl7czC
AH49KAXJC+6HohGjjzvjYyDi2WKoZOIfIThUXORxQ3280iMmZiu/Lu+ulY14biMKwHO8dhBgFc/1
e396uA+KQRVHcQ+P0OPxDxnrv1YDYt5jcfDpco9z+RfEf7+arnT+vywWtP/aYk1aU2D4TbCHBpXF
TxJcGkz50gmj6rteehvVDHJ8kVx12RThT6CJo7w0iirf3w89563OJQt5Elf+Dg7sGaiH+ar4oD7d
3nB2FeqyBxa4WAmUEHCwTcdyD4L8TIVZcRh7zXnGKQVepWy/Q7BL162lw0PH7+m91puvuVuZ5zjz
4gteJB+k9S////NlqoH+uTw1bMVwUMhhcYTu1efMKWIRttqrcvrdnPx8yrA3r+jbz0YsBM+iJ8u2
ukrJXIAlxUxyDskcZBSbMTGadJNtkZqAK3AsfRkhP4J4xYjYzVC4iONwhD7tCT8hElFTj4qnWWJh
yaFoJs9qcxzkbYfsBkUJ090WUlvu6qiWVy1As5Mf9DxyyUI8wxXx5o2T6zNgET5MclvidY3Aw3CI
hkyqhCsARyI26mq4aSwXNPB/Qo9pYm4TtR5at9OwVE7XCoL26A1B8cIizFhadpAuxxARhXoAPRHr
brUVXV1T3iRcv0+iJ6soBoz1q9PLMCqL8VJJafgv4lLK5zIy+2aHLyTLA5m1rap8Tla6kiL3eWlI
3wLJQAgklb5ocZteROMakO/xRDrzNuH3sfuXDwEGLLhjppfACNNL2XgJ2jHJ3JEKF/K765ln6Hlt
0AYDVeWvRidhtzJdENGRlJTYhHbVy+PjNRA+2vU2Cy5xPRGXgvIFq7xFjbfPpcm9ho/fdXaNC0Ej
C+sROWNTRQ8ZQBXKZBhmYcaRxJn+lx0DTY9N+6vamQ5yK453G8KxXrZK6u5g99RPbVnaC6hlx0c5
CDVj3qqmRL+XiErzinqmhh0lJaLBSTHsVYp/PCloajmeB5yAg4tG2Y/Sk2Tj/Ti9Su3HqBrlA2ph
j1cwpOIcGB0o4wJJ9yQpmkMZlMcgkuurCPGjgKbhaxB6pxlK62RL0ihAxXGhtMy97pY/gXGilqIF
zgWk0q3jV/Ve4he9bHqefilUiXe474e2dUDEJn6MF7kN5XmKtwlYbB2wFuoMwzALoxgbY1Sqd/oQ
I6TRSXj8/afxZfPvbln3L27UkmNHPqjFm/JXo7q6tsNaDYUQF9LjJjbihYiJKUOdaDs80ZRVJLNz
LsOseVO/l1arvcl1MRySQqZwPXUlCTWEUhvgoZeB9lbygJx1beod/z4n8wr9qni+uUIsszjaGp7Q
MX/G98o8jHIufwmAlXemBK6nbLKbObDZl0N84AdcYo1A0rdWVw8vgB/WqEamXwBgKk+Qn5MNbIng
PQSGIOYnvmLx68x1Flic7hhIikv6RwpDeU0it7mjc/6n7KgCxP9z7opfnWWIrBXuUPa9CvXbUtzw
UOtJmjL7Br9NgSRimydlahBg6ud1gmikiHUNmD/McdR1afOceMzz7bzbubG7Lzqt3tmkQmaN1Ssr
b2ictxbH8LBVx6+hk8BBR/x+ryMwutWGdONhNHNODZMHUmri3RpUZxGq8fNYtZNR1iMmBgyspzBk
bQ+uy5lFid58mWTK0pBVtkZwrfsd5YJup/g2DsktOBLR9bwciWOzHLCgE4ciapoooc9/myAO85ya
Txj2G9Grp6vdZ09ng50eZ6EbmbtWx0BKh2l803s/wFrQJtc3pPLVQ5kGz2SrnhuAAZdhlfl70bhM
3A85BioUMgBXTgMiJo7safR/xrQI1S3XfH7MElOpkQ1zW26hQeaVTAmysZ4kqZCxZI8tFEBMVwUC
y2bFnbYyZl4vK1cBojKFBivOTlIywpKiJ0JVm8ZbChPg9lQ3PKtWx2OfbZmWVcNHUcbeWvegmje5
ib1I4O9UllO4JkY6ZT8NWu80jQ/GmKU4Mhy71NWuMPKvIg4aBpl+nDI3oquywwnH5MMIkXCcQOlh
hgiOUeFDPfj+cz01rfLUg+653SM+SG0PasHWN0vjFKVJvvONeqf2TclHQCPpfDax34XwoczyVvke
5OIQkSwxitQG6AZ5yDcSC4fFEHrBEZhKua2gs6GiHTVXdZShU9qm+w1JhnlQ6+5P0yzeKEmXb13V
GRiscFKBKwoiCOakpIroFdbdERslcWil7JnuDaRkFMimPl5X7ioPyx7kql9oC9XQbapQzhq5jUhe
5R7qtLaUrEVtJ4VeQvnAG1ai8ANUsdsAgNnaoHLeWERgzjc6MS6P9ngjoXmEEaJ8eG5qPEW11C/0
EUa0ATHr7Ou1s1cwrxW9Is+ssziy5WzuQJI+2nFAVcLulwhJuHAOp3uuHcB5r9XgQ9x3DXRs/x4Q
/ckAbBxydffp/hwY2rWDz4QxMXaurZy4T76TdRc8K7KFB63mJXYo9NZR4n/oeFlb+CR977Nh29qJ
6+E1cME1vgXFTwchJRdrJBq7MBPkUpC7sVpDuw9IkuEes1R5D0aNYrYYkBpHPeYFWvKpI+/dYaSx
EwXzebp2HY8A0Kd+WZnVurDy833eFLqPij4/D/l+ipjHV+wsLtVPvIgyxnHbR/FjDOX2Jhr8ix1g
X1czowLlhiimdWZU4oPDBDwGskOutC+i1+AXeSvK8JsB33muaKQAc9twT6JxirBa2MBQnh4xZF+k
U+c6Sy+pzP0jbkWwmiWr/ckrSSdVLtiBcS9P5ijuYGsyBcVkOW3DTRmmx8jK6g1AkPh9gGhZGwm1
L1Ks56YJv4lwGOjRKkrqZim6LV90cPV+cDIRtXp2agniMWfXtpVtqaJHCzRD4veoR7FsiAIcQxWP
bZ+ZKV8yCSpElnMjSPvBOePYBqRMccqvLnZzuHb63gXsE7AFjJV5v223hLaCQZor1TvRRAjFYl3/
q99LI6D5rsBCboolYtgL8wa/UrXeKXhQb5pYlZ6KUErPliNh0Y2H4496RPav7r9T4+0R2giaU4a9
K5XVhmcYEgqvSNNcxMxAlV+RO7BfDGUYllLsxlvHlz9dy7NhOUVmfra6Ed1lnNDxEpoO9T7SAKBP
h70erPK88TYykuo7s/3eWHwylWO2G8szi5ciQeTYjDtAuJR5XmQ3qCFJIznDsrV8yYbJetWHOClG
HbydVqNryMhmMGrZeKxXZqrjiUi3Sril6UovoSdE12/ldN+0rFNEN+UDs2Id5tqIdwy0N/+n44DO
cjvEXHCJgnZuW19CzF/mgWKn6HJhtGq4istvo0XiCbuadafM1QYTxMg6FiigP3VOpj7rKcYdtZUP
X6ta3jWlJn2JVB3JHs17NivfPo8oQlEhw0s3k6IPzC2Sgwom+hm7t/bJwEcL5q+ebijBDrsMFVC4
63vRKNT77kei2yhWssev++9REZNwIXiCCk8qqPaGJU4ZTzLwzp1oyAPXO92HqjyrbZPyTmJLKwlJ
DYQmOv8kmsxJgk2b1l8fIXE0SiXKD0GmrKUEm6JARy8qUWHjG3r0jIpWsRNxb4qHMhSNaLj1bant
OiA7i9JDU8GHn30kvZodxZFsldkR89W/R4epK2Ji1ImBwnQILr3rkHzm6iAbR83sq0NJAWgu4X72
DY0xqIpm8jF4DdKAatJujLxQb7nmfVVHVsDARdcYQpZHJI6xB5mOVLJfCzbZ5pzMEZ+TZBMUI7YZ
UtzycBUV3ceAOHmoIKBq1pCuxICI3a9gqMHNYom20jFRdXiMgdANTmGXU7MubO3eRa2mu3chWkAw
l/J9h3D9NhtLRAjhcZMfsaLzmKPXpasyb53t8sxs+uZc1RakMSUwKJCGGiQ1oyBDh2Zt+WdXKs1u
iZhEvk++unbGl7hItGdZzYKPVtN7+FcgivU6Npd9Ueu7LJarndMMaKjacn4BroFEaYGjjh742Ypf
bnyCw/6aBqm80aaeCCG7Ep9iq4FngZDiMjUohfNvYTjxo+LJRvh93pfFwc5N/6p0LZozCAItgTQ3
Hz4a+FhfNs9K0Fr7HKL9XE2KFiPTWJr1TdAfAtUcb7WqH9Arbj7UNEuWfaACHplOB7+DbFIaXgop
hDlE4V4Y8IlivWgsP8Xd75czXyYq/I85kOL9RWqgmoMX1k3Vw2Ubt/VbzO9zlwC3mruIor2FELCX
nS/Z91E+SgVFh85i6cmonFbzVEvsZ70u3HNagOuDV3nIZBdmbpy5Z4qU4SEzqeZOPRESTZp+DL2p
nXSAgudRcvINMoRnGc/NRaEm2QYiRvWqJigE10mJAujUhfb1tR464yh6qauuZbkIr6JnS0+e1Tc3
FKsCtFqLhYYs7L6CLLmfKlZ4zU6Hoi8aDMFdJB6q+OkxUQx86jZWpoENy3+73uMin+b+0zXrgoqg
3GFOKoO2w0neC9ZaiXhVQGIlekLpy54HCD09ydHbYDbmj7rlZ6VraJeRTDsVAW5jlYOAxahp3rWb
vq1tJ6P2H+fkobNOWSqDHMHhIuvbK2mCGQvFaeRyhy+eEZ5KT8qfRTzwkWAS8VSJTwZLpKvafq2T
wD8XPWm3PO/Lb7VRHK2w914Nt2KxnrIHqwZcBkvyD2KCZMbT3V+HtD+Eyt4cMVDXkXT+lmI63YNN
+5JIpv5Uhjb2g37cXc0+RGJwuraN64OHF/2t9yptozcYv1R8xz/GrJ2LCVqJimtfjzmlOd1CHAdQ
dTqd2WEb42dBN6PQh/l8CBZcoMBFI/DfAioujh4Dn+Z96orJRYDHn2323uJxKXH06XqP11BZ0IPM
G2Ehm3DvjWzo11Ux1B92uYQQGn2pEKxf2TEfU6jY0ReSPPPWtQZyodoIoqGA3DpNS7J675BEeXYx
E0Z0SZJnQT2Uu76zyl0gR9Xu0W2nWGRLqPOIYdG/T/x1yiOWZ5CUs6h0F/802YeFsi6NAFBZhmdD
pPEtUB3lGTfr736Op5E+9coBl6WoQxy3llxtJgU8svxZBtV8LhJK/HsMxF4C97eUk90HuyIw/XuS
yXbIvIVV8HbPID1OuPfxrdtV02QZeV4YzYYPpxceVuzhdB+oaNeJoykm6WHxl67lcyABzl5DjntP
NsLZi+6jyTyA77Xy8xH5NGvUe2M+1pBlp+1iXmbVNZqwcQNYIuB8dbMVXaWWdBaXuNw7XZo+m6WN
BrEufYQdgJxCG1Hpy2LlIGEYj0Krk37EWDX7uCn/QGDtVTO97jX1TONJL3G6ChNLPjRBIePdMQCK
zBNpqyKatcFqPED40pROpo4fl2h6XcdhkF3LylRi7yxitdTh3twsRWcIdRe+KM7SS5J2W4Sh0QHz
UCXx5OinUm9z34n/agP/ZyDb1G+kiF2BP44Hn9LUthy7BBPZLr8CTfRxd9YRU4P6L05ijXSuc3yZ
5EoPFw4Kr6fGBEiu9TpyXCVkSKda+NJYf0NdQiCegwKVrT4pgqM5ofoUaDkD2mUXXYq7GfIn6rd6
lE5+HbkvSo2voiHrrF8jpXzRbfdapWb+pbeMl1FOsqsVtelVtmwWCoWGNP7UFQNSWaFH3bZHEYId
TC2bslitvbFbBgWg5D+UqHorExeyi1XB+3TwwpXHaDyxNeznIYZc35H7sceo+JHADEWgRIkusSsV
G946+ryUj5/9GlE7MaUazJVWK90HVA5z4SHLsB8d1d53PO4WTTvWH0abrMXrkhDni8oa9ZobpflU
pW537M3x7yYD7LRDaB06xX/ijt3DpG1DEP4F26b5Y/JjztBRLsgGxZ01kXEJ8GVdCZoySz15kWMG
sb537cqG+80fIbqjEiJs68bjVnSRUEbHr5KdHck0/9WoqfYXSlQexGhQu+8kpK0jt9LglW3wMe+t
5ny/EGVnL/GiqzhRwbnS7erk0gxIrIuHdwLorIuQKhQPbRFrupAaYmkeHiERByTXFWSTa9PbsOEL
66teNv4KuOZXpW6BjxZDjH9mPH4HODyuG7lKToixykCDNUqRg4LeVlQ5PwZKruqApCe/verYkEn+
EqSoY8pj0Vxdd9oIohm5N90u3SG5EK5yJa0vZNVlTCYixMRGdOFMdwDZUoC1zh0jvIrGaeKNDC7o
eO8FFXlaU9qYYxzdJ6B3O660EF1mq84QuVbRsI36g2hcXCCHmTgcnPd2DJdj5bmvmWv5u66CVKZH
o/MaqIOzVFPLX6pT1+lca87Xy9mIUayAf+Spbh/FqUaMqgvaic8kPvKrFhv3Saadq/tci8aZOCfz
zHidJimmvVgkujpLk3GSf+qywVGWQz7p6XB3QnGwshV2hUG1l8MMVpoYylDXm4n5mvgIkiFHvyVO
VLj4aGEpjd1ukWK4iF5mePXpz7isdoPB2o+5ahx3Yq7mq9V9GpjV364h4iLUB0O3J1X1gtP2k9gM
UcVSn9qGirKlJsFbP8b3eCL36pOJsMsGvdjg7c/5It6WWfZcemw5EL3bNW0Dinw6QmRQ2qkxXB0p
IlneD9K4zoqRG9OvRaeBjQxi68VOhGzczs7iK1u625oK36bIC6mkvNK9/c/lnRhQa+NnXik+66I/
1pOPpWATdQq55yaeVeY7SZPugww4UpBG6DxZU9cPuhP5URZCcagevIpSj4ijTcMXuxx5tqE4+dyy
zkeOFLk07UXC4wKSG2rKUiJLH5EqfSnd1kA/XEOn08GaVsRNLNsQ0E5zElpO+6RmrbntZMfFshmB
ogdvo1Is1COw510LoCvrDensoisreoL7kYdyuUTAuF+IWGIZKHOETfWkFO0T0Az1XPalccMLIF8Y
Tlms+PcaN5Lm8q4wNUjEuaTfxJRfJ/SAG9kqhwAWHTl57hGqGlXUl9BKhv9Rck/MkvA5lLpxVlXW
toVpjHdI3bvHxEpcaEbJuTcmNnjmb9M4rnct4sysH+rDMIHTRKNOGy+sIN7drq02IhROGzR/akyS
WnPwjxEFGkp40ohl6Sh5eKinWaNsUck63Lsif6hH+SHITXUreuWockO17QIOmLtiEeTeRAPA8U3r
zQJagePexggZChbvFmqydBuXFYueS190pFOQoENej9XVcBZzs8Bx5sgvSferacGUd7ZCAy5pId00
tVVv4/e+k81yjlsEzl160G5R45kUmB1zo4evKWiVv2QXropj1O8emh8LCxVnM8AZSw0TttdBVFPE
0M0jQknVpZy8uhS/uYfStGU/Ps2o+9o6ikExbQrZrrKF25Gv2eMBKIMObOMWmfnlIlCCm1zi7MmC
BkkrdYI9iOH7zEIZx0WvaWiqPc4UkwzP+xF1KPNi6hJcy0q7JLo+vI8yW33SR6hWTV34Al9ibl7n
Khjvs5SanJpdAzsP2ChODWsavoxjC4z2Vyz1UjwvImoWmVfrEhof46yVQbr2IcvSDnkzPF79neiK
ZsywCQctkc2KLGcpLIJKLPn+UhxGIFLMuTgUZ9ZL6pv5uq7wpsEdu7p6yOjChrPaHwCFOFDbb3Is
AwYotepUY/Ow9RQeTy7GKy9VK32hNNH+QE2DTbpySWJZ3iZe0nirpjUooQdU++209A/k6lhQtQ26
XR1iVGqZai8tDIYkNuSzkcraS08vmnpirINxI8bkaeY0lpeRch/77/PEmDIhgn+dpzsx2Go/8lGc
zrFR7lMqaoPbbMBcdyseA/kt09CizSZwjykh60xOMDTrpyYJ9G8dKKHZ0CTqWcKsfocCGaY7INi/
FKzN8hGhGW/6yGVyGW0bREdAl5PjLwOK5s9Nha1Q2fGjKStf2wbGJCOP+ArusFw7DrtT70nBq4/X
Fz5JSrZWajQSgfRELHp1YxtOZnjVZIsnjnozW7sSurTI8E0wmGnKY1QcPU7DUgQ3CJTOjyzXZ32h
me+epQ6rPIr6Ve/E7nufKDM/1ZOvPKbqJ1VJoq3J7fmZf9PZ5MaHYSFWx0U4ts9u6QPVihp56QxS
i9lh1JM5r9K5GG3lCj4i6QgtxaSSHFg17xotuhrQa5/hyZMIlvVx97hSZYHezqYLMx/Rdq3clW7U
7BOcHycZSGmei25l8eFPTWub6PaKw/vEKRhJ4avCN2kl4o+mGL0L2DOo9nn5ym2/+quccg4wG36w
5EWEMXDi59y0POCkqKpUPYYAiPaGyLT2x6i0+ktrJcOlj0uWRAAFREg0xqRN6FfNSfTIYPeX+6g4
wS9ZIbTIcT+uUTrcvuOi3z6uEej2gMRO+SpCCbeSo5J3gIQmKjBwbWuHDIy1q6fm0U0k7y2QcUX0
BKNYDIByl+ulPrGHRV80VeRGkJUmy2Eu8Pmqv/XDwLsWqm5DSDeStQKkFukdSX7F8rR+MmulXble
rbyi614AvemNLVoz8WaYkuueClLJT7FdjlMfMTfLGVdxgwGMb6YxPj0Iu2K/iOlIJ8cv6J776Clq
5eze9WEpqU72InqFBJbVKcp6PjpRsStDrdiJo0cjBTYlEtEPqWXZ95nVpC8a1ug4BXmD/o7UPLsO
ItWJV3cvAXpI27K3Ea2cuqFpxLtUTY1ZISf9S+YPAIV0ZKXFqNVLGDz0KJvEptG9dFhUHZCU+J5O
vZR0xzEMh1cxVhexdnKC/CxOjDxXOw8eLhDTzFgPjEthSUsxluW5dXU9lAamMSfliVenP8VQr/vR
i8LdyAuDYR5GiHYn+rOYlw7NDEXB8SZe2+pQKAx73DiaCo2Gxkxf3G5AHphSJdj57GX0yU9mTnUU
Y3YIKFYNcZIXg/zMk3nilOFWjEpWkC1wJcjWopu15AnSHhFpdESp++f2LnXz4ICH6+/NgEWa3Cl7
ER6bMidDrY9/zwgVxd4i4bBovECtFmKOHErMGetxXMdqefm7K04U4+LsECnGJZZHCf5e6DPkZidv
WQ6Qc+KRDaTHiHE7bOwejVKtWNSooPJRTcEO2wJQmGISolgLXR5JLmKjcng0Y+/JBzXELgKE30aZ
emJQxJEDbgZ44A6Kk4guY6jJcKrAYp89JpE/D56qspkWNNJfbQ66jZIvuNVOwXSwN+O9aHwPmHR7
ZyuJ1m5qhGyn8aRIrwEym+hx/JojDiUpTPYW/+zMGvpTZKHMpQZejnZOWL0GBU/33jE88jF0S7W4
ohQZnkVPb+LFqLXDjdULW41sH3kFUg1lkS1clQJ5MEradMfSL34RDcsBgalF6IQ+6mEuSC2tzTJ0
3fnOzROLSrsnUze795XSOeEsMGKMoeoXcR075wGeaujVcz3cQ+qjMbgAsHkJEYJ+NG6HqP5LhO7x
MUazxEfdULwJEWvtDFpv6zVPfotMseJ0eEJMu6ho9KqTN8IWRYzwUE8brnJqRFxCgsJXZO0gpiJj
jQAq/6l77DFNnPVrrogn9lCgs873Hs+A4Ys7uS4omfzeB1a97hunxsWku8c91xzf7XKs14ZcNEtH
R2eRhYq/1/HjmtdFoa+apG2vg5V0V19Z+3atX0SEFYq6Js8pzazRceN5mOLTJ9lGtZE8q73ib6Kf
Ffb/91EAQVBxAt+Zi5P9JPrZAqxdmM0QvTZ9senTRL1oOGBALDShcXCjUJLAfvG/imAV2M2tbC2K
L5yQ9qQrMrPGd4ATTNb7J0ca3sSYR7r2oKpVOmvqQL3arfHqjeUP1c3a57DwzFtu4qVVO/Wcy71I
jisd9GnMjNEzsqOsXoupra2NK8RKKm4WjCaj6+x/XUcdKnGdMGK92gVQhytFPWnTzqiYdkt5qt2U
sNMOoufJNbkgJCURyWSzhHdGeZzmi0Fk340bimqf55O/7Z7EoKuNJXqd+slKfEBLMRKio93bWzNH
4jvvcv3KQ0rH9oj7ejg42aYufeOaKqp3GnKUSqdBMc1Xev3/ODuvJcd1JV0/ESPoQHMr71UqX33D
aEvvPZ9+PkK9utb02WdiYm4YRAKgpCqJBDJ/s0KnN9l8zhL9Uw516ybn6IXRbqd4FJgp/DNp0KpH
x9MjdCx5JU/JHeR0eWFzHvHXC8umH0WnuApfLKvTrpWo6pUaB94rcim/UCydfgbGc64YCcxrmMea
o08fDZruoFUMwEc8ZjZlJSZ8iTwSawqboByEJMK9Y7PsbUe8ekW68xFqLcshfarnQ+X3MDAUEDJZ
nqRPrsNCQg/FSbbkCLus7QUG581eznK7NDpVo/vNNm2BcLWds2WOyxaklt3vYQOjshsH8aVzBn2f
2t0VRASqi5U8hh7y35r6IUfcQxAR8XiYZ5RUmUDGqUdtDsm4NbE5yaJyWKl5211zA3++KInLj6k2
qlWpauMBQVbvDTVIJ9WLjwkL713fNe1ahHFJDjKBIhIjO4m2v7os3aJ4zOeD6TXqIpiCYi9jhqaR
8GUb1Do+ds5e/uiRhAXdkXcL2SdHFQg9QFMoz6LvjKsxHwTa3sseN9CNjNVabFwRkzCudmDf2Ljo
h89Qib7yJdRues26YCGnF0DF+cEjfZ/GEEx+TFYsTvKgOC6pLnmadyWnOS6UiO/X9fJzUD0gAy6b
1HtRlP/TxGR8P1CZ3Zte9J37xk/k0B3yntN00jykCWuML58g/CJF7aje18yytzgyIPbauRvFV8tv
42zxljapeBoD/JsmxcYiw6i1Q4ie0gyr9m9ILhwi4YPTEiu88+yPIMFYRovEgHURTYXiHSpJ4s0x
PHsfdTgg5DFF9jxAkiKZUIQWiWK8IV35AuFOPOjYRzyj372R4TpGPVIJsmEpm77huau0S83/cZJR
xBmSzai9DiSnUSD9ZgUCj0HURvk1jP7VzxA7b4zinX3lB6Zs00NnCvGIfO1JhisNJvFYVfW6DZPy
PYutAf+g3qLAPISvVGLuswddJ41op+1D4uAtRjHmg1QMCh7ghHD0Gv0PLDAevB5MnsJt9EoaH8Hf
OY7aDa5Cgz4nN/3go5w2fSSK9yDTLBYaU7QKcjQ/UT1C4DvNT6pHAqVjx3juND1cKnN1u5oVgcfO
iM4gZ+NnHi9HWeauwgD3ZqcRW1kch+217KnyvDag3o9jUfmYRFENN+DCwAKrsquJksdtHMW7vGyZ
Y+2GBBJQpvlVWjQVvfKjTtCjsq0mWsvKOsKiH1S2e3Kfdc0dFRV0edGpQGtZgA7Y1+M30anRuNCM
8SmKA2NXUJvMt4HuBLsMBtBpEtQR4rZxt2oTmNAamq65NB0UhiHqjyRXNY1vnozl4blBJTmfW8Ls
ug3r4XivWKNyrIocHa0+dZ/DclSuwk1OshUb5vQ8a57MXU7Xt8c8T2cZ0whuDYQ1nBao04do+T96
mqny7cqD99RxvxedUH54Xr2kWBEGmI3kG6evxu/ojGDTHfbiFe2YcAYYlUBzB+xcw6F6mhR8tipo
e/dmB0/3wVWD1ahpDeltA7RmBmFhHRiedyl0B9Qa0Cpu5I/h0NPoUzSZDUQOZJ8SFMM5MEsoi3QG
dcyIWPsR43RwiqEUbHhdilqxgWJsx/5iKlPzWrSqdgeBISz4K1PHFP0Aimo2C1yMPACHad2wydj0
v2lVXewMU4B5Gwzro8pJudb1V37FA5q7kKu5tf7Cmw+VTKdE+REDHAxOcR3IItxyFW2wD/IAfQNA
pjxlIKf5iFNJOR/+7v/X0M/5RtN2v+fLoJx+764a8gVlpt+clrzRgMntV1sFFmIjMbmIQSuiLQFQ
O7iGrhJ81f0MH7jOdJ+rEv4zSBj1SnpcQ4C2iVFgq1C+j+pgYahWcqhS4d2QnOq2gRuwYh4a7yZj
fZspS77LxqbLVBLDScf3MEF/JyumctsCeX4fK+urg8LSQwWF4SlLjW3ADYLdKlY/8WSBROa+Z6E2
T5IIFAMGjnrdO+exAMbgBv1KjBQgM7Afjw0giZ0a6PkO3I3yGPT8hgrWTS9GjFOYZtQptTWvepsK
7Dx0S8RnMTcVV1mUTh6+IPkDxLSzH2W4yQZ3HxcYz3msFd54xnuA8rG1kb2OK35BUnUvslOGZLPJ
+6MJ//1lGPpp5/axszb7VvsgI3ZuO0886Znmn+2gfo4Hx17keNrPIAdeXMcLp8Vzaa3PTTB2uGF6
uJfKXogJykHxqIQjcBW+GGHhX7SAvL4iPrI8eFPFKJ7rOtM3YMXydc0f4NnwZiStXQXLrlbEs0Nx
4mIW0UvS48WnN/2wUSrj1Aq7fcL+rHvKEKgB4BvFx3HGgKIm5e+nRI1BD9Arx0VNuKxYAN5kqx91
1BFQYMb9yb0BEi5wvWushwAoAN/beviutSXbiyz94plRsGZtz/JGd9RLWwh9KUcUqMopefS9IWu1
rB3q8d4EqsOubH01ucg21S1C78p0scrw5FV19m5HWgBaLG4PwvDS9950ULZlx9ViJXXpi4AaAn+I
9y4R3pqVqL41qrFaBD75EUS//MWkAXHJu2CdIMf8NdQRprBNQ7lEIDsPQ8Fjht+/eNZ9fCqMsihu
ZhJEu9RQlLP0jpUHNSkfBZocmE78E29AXibmgIdj1uswEIbhQ5nyawvG+ZeXxqvKUpPvGATMm3nA
TnAQ403Xsk9UB7U/WrPNpKqn1mNT6N5CR7jlm13om0gX4y/D9w4j2ZgvtZ5XS3X03ZMQkb9Q4qrF
0qGvXkOcfw5I84xL2awCy9qCWaFKN/fqMfoUQYonJvi06pXCbb6y8YrfjXOvpZMwssyS5M7cy2II
Fm/Df0IhOYERjYb+WRHf5JUK5KqtvO6fgemMz1gCzYg3XsDQs51X5Na1xS8MQFf7y3P2ptrUPykG
p4sh1ooXLDjQ7x0xJkk1kvsiQLd6JM97U4FLLsdA5F9jp9rB0Wt+paXY9yRavuAOgwB1WE23WA+h
OCspBmFFMJ5NNc6Ru2j1F2Mu1TpQN39idMP6r/nFLeAHCvDqa5MkNmACN+cbB0McP19vO6Bj8CAw
DFnqkb0RNX9HYPzdQcmeAY1q4b60m+qIWg22HdNoR5RIsD49yoPs+mxaegioykG37F9zsgRWhVa6
yo7HR36p5kMN5mSlVX23Qnkyv5BfAsImu7Xaif/VE7KnY8XOGNkLq+XFZSfRDPvc4Vl8P4jcZ3XU
N5uyxzdYxvrSA5iR1foHglnevpVNbEodVAgBrM5zVYHjA7nHjuKLFh6piFcYC8yno6/Np1NWb3Ov
u9x7ys4LMWTxymAjT/81PnCuI1mUm2vis0N25G1SjexMTRFI2dwMG8zxDIObg+Z1/pva4hFB0mTa
yV6e1NiG5DjsyF6K6ih3KeqTGMvyab7k0GjKq7xk2E7NQjblJXuqXyvZ9Fne3C8pm2glbIVZ2jt+
g+pB2h340LEQKVPDxWdMnvW2Nx1EXw3pvUcG/xrzn2IsWHa125yp8JhQ618ajFgeBqNzHlrfdh4c
CF2JlU+nz7g5DPoiTcBMyBHsb52HZEYlNmRiqVD9MxX3EDQiLPzO5Dj83w2Kstyf420ftM65ms80
J/p9JmNslX73/jXuP/UCSnDu18sT/+yh5hrHun1oBviEKBHBkHVc0zSX8tQ0MQe7R+8D5FiKefoi
cLr6PlXGKjlfnv5rEuUS+1Cg7b8aAzuFKKBUGOsA1E2xsHmYUt+Hs6GxrKyA6ZSZS/HxT8cY2/4F
MvlSDvuMuzEas9wvgNuTqnYWsrsx9TOo4v74OU6JcKSqw/F9EMLeNxjVbuxaHQ567A6HTiBov5Dt
yUnGQ6jmnrn+7DeLjH45VAbv4+9t3fR1cIGAQFF9WkTqNXOy6aufW9VaxWXiEIRh/6RrzbuMe1Wx
EOM41Bg+ZSzzEt33byl2xQ+Zg4IaX/ZmVdUWpnRlYNQ7So8qanUDorNT2VhHUJb30XIKi0v3GhfP
skHtj1m9UDYuJa6zjMmDgWL6AggvdxU18BadU8/J05klu+jrzCTJE7v8sjLl0PUx1FR/xAIeS6xC
1UvsuuNXsyjGdxQEUCfclEGhvjQvlWd3L3jpGZzrcde9SKzz73PLQHgSv/crNG0He6Vc3/QG1qp+
h2wSkKWfldHaJz1MhmdMGwse2Oyewsgbnlnq+ruWFfhK9ip1npzryf0mO5PS0FgiHcElJLiWTdVG
M/yrMXYgGs3SPctD2lLkXghvxMNQcSMM3Of2Z788s8t2p5qJfmhxaGy3jYLBTJGRXXWjojuKjlzF
wvOU9ijb9hyUZ3/FnERH/IrMJAsxA0EN3QTv4xjhqelsDACd/vdB2MgFD9FUbv7qgDCA6lPpzOYY
/8wgv+dfcRuLznxfln/F5TW9IH/CgJE7+fwKg6X3p8ojkTxzgyTbZ9L6fI/HJ1ytf2g/Mi7YpEFF
+yQSMWZvMO4zdD9zYA99Xk7G5DX/jJWhv66uB/5Rs8p6Zw4T/gxaiHSF8NqdG6dRAROhHSnT9Xk+
m9bPp7TlWYZS6gKfs5MeFNx9bM+4IGhlXkx98lHUGVdapxQXa/QQItbCTFtFSpQBup97TdYPfefi
ocAXBazy7P4yhm8jbjG7DPPmtWxmnsCiNQKRBm44wmY0+qnP0CbZGYtHfiX2C2O8BwqMD6WmhG9g
Gd2D1SFnKAf5Q1lxu8IiVjb5WeNsYzr1UQ4eAu9cUY6+OZZFPY3vhAzXqaiQpbXC+5vSTfZyypc7
9KHIPsrYih8kpIE1Sn0jAoMnefhEOoBB/yuSax9R3MUPgIXrO17i/3+d++vU4v3zGv0AWQy68qHN
RjAFJJqDY6V6I062gQI0bD7AbGxW2ZRwn8iKFrqi0kanFMLqSZ41MjhNFptzrB7Zuc2DZH9Y683v
8fdRckKcUlFH+Ato7l8Xkd33SZEdxKcW/0JUyWK3rbdd6z6T4FVw58EE6yxPwz7zYVgRHPlBctOA
1ADaz8ZdVYHoyPcg9MiGRJ5yDMmOYNVyGdwfjeNFqzmNiHfoXHSUlcj/XJSUXQACyqMcqRi4JfdV
djDdAbkQCKqlPqNJK/bnZ6lHdm//6a7VXukvf5pDiE71QiqVaagB1askHpZ9KeLjgHO0v5WXkIcG
yz75ApGgynL507xfAT2fAfGYFIMoNkk37cMSwrjJA/Zl7TkyA+D2AXcvvH6VfWhXKf+71rhldWLe
4tKHMaJgAfUZc7kHr+rYpvA6X0p25HblLUadCuNnTFWtdzeemqO8koxzX13V4MehETHT0PLoQbGr
++vJENaTGeXZ9lHOiWwIt12j73GRGSDvF8PJaLhfdZ7bsUIto0WGYEfLC/cRR7USFLvmAaPnr3CC
Gg7+PLGQg+Sp51N41CKnXn8uxKp5ZffZ/F8s2P7nIXVc4zEI/GUzdGx8JvAN+LdWVw84M2rD88Hq
H/xRDIeWx7wAmEaszO1XMrDmXrbsuKqumaGVV9stfwxYr+8/Q3IETlAJSBL8WEaBFHHcFcoZlVVM
pYJufEsm6JRD6zWPAwZr66RQvLPbdLiv4mV10BFwPtXO5G+NvKkeFFP0qwhbmpdpKtk0d8J5Tdqh
Oyot9kELCiQOME0Ofjqkp6I8alnonnTPpxOp4N+dcoSuj9HJ1IOFysZYTUT0kM+FxSiM7ItjdWvZ
kgeFu8AhMZof3ejHETDUsN8WbolRoOVZq9pKzEPtQzb3w0DZmuPkPHdKxaY1048NFr82Je0HN7zY
QsSIIXKIeRrfGqR7U8durrJ1j/vugb2gcqIAgS9zntVfPCsUBzlCTZLk5iC+vKB0LXam7av+EoIG
kIS6CrafV1dThED7jML5ZyyvE2U9GUm6kpeRF2zLdtxSVucTzW9KzIchi5t9EWC+eX8LrmqwNrC0
Z7OeRn9poUxxDppu+/meWwvD8Jz06X//dPhrIiCTApqf37Ycjg77/dN9hv58ws93EJkOJZHIt3b3
l8zYbgBUYfnw+ZqRjbenkVGB+3zVLlS8NVS4359QXrAKs9+f8P7XCgMHqd/5092vrQuf9Q6fTo6W
15efsEZG7PNN9vMnTJv7/+/+Z+kLSODx8PvTydmqLQ6K74CKmv8QcjZmsV8ivRKHz8vblB0XQ4UH
EDC88gnc0cx3VYtzYbXOI6Wyp1q33Q/INyjO4QR7yDSvfMu1bFlYSnrJdddcuxNWAo2dX7kxiadM
Gm5PHneZMKbqmZj6SdGMr7JTHkrAGIZwx/v4qoM035AA3ch6aB8F7ckp4h+f412N/CHPfBacjrpq
DYW1XjnLtKfD7ODlaI+Bn+uPKEqdnKFRztHcGku7PwQRf1rZKYdZHpL1rLYDVCEZ4jUBchQOksfz
NeRBb4phnXZ28a+Yh2+ta9n19f4qY1ST8/f0hXwZOasxQ1xBrCI9yOagjfUFcPO9JWcNDXJGpVUi
zvnn/QZ6D/pAcx5kKELwYYeCRL78fL9ohv/K1aQ+yhEJBoNnW6/v71SG0HYnDzrEAdU+PpCMGR+x
37X3Pwlg/2KrRikwfuPL4J4NL8sutaJBYB398CrPRJJCncItdiebtkhQci91EAihien2X6PdWB32
FWzHzwvIEfLAK3jZ+PsVPsNWXESQ8f95hc+OpGx/v0oOCWU24LKWaodGshpgOaQrpLZZdGx0oRhQ
6v14z3IeMevJHY5UnR3K7VV5cV2sEgY1aG4G6IIV9RzrWQkcf9kZ2fAu6j5YaIMxfovy5lw5nffL
xatYy4KBNSFWnkilo0qeODrrEzX4bpvaz8b2lfcgdR3UudrsRYfXgx2Ua96gLrE1NQz1wtvVtlgq
2kdb6Zy9mznVflD45hq5LW1YWHlp3nd+XOMJqFbRLmp51FjyN0aX7mXPYLgz4yijlrzQu3Q83aO2
4S4GHgRrEBUY7q0a/ssZXtEN+X5FSzatxvJkWWZzOVu74VVoPpboD23DutiHlRaSM3X9q+qCBwFf
rCDH2CXLWE+b81Rb6mOk1i8y7vgxzmNT1Ry4u2twKo0V/p3KB3hWbePqnkUhmelDf871Fgna3gz2
/DS0tQyzQzxi26s+RzcxBQ40MCtpkEJ14VluWCaShKTim2ACZibHui4aOMrz6aSjWuEI7dBrfk5+
MViFTlesJ7ygX1yL8lk7YI7g2BZ+awq2ClYOvkM2uxbKVZSrv2RrUhoHhXT3LGei+SIeUUlfohTM
s3g+ONkOZAlek3Ojj4styu3NTc5No+nF9EP1Ilt8EnR5vSA6yaFJDwiwJVW/J32gPKfsP/f8FAp1
YRZ1SK6egzFo4VK1MwNXyvB3bErhc6FwXQMUFqT95MBo0P/pngda7VQcvDEHb/wnXog50dCpMTfS
6TXGbQVYdZm8dcqoI//Pk182cVjGxyYy/YMPSOuNNcCrKsroAbr69NqKlRykZW5yNYqO7zFXcPQI
PpOlsRKYpySOoJyveKAE5t5R4+bY25Nzlr0T9W9wSP7LCLrqJozmUmEw/mZqTnicmrAiHc+kvJty
zIl7ayMniQJDxrEN2TzgsHJEvd/b+DE0THmIpC+PO/vwJLNljwwaYAnJjiIFM/lV9RSR1hrjVr+1
sVGhPRzG65y/8EZ29qPjXSk73lsyVLW9v8ySkZ/QPN2lpH3UGkHFaygoQCIL+qK0fsQ2gSuRCHb3
EeQCEMy/NFF/Q9kB2E8408RNu3iIzVJsLW+aOXMDIoAKj2y3teqZWe0ukPYuvtY29CltLqNrLWZR
QJe+W15ZLOI0V1+KwKLUYuo6iWzT3fUoRO1dZZrxJEW4Rlk1f6kTtmZ8Kfvv5NdW9yuVWbwv+s78
itcjprStaj61DVmvJgnTs6HmVO7iwd+FmFheA9vIV44Wp2+hpfzAlU78TIbb/TqYXt0UrFY+WtE3
gK865eai+rDypgmXpiF5mbC1eg7xg3juapygYhv+3ByKanNawNoAWT13lm1abnLS6WvZy70xPnVm
D0R07i1QF35ujp/Xoh43Z7Xi5iT7bTdN163Nl0z5yNy2ex67dFUiZ/yGl5YG/AJHVdk0CmFvrKAt
EbJu6jd2Ylg5xQP0iXmwkXobCh/dk+al1SPUqnt4sNLgmOUzOnoeleT85qCPDNtRbcWxV7DvM4XS
n2d9ipVaB/3StKbhLGPyABRhOCfzYYoaa4WlE0PmGT1CtrjWzz2yrasIln52y5jsRQ4O9FRmHdUa
N9S2n7xLbfn2uclt3C+NyflKCu7gD970WkwYOOQeLrlwMsN335zwlkicrwqE5lWmT+Yp7LToIaN8
A61Xt79m0fimYT6BKTwOIl7Wg2vsw4fPg91455qFzhEyY+ksYseN95Ni4TE4j0tC+/dgP0SD2FSz
c4wvr7ewSNUtStHU/P5lm93Fpkz582A8Pz7UCJodph4oj2QH4E/4vZpQVpLMgYYWkJ4ANSdYBaMb
fletNrxIdsDc18wj/w/z5FVMMewdrQqv6gRVQKkpxHsidh8D0buPTg18xLFuMjKqJH2QyWlWsk/G
LKfZDG4zXWUrEXG8q3uUywJM4LKl5dUPiNYO52i+WO7pzmbCRSrUhfUY4LGC6H3KxsRorEc9n5xb
YgNzoU9Gaksoaw8++yrJa1QbozhaGxBAzhqobKeqomUUxdWrluN2L89kDJpV+zQOeL+TbP7i9r8M
K6/e7cLK9jYEt7UMe354dO3WpNjL3QrrGKQM0j78Ek3qdyj73S2I2/wyGqO9kOPrzEAqIrf7i2uo
6c3TzZ8yLtzCYx1QWsjW8DtznfIk49xbG7QzU+xZReq/RybF+fntKL2SbBMk2LayybsTf95d3zvD
Op/fBQozx7K1f7+7jqXUste9TY2USlT2+c/S1q5kZPP3KcrFyooH9ew1bnksMdLe9H0Yv0wdEAXS
KPlP2ODLuBnMa2vo6ao1DQ+pSx8TkPns85C2yri1uvjkWu2/43KsqZqvvukEL11nHrXE0t+9oUSH
LIuDc6m10ONVL1/rqWe/DXpy9UJH+xEZ+SOouPTN8PlYfZUrx8iY+jPqFDBHzaD+ACu/91l7/9C8
4gvWXOaLWinZxilIvhtho156fwpn0UzvS6xgrz4PRfkIRye3qJ9z2N+bzmx9nNhD64p61LDUtZEf
8Wh2SHGPHqi2ybT3RuTu2GDEUizobcqqBj/0MfkiivAbntbeNzIJlxyBjp+lPq1VbvvBwu3OiJ7k
0aK1kL+BMbKA+rEx87T66QbqA2Zq7TejC39OXSB2iuX2GxXnkScP8F5ePCEXkT91VckGdPS0jYx1
k1ldIY7tsrzP7yOQK/SXbmKSxsBhbszDxyCL3GsRClDM8xlM/HrVJnm4bhzkRNYBCmP8B9xjpVOU
5vHKvlGU8eO9t/HgJUV4+a5jG/Eiyt0t1/lnyj3GX/U+RV4/0HJ8fIew2SROpywiBXNiz+n1I97j
2Af5efW1i17BH9vfkqr1lkhva2f+C9bZRHZ4Wc0d7fg9hYf8NbL6aO1X7AOsEYhKofbIq8WR/W0y
CxgZbfBe9HG3CZ1I3SuFUB+dCLtWOWLorGcDDuZLmJl4dlfCAbxnVS9tqj3JAUgSpQtE/YCc1XWF
IXqo8yegXgQUE3hd/W6Dyd4pSVpsKoxg7DYOXtG/1/eJ6fZrZ1DFFwuD9tDOxjevGsydo+MbIuOV
+q0ZwuSjxc5t2wI/2mpuaH1J0lR8MRwyCkOi2tuy7ZOPMfkm+2I4zhu21cYOy5bpbTTqlYxrgo1q
VKc6Oa8heCWhvJMvQX7HXoWYQBtWoiwrEWB1xl7iKM+KufkZkx04Qv8/Q3rTNeFTtObqr7kDSPsD
qu44WiLxJw9VBE65DAvjX7Es7fMrbyLaUinAi+jP4GTuQK3fQXVa/PgrrjdQbgO/Of8V9/w8O7cg
/rvYGpc1rOVl3/dvmairWzkzFx00fI5/QrDe6xvmNPcQVbaKJBKsWIVtbWBi6VzgqHfzc2GsG3NA
8KRz3U1hmMXZZae3gxU7HNWG/ydlcW/vW25xTPOg29WofJ6Fh6JOExdUMBRc/GK0kB+CqEYTwKv8
p1TrUIiNWIxGunoBBpBfK8tQN5bWeYssEx4b6/vfQh13aCSwM7Ws7Cpj8sxLXHGAGXSRLcONfKSM
0qA81xSkwqTPrvdYVKVYCKZqsgrGUX2CDO4fmqkCwOqZY8leL1gCgO5vslckTbmyQ+xBZdOInf5U
jPm3vErVp9qs2gtii6fE91Dt1aOQiq6Id7Jpmlq/yIrIu/eG/bQ13dh7pHrqPzd6u5KjnIn1S2Wy
jldhKwL8QmtmFBN1wt6LTkFlNq+hWS3j0UCO2SZTOJldu5bNtol/wI0fH7CXjm8Ze0/RJIBEXVyD
C6ts0L1kUopbVU7FZKfm+LvalqgfK4cssJmE53ZWpY0bEZ47Hv6yTx78vqnWrR5Ua8vSpgQgdPtg
Ckvd+iBI9hnO9Vd50MwyXqmlhaGdkWf3WNhMKWwlP8AF1ALOOA+WMXkGg7PaqS0Fzs+YpwTeCrUX
bQHysJjWXTJQG5k1eFK3TQ8RpKZtQvuBecjZdW3LDcp9cXXD+xUmBx4Yzs+o9H7p7aC+ppUyAUuq
g2uT184OffQQrUXLvPQa/N3CKMpXLSpC6htl9xMsrzAM95dRRc/Rc1apJk+o0bofmtRGoa5Lb2Wc
Y2n63+Pd3PlXjNwG/iPtIhHBr1L4tX5xwTNDyVCntQmw4JxPhgY2MvqJJdGIqss4HuXZ58EWWrrV
4hYWNS5u7nwIWIfAepxPI6N67nQqxJ9GbzKuK/D0Zew++M842fs5eKi0cp2oprdTYKNtMVsdQRtZ
4ZuuKQragarYR7UfvgVx+jW03PrKgzt8M+cqeFK/+p49kBpOn+SUqaz1AyXDfikHJexgQX7B9iAL
yzNl5LEx9TCLxGAbL1Zkaqs0HutrounJTlPLFPyCYZ3KKEk2QTVojzYksWUPneSjn+xHkuwzkJ/l
F0WrhQeTPfRYhgSmUS2hOzaPZs0TJC019aShVXvIHMXfTaU6XYsgG1cjRqavfc8uuXjnnpOeTFFQ
AojqfkGCS41XwFuTkz/TpNwWKuRCtuUBSF4EwqGd8GiM/+mR15DD5Zj7HNnWFRRb++5jrM30FszS
19rQ56chK68yFM0hEAjiHPXNVobkoTf19kquYCHnfMblmT5rYt9jjLgP/XN9pMG29wuqKXm6NK6v
TpDlJzlenUJl44mpBohluFtBYus4lVF5aPLeJQXfBmenNowN+Lb4AScrZ8XGZXzKR9FQMDbK+Zlb
YFVk+CunhXdmxqZ2RLEFEYN0VgvRqibeyGCkZQ5+63O/46PQ7JFNG4/qqANB09hP535bP3V9AhLc
9EhWp2q6VdseYcShMPdjWpX7bM5MRigybia3Sh4KRaaydf/ZVPN0aal1+Y6PcIBOKKnFDmFS2JwZ
S+Vx682bqAXAwnXXl0iNebm9tZ1xIWbAR1cq4YENOH5vc9MOWm8BX0I5RUnavf4Z1tqgC50Bxkwe
GL+HebXlYVrGMJerybi8mjUPA9fy72GsQixwAlNyipum2iqJQ3E/HvWn0LKqW8Ad3GoCUS49HVJA
hyLBoXIT/cm2Mn2X+wIm/zzYwerlKYPaMw81izRfamDddnKopjbJoVWAa8umaTcYXrqlvuttSkLI
BqlPaYCypnBF/Fr47HraSbfem4jFMP9+7Ws8ISURNNoPJetYcyUIbZOrWDikuaKFX23ZZmC6Cp5m
XcdpeVOU2lzWLVTzKurQaGpTUocUAb5CIj/nQUveInJ2fpU7v6jPvXhDVH4UqSiWtlKajwYouU2D
jurZimJj346pscM0rbvIKyL1kyHK5aGa3Q3B1ypndcqza84d369YpqB35iuanVssx1mk0AQWtZd7
nP+0C/orRkWsPAQpqe1J7AJIilFuDhl+M2O6TtEfQqVbMYr0FjZF/lK25UveG/pl9LrshXeZA24U
ZGTmzknJkbpzjOoge+22jtDvFN1O9lL1KFF38iz8OZlLGlZsanLdQ91ewNCU4N+N5MMJ1ZOYPUgs
m+2J77nvmWnNcqNhe3GjGmBmp3lszxsIYXHZLWrDbn5OG89Xip9VkgwARJDEUov+A2qHe/KU6veh
aetxneSJsfir46+mVdXstiBHyvgU5miHuFgIppPpnoKGNDTi62xaI8EOvwyHH6zIEGQe+l8oH75i
KB68uyk6wfCK+muUDGJXw8uB6+IU15SC8AqZbWtrmaO75PHGn30+tBAMjpbmoCM3GNiLy2COKyrG
0mNMZVp4PL+mcBGavnnq69p79vx+/qHoDcaMNNPOrdZVK7C8mAfjEmBtJ8NEbmNuBq2LjjNmyPdL
2YXbXgKlfZFTJ3bFjwgeLe15qNW0/ZKlT7hJ2E/Ai/SneFUkbDxzQxmMtzbl9lOv2DcMwQJI8oDz
Q4jogFgV8dj/VAvtKaPK+NXrrHqh25b7ip/XuMRzN31SWzVcIzx9dFMbncBgRLM1mvL9f7F2Xk1u
68oW/kWsYg6vynGkybZfWLb3mDln/vr7EbLN2VPbJ9S5Lyig0QA1Gkkkulev1YPEgflEkbJlXbYH
HjVs8OzMKpYebyXDjldZ5KaPydQMZBbINNwLi+x6J8ca9zJTZ983nbOqZMaIbjfl07LpJisgQp28
EvPlQEQ4a+Errhr3HBKXXxZ6by9SX36KLKqvTCgZtgPpp43ppuVSMAsJ4qBwKoCts3ySjgfWKo8V
ioix+mLp/Hl2pF7ESCaEDvL6CU3V6qrAOXwos7RceallfB7a7C8rMZL73KmkO+ihSXobHd8jdB6m
aOQ92eTqW+I3fxm8Z5+5uTRoXwILCLUmWMLYfEVtvrvLKGJaB7YNktixkMxUumpfepRbu/BNDmjn
ILcjjye+LV+UkR9IdEDQf6tbb2M6ICzhewv+cvjHaKWk7CIllHYEAL8NJcTmiQ4BeQEf+s9aFhgi
UzW3XvVBd7dInaRbs8ibe9/Mz7E7qIhyaRz9y+S7XMPsQtDZv1phcd9Jfrjv+8A8QuINI+TUGPHF
y79mhV97C6+jXjQL2h+dupE1edsHhfPJz9xuXWtyebQ5QFw8XuIybHjI0mBw2KC6rV/KsfGWHbFI
qoWKEKZox48WdRNZlH3KF01pxq/KJLEKeUq6cK085xM1bDLZfvXh2v1m2wHMKh0FZ9xQwq1Zwozi
ykb36pjAtUrdb797xrAtvYLEXaM9tanuUKUn3Xtmuqt1yBYGC9KRIVKXdY3IdJf49jaCk/yY9VW/
M23p4I5ZulYG5zjGVbuQCXoQiGn6TRto5iZzm0++ldYovNvBokqH4Bu8TFfbKKy3nC8PVM5owEKD
vnGkuj5A/XpwqG++w2ESM6dC4S4dwKVHwEB6zw/vRQNBmXKUIljpJ1MkSdCKJbaxJrejnDtrUM5y
l3/q7fxamCnR+Kx8onw8vkDsLD9nkvICS6F1p4Z5dR6M8tqFQHnyJAyPgfMWyk16kiGdcMJ+2HsW
DCjA+zP9JN25DZWKvpl87kBlbMGmQ800DaXBvEyRrQdTbbu7xqwpXJcAtelSGKxKufGPqtOclbqx
4ayfEIcTMNF36PGI8FeU+2CkBugLhF00FGOBpxcuYuz41Rce+lNYtIfnHm2hSxGHz7WSVXcEWvkm
jR0Zvq5qX2Q7DRcUWSTbMmj/ssmE3CMTrJ373qK0UfeDJU8b2YnevZiENL67RxcBuPIYfSOsj0en
GMPeCaJ8cRsHqtUvhkqNAdWl7Trv7eKl0MJmjShkvhVDUzO5/TgK/LLeSP2bkw/LrqYMlCiblh5v
XYtT69HVqfRbTqCKY+TpD6SCpaXfIULoO4e0Gq7FEBoXOwHV2tVr3dH+4lxXLOSw/tbpRnsd64S0
UwbNZxl8Hku+h6GkLocmrH50+mNnW7D8RL5zKkgzLWChald9RPFMEyJFHkiNu0MojoATX+drApPn
NZ16pKGviRoXFHFiEpNtRqFU1/FbKYayqid3klJ+i0D1ZOh+PZWR3HIPghZKDK3AG8+DTbCM+9wT
mM/uIWmyJWUQ5lOeyckiACZA4rx/r602TsM40rjr+ubXf5JWEx5iwuH2sNcGrv5bwc2CKXsI4h+F
m9uHvoD70W7Qt6HqJtkFOhVW1GdSmVzCTcaRe9houVZcRru0KLaUG2I43tWpi2yX8ah+TG3ycj5f
/x33EJJzGVQKEB6OF0iZs7UbBPJDM0YWKkOd/JTH92XJA+gk13vftmG4a3UU4UPPqS9DMCVfnLj8
rLrpWS74pkdxj9o6cCaiXNrStJBc1xpD3zXuKO/ASqNknqnxWjGsYq+Y7Aa4e7pldAWZaZ5LqVpe
q3Jpvtl58qgMyARVmSwjWyOtOyPMf3DKu/P5LfzstbzCzo8yKJqCZlcO9Z3NV2kbqXa37Q17uMqW
7a3ggFZfZRKUqpmEP1LzTCYL6Dhf5qvZ19Zny4fntGiV6oEEU7Mp4joD61KCjSaMxTNXdc0qvVmm
lRV9K7J+6Wdl/Cb7JSIIaRA/m0ADNy3UJ8dx1GBpMcDy+k6nkNMfzmqt20+24yj8ZG+IchVfA9+g
vNOWi4OrdxZ4wu5N8SJ+KG0LKL5RmQDhm/AIFXG4JnIz3CWOmS9aw/gWKrn3RCnisFMgTt1Ceuo8
c0aHKjL1vkNjAYAwTYaHIdE7yn5KeVOmbfMKL+pBeARmDWK8ID6ndlW2bfpqJ1tevIcTwtwr5B9O
/C8jUn+1eYF6wlkFEPmvm56g+6AGwykl7LvoA8d9MnSdcFDZHybsSafBEFz0oAX7Oj4HAPWoqCnr
dWkgU+3xXq5M9C/33FyklyYc/YXd2qS/p9mqsVGcMfQnWYZ8lMQDD0U1N9ISSIWmt92+aYhej7aS
fnZi660DaXotnFC/Zpr/F2LtKQXQziIHR72kjg+GBUc294hIDdu+jdIHT50i11lTfTchz0qCRnnj
lPNWyIH1XED9tFaU6LM9lPmKvKdzTaYGzDJMquSOdq4pqRL8HpWyGkswS75bOlfh6Dgm0PyQJPZs
y6XeJPrLD8u0i3CLiStd7dvet81iE3Gd5tK3HcFmyfPXdpanZ8mrECAYY4ifWi0+gbr4YgGYPAea
sc786hEK6mCpjupprJyjnhDHtRxbOeeIui/HwVdWRl33Oyeu1D06JMMln5pglw6EXEAZBLvcc4KV
bjbqqznAp1/2/Q+K4Ua/48QOrdVzSbx9UdVOtu4gSOLnMvbGAxmEpa9LBkJRubaTB0BscWEqxGo8
a+dGUrrkI8/3VYk/+Y4KDYyNCIwm58NppFh1mWiko0NT61edERGhlweLkrqmaRdR3TxCFpTshG1u
qAr75VLZarfurE5b8DRy1kkVvNpVRxjG0oOXiY1y1SaGdo0c39n4FGe7ibElIzWeKDBKd56B4k2n
FjD+BPW5K7XkEUYFnqtR2QN7pfd7YVMSoC+wywIHlewrRwHrTVEJQ42THJn94Gk8JaM28VWWpOHg
69l4AI/Nu+OSwQgo6j81YI94EIw+SRVph44i3HULAfMuKXr7XkbeU7bUlkMPSvPUvRIrDTjj+EGz
jL0kOIEZTvfBSMDCBuaxKqxRXWm+40Lu0j14RMMdwySFP4aSea5BKLrUq91LmZfd8yw9VTsjGzGa
PDV5oHefTYQAkCP3eciL6/IZlS+C6JH+xOfHBKOzhOE9vdrNpCvcPFsUI1+JfCa3piAvvSpgCFsP
k5eYCIvKvavz72KA0Km8JmEarSyrHK8wTDkLTal7sizaeL3ZZMPcqrGtg3/FRUxwWtAvBhDJyZJ3
YbSUDQTca6kpT71jFaemiX/2YqgWYOiGhhHSa0DKwufW5ZeIz1Ust5uYO+G5NFD3lWQj3yaK41JV
ScPHwNk3tUX8Ph3PRmlyA0jC+7qQIr7+/CzyBGuhCAtDN8ImlJCUhnUvbLWdEWisoC0NbZVjUuWS
pCOqC+pvO8ppusqK4a6BDugqw2yw1Fzfu/d51VtCczHZwg7WfG+82oCJTnzpqk5ZwSuoc5t29aOT
q8m2DvXPrd9GZ7/9iyB4eRc3Q75xbBe2mAAFosqFdFP04FSGJkd056a27vqiHwidIj/Sm7KJ0IQF
X7UUf3bhOPliIG+xMHSpfuH3XlnWoes9FnaJUltYuhdT5kMRRJD2BNHRbNDmVRuDW8s0FE0HqQdV
kE7WZwsxpfbErdNuJXWxetWqh0CQM8lmjDwPb/CNu0kmHLenKoz0xUhRCadedQr1IeAmCJZEU/gK
jwW+2WwUT9ZuBE5l3SBG2qvwC00UTsKvQ9cKvmjzFGXwCOShF68aS9EPdUC9vgOY60nxzeqB4/RC
7pPsCebHNTBJ6X56UHebSnnVYqc4lUng3oZGniTLcOjCDQQuaKykbS+tES+VtjEw3YdKz75TOgFG
LO26A9+1YNGRqbo3sgi8nBOPW8NxAVyV0ouPttVDNyRLvSmrJ28Yyqcssa85ZMJ3uSeVT47WGct2
GBp+YRnatuJuSVGEK7d274ws785tPrh3KWLr8HOGr14SlvtA9nMKN7zo1YyITRKHDHZiNqKOGow8
qTIx60oIV6WR9CjbuvzA/WMnzL3VpqfYz0A2cdAEIDn6kDeQwTS0Kl5RD2E+G3EEgbcKdzgVVeZz
UhH7Bmgmr+xpaAyyss0zbu9SZBnPCVVKQEKVeC3Wqk7rbWH4bta3tQ3IYe72Ggy/OPOEV22y0fXg
SWOrqO0DSNup/xJDFZHKNcz88kY4px2YdB3a0dus7EUpoRs/397W9r27gvBH3gpnjWKKVenb7m02
NqtmZVFmvxPOctABemqnNKy47uhLS72uoy240Z1hOe2l9QZrkwRjfrKjY0aE7gm1r1aRu6epkuYp
KfsX8nPOOYNZYAfDA+z6Wt9dmjreU9LuHC1Ngo1F2GrlazFSmXUztVoX3ekgFVw5VwOoS1P9SHbk
YHeoTQv/tAziFefnAPly1E2stOMRLyBPLIcxsnXkLhKl/57mRvs1z30VVVvNuFCXHu4CeKNq0mHX
xoieGxmpMNNJ1QMx83YZOr33WhI63mjwHGzErFIh+1EXMeoi02ymA+mrsvbqBbb20nytisTbqX4G
aXlH2C5MzHJVSUW5BbnMfcv2xuHgIFNhrEPD+tWNp66uJIW6fOfwrqsnSr6Jpmovz3hwh857Mfnz
KFoeVhI0QC8an7Z7N0aIaBpJRqdfQm94EKNwTLO7AnSeGIGxMk4aCj2LoC/8l7GE5Mnue/jOp10R
6NQ2E7vWKjQl7TK48s9Gl/aWREHgbOaBPz/ELmDKyWm2xzqci/4QmMsPE5kXyovCTYbt7CxciEdw
1jHhmv99ObflwGiUivKMMMGG+u7hsz2a7mqsne40KKl8llXCXY0KcDDkjOwPkE0Ek6KQaIpJVkj0
Ys2YeDAQhh0tFIWETfndi7MpydwiT/thQjiLWVh7Ef2YdhbL0Pz14FGAyGI9AqK+7VoRWwb2RFKq
WYBkXkXDmB6yKvjZUBuYHoh8pwfRmydmv3nig99/4DJvD9wMwnux/7xODGef+Ur/gcuHrea1f3yV
f7za/Apmlw/bV5706+X/8UrzNrPLh21ml//u/fjjNv/6SmKZeD+UdkDf0Q8ehGl+GfPwj5f4o8s8
8eEt/++3mv+MD1v90yv94PJPV/tg+398pX/c6l+/UtvzS54OtQzR3oFHu2D6GormX4zfTUWVz6qU
HOFt1W3c6FH2fnxb8G7ZP15BGMVWt13+nf981flVyx0qNOt55v1O/26/f3d9DjMcvTs95Ol8vuJt
14/vw3vr/3rd2xXf/yXi6vUwXo2iazfzXzu/qg+2efjxhf5xiZh499LnLcRMPP3LP9jExH9g+w9c
/vutbKeEOrfUvg6SERwbqZ0YEgGbHePfjZiJhqE4qNpVmIVF9CqxYPY13TI8iumSBNLeiZFl0zrv
IdMafelVBrVVtSHdZ0EMgVrdP3EKhsh2GsU5lYQt+JZpXqwZA908kH3/IeaF3YU2ajOWMGIJm2iq
HrYMUwcEVkO2f4Iu+gKpR3wpbCned7aD4HNHna9tRrcGhsr4nKcwkE5eWhShJCdmA0sCzubJp5tN
TKuR/tYCoCJy1kAtI7bK/Z4651yV1zdHF1bJVWUENjzJBvUl2YjEDid7cJiIqW78CC1XG74bg/r5
rrjoBA3I24dU90zDIbCKS6HExUVRGm3r6QXQdbG61aph5xYgG96ttnoHYHLafIZckB3FwsrMkSUy
6vt5L7G132kVQU3veNsvSIrmFKYxtLy/Linc0r7rzyoPFjc3feSIZqk7Ry57ipjRC/ImhfqbWD30
yJSovxOub2Tqr8ah2xr8346Acr2TX01a9q7BImEUy+fpApyIIzn6IekaUBV2XlB0msL0kVn7vLD8
28BRAgc0zGTPgeNCcEXw6rZCGOdlkjVGS5Ie9frdmptnNZTrLk7S48eFozL4+yaU7j/sJYZGZp6J
dBt7pTLQqo8RWhvlzrsLmsS7Ez3AXh66raW3dYHMktdmdp4Qfp0zRueRytLJdV5520hrH2w7iomb
BvpBNCOhswPKyPpB9BBMG/aJlCzEZPLbTQxdXfdSCk5YkVEcjdistGgdGXgZamM+xGNNod61kqTc
CWuLmNwaTK22FBO32cld9LpRJuSteifhO3uQcTI3Ug6lB3iNn77zbKT4j4gMqQRs/zapjZm+01X7
62w3wROq8GmlGVkeV96KmfliDhqGoOo6KEymV/37dd2GKaV6lBraa/EiDMtTeUfKBIYt2z2Ixsgy
FOtv7WztIhNrRk0I0cLJNwHZgvD1gPLdGHfSuw30IidgEHexdNvwtujdhmUP16sEQ8NKhRn9qE9N
GObNUQxFb24+2KjTgzaWg9hynvivNpiX3a6h9s4mg9ou5eBT9qeEIyIKyGpy9WU/vYZGyukqRFBC
TBBvi9CgRqR2EqeEl9Y+UAowpgsxBnv602gZ/hNCC/JG2EGPOYd5xexbCmFLsY1YO/t8GOZeTzWG
U+9HOfosNSmZjNyAyU0Po8cAgNretggayHzCXotW2wkPCrgcztyOf7UmGHuaUV2Xm3EJpMqCwn+C
k7QTnKQZAPXkY26Sepy6wlhPM6I3+4glVb+xeuSbZldh/qdhICAq806xPN65bT3cj45x1eukeyo4
cB9yXS3XQxmnXz3dIKUEwIrQ2QDJ25SCkiP3U2EAXI0K6NfCunYXUj3sBdhYoJBFU1e2uzQMJ1nP
NgFbTqmqWyfgt5Zi4gZPdh033Go2H/13oGevbqM9zIvfbo4NVdxVAGMuAlfuwSkc58DJVU8Xoisa
uNgNIAQVmvY3a0mZdl+oxkabPSE7dZHhnHzIGyETOzViuV3UAQBLwgK5WfUwhqYQqsujVyObE1R3
ZQ7vs+iJJh8Sqm1THVSHW/2ciH73Yg+QA0zO+lY4y5qGHHTkw4laW9WlT+OX0HUsyIdjIKdSPKAb
8ssWksq6iAl/6v3JnvTpS/x7j6h9ImyZn2onj85w/0fnprRWlUPoE1KvnyYxORbdCJ6kUvI9JLQn
ebSHbiF8qg4ENXlPlOFTJ6I+cNoraesq2Ipu3BhvdqBm23c2canwRw4v+En0JUKmfa8lEN3pziGZ
mt5UYKScx6KHTjC6JGa1+2iXWufwT7be8N2DhOgTmu6Tz21XYRVjsUY07UDpyVLMFMUg78gqt4ap
XHXdz19q4s2+DJDdjH39mahHbTb5i+elMgrqHbh+OXtRkJC/GJ35KFaEuR2fy5yHxlwnWms2/NDo
lFwf/dR3j6KXdPmXwbPNjRh1Q+EevQpIMjf3Xy7h795s64CZoobjoj4xzc4Tt8ViH7Hjh8vVVOus
0jqZOPH/tm52/rk2kFGhsIKN7AfZthh1716SS1joCyf+RPTus9Hryg/EtR1DJ/Vre+FjbEX1Z6eN
SOmErf/ghza/mUYoHc3ajI8f9mkg/Tr6XQnfDR/ikyJX1r6TcuJP0A4sasRzTgHyEsO5gRVw04ZA
L8EimOVrGEnOOoata2ERKCdhmkRreMeaUzM1JOveN7NNuCiyso5KW9rPdrFgHgo3YUtzzdyNkYNW
29+2NPLx/RXm9VpIOqJOkqtrGBRCxYg7WLCSb8UwlvPkzkniOwC2Ub5sUtQsPB+1LV+r4fnqUeBS
tKBfQKrVkTj/W5Oh14veqwG390JMhZ0Cj7Xo5l6CCmxBWO2d0S0yc611ISg3p2o2gRIpU8mB/yia
RodAAq37ezHyCghwZo9ucuvwCKzxlwdPTeAfFeS9lSKtVqQdvXMpSJKKOuax3c36tTBCnemfB0GI
FE9Owvhnn3nN7FNNtEtiIgw1byeD1YNBKNee4QqJXCV/biuU6H4Nfs0UUiFtUqqjKIaZfvc0L1uH
UDksxc/g/KuYDTDj+tPEbLv9jk4T+uASSJ9+VkUzbzVPzMvmrWbnDMEm4rVJyu96PT5S698vbDLu
hzFCL0ZNLI9cKyVFseU2xbKCq8Rv1Id+moQYw142Cshs4dtLpnEMqknvNtPagrRKcLRLNbiI2SDn
P5Im0JiLoUVm/k73+klISH4sh3VLfUwFkg7IwiR3bmfaym1Mf58idHFKLFi4OBPl0Up0IRYfqoWd
geykDLXc1EPaV4tCk3+63ubnpaLXBRMHw8BZRQyJslPN1APCi6Tswaba+M6tNeVpIOm51CJL34Oa
Up780rJhu/dcFKdzqMJkvVuaU/bVQPJ1b2jF92KUbY6rkw1MowcIrCn345SHFY3uKfo+qOvvYtRM
OVvhG1C684++057zctET+yqZVO5h6YqPfdQV1K/zPKXwPlz0EsCMsLUK1Zq14zrbsciku5w63fVQ
t6jN9V6+7KtEOYyiiSsATtkkJ7gQhndT03wG18fBS9qfPeHyzluLgk9pJpc70DvlQZUhlvytNigk
B8UwC7IjaRH/KEy1UCWsElJnppxOFPy/9AmFc2lSOSf1KtBjJAvfreiV/GiYlne8bSBm5l3GFLrr
1e+XMbQVifLRi5dGkL+RSs0fyUAVj5IUfyHX3570aaTIRr8DMomU1eSRF2rxmAXNCurz8Sr8lWJE
iLinREpMSoZZ3as1oftpuVjkurEC4Ait79sF7Dg5J6lBbb+W58uOUMnCjJzsKJxBEYx7daBSSFwf
hQh5P9ikJSGutlrttalK7WxJwGPF0PIgVR5rqnLEsHCsaiHrkXVOPUl+/bmmbRXtLCXwjLuFo73O
a3iIDa+qitqfD6dlYMXfEjA4l2xqSGEqF19NjHU/qZfONjGR6Bk6CREqP2IoGuHi68FjDzrxMJtE
j5rR3iQ4M+9D7tA+uCmUv78vd/NUqTV3ewes6/QSRNNbOgzqqb/tXKk+Gpw9c9gG1Pqo9uXO7Lxh
Zyt1DT0tplg1NapWxFh0hfW2Riw3K5KIQHGLau2P4J+bOvuHBZlMzWcUSDul4Qghmrj1XFBX07iS
JfVmpNzl5/Ts+ME2Tisas3F+LhbTuharWwVc/setjdixE7Q9/7ZtTunLThvgb4QXJF5FKM58Uhqn
406rI9JpetknxX6GFNl6geisPFchkoFWH6efUnfI17ZHeTlHbIieS3lhZbKyciZkPlLQ6dGYkJui
J2wjQHRgxdOMaLLfPTGEJo1px4ih5emmG2/W7WWemU/wUjdXxU/aq6oY7qrrULyZbaZceOcqd7fC
1FF0CcvsROmqDXa/F0bRhBBDbE0AHRPPdXOdG/MxrN3sCjrT4qhoUMSZVaUD4J4LFqEpnxMDNBsl
pqsQes1dTrb6pal4h6rQQHJ4UmKm/pfqarepj/o07GoQrFQIuycxa9r+125whjuxFATsJSnV4irm
bD3fNroZP4i5QKoXIHDiJ8VRnOcO+WEYXhxTegpgyrsC2KyOmQsidRolUBvceo0TI0KgtNVeTPSG
V16d0m52MGnxPDI5zxONL+1lRW8QvMBN+IJj8zaNBzBl9hW7IyJXRL5/W32b80vgGJKmrCXPczdO
58NDEHvZRTSygTTUWCOgK4YIGv+cqPIKahpZ9jazczrNIjnRrfwoh3ru9y5Rr2QXz1edddfkCAT9
nhArjI6oXShZkDHp0saEaXvPdcx9qqAaM5FTypPUHrJcaAULWst5PE8jXAjhpRgPdV3sKp3iZT8a
txn5f1ievPbqaiqft6mnRecQDcALOeWfltDNuinqwz9IOEwTbV6XVDAAJiVavHalmDr90IEnEALa
fefU1nWYGqpyUQEuiY7FSmBd/cSwrobiWtu6j6zFbNMVSTlR4XQUJrFU+EJjs6hT1QejyG5iUvG8
4HaZ2TZfxmmpOG7hpjk6vtXuKcymOD3Ox1eTR+5VojfEI6ehDRsVZfv6fd9K1WOkW1tPVkewJq13
jEGYLgMx1K1oHTdetROzQdF/Dd0pVQ8657ng0yu84FaB+J4DIaIVbF1USrqBliPYiuEYFqAoFd85
i6FSgviU0tdU85s77lTxbRH6LDAPw9SwFl65ZkiLsgTPL4apBWGniuC2XvCxNfMMpQXogPZVbqVb
fnS1R5IN/JJDJPBXYEK/DSH+NzgC+6WF1Pflg68OTwBaLPimMSrvPD6uKN51VrU8asd2akRPNAFS
VEer8N0CDnRmJOBWi1aLagg3GUZl9aA5dfjaRbUTPuVpU7/mcvOmNMHGtoriPu9k9YmydOCRZcWT
YuBrTz1oj5VndO5WzAY6531USzQAGDgPKH8fIxeYVDQ5l8QQr5SAH8SkWB8W32Ob05Cw+Hn42Ssl
GK4nbymH2H+EWF42DHkV81V7EA3FV7LhP3RGmz9QzDkSS5IhuxzdKF7aMcfVVNchRv3tX7fZVvMN
40611Dc3QZCs75T40mX8UvI4CTs+aMRLMzViok9Tc+/1yXNtFr9M04I0tfNzaYbLm39jeofQH8+N
oCitkUoUvbmp/8E2JMa/85uXhSGf/0yq+5UeexFYaRfGnUGnYniqKVUrX4UxiEb02pw8yUKMP0yD
BQ12fuCehP22g1jywW+2vfPJ4erY8H14U+RC5SGDC7+70rxE9D6+mlQnNtTzWLf4o6PYcd5b+Gm+
ZKwLflVg6kYjYNnZsErzqY3yjTFxS4sx1CYB4GEAjbOt6zU0jN6Np4WNMIo1c1PaVnjI8066Bzho
PLZV+l3KjO4kRoRc1Q1nM2PV8rl5RDhkF0RZf0obW0Elh0qNwQxV9E1T9SJsomlTA5JLW83WYphL
I9jdoh33xGz5/Del/wIaOqBCTWnQCszSje4MzTmKKoc6lcA7SBPzK5sSuAYg5I+lBwbd8y+iZ6jc
bTKlgR357xOojBE9do1XYTfHJISGYnJR4h9VRyJJ7JFktg85RK/yMyeZKMhSG3rbWPiWAwkD93uM
MMkxqePsaPXhfaAbyTb8bRL2wiz9fPGx21PRjpU3+rZazL9z+r2bsP15y9x1fu1e594WkJO9Vjon
PVdx0EK0QKVBTo3JIjBb/y0F5kkR0Q/+M580uLFeRyWrV65ix5csg0kQcj91N5iFcjF5RluZbZMv
Kd13SD7U48nXgWdvSp9SIquy+tU7o+iKRvMAqLe15gLXArMNtlsdT/P0AMV9s2hc3iZ0k7/OEwH0
sCixoXkpJ9kDd1t+jqEjFSMqJfRjlY2fxUg0Xa5PH5quXKvVkD0ImxxABFOONl9uTC6i2aRqg7WY
0ycT9CfqdpS0ZjnbkqS2F0MLWH3eqI++uQra5bddKQc7UCYXLsQewpY6cMu6cR9uhI2Ho2BZqEG9
g2fkkuUDEh/ILD20jtmf4c08h9OIMvniYYCFfwNp2rgSQ9EQw38DKB8SncQtrgzn4pLxFouEqaba
eguzQbssIYamTrgfQJK5SDP2uXqJQcfr+Rjc1dNI2FXf1I88OxzEyJZHHZSiOhRbC8mthTDemkpW
L66KVJjWwDQnbH4na3f6EC6qpAzXpiMVd0FukJ2FmncXW4p2x99tA3i2lOfWJIEit7r/15ArywQy
FIq5W/2Q6kH21S8oXLVhpYLsSJLW0VhYJx2GkoNTyfrWIihybamHXEHBIr8aWfCNDFf5wwq3iGt4
G35nyq1F9dy1cVRzmRUeNrNpnEXGs/mpqZ2DmDWlCMb7eOAjjtaouZPBQu5jJG5WmlqaJ8rm36BU
8CmgUJD0nkxzM9tMONp3mdxQb46HsEv9kLdwWf9aRu3m/7LdP11V2KZXyLlLXXsg5cspfVlPTTNl
XkVDsdEqBPB7mk3Cw1MHZdOoMv/QyVfYxHoxpBD0Aby7sRejeV+qZFK4QLYZ5VKHBlj5JLOcPBVt
TLGo9QUqe+dSkWEbqrTYZaoc3KVdTfWvoZn3RINQnnJcyJXQIV0gi2F86Y3msYv4BEt9tTQ6cpyc
8o83ftV3VKuiOziJui4LnVKZiVlV1Qwa0Zsa4TJO7KzNFLUOxuTHqObDhV80aK57v/1GscqhoKzy
1YPcaEt9ebsrAjdExkb+ZvAZ26W2Bf1OZmUvPQVIW8ceh7UYVn3drhFqSrdi6I5duJINLdyLoaNO
5FcIXRwHfipfPJisKDeCequQZemM/jO45hT6tUK21edeSX8OyyneKoZO5LhQkbU/Z8Uwueb6evDk
t3YcHZhfTRnVoVgH61unEejojhOMqaBYwh+zSqRWPouRaBI/mYgs1Lew09Jk3Vt71STQT9hAoxxG
1m696WGdwpiiIwlEoZmY0JFyuM3yVdMpUZq849JQ17nawT37e9opDC1fiR1v21JZuxhSV1rXSMUs
27jNDkaUoBOIXOxqBH/+TTYgYVCdL9LYGetR8YNDU9rpoxZp3xDxTLa554HTabzsLBrb7etTZ1/E
YKiKolnNk5rkKUujRGKpb4puB6Hhi5sWFBM6pbpwVEu6qyc5D7IB3iWNYVsyFO2dPS9ST190NuST
Qd0QN8BNrIKBtt2PLUqXpC/Cz40KR6Vp2F/rzuNGF+XwxLfUZTRd3cIZkTlfoQn6quRt+ahrQ3Tg
UUlZQ/HcfY14PI4156tOpI5MbS6DhVWVB32038Q6zgHcvik7ue+peCQf0ejcdwPjRkkm94+6Yipf
qChFuxOIyF4cHUWTcBTyrZzb1HSaFE1QUPYp1wUC4allwzScj9Y5d8yVOITa4STXlnpLxa3lSxWF
8iWr3M9l4Cl7MRKNmAwjd9FRG3ee7Zqq6qcm18YCqUq5cl7MURvPphsMi/b/CDuv7baRtU3fyl77
eLAGOfxr9hyQFElRFJVlySdYlgNyLKAQrn4eFN2m3X/PTB9UoyJpUgSqvu8NOqaCMyJzV4E5+jtV
LTTnBVfnNW6seGIssjW2kcZ8amZ8VFfZHBdipS6jyM/E6tKl+x2HltYAGc6U3wb+vMT2b2V3boCa
4zwe06WIiMKUm9Ya3rzK7XeqA/etEOuTpPrk2iWMw7qNBd/1AHpIXcaL7E66mFosD5zjuViUfM71
86CelJuB1xeCWAtmWqGiBXpuBsfP2MNjFF1qjVAxfq6zue8W7x4BXJ6nemrtu8I0X3QZ/uxF+i49
TAPOcOwT/BVcuuhj9rJdm9r2DxT2r0XaE+RDpIHjY3jtCq+6V4H83GzmlR6V8Y2qRkYcXzU60mR+
5r2IccYfKZs/u6Ffb/NuJPgYeO3b0l415vQZyiyyrPwJk95ZNyCkDpU+Jm+2nyFmHIjnfkIFskjk
d9XsF0O8q61x5RR7lzPaAeVulJqXK/vP6qSNw2JfSPf58jw8Bm5lNzw4L3P+ts55tIG9QLm6rBkF
3oMHD2LXlt5w1KJqwPAeKytnMO56vMxtzHxpU72ZPg5HVVRt+ayNkbfLROqGt6oNaRAwNGbdrtQM
QCYJ4ell1aacs71B/qfG/BWvbzhJdT5ss19kLr5Ab16pXidJ3yuh9/u5M0xYDcuMJO7IBNVuAkvv
10DFAkPSxwVg9oVjbJYhbSnZ0NRsQtqOJMZOazN3W6Nnhtq1aeibKOp+1DWhfC1v8AmE9wKz4i+z
d/6t2L73w88OZQB/blsUMv7W4Zce5NfLMmq0cok/G8f/uf4/LXNpO9vH/5pROiir8Nvl3STLu0kW
e2g1+vJendh8jOzSWhmaaDbEGKp7HMbKe2+5Al8Agcm9Uy2qmGNc5NrB9X4bGuTdxHlof57ya4Wx
mQpuY2F/pWaqpW1fl6eJWJZqsgsZ43jh2ISRkzjdzqkTBSuD5+pt7Q9XhqqqeUWdV6QzdXurR9DG
ofnJ/piACL28M/Xq8H09bviz3F06gq6XN4Kg4/lt2PpiAqZtMHL2HgrCTn1AoNR0Gv8hF4F9C+7l
oPr0pakaPIQ6rInd0VJVHV3dD1etEQQbM2UfvuYEF64E/YsbtHcew5d65yLec1SrcFfoH3CzufSD
/euuUXW59fxs7ye9c+qcKuf5WpACNYQORAdlg1M6285JXflRa11HXfd0HqemREP+rQzLeV/wn0Xg
mxkeP4l9J6xk5S6rqnGXpRZc6OTV1eH8kgZaGQmsrM2wZBsH2UdQ8Op6r6p4nWME7EBFUlW/QOqj
7Z8wDPBv8JfwzsXfqqpDtckgTbb1FKcoD4L9s9IhX+Fv0z7gMdc+JCk5L7s2YXwNU8vHTAHP5Pc2
NZinYLfJB9Q6VFWNU3O7lL2HTYD5PPdv6wkRd7tawMU2cD2/sSv5swh672Zg0wAFHqUlyFR/dSyW
5Q1GCMhxOqmo2i3a5WhOIDPYGE20USv8dqmWVaNVT4iCCD80rJFmHfMozDexxKwLPOG7NDhCmSbI
Nji4pddDoW/OdVio/vE8agoiFCzc+OO3HkdNqpb5qJ5z/IYnyDY8Z79it6F2M8MqZH9F4WS1hg0z
WT8EfUzjkI11ckzguaI+bx3SIt9GxDj3qQetaq4b50DO1t1H9vCoWQMsa1SRV9Ysuy0HqOlzRhQB
/un0ZkZoIvAX0m3bXJ7bS7edz+1DYf7WrsbPwEnO4+28125xVUSSZUQ+aWiaU7u46+YZx+OunpLD
vHjvDh7WAgYGeluxmO1aHFz2/KLijeqNkGY9hm7GA2qZ25STe69ryb5fxmJ94B/8KHxFwnR+EK60
VqJFtQctuBWK3dYXy+ixx4hkgpy5DcXVFOYqT4PsJJM6f8Jx6a5BTfwdmFW5dSOhIbAW1O8BTGbi
RzVkPzzaSfjjmljcQtFsb5GuxkCowQRo8NtzU+TGCBSRyW9vjVYjllYAz1aD1RjVoaqqqD147GGE
I08UL5ovl4HqSlsknavh62V51awWubQNcfK5997zsZq3rSUiY9vMLqRFjePaBiPSZs19VLCNWrqc
NGuOY29xFy+CNN8SQCpW/20WWKr0YAXW5ryIWu88yM7kJ0Oz2n1qpcnpUrgVKOphWl9akEdKTuhY
4pUwJ84zIcnoWrVdhqgrUfvzOjQMbXPpMCafaURNo50jC3iHy4udG9Vl1YLsQL1pY+X27+/C8gjF
9XX/xW+z4RCFkzwEuvezUG2qqjou1d+GpI2Wr36r/1pGm0N7HWKrtVa9l8n/17W85YW1ro73eDZf
I+0x75LRi1ftIqHVoeyPFIBfb2otsG7KOEB6S0ltZYhG3Wbkd9aTkxDsDdtJx+WSOXrFlzLN5o0a
gvxAgrISBkxRVDv7Mfc8do+t9j4MxjXMOdS49Xgk+bVoly/tzdx8tzKUOpI0Nk91Zx9E3G8HTR5S
4VQfceELnpKW9pKkdrMZhTbcu7qT7Dy0NW58rCfWfT7VWNuZiN933ZdCeOmLVWvefQWRuETu7SUk
H/NcRQfVpQqkH4A06wLfQEazr3gQwl7hufu1wSv4OcPcFucKba1qDmZGz97Ij8zP+s3EXnvjWStX
S7KnKO7lUzYW6cYvwm6XF6580qsqveUO+Ko6VTFG4Wef3eJR1ZDj8HbChruZ6oSF1izmL4sFXvxz
sVnk/Y5A8O3UdyT85oo9zCLiI1HIBnOyVFE+ufI6c9fkqAEliTbwEP7LiUcZ4xi5QNjZAV966WhE
/QWbFw+JZaIAWhGTZRqze4W0AmV413RFdq9AWEufWGqqL0rTO6Hn+mrq2HV4TleTLsz0FVj9+tGr
7OqRvTRkiXIud6qqOqwKnnCaeifVJBzZHs3Oez6PXyZF2mKXGnHoySeZ5uvB7j7SIOpv1BAyGf5d
N7vrywRD79Y6N8mjMOxV5rEJzupEOkgF5+F1UGh3aRtpHJYAfp6wLJOnYhDk//Uc0kqIlOfO8uAs
4FHU7sLQsPgQQ7FunJgU2fIwzc0MbeMU25+lpgrVWS0jLsP+322TxIVvFJB7M+2qcn3UCTlT+8iN
XE1p4d+MY9zc4VHSrHFpLb7+/0cUrDH+uUZvNHiSWFW0b7K8exKT9hbyHo/VUmvLPt7Pw2isNc0W
T1Y1dk9Z/mbaefaoWhw8RnAydIat6kumwDvZIzpJkege8tQE1tzYJ86mOHMXUn4MPLJjR0vfOi+w
tiKwkusq091Tz83AHfzwpuUx10LX5XKcA+3KrwFA4vruI4c5Y7Y0d+bLhPTSuWpK13zpZej9Vr30
qsH/NLck9rdH87aYze6oikBH+YCHboWU419t6krvUbwgFBySBSkXgOdUYKuroyy5OTf2C5o07b19
4VrzYa5Rx1ai7D0OSDyTvGdpzNp+kj1Q/dJM3vXGWiP6GX8AnAQOlvgvppdikViDwckkwq5WcnIG
zTxlKMhAbuJnciyi+urc6aadd+1G+qcYSgOpnvC1EtwiAnfudxIDm00VzNZzE9vihvSHXKmqiTj4
fSIyTHparV9b1ifDrPsn1dcisJBpTXxSNaOe6rV/mhNu5fdo4Pg3U6ZlawAA2ItM7nQrm9laY7cU
f3iWt2Wn5HySXY2qiIlCljtp8Wu9GIItA9TMbDEmaUcUndRMttbJx9w423LynE/DMNQ7mV3FEdLf
M4jh9lvS4HM4dYb26srho3Xa7E7VdPNV9J3+AqSufyC5dpvnFc7ffUgm08yjtaqa5VDsgAK7V+D0
3gr48ddN65YzKHtt3tegrs2c0JC+FE48ojn162osUMrgMDBsVYcqjDp3z+M8BD9uEA1bX+bngiQK
9ke9QAEijLdeiYvW6PecjNspOwW9bnLHzI1HlJqHdVYLnw99jlbCa23kuKxxXftRdeP2TeOfL4uw
rm4M3yEE7dUoMmpfewt1bgJuFVZDIzDwiadUZQ3Y4vTd8GSGi2d4Yadf8zBcE3rsfxSpvLcRo3qf
J34wttXU912Q1Xs5uMQIjcI8WWmjb2KDhD2a3V/UpMm/rlEh+u45Q7GK9bJ9KSVG660XylUb4QBO
flCiKMpvTkx2u+8yt38mJrF4jYFtV71tFUckeeyvqtOrouCJD0Z1qQK781f8u4NbVbNc4a8tfwBx
tiyNdPE/rqU6G232/1wrwfDEtozg1l4mq7VS8znKC3ujwm7S6XPcjZLuZ7zut7ocNX9d9CgOiWVv
3Zlof8zowezRinCecyP1to0ss6tu2WvLtEX6VuMOLJeqPlrziag1eV9qmlGbT2P2oCaqxTynvsbB
Y+CZRz8GQQ1srSK4UWvp1vjPrxS91FHCo8eKwnMRmZ0DdDTOkm0vRb9SPYFsfnar6nmMXgjjGpzH
9WVyWnOyiNAPWhmTxW20BeN2Y7p4mwFjJReYc39dmsJF9lyPjSnBlonL8+giAVyrGelhRiJP9413
R4+BGXd9uB2iavpszWhP/dXcNyjtqmbd+8fmP0arRcolpvfHaNUcp+m3oELbeNR9uefk5Owy1Oif
7Sn6Kt12+opIyKOGANGrbaYO5CpHh7nZcvzp53mlRiCzuB1kAJszjGsA7f0nKzXGtUUG/pbdJMqr
utZVt6regxsfFl2oYPjK1hrbrsr+UUb1CV8Z/30wW9yOGqLaHvHUXYvOzsETvXaUMjCv5moQzwib
D+jKifFr1VrLjcf+QWBoh+rwqi+D+VkCbEGfRAfjtXxqTgvc4x/a8VC77exaf458tGAHx/k5PsEo
6jL+0r6Ml8v40GO8Wl99oH+Ov7xuxDp/G6/ez5/j/2F99f7b5f17U3U1kkB5tgLne2z1w9ceFeg5
y/GH8Vcw6RIE/51yT8jA/Ip/+rcxtb0DIreSDafj7FEPSrehH06f0WtDiq3VPnkmmsfN0o558fQZ
RZ61/au9hGh3bl/Gz74t90RPulWB4cqNsLO2XeWF5t40g+Vh4CHNjepRheq4VNVVKyym/K27SvtD
H4/j/tI+GYNDpCzWn7B1RpepyMz3WooXn6zqD/R2C81Db6yfh/2IR816RIZlm9dBi7QfBX5a7VFV
1ZUqtIF0eWR3AiUUHkkaFK167m5VkdVBd5sshaqGzuiskXjpNpe21u6JY6t6pM3p1rKjeaXmqSmq
Y6pRlYXT2SLv7+nvcrawemujl8p3kqMcPOPcPqVInIy5i52mjiMJZwP7JAfkX7K8ODRej4t6Dppr
F5QYd6Pdrh0J9MKb86Aiz9aif1fOT2PC8SaoOG550xPuIPOTj3cBlFKJ+eLSBu1mwtiVDUfiQvNz
zXvIbdNTNwZI4ALLQPk4aJt1NPowCnLzpHrdZOFZgRK7Mqx4fuoR4lpOw2wmu7WlW8FbGk+fDHQJ
f+TZvYeSYbRyXfAR88ITRFb/qs/Zt5gVsAOp959NGG7DDue5+IQE1HLEtAasfFHiGve6F4MMMBB2
05v6oGojoZE7ddXcCdmM52uNZ+zGMXM+sxEgEBx+WENFBPW8gZl425b1WO1aObFlRlBvTXJyvHWg
bZVoQaH0Y8mPUFTrsZ5s9G5r7SrSi+SQGcP8KJwUyVmE5faj7gRXfheLrT/iGGto0fjaZYvgY1fG
12baj6+TnxorDoAlPgz0zk3GEwUDPLtIRlxKGp4YvwpMIH9WOR+lBy1o0KNHC+gEDUq+CK9fsxch
a5Ia3DayCE+cpQrPHtE7WW7S0eKfZHmLumYFlpgQ/JVbC/Ot1hYPcZEFdyTc2hsbdAneUJqELxnH
WxbvVk0HO6L0ffNBFWzu7yzdQMowQrvs3I7sgK3V9wLk9kOVQ0xJzBnZ7b+m2EkzEDeM3y5NMyKd
e90ioH1ZhjwpxjY8Gc9TBcKU63zuy40RYoTcAsa5zWbT+oQUfxPp3afKMaOTj5jnSjXrmYmDhu2+
Gahaku/3t1iwg5vKCChuNHOBK+vldZu1gbbp05YzUlXa21kaxZ2fReW5KLA6wRgaCWwXKMqpAlm5
0y182BzRT3dFJF3YN4b3GYnmbW1H1fdq6N6q1hhfbU8frjQzFUcc3oZj1VXNZjD77lk2RbghRZ7s
hZHMr8QXgNFELeSLwZheY7//rIE1gSZITY8c9jfF8GSXnf2sg53i651fS5x57uM5eFSDmuVPBs6D
sfISlJbNst9p+phtGxv9Prgv44slg6PGc/eL66ODaY2Ac5IE10komejSjUP3pZmg0FVe7j+MKIvd
DAY4gAmk9peG4JsVePUnlPfzfeRFyU50Tve+pIzUAFx60cCdSnlopWk+mUnz2hN33UXEAvbtIvza
BYbxvCCOtlnrJQdMfyFBIma1xuzL/Bi1H42pTd8AlHL3gy/+GAdesrfqxNr7ItQfughtb4TH5m/g
hxDQ0r62kZ+DuxHmfeRhWy2kh+UsUIeyEulNsChIqyKcZv0I9qfYTgu04tJ2vvIRmfY7/qDOPc4y
MDb4iD3LptH7tQ6fjYsRKvZqTV2Oh2j2CC3+/VLVVWHa9njQoZH890F6p+mknaNhPDhpwyoAGGMw
Qkgl6IDMrMSQp6hNnIe6HeV9GnxJbQtb9byIy2M0hY+qzws65yGupb5vSzCpA5SCdJ05sX0lK9cg
h7XUI1Rm19yaK2TfGB7YaDzW/q5oUPmbatPYzy0pacjsHvtgg4yPmMF/Y2Ap+3shEmD/+nBSNQRv
+/va9Ykwl5l5pdpUsegp4FVgnDAyYSnV1oXmW2Fo3eE8wnkzi+hAhGJGS1TC3arAWuAds+AfG9N7
IHuf3uV6gMlM7D8UVuM9lIXTHfDUTlaqGnmjeYebIiE86c9fhDEcRhOkixZk877TbHvLpkN/B4CI
/Kl2LUbtgciTfBi9Jjv4jhmsojD6YdfZsuVbPKydJ7dhb9KRN1uNKCi/mFmab0TYCF4/xwgAlOCt
J9iweB6Udb1o/Zs+1gUZ20rehYtdARKx01PfgxKcbK14iyJsmz0PoTrXRV0AnvdDHYrsAxe/aCUL
G2OPAUm1zBcmZhAp0AxPFs/IxeKF1afeQ0/g72oagR9CGze2XSNgYwA82Lulad1INr3XkeRj9PXl
HqG73d6eh+wW+je3InfM7rBa5LHIKeBhWsxMmqien7A30wmPYMg2er6D9spovOGfkME45EftIWTb
xV7zzdan67pcRPhDB8ZwP2NxUMTTypWG9zK72OMmfcuhOmphSJvZJhBR+wYCCWcIq0J82PLatzpf
cRaK3ibdrY5IieRrNSr34HxbuY/tyDIJyZeNn5fIoppCnhwRtvym3RYr1EZ79eMAUmRAdKIy5ZMT
aWt9OsbOSeZ1gmfNWB5MLJS+WnX5zdGd9F03gC8mqY+vrOGSd83zGaCsi9RFEbUnZddjItrvuX5T
Wyt9EPLOX2hkikmrGLdgMSVy+PLRX+i4qmnIItRZcmkeAj+vn2a4iwdMpuWqaTO5H8HEbbFH0u+y
LknQrzBOqgZSFmDKUqBc2O0y9Il5QkZ2etVYg7nS6sJ9RI7FXE2jG36WfXOHC4QfrXjUuougLa96
m5QZzJGmTLalVfGkHKxMAxyV4+lqph7EjM67JUxlzZsIwhX7xP54rjYyNLedgyCTT1qaryFNt35m
6PpBzwQ+W8iMrnIzbG5VUSzJm5ZPfjw3ZuUe9Rr7qDr1wkZ9hBjZVeNg5pH7oEI6O0pPuVVsXQ3p
+wkcGD/jyr5PZWDdx5VsThAMUXX9q0ksVx0Kk+E4eTeX9jHT7LUrZL01kixCJxrDzv15Oe6IYHcm
57yUWhjL0f4o2uGHIWa09ce4+l6cxOB337XM6Ve230xPfjsH/Evt4cDJNtgMXfXBDsDFRYMUstTL
mEwYFDtVvXScqySvskCUt39rH+1e36Toam/UsEtRVYQw7PJetdh+UfubcTL6tWkH5dUYHnQzko+q
iH0+2tCU+rWqolRuoPiLEs8o5KPGX+EjMpflLvJ93OWXWaoNNU3Y60YaHNS4oYP4ks3h9jxhGVaZ
cbkVczht1KyhteVj2+qvWJJWR9U0+njNSpGe1CSwexVuI/G+JkNxMgYCcZOBc6XVDgRjkeXn7mm+
a1ERbW3Xig6ElY1HY0beVY0YPfFBdEt/ErrfXreOGLZhh1ewXqXXoqodC5MXMzw1HXz/PnCOqJIg
4YqXwMaxF5EqrAk3yMC218Qt/TeXh0tSe/ZrnBjpcQCDtq5D13+zYsGtUG9TTtmV8+qE2J8Ufrzu
KhDzhuFn16KwjCP4tGSXpulwV3VdfYXaqP5ItN5d20Kkr02TGOjLFOjSu9NnDUOIr0Km13VmWTzb
/GmXhHMIr4Sij7k5B+VkcrohGu+GCOvn03vo5P66m4P5psmk95Lk7lVcz7Sjv7IzZnRTndIa30uT
qLRE1jUkEoELuUUKZJk+VcDC4nqs7/p6bh/CePiipte+6W4KB1l2k+x1lhS3BJut6yAAat7XozxZ
nldexbjtPjuN4UBhLZMvwsU9Wh152uE6kYP7A5GDF8fNqvekqpq1LgzzsRynaKtWHDh6nFf00G09
acWA+dToVs/NODpA+43kixPLWzMzOUSxYgmq4ptBxmv6unjPWGbsv7uJxfcxuNbRKmL7KR6AYQy5
9z5YQFk01AeubVSkn/Qo5xSJQMFc6yWGXuUZRReVdn/DnaNfKxQdqNZ+PZUfod8kGFCF/ro1WnMf
BVQHmSOWNAy4JhOvAUPd2btEwyJc9Y4ZJ7QYSPZa9VoNpHYPaiHefs6NFpj+Bs3i6COPr3j4Gx9N
b3SYdhX60UlEfjdpdrlQ1cbnBWFWV+Z1K9zphbN+fYjMNL5SwLI/25OlXQHR/myv2S/8U7sar411
S0aycPZ6nkbbIjBiLOit9CWWlrbrM/QPvDDNXgZTqw+uifml6q2MXOPcMfFEWnqDwMRNfcxvZ2NJ
4nTiQ8E9bE3mh2FApuCC/lBt5DtJx/9Cf2ijnR9UmwKIqA7hkBcQgEM9C6HjAIe2W3+2SCNrqfne
+NzZhelieVK/dzhev7aLgD5BQBTOlqH5dyfb9hWoRhUpsKfePqkrc7lC0P9u1Ob8oJou7VXpdrvh
1yzVQUL859Swc36bZcbzt3YW9t40jPSuLzJvU0H32Tg1KuuqTRUR1Ia9WQe4WkHiuROt7Nngwv2D
52Wv5ZxJ/oW/puAOtgua3r85j1NrhSGkyW4hrvzWqOmhu/Fm8A69IxJtI+2q3bcI3a7yQMQYbi6v
kPEKam21znn28gp2Lb1NERrEnaw+eHBnA6adMbbfAut7XaXjh1OX1pqPobgjtewcYgzCtiZ2u3ex
kTl4pAnvSisCTpaGLF9dXcLOacx+Py7V0mmRXs789qB6EXOQQJni4TjpSfnq9MXnIB3cE5zu8tVO
Ocrzqzp0MX82es6rilmv38HwIW8U2+kp1YLiCebQnWp3/KoCoQFpeMZR6d0b6s0UuOUrtu/2TT0k
P6eHBRJjCSrqJ8vN/3F6BKjl3Z2r83RE2O2byAvMtVdYoDGsJFxnAdGezJo4C/h9+kn0bwGiRi9d
K7T7KCeRXvjpp96K/QMhng5Pmzr7NHJq3eqeAC3Fd7IKNFfszCnEYc5q49PY4c4+og+9FxMWSVo0
yU0X187rnLg/6hx3iiZ/gJrMFnshYcDXWKVudfItezwqp13lx7s08feOHYfzl0Xvr6a2wbNwKNIQ
CGvbX7d585iiTq3v4AR0v1XxjumvsYp6bHq9OsVZC8MwDIqNZdsoIC5FUfSfc+RSrifZYBw4dWlx
Z6A4vk49r9+qqhqnLx3FZJJEbK3yvEA7tpvAykHhSWt6HkOiCKkl3nAgbMiQT84GNNISUEBwG03u
/HbkofbqdPkqc7LuzbZc/RCOvrZWs6LI7NeFg0206tXfJuT93gi0JMcix0kNjnfH7j0tNpMI64NI
dHdDWDPeypwnOBoD0oXHyAnMs8+XFULdAkDuEfwQURJJ9j+LRXFtLTI5G/be/qobWp7vaJStiT6m
L36XgczCK/V7IUDqhe63FBgCYWNvfrJKbGjH0Y5ubAc+G1IRyZXmwbl32gq/oplwM9l09BGdj4G7
MKnBCGlLbBN2Y1h713C33ZNIgmYTTLn51prOnXohO4n3GVxIrOF4kNb6DNSgCtM7deWK5pumxR6J
wD/am7YLMLDHXbwg9LkfNQ6cUnfkUbpiOKqrvkx/XnmDo93oCVBxBlya/zYUd/Th3NvLRVfFrQlM
ZqTNsj4u9gFWVue02cAXdNuY6ZvqrBe4SJWsptzPn1Xyy9PsL2yVylvVhX9AuTHxt9ipTrYg+Xmt
Jgm0QzGSTo4zM7rHxM7ZYNQEtCmBza7awuWKuPuVppuki3EpPLc3oSn2kuztSo24TMgTpKUCb2xA
af61SFLwVvwEkZ/lZVS7mpVJ394EGXbkquO31XlB+y5J9fqBo0T/Ikr/NpkkSJCl5hvFi6YnwUnV
PFF9C4tFk2Mq5IuHoztek/V8dJZqDZ551dj+AHSCmTqiNWszCuShF7N8yWQ8rQt88q7VXCLeWEum
9rxXc0edG/Y0xPbu/B4MFEZCiWuCmuuT5Nr2lp5vVe+QhQ7Qx8Vfr8GCsy1cLBTlUL+GbrqfddP7
7Nqau8kBP0Aeiutn+IP353ZUOTYZ5/mjPpbdo2+bX1S7WieZBOqcQTffuyXca9nN/uextw3utl17
FydZcHJNxyUMYaAh2BXjRozYSjZ+PNzDwhzutYWe3/KYnPUAyNmvdsd04g2JS4cdGiNUR+QYmFWU
KLAsTVGtawHCrtNdiVnJjWor7Cxdccd0Ns11lwL+NtjFXzWBOV1nJDafh2p+6NoBn6COWODkCfns
epARcQg4Dkvt3BSjZtKiOatqKXw1vMzz4UZVpzAtr6I8nrZhBgbR73t3Wyrmjh6H/apeLjGP39qt
jJctDG39wu4xwPXWmy6NAeEsOFxjznZFMB/K2tPeO26pTsGOnKP1HpFR/rpARL53RbDHRK164SEh
blCIXRx2aUcj6OuE641uPDlDWcWb6T5uGuMmYZt9Y8GT8Xsi5CY37ZUzjO1jqZXBPp7ScTem+fRc
mONXQv/u19TlPoJewqeqtvOtD/LiQDA9uUcCFzkZN3O/+uWjq4/9R2di8euFbn4KDEABQoB61bzC
vkEbQaxC9j3c5qiqIswG+2YJzAD3Xxp/uwxUq9U3xZb8MJqPS3/nGNk6WI6abO/XGBKER+LXtr8Z
PD3ZJJrmbfqi8044ePeceVJ+LXHd7KVleeBr6IgcAWBUOiMkRW7We9VIRss/dztxDNkkcOVqRKlr
0xvoneiWOz/inevsFmMpLLymruBuPH7H3KXFpiGdH6OAAyciKydVUxPIHuqbcTmq6lrdF2xs+3WT
i/ZeDQl5hl3PleGuLNSAH52liEzEN6IyC65V1ZJRfor1PYzneyj3hPXbVwf1hWgFcf5R5y2/x1GW
YZeUVE863JUrvcBioEaV5doL5/ia01J0yoMEPyRiL09x1GgrfvjdZ9nkP1c0yYH8taJAN2sXzKV+
hVWoubeNDE2Ltg3fEGL+3rpWex/DJMDuMXhVzZOlE14p5mDnL6Nqz9o5ZmI8c9qeMX03Hb5r2iX6
uJsRLPcBZyrxVhYb9f8kPw6ja3HkhU7nVTVc7Hz8vYq7pbYiCeWui2nGaGmw22OqQTjdTsulXKyA
VCGMxsM7hDE1AijdSjVexlgo9+6cutDXSUnYUTkDG+a0LzsSVSm/yZUDRvNl8nKTPNAMDziqoquh
7fzXzl3+gqpPGIsFp2hIfpxrgDb3gt3eJrb76tPUFB231rC8jkIt2fhhKLdaA+7aDHDqKiRPqnCQ
O/5kq7cS0ZN+CdzaUGA2WZ1h/4kQ7YMTedkKa7P5Sw+SlCdYkT+YWZaTPo1gK/6SalRXSnDxrMp4
7uGgzS433F7GyXQo1olbWOsSb76hL4f7aSnyxieOHtXf+wINEFVT7VaUwCJtJvai6C+fhwV529zV
zpsadWnuJjY4jlkV+0tHUxPASj0AjGo19XpClwZ4V6vMvtRDdGVzazjlYsTnqp+SxxIsz9p0QaFO
LQCGIa6az4bRvWJ6mXwvLbKhZs9dNzB2ZW/UHAHt6GD6AlMpzfluTbH1FjRTTASnGJ/NIRs3Zd3Y
9xIJmK0pUnHbmzBKzMFeCJ2D3Fzw8jIe+7VfB1D0SJiRYRlicau6BXxQnGGG74ID4q4hHIwUT5Vh
E1c9zL2Lj44BjKvUamLvmYn5G0aTfNtJd+jB473BzFPDU+Is15kU8boVQ7XnLoXsokjtTbzccFXR
dWkdn+uZ05btyhIwyf/9r//5v//X1/G/ou/VPaGUqCr/VfbFfZWUnfjPv13/3/+qz83X3/7zb9sz
2G2SHw4sPTA9x7B1+r9+eUwAHf7n38b/8NkZDyGOth+5we5m/D+cnceO3Ei2hp+IAD2D2/Q+yxtt
CGmkpveeT38/Rmq6pOqBGri9CIRltjKLZMQ5v8l4PsnCEkgr6kq99/NqOCuWYfYrLdeGs5ZHl9rN
mv3HXNmvFvozf6jE7oXH72KVKsSzwXnCEyXZkUBOVrLZapZ+rDDf4StnFGSCdzW86CRbfe05T9De
wRvdRg12lkheXuVArg9Qq8ocXTOBUJfZJeu2MYo3X4RiL6akWckmWoPZshJpdBrMonhrVyCq07fY
IBmUTFqylJPUuOtWLqHQvZmFz5nILlMzVHea6RU718+7hWbk0MdlZ1YK6GqBd5ItQqrVXaUp4zqr
3XglyrS6y53u659/F/m9f/5dBDKfQpiaLhxH//13GQvUUAjNNt8alHPA1OX3xVh1972SP0tTeCMD
U5RNlr2RFvNRp77IWZwmEg7TnAh8LftRzJwZWVid1uLpE/8Amlfd85PTH8Xt4e9Z1hwp+btL9W0T
VV61XRZ+NLwk6FZMHukC2QIbDBklfAmapH3IJgGZlzm+4tWXyDKJitz9y5dhfP4jNQxd1UxXUw1T
g4dn/v5lDJWXNn7vWF8Hz1sbsxq2Nhecn1o2b9QsJIo8EAb/7SzFEKwqkhy/9MnZLTn+Y5wrJpzx
ebVsy1owIA6sTikhxMlAIKppN8QwEjYCdnypgiS5Fd2QRaieyw7IsaqKnAKzZNuvXLDhfneUa2T/
bQqJ4GdUSXx0EWpNXeRWBivBwK70z9+T7Xz+njirCV13DaHpmjDU+Wb/5WbWAYdOHUfqb1NVNxvN
bNONyR56T7g3eY76/CrMSP2aiZREVGuFxP2D6Bq4ibKQA4Uwn9Eg9h6hZUeHLnXHdTyU2BFWzSMm
rVh7Tknw0DVRsr81gznFIvMsKoHrbatEGPQESQtX9e8RmYsZ0b2PeyzdPjIzsqYrhnP+WCtXfVz0
l8msl58rZ3z0ewOwXyQWeS4AeTkW2egfHRj5+a0dGNh98m1t5ag9T/mYh5BgcFvhyhUfw0mUZvay
N3T/X562uj4/Tn+/rV3D0QxLd+YggzDs33+hWtVqdN8hwXdKWG76VHVxWUInSbgQTwnHcH7HQu4S
eVV3KhoXMYMub96cWg+PRtJl96EVZfdagktq0rvmXvbdig6GjB8UGLfO82QfIsApMZ6u3cpmO9rZ
fV/ogmBz0mxG+eGeV5D8zstuDXXGQy4EOndsGlmzGCoF/WojplrCPCCULOpl7GjFyU0K+EK/VBuE
mXfR5N15ag0rIMr4xvvE2vEMs0/TUMbboTfCax4l+hp4bX8f8eRYYVgZP/kdoTyiGd6LUvRQ8YZJ
eU+C4JuiAtJXdHFCl3t6grP2UJlas5sAkBEObuM7nZjwnazBKfrOBVCw/LsrbxCDjJr0xXSnQdwW
FKUPgzUFP/uxvumgX3qEK0OFp1Y+C+NNdl7GXwk/QeB2EKPy1dJZmlaPH7JuQY+ea7EzIWkvq/UU
urdO2QSQbx6av6yYHLm/BNMez2HTZO02AVBvWfjxzhSjsicJHKP0rdTGUhMBVgmIDZywCvBOidJ0
R+LyCAXQkv22X3HW+KUK+HuNav10+JiTu2xuV7Jt6/a3yPTrrZc3+1AtgudAbYuVRY7ilE+muLjk
0ZfGnBRo09l4M7HeeBXnG7Ks5h7jcvLIXktet7LHG51BMhgGz8fKUEB5nQkPY+cSj66BZclBQMrR
ta/QRbC8qViaVTouRjXCJmyebDQu6egs/OIYTnOa3F69gCr9WWQZRj3EBJwt5/lJX9Rdql4iDfgi
8vYbOc/WfqhjE1ydJhbnMcPCfvDs4Ivbw46JR4tjWVdbd86A3p2bG+GXqsshaHkiAUdkKo+k4y5m
53nPxK66hRsdyKWNF8WrVH/d4bFJ+he4nVsWV0OBX4F0Lxbj6VQeZV8G5hVNUK24EtF57gs0NipO
6v6aozABMDCwuxExZ39dWGxulQz8iFwnl8iaG0QQjhL+NR/XmgTC+Qk3yzoJEr7YCAze2py8YOVw
rFhrjc4OB3X9C2yQ/Gh5lX2tHd2+jhGowz+/OeR24rfnkmE7hissW7iabgq5TfzlzWGVEe7Gil18
VcwoWzpEhbZ5WeAtCpDpvbNQsEPX7iUXoj0ST0a/YO4XEUqJamFN12RSvDvfMr/3hT3iU8v5he1E
fbD0QX2NymIh+wPPCHdEQ4uNbGoZFqEgOJ6I2hknMxiq22VLrWBD3qjpZbKCdJPoWo/xQhJudOEL
nimx89ojbxTPoNhP/am/NIs2/+KPsVj3GAPtE3QXX0M1vwGMI7RKb/24mbevCfFkCfT9ND+jXwKG
3VCJ0HE4hpXIH+e85KrIQnMjm8rY5FdYqbuYeFeB8LIOwzvo8n3U5sUjBtlkWJr6xzgq2vrPv5b4
x3ued4hDIszi97J00hi/v0WqsjYEWczgaxe0OEFr+etk1959lJbOpc+rftFYbf8+tAH4Ad+1YSsL
7RmNnA2W2P271Q3JVrR6uLXMtFnXAUgXA3zJUZsLQWbtKJuyJvsCSydX4ziHSI+zO97jSLqobLhK
vJDvEAvELnbgpulLtTh52tifCswynpvRugZVNF0RJcqfXd36Qb6jOctWMAcpmyKoj7KZtmG/rFyn
31fzytLnqOZPhrOVoyG48bWRVvXGd/X0EMyQMzCQ7amb+UT2rB3fLpu6r0+g9oBayh459jGr7HVk
xAWnhaxGaaqN+u88zOw5v5fqNvkxYpsPPJ+LXRzVBFMSlRBGrDLViLt5at34O8eDnFm7o3N2kHKb
FpaZO+e8Mi9Vbo37ch6Qo7Jfa2znX354+cP+epvqxCgtTXUM1eSwpn3e4PVIUXe96xtfRt2vVrld
gKi1lP5WxPzBo0bivuRVZG84UkRnuxT2fTohvOsgsChb5MGTq9WZwEE5As+mUt0698xwkdXgasYe
KTNZoBWVXYTDM81vTIVNFp7jAtUpQi3DpWOrt//zH7X5eZOvW4bKn7OhwoQ1DEP7tDWKTasUhhZp
XxzNe60hNZ8bnjK/FEOPOh98R40NyuQsUsSlz6BG+pWZee5dmer5JuZ4j5ESGqRWlnuHUoT2QQVC
s+uSaTp73VBtCqyZ76Cf9YveGJtjEWrE4s2i3gG6BiWUTGvhpd7eBL93kLVCjbpbLfu79r9GP/o+
5pFYi//lUf2Pm1+3XFsXmikMy50P758OQ2xMJs7sY/UlStMfWXYlPO+dhyiyL+GM5ZH4HEtP4xWK
R9bqo0/W4lboJw2DrduCEo2ahaxG0wwiNspxIy8gJ8sBlGzm6Id3HElajz+h3h0KA2UwBmitiP58
g3/LqjrUs1TTmKx7YqDgDiCM6gB64Ibp9dWROiZznxO22vk2BdTXrWnMU3w0VxZozY7IwNbZXVWn
T7qwzIM0G8KJOLvzVavZWYjoQsCiKQs5N0/j29wUvL9YWGXQ7nxl2PSRXkP3Fa22aIfyDFJefAnU
BHt6ARiPCInDIdZ6Mxvf/WL3TrOEuYC6iNaLuypBjFWfBxAbIhycB9kVZI1/LSYP0c15IBvZuzTe
iBm4FeTndlDn8BAD0VS8mgAi/3ybOPI++O0ZYHMadgG2Oo4AhGh8jgwgWZloaNl+sQeQ42UdEvzC
XWAdKb3zUppev7Lq2t4Fc1PpwXCrRpOd5Sivbtx7iQqPhWU9ZWydZPdog53i5fYNNVDnpdXAf4jc
VJdy0NWxYfG4VSjmUZHfB33/hDtRebFKyzlbfqgvW5SVvwFzh1FljG9TXYD6wzVln4V+8VQp1auc
0ClZvbDbsblH7jE+Bv6UrBNvUL424UJOyPXMXRVuMB69InPxifd49c+Xxk/vif2t/cQuxtgNhoIb
mSReitQm7Of3/L7IHG1VLarvx7mA/vOzr8rM6l4WSKX82icnf6xVoq6+zfvo0yOUkthT/Hatz9cv
HVBBHJN0suePjqNeAjgh74mBvVBcDtk+rxXnrY/Qja+d966BQ5d0aoVak2e/OyV24FAW2Zh24Eow
GEHkjH7olVAT6sy+67IBzesEaqjrlvuuIPGHUEjCbWL42EVD94+gz1Vjf2Tj0Qcvbt48Ch3si57X
Ly4EgfNkNuIROJux7l3E3ULciB9Hv+qwucP3KEK6YsnGBYT50F7l3GHCwSupFA/WKnN9jWRYlU/J
Qo7eirxZmm403ScciE7WoBlb/W+hFKl38kn+5ENkBSPtaYsV891Hl1zwaf2n5qfLtTD6VqWl2wu5
VsqsfFwvxXLsoBZYGuVOs+763LizCq0hwcHHGnNtmPvkqFq4+q3253k5muEbVyXH5s0Yd1vC3WXV
z71no7XN2wCxae3kSoS8HBXzbFkrBh9wCvNickSTAQliYi8GilqN7mWRew1iBl6YLmc0za2vscxp
72QzXHie186F2rTwW2L9+rE0clrlok/tso9GfY260bMp3PHeUad6qfVdvZVNWQyZ1i76TqT7rimm
e9mnpcCDFUhPsiX7i9Hd56IYzx9drRWhn99Gd5lhNXdW9sPTSBXXCY5GhFrHN2y9fpBv9O9cRTMf
Bi24NKMzvFmlbYCmQb0Jh5RfZ/UxTxqolZcxLcDlwxhcRqORlsvEv3hImz24qjI81n7EKZqU4dbv
puFRL0fjNPMPhdtlJfFJPKDAuYAUZG6XKwIyCi8nLX7UeUegyz/ecwwsHtUhbde21utr2RzdOLzP
xnIpW7cZY6ktTV9XtjCWCZ35nJER9nKqjeGZxjHUO3Z/fbbDJtLZWabd13s5IIukB/a5cS1j1rLq
q4WcLUcaRz0HSVE+aC7i2WVj9efYEdrFawEkASItvyUIkKXIOr7maZptM/QUd5aaF89Yf93LCV9C
3XcOgVMrIWp08DrcxjwPQgzEVMbhCgU2vUAGWNxmaOxkjkpsnj5myGl+keGiZjcgk01VsFmuBKfj
AGvywRrm7yypjpqPiHyQ0kzsxttnWW+sUWsoUdYkUOEMXvrNQECnjO3hO0ZFAIux1HzoJh95nLSx
d16kjjx7hXObknDPubbzH5uksmRX3GVZOu55H6coVry2ML0w6RsQAKzzn4U7Nz/6itTkZ5yJlhsQ
bu4iIJf7hlXfUioHpJWD7p4KEDMqc+caqLyWpWLANCYPTlrqp6LnW56KHsVnVBu/TGKmLGnKcElV
QlUmZiK6ySEV5PeyaLTyC7wh0EeBm8Oladt3qLl2kpVfJkD+W6+eiq1sJvqhGDzgYcNY7qbRrDdy
MZKQyxye22uvKMg7efG4lv1BHe6aSLOei0ntDklvWit5Ga1yLmpCGMzLeqQDWnQnE8s2YQt6w7uJ
jfGidKRB0TTeY+T+RfZrPtht8N3S2GB4i4djME/XG0XduRj2reWsQrWuZm2T8gUBfTbsQkGxsx/e
R6tBAqBcxPitLftYWM+22jqLoamnt8avY9yewvGrFfnw1iv9uxFlO9IkPiBM5a8cbmREoOJacmIP
FqS5N32eVj9iP71Xhs64n/wwgzFtDXcZsPklhAlvE8f6rO2rtN5u1Jucvd4Q1GsvShYV+olX11Iy
b2FoMAQrvtJNnPmo5EfveqC6nLDKSjl7vaacBwcdsFgvj7Lro1/W1N7r+Uex4fw0YAaGsp74sG01
2Dh0TfFVJCGyPabiPY+ZkYBodpU7Ny/8e044YmFA4SATS5/t99nF0oN7UpSnSDX6ozFo5lVtfOuK
X0g8y7KtZZcsUoA22LQM7YFUJJHZli2Dq2rBcx8DuAX6EoMiacNnlDqca9yVPK8YtL14ePSNH3kZ
hs+FqlcrMaZ4HrlDcx7motAj5B2yaqd6WXNWhUMx1+SgnFaaRrG0IPGtZd+neWUyYHtpP0Ha0U6V
rk7H3k1LDHTq6GkaSIP7gC9+hPhmNKb3o7OCcOEhPUW+1Z/WPoix2yIIfOUmSrSFBVT66OgIx2ow
0joEK41up5jN3a2Jqrx5GmvUYRbO2oRv99xkGBhUBbdJZKXVcwlRcI0xWLAVvl0+ZwZyljzVHdxi
aOqliZGoyBG9nJuh4zi7AC3ppWyKtisPbDCjWxNFRfcILxH80Tw5nWz1rBf+90R/8uJJ/QoU/D8R
EM33oS69hV9ZzlNS6fUqF3ZwD/sv30T9oJ4HpRwIXo/qIRn5kRK7QGIFP5+lrertHQzbeKfy397W
xuYCKc9a+dWoccjuvmta0P/FraFUSfJXxM5uEWON8FKGY7CuCiDCf4lMT1exnXAHqJHtnvpS32Gz
yA1QmPZLVmbGofDG8W5ulU3BN+UH2TMo4GShaMaEiKmaPju+CSTaV6qDHHW1DM1FdO2BxDOqd0OP
yp07bWSTrHG07QnoracxS5/RozIXaavEJzevg6uua3/xMOxewyDNdwU8m7WNMOWrn7saYb9CRZWF
UbcLTnrQ5A9NxhPE8hG2mbud0qyOsJnlA7V7bdC7XRdDrW7lKH8sqNwnVQI+i0v2/aoCpvRiIqN3
dXrzl8+FFJiu5RqjHTY69oy22tUPOI7lQJNLLLtiO7z4SC2uRJXWr8ilv8JM4u8z6pdkvN1vYvIA
as2LLLgn2yGwsAqfFwUCpJaBrfHrFCS3Rbbol6IqxDe/TxGocKL6wZ8/KdWDXz8JEFz9mlX+q634
yo+07H75JFi9u0mxFzxLLVCiczJepuhlUaXN5l8OeXOsI5fJ+ltWnvSQbqo2gTMASP+M87SZVwSK
Cp/CiQID4c82PupVpr+kevQ++VF9RfhPfwmMGARrXT0NJVuffvRWchJcbGyNgVrflgTNeIhMUEWy
OQMmt6jQGfxwXEIMSr9Cm8TYySsiEQnKoohJPs2jYxhdYyxo7jRO5QeiP+Elz71sFyT4LLBbQ/jD
msKT7yb5Iog4UubhALs0HXDGSuwnOcMfXtF86x7leIDtCJ/dXGQr1HgVpaOaHEY3eBG1ayOYYnAa
V+2tVxnKDCQUJ7il0IPmZq1k0S6Oowi8EU03KQfkNV1nJ5tmY8MMLRr9GIjxkQfxiy7s7MGJu+wh
5sgBEpMIfVdwLyz9iJs3zNKjHAUx0p7//Atqxj/CWWT4XFe1iNXYsISsT+GsyOFpUtai54Q3jFsC
hJNBVnLiweiliGM1mGlH59ZSzaNdZfxR8W+FaOeRQLVH687LvumqiB6KKo8fSkys9yK2GtJjEcRy
Fy1RFWHiba2GynrMi+5N7Xgxt6nRXP1aoLZSTPtE0bu3qeun3WQB4wwQh3srDZQ3JkJgF9vEIQd8
+G059JBmL2punX6+WtHCkHWFXZ577EleRuDZcnldTPmhIDuMARfTyhlOkZlpdUpBn76Kn5/punV8
FG5mLuUs30LQT+PpeJTXQBOJZN24UkQ0LAcigXc6CnN3BeYLPo+3y0eXa4GJMQZE22SfLDyseDYm
6rq3pcg5ayeztF9VTHRPPv6Ku9xI0Xubax99/6v253lO5P68nvt37dNV4tC1tkCnySGq93WneNso
CMMlB7RpPqVN91oaJBur7fLVR5+vtdOqazVjLZfJgc7Uy6WZOt32o8+xBIJpo15urH76Dg4cecxa
s7jzfHVvGYSxJqtHqboOxQP67/nSzoL2Xe+sJ/BjASAcZU0HBCZVlBej7Oovf/77/kci2zA4IwDI
sGGhE7aV478kjDKbQ06oN8E7QjVhfLCdXW1kTxC8mh+2aLfWWGtfVF9Yy0B3jGuJpv6+CiZ7C9k/
P+Wo3y9ygIMLEFb8kc+Fgqz/yo5BgsqmXjeXP/8vG5+zJobjWo5BcNM2hClM61PgzNZUPwzISn2Z
xmEVuVMN9IHCTAo8nx2n2XFMjhe96v3sUwcHi2/87BZ6anbvTlYfofYBN9egWJFGgDyVpv27D15/
kVqpeu7RDHtUxvRqp2r/XlT8QDqWMrs0WEGbLvxMP49NRWhzMPHXzhNe8rYrNGwTGZE1WciJZOB7
fKvC/F8gCIb49GDiHy4cGxFl2zHB04BQ+T15BIsehEE22w/YPDCtpMxP5Gf82cibqjMXqe7nJ6+A
c04Ae/+pXzbljI+5si+xcrRaExOvv/kin+Z9ND/W5i7EHVhNEZqwZv9gIG5+DCz3HeIAMZDaHDFo
cHxrI8ya0XkKTNDlAHP+TnaB1hr2PEkntGkZlBfpVWycahGaO+Tohge1KHvENO6sKOeSSsffpl+1
qLbMC+RFFK8MFsAC/KO8CAyz8RJjHScHrbqN117RmzJRckyIEbLlJD0fz4WsNbWZL5BZbtefBrIU
rfaFnGhzqyx1DSHZqi0c5PTiaRkYYffkJPZ44Qt5aNMOda+5KId3GFPx423cJjTKJrk+yTHAGXqW
Nac8wfPGLhu0XP1Aw7PBUE+JVv6syT5ZxPPop8myT47WjensLR91mn7yi6PqtgQfxuTe0oqCuPh/
Czk4CQTvN7k5FkfZ/hhWIySNSRoMJGld/HaVSdkY85tXmwsVXEaktelFzO9h4CHxeWqya397DQOS
32DW2pJ/n0dnNx8kODMyiaAF5EW6MlXvrXYjx+SsMJ2qPaqrIxuV+V3+vz5V68Z96Jk/PzVKB3Up
BgsoQjpNKOhi0Jggufdeg2SBlVa4V4ib4iqbvT4q73pPFN9AgOHUDXp2TbPmK/7CxgVVefMia7Zn
cgLEJcMuC5Nj4gS4RA5EnPOxkajLtWx+FHJFha7rR5dK8mHRajEyKU2vnAG4IMamZ2ITqLZyln0f
RWD7wdIvwuRA9Dg+ouGFA+Bck0WteGO+kFWyVskGbdRr1AbJKfIzFLBEka0FP8OqiopqnSKzgaoE
etAEuQaIb+1ffpmjn9F32WPdELfuR11d35p129672AbphunlSyurCL2URYcfHZMDt28vWTSdCP4k
Z58cHrKnllh4jWm8DoNur1urnraymWMOuDCnMb6WQe2/VOxYNDcxX5Np7CAs/7bK7u5SSDJsN5uI
uIBef+NuPoyA1l49O6+2ec/xJ8+DAkXL8EFOQOltXDiBZ98NodsdrSJHQnhwi2+gQecLiEIRqwxA
0BFhIf2uHc1pIQeAQN0TKWmeO88vUJdBUDbOQK+HQj/ICVaJJrVC0KUT+KkWyzj1zO6pdzm0emi0
cXKuNjMJ5+uwQjgR8FAMgY0ts7HzQt18MWsgR/NwJGLQ3DbnlbSv7LUIrOEwg4vhfSE9pwTKsZSK
c4O6yhzEsyQxwy/ifVAXKbxctzkOuf+TsKEP3XfyCcU9HmjjpSpL0lNAMN9rc1prYaNc0VsYH0aX
uFIBhnQXZ/rwoKOyeN+aJzkmeyrNKUDdBPZSNold3JumaR/wVAz2dWgYm1jV8rcxqzfyu7CHtlsG
zVRf0qQkhTda1u3rRYh5lWV59q4Z3NS48qj7IRjKRwvDJ7ky02Ik0AoLTkINAEcxfXftDmPwBa7G
7YfQPUT2eoFGp4FXx1VNymxpVwgjKB2Sl5mJtmldwpOD3Fq6t8ooKzgJ3Sp/D43q/2fOPz+C62R1
W83bgo+PUHzd+pfXsv7PtzLOVIYKeNN0DNv9/Fa2LL9xU7sdnk1zEtc4aa/Yd5TvWos/ZodGy1Y2
M2Q77EonYFaRGVz2LSHIsV95ua90MV+PUywzBPEgCSoRkPj/1hTTcdlljNFW1m6jpf0vqUlkSn4/
ts47K9KStoNBLhAi4/OZh7NDXRZgqJ/Mqkd4E9VdtTK0nWMixilrH33u/+iT89z8imvoYlRSslJo
xiT7kOD0oZtKIo+J6x06vdiP2RQZW23wnM3Y8ua5tXGn2aBnjCbKkLx3bZOsjLpyDqWLoKhVP0aO
krArs7N9GIQpj2ea0dh9x31Ru4PKZED6C7/LWUQA0rUhcDKTzcp7coC0vBbABTddLSr7kgxZidZc
WLzqLfuPOmjwf5ybYZGvfMOrnvx0Mu+5/9jzzQCd0cF5KXdx3Aw46YnYS7YBSk7XnizvyfGGjWyN
ceteZa1qhYrKGH56sYP89EJ2Knb6joKWt/+YLNcTpdqo89LbXLk2aXkby85uwHU89A1Ysobmbf1Q
Ldmr9MUrIWAHJECRHOS/JHLdBzKXJsHbsHvumowIL/8iG7+CJZzyAcWtzLHeizT8GkRT+p9wit7N
KjfZ9g8ef6ACZCPmkE/zhJD3xHNolTzqehew9bxdulXlHkofY35ZbWzrpWnwP/Gxsaq0tvCWH1sp
FErxXIAdt51aM92IcCr37MfFE2nie8MIja+F5cUoJvrGxTCC4uKXNS+heaANpkvBjfXsqpm/d8Kq
25Q9D5w6+o8cJ/UcrKcES3qzUWdvBq9fG2z/L0nCvqLX3OKr7kavsLw6ZP1060AiV1nJfr71ZYQ9
8NuspbrtW6feOoWrvAWI18gJCf5Ra703qgP66tFTFhKgmS+o+ma1FOMkzrCHjWtddKRk5oHWI+GL
kpVyr3u1d5zStFzZqeXeRT0MF3RJX+oqr5EvK/xni7NB4Wvja+c4xWmsTPSTxmx8heYRbprQyEDk
MxoWCKsqWD9d5GgF58kxs1dUloZLhW0CRxJmxeE0bUdfQQypDafXJmrjpYr9zVEuclx/3SLd9qTU
vXLnZDjJyg+G97J33KBbyUWYLiarxhP2Hkmz+lxFaLNM4wSwo55PTWFkPH808Yn62SwLrzoSWvq1
KUfDipCDXNvM7kph6RPSTck9uiaJfyvwDqHfWT+rvPq62Z+69A4aNG5l/Y8xuULxrLUR2yqYkH2c
eZ71Vg51hWQHgnMAMAnZxyRoOt3eJ/ksTecVKr5STnQsRs96jCfxcOtPXJuoGwhZ0QzePbvpH7K/
ZkuyTGsEASAtJXdpUzSLYIaaKCN2LWkgzKs9lf0F/Cd+EBGyul0LsAZx3rWTNc7hVsWvxjnItkcy
ZovtJho5vGQRwzHP2YiMZV1i1XPrK0v7HKqTcvgFXDP3+dr9CFTb42HB9hWUWxeF36ref3AiL/zR
9eUWp+I8WBTptxSD8GhRtFdOxlawyOMIRQt/+lGP3tWuRP8N953vU5Vr7/pkDqiCIXA3EPZeoBKP
zK7nOEgKJpwgILC5vIdUDz3NThDkmqtykqzVRoNXlBDpUvYpFZSZhRJwjVRegwxCuEW/8y85/LFO
9FiPBcGUrzsvHRYuMudwTWN/rdileeGMq8Jm1bR95kbtGdwWMnFWUD8qAXtlMVXdF5Tirp4PWnGh
rPys627spnAmNUlmk2Qx+X6qHYMJ5M/Mf2pGrClsI80XXTU4ANAoCPZBfyjwrHP9iI0IZFady9+h
oNYd/KB+02Z/Nlm4M5O49dMzBvHKUXbJqXaAKKSHzunqY64T4DyoWcEuiSprpeujf9XTZsK9yh5x
pkvMcxOp3Vp38+wJXywd7q3hfzMGIDA1e+hFFxerGFmf/+RDPCvwaeazGyJ+KK9U+drPK+WzQath
K/rWVirrTGgrt8LgLOZGwjb0nPZTgrBbX4ab2lFmXwRGnMSM4CHiz7kECUnUJGp2VNLTMNcirUxP
flE1uxwHwlst+Lvv02ju1/1ahcoPOkA9uMRGYZXM1cBW1YNiUcimLCxDZPb6NgllQ0vHaIOpIra1
Za4V4V2H9GYijOQVyI9+EGZbr3QbqjN6GSiDBUQHoKuldyIx8GGdB9BDK1a924pD6QfuS5W0y8Q2
BzxSgP5nfTduZBPc1x4nOesJb5+IdDEEsAT17RY/V75qdt95WHtfMG0Pl2k+C5QpRrXJkjA7IcsL
lhnZ3W05+d295k7jMghgr6sJyQdjjjD5c6yp6UNzL7Lq9aNL1kTZm6twdjNUMfzR4lSccCQXHPrh
zaE0Zy31uSn7ZDEV7FwWcA6xiBSI86EYdF8RAFtq5MMQ0i2QUpDtaW4PtQ+KSbZ5i/+37afVq6lm
aH5l6psKfjit1OwvDoiIdmYW5yWABkFs2g9ghe1NIIrwaDupf27FnHBSmuq5zTPUL1D2/dF+S5I4
/yvTwZBWlS6eFR57AAeS5uz3lX7InTTeJmVbPnDqROIjLZNvHYabcpXWFVd/5GkFcM9b8mjd/jny
p1u/027IEpquo6uEhV3LMlT+nH6PeRGjDDqhFt5/rHyWP5gM/5gS64Pb8Zde+/W3NJ7Wb1aLzHWE
wfoyDs+jjjWeVkMrViwtvLb6sMcJCcu/0jPYkeWXMKrqfeuuDKcIt2mRBw9B9pDEzTU3fPOgKpZx
IFqAoUteJMuwa0HAmJANODWZq1wdUf0aEpVHB5eDQYvG56Z91UzFXDUj+m3E7ZottArCyUYFVaQJ
sLXQDvYMvnFUWEEISr/pGuJamfEW/QA5a9xN+TNmdC5IHxSMdfKbOEeJ7KRqnrZNq/ZZcSeMinwS
mHDtrR3Z1HQJsVI5OtEjQQ9UvfW+vlojTlxeB80mREX6qKgOKXcUUhfZ/3F3Xr1xY2ne/yqLvqeW
h5nAzgAvKwdlWbb7hpBlmTlnfvr3x5LcLZW77dmpixGWMxCgLrmqeHjCE/4Bn9ZlAjJ13rn4U1l+
PHN1kS2hcMnLzo3V5ag/NpqSblpKLQuT+vhMR8h0SQW8n5llTuytNxt3DOI1XFywMiO4oUjPHCR6
IXTioSYFfOUqo8cT6Wg4J4XTy8F42yEaHUq4Nw4+Zz70XjRFlMhcgGOSFgDv8uWgWooT+R2t+6gu
5jKCbDg/oCUjdcpDlCHZ1xppsUg9N3UkqUjmiafkNyFoQCAFyjki1sp5DccpEkGDI4M/Q+Gm3wI4
tnc4GCJ8XkGQomfo30aQJmdxr1ByxNcNEGJRbtDhm6OHSTM/rDcjOvaINeSO0VMxCMfmMZELdQ98
5ovnqyvTJ2YyiixMHbcdii3VcK/2kn2iavd9aKhbr5bNeaQj30vU4s1CYdd4RxoVPZY7srpkD5k/
2Rds0oOP6GsDI6MM3fzW1/I7Xa+TrR7Qqna1HeXrS2SxjE/svRvfwtwd33HLT88z1Qg/llK8EmbX
YWoVVLOMduS1BpiuLTUn9k3QD7mPARwOejBlQ6dt2/q8MbYjMIjFpOa5xNT3vImt8dzPAKhIJl1x
qFn73MVlVoaRtTR7Td/mRXifJW537g4UZSM0MyxRuutmUK4t8lGHLdnaIFuKKLTS34qwbC4OPxQT
5cS+SLHg80tAV4Ws7tShAiqnmvucbuxlBxJlPhg+8v0mNrSAbWedOzq1fO4Vln4P/dCxfH9XUMXe
SonUbwa7/ZzAHz/XlB5stMpjVAG4zhQVY2EyesCN4CfnbYlAgjtayqonkp0nijkLJPVR7oqFEigc
L0Pfn8tpclXDycOdHnwtJHnkMQa1nkdpgxF64i8oWNir2DOzOSLKc6P3HgxFbX+xrYm36Ta7mi50
U4fuSdUAC5hjJDBKZKlpl3b6FdiR8jEbwFPhHWO2EoSc2pRIuiAtoyG1yN0Qan2r59/wzTBXPica
PikR9ulRtI3osjdBO8AaZm3/Yud928jmK5oa1QDgykKhE2FqR0wVIStxmRR5+NTjDIWkN56DnZxd
F7HI8KwdurVi4qKSUwea5eSOy1hUjtqBtDrICOcjqhzhgKi4Gi9VYVRLGi6kLUGdXGdyai/k0VeW
47TXplEXzGwjVhdaouMBlPkf60H+1Yi/rdIcRhzgtdCB30MK+YG+SS3TziKYbV8TBM22aC4aOxA7
c3zkQ0yZYvSwMGtxnRS+q0O51sX5PMbSXLFgHurW7OeDa4s35ZbDt8GXHYlc2xY0m4+5+z0gf6Vl
Q/lqk4Wge9KUGHhnT63lT6SloZ6Pmh05RohSi9Vb31Qpemzqut83nT1uMs1aFbJJzkLZcE1s2G9d
yQdwVgfmUvgFuvIjapJN638CAyZfVKN/EVWmANzRBudJo8SrBicOfXEof2BV+VHKAtdR8vAuaIpb
TjF74eVdgqNZrK9KWf0YxBg9hhqqbZoRoRo3NRjCxm4YLkSImsKQF8JrN0lSKTNfl9vZ4IkSry4T
GtH0a2kY8aLqzJ0H9Qvfh8RJetwgEer8ZteBv9KD+rOSjkgr5tlNZmn2VvHEtgukW7TBwvuIVesI
y/6SZIgFqkMj78DlaOvU4wDJpDhc6a5S7lgp5YRrbppv+qBdsh/AgivjxdChH1u6UbNX5LoGU2tj
2iDnu7po6vM4wY7Z8LJmhl5x5ESyFVAnEleYJ0j0bwKcSqth/Pbz5y9+iGqYibTwdFa+ppimdRTV
ZCilmoXupV9TU+6v2tLOsddytW5GX+e28hXSopyqujLNzrzI/GudveDn30H5YQ5OvV8wKkxElZbq
cR9YSGbVQ2cdv4osfsTVrd6D3ohRl0s8UKooxRya00pUngP0WJGBeRt/EP2Ckjbw5y6zloGufMGY
oDnvMctFGmaQdjGaAuGQyvOua5X92GEL+vOvLY5KlYeNCZsBzbYUYU+90CN4hohIJ8E1mV+Dkskn
R/qD3XTKHONBREJcr9ikpgFEZqzvdX9B8X6DeLr6e2b1G45uyKr4EBKE5N2F1OYO1Vd7W5lD7IQW
3gSYGcwEz4xQ2BJ3QSHkxeBna/Sh5HldeTthoT3hYmFoVMkc/xRj03tjNadyaq06i1pfV8forCT4
hWLONMl8xx9dqU+XZocas0+velcAH10UrosSixe0e9MY6OfQRoaKiyVpk4WVU4TDl1Sjt+nDiJxF
0tAsBq83l5lu+eShWTuvwraADTnYS69Rl36ml9dqVydw52Nz0ePbtXQ1LSQisYlWda+jujfW8N3U
Yl5qXj1zcwJXO3yAGOhXxRdJ0/RzdnZ9LknY9woL49ACmrpjhsFALcy9gypnbzot+NYQ98FaOsTO
/bBBgjdf51UNmpiqy4qIQWzR0A0QDX6UVWx9EQhRyxZfraz2N8bUa9NIt3G/DHCY9LVN1Xn9okPC
jCNAT29tVNnXdts86UgpJgQ1ilgLCHFXeUWkegkAifxOBje7dYe9reTR2i864QytFoxUS9KZXsSz
AevzK9WUsJUt0LLsZNtPHToX0nWQfko1AAw4UYhkh98msWEq5l73DbHx5LbKNGOttdU4qylBy7q4
QuB+sjmCTZiNdfWLY+CIEPQ8lTVkH0zK7zaye0eEsEZ2bdal6X41ysAnmmpTJzIlexmBQFoKOWho
OrfthWHo7YXmCfw9Q2+XxVDbCR6WvdbetpPhIMzFu4SH8vOV9uMGQQRg6zaAA2Eo5g8CM6rSjWPU
d9FTFzSXwIbFrbCBu5cgjGcu+/Z8aMr4qkYNDZxEOxPKACNNWGJW64Qwkoqrd1WJ7PfeakDQRqYK
CDJsb83uzs6sL4M35HcePf9fgUXs47OVWEVV6MSoqmVrrLy3GaMhgiqpsCx4kjyEb0YkFbvM/FDH
IQcX8qVLo1d6x5fcbANnh/YQsNhb1IavzNjepsLQN4dkqpXVc6nqweulG6XDLStryHcE/hSOB7rS
rLvqXBX5JqRwuBKWNwlxQKxBMc3elt0oO6pbrbAGehxAin1WIwvgSl2eh4lbrqgNR3dJW1I2Y/ep
m/7jz5/cEYLtMK8sjeTNknUFrKt9hJcZkwZFgD4Kn6xEqRZ2ZHicJy6078q6VoM82hm9MBZwpZ4G
CaOopt9KQ6Xvkr5cwF5CgLjzz9VeLvd64ufoW4tPJsb1V6olbXAsbKVau4fsixskZI056MXAKaq4
nVFUQdMj9IqLMXV/b+SGTc0lqYLn+sGF17MrG7TIf36vzJ8fnjf4H45QxWKSGsI4WkRll+iV5aXp
U6zr8hwkbXcBG9jGaLv1zE1A0HOZBNEcnEx6bo/erVb739xiVGaRrOjLWLO988OPzKa0i3IPIgY6
yEroVmHTRNdsVe4mt6rPWDD3e4lyr1Uni0AqLzBU7hFgoDwKu/FC47tdaQgOBcytta15eNrHknbV
0+67iNLPgbnBUiPGzRIfB/RwUlt19NyC7iqrHwqjWbj06NVIEztMycHy162M0i4uYQ24mRR6fG5y
llD3Wrte6M8aTEOcykun5gcp1nijJ6kzaIaEqUmCBAgEnUvkDNJ9PakeeYldYGGPIDhYGr6Y3kj3
0hAXc1oUl+AXswulv6vrMViTcnrU6Q1I3Uma4zLcxjOA4MpsVD8QoADxrLqnxmh2dlHi5cNujRi4
Q1MxuowJ6pwRQOsixPHESSYdfkMvsSou0gsiSHtnGVmwo4mVOXWk6Wvhu/12sIZvfdAodB1SsXUn
R1dXSZ/8pkDCgTqmg2lAv89x6XALfClrtP16tsKlTpgCRY6Ch4xozVQK1fSpAte2poP1zK5vS0TF
wvje0Eo8LScHXsWi5gZmCG6M2FX+UJ1r7Tca9PVlTPTgII+xQeutW2luGd0D9N+6JTXibPhixZK3
J+kplr2HqncJtM4JB1SHqI3LO336AUPawaE133tu/gXtnacSHvhaZPoFws7ajdY0/dpETbVDl/ZS
CYBU9nrymDbluWagSl9b3lWHz9YVYqmzSiQ3OEdk30yPs9C4oLZvfkzFaDgDrYddKisXvS6U20H4
q8HKo6uOjAfNs6Fesy1R3+78DgshHyYteL21EVD6R56UwzhP7EXIUb4D8T6cew2lqtGyqysP/7Nf
xJfmDzGuaQhd1ckfTVuANzzah1ucKZl1WvNkYB8zi/yBsCeBl2XZDXsoIcOlZRVMyGqp4OWeO6GH
kIchvLmPMePKCMbHpA/0VRwhOB/qCI//TtXDdJDJsjdROFWoiOM5//Y4REIGQQqPLc47h5vhREba
4f7iGo6iQpP2usGaC29Avj/phr1c/R7F6VoF9HmDRECGgWDanKNepS/DTHw7qMHAGlnhXaJu9J4e
EPJl0eekauM51DFOkcYnMeezuiTQl3BilBXkAbihXpDtOkS1osnvM63K5rYJFTEb27uEzhe6a324
kFOkgfwxfeotkEZG39Yrz6WhFE1T2C2DizZsh/PA0K/qMS+fs/r/fqMaVx1U5B4zZMUAg9VHv/7z
Lkv4//9M/+aPv3n7L/55HjzSkcy+1T/9q9VTdvGQPFXHf/Tmnfn0l283f6gf3vyySOugHq6bp3K4
eaqauP6ufjf95b/64n89Hd7lbsif/vHbw9ckSOdBVZfBY/3by0sTLl+oxgRp+ENfb/qEl5enW/jH
b+uH7iEI/uKfPD1U9T9+k4SunZFsIHGncrDqv/0XKoGH/27IZ4pmEGaATtVNWeV0SrOy9v/xm6Kc
kV1RQ9FlNnbA5AQqFZ6lvCSsM5uCNmcWmgmIxFEf+H7vL8p/zw/tr5UAhTodca9IB7YFoEFDEpnD
HtU5zeL7vVYPA+obj6HuKbdyHkrreIibtQTO0AlTgcx7JH2M8Zl28i7dibrRPljAAhzFLodtlOT2
Cuvee9RQBDLfKe2BQBZzmZbhFh2XeR0VKEHLTUZRRJSr1q7cWV9DBMrretM1akJxWSfCsqR0r0bV
XQBzV64DgCO1tB2oYm1lN+7mEg2g2pZyKJB4/zSCugX7drXwumpNTmn8btnQngFLgCewOU8snPfW
wdTah/kG6jJ104VNXH419mXqyEZWzzMfx6/Iaq4Lrw1nI+f2skGfy6mr0DqvG28xVsaHIvXnil3d
Flm/1gw3X4xSrVOF0Bd9461BooxoBpqVk5oO2q4Y03JgLJlL5UzGfgGyAhxF12xlWkqdhoFe91iV
OejuXKOymzd0DzDZ7CTjS60PHy3Y6hfYFF4rWplftjV0xZhWSldEyTXcvRiYvoltcmhrDipX+k2X
h3OtMOuPleV+K3KAekZkJ8uedp8jg21eBPQwikTMowkyp9jNsECEDA+bkCJuC3pP1/AJ6N0WqEsx
h7ahUZPuv2W0sy+7RvokBfJVhb3OTaJTpGuiyrtNg3JZm0Y/8wstP2/pM1L2oYFOmegb2tHdLvDl
x7C2jYvSjP25C8Jk7lE0WRfjCLzVJAqpfTAKmVlcUYYMfpEQGVNgejSRDcMyWRyyDH76EOu9wqaD
u9FCxAiN27TA4kt2m7WuNvpiQvYuMDByN7rI6wWf6ydx+LusT4YKdHst4oTnVnprZ/lcAgUwN7ps
1UWtuDbJxOfV2AISgqFhe3ciyxHMGCxva+btdRDJ7Qo1PTpaPdqiAgX4rhEXsYjyDYVNVNiozPcD
5mJdYSKEO5IFFGYwVzGp3Lc2yScS0LJUVRc4o6z8gfCHXk8wM+r40cyjB7OFnFTRI6dpct/GjX7j
52LRjt3vSpJ6c9xvPQzSDETE1OwyFMNNpVlU8BpgwqbXKXdlnBXgiGWUAlCIuX21yb1sJa9FRBX5
bZmXKoqGZgubkGXh0Kbpx9lSDhrMc+U8vTWRA5/7A3gGQoNF1/rqueqRlbv6x9Tzvct4T6O63YWD
dNXn7e+1DKAmCvJ+DqnbA4dQPuoN5CrkdThaBcySYQrqIuU8EAE+qJaC+cT0w5sgmRzG46LKO7EN
+w4YotvMpAYYF4aFG3xrrG3Qf/FSLdrGefuxiiRrHcYBIC80uuTA9NH/SO4ROXAoHgQflDwTO0Yp
3UuKijwSfOsYf1vVK/or3XLvPa1XVrgfBFsDaRDQkl07M4NROKOZo3hV7eM4T1dJM0orDSmxfETt
ly1+Udg91pBW/jmQK+vK6LQt4LlkLY/q19Ro9jRHAcixuQ34OaySVhS4Z4Zwbrxuj270HF6Buajp
ts5V+EO0XvMlUmKYEoWAsiBT2LuBqkfT4TsV+BkYZPxokGkSuBIDUpPHwBEDJSS11le+0m2SwJwJ
DO8Ac7Z0ZEL7k6k3jxkkrshX3X2ufUiqLAC02W6iupJncUWa7qnRyqfBWVtYQuO4gVN9F1J8bzx5
ndjNKtTSeVWneLzKVTkPY+mihfCMJvKo73JDfMAE9bLR8OKWQR7NUfxS6KsH3dKmK7UOggp8l28m
zOZhJ4+lMlNQpJ7nebEu4ki7aFAJn9QtJN/iJGlZ0iPF7V0RkB3nSrY1jXxudV6z0fBqcG367Xjm
9MvClKxtCrjc8UTekIxo+q2Fvl/eNsN2GLzzttWTFQv9a21EilMqreQ0ih2gBxA9pn6FDwNs0S0l
u7imq8S8QmEE+SNljPYFHQYfpf5dw2ai5GN6jrpGuhyEWLq4LyyLCp5xP1yrfqJduU2AArmrr4hD
x0Uz6FDIEQSF8MEPhB0ozTbFlpSkmES98zVGEqlj6/W5FkOTGjvrd1UJvCUqmUjh5caaRRCtqX7j
56BXK8ybNCftFCissmrTF/airVphK6F4mLCMkx/lSC3Mi7y9302iIFZ+VRvVY1P63S/wn5Qw32y8
tNUtkJ9UpFWBCgtNKfVtBIHplkv/z5RuwrhEDgwZFEdJic5t2tJzqIKb0UaKJSqs7dB3tE3Mxp4h
WeFLZrBhsUBti+xh1wejTr7G8krS9t4rq3wmON43rdd/xeZUvw2SLVoHsPMxLYEKF8P9tBCvW0ll
ri+SPK+3EnTHxIdnWFj5p97Wonkx9s2m05nJkN6CWVcPyh5UYbAw6IdB6jbNBZJatOIVCBNBE5JR
VPUiUQS6+Wr6ZLhqg15NYzmU1Wsny912NyqQhAHjDjMv3RdgnZco/PeO5ru8fx+EC11WqCXP8C36
0ieqtwZ2n+zKinZb1sdranlbOTYxtcAReNFJbTAjERr2iGSjNV5LymJgYe1RK7FntUx1JATRytkT
a6sajft50yPkgD5niGGwpO+KQb5vE//3Ng++wGC1V0rrQUA3QDoIJM/p+wPFxxaqMpGmr41xiYup
tTCp6c/sIO22JfXKMCeDGlnAO4OSouO1arsM3LoDl1hr512q5o41oBeJMixxmR55u8Dj8dZ9SKmj
j0M2gGhFwgLpK8CCxs6j8xq4zLzM4nSWeV20t7zoa0YBZlUMN4Fk+0vyW2wLVam6UUK52ceFcaem
M8rTyV4gIzqJEO6b0fSuDj/Wfdv8ootiTJPyz2hhmrTqpLAsW4aBuBpSy28nbVeISvLG0r2p3N6e
261n71wjt3ErQxBb1pT7vEzWlNX7m1Z/DEcbQRQdI2JgIrT5iwfZVVdSGkcLSY6JgtH4mQdKpiyx
9+j3dCtr4P03FMbCbV8b0goLmGtJxwLNSjFys2xU5/LETGeBLQcrDVmtoKiShW4p7Qyapj2zrbJF
4Azr5ALHWwfR0HE5Bj2ylh7wpMTo3BVf44sRdALTA2AsfTUuahw02v46dU1rj0xmBTsQiQcKbpjA
uXFJEM1DM7DCs2lRjuYo1gjj1DMiQWOvdwuckuorSDPJPHNjc2VibFgEjbT8edSgTfnE0cBrU25D
XVhWTeTf3g58ihhyKXzPvImNEUGeUPQXRc7u+UlrkJJNe3tcyRqYMVy6l11d43Xk77IqaPa5LuCW
alJ4k2QXgKOkRVHHwxIeojFvovxedmV91xb4YWL5Z19MUvmcK6qTWUK/SEuZzrgfIyGtRRuQ8zE1
jxx2VlaZ60xBRTzTUXzEmSi6E2hoxJH1GfXvbDu2vj9LFTfFRdJyEAKtbmvPrXAZwRWMKHkjaZW7
/fkYUfr+i0Gigk7dgAKIoh0PUpeUQQlVTb8hRuTEDBH9CcQ1TlXNtvRbecVnfjKUMJoZLdITcjP2
pCthO0NnQdskWDXgWojcdFQ1NbFv383wiiKs1Qpvnpt5scBGQmAhInYIRY7nsp021JyTkn07NTZA
vtotxp3nZhF+zBpZW2fV3k/avWzm2bLKfbHp8NhCf6FZ1kZir+zK/DL4gIvYFcc7Ex+PslftTa5i
/ge9GM/CZC5ya3BKORyXqGph0mPh4CKscLiINTa5KJiMVwI0ZbEldzI707ZFnVp75EQCFJC6Buz/
0DlWdBHC5vxEyo3McPDxYOYQNBp0gAihXewZ583ga3eyAF6gRiNo5ooaDoEEG8nWo2c2C2kvXYIj
apGUAQej9EtNkvFWrIQ0s/MQj6ZC/2R0LMuOXGfRd6lOPw/AiZZV3rpLMA0OU0Pssg24MywYbENa
SwRNV0LrcGiyy3Iu1XFy3pXDDDmuYF5lxj5r4uYmGOWlVLtI5NSFcTFiNTEPA9nf23rwqVErto2q
x5gv+qL0ff1gRcosqCcvYN211gkxIZBl8wrU9FcMZQf84JyaDuE8TTTdEU2prQ4nkIY23gSW32Pj
fhHgNh53wrosC6lcAt3KFpoyH9O4wq242xSyZGwnBYgMReBt7M0yCJh4f5vSFu/yjYwqwr0aofBp
DMFwjfTwtjTo5QeD/BF/avGh6ymmxWU1T3tpIOuU8IxVQLu2LbShWrLSXWiZV3X+IVGgpRUFWQ7U
4SVKh7hZV+w8XrI66CVV1H5RXmh2NAkhPsTdkykacy5nVDfzoISDA+bhTg22fiD5+8LysmVexQFo
ZH61AEybCdj+LMFUrCeKY0mR9ip4xVl2wZxh2DUUTYiWYmrbiBKrA+bVmHI4Jop9mKZ6kHiRVf9F
d4HN7HgV26pGOiqwxT0UbKbuw6uM1EpF0lTUgm90g+CgT+xwnuuNua2oqFxwKN2MBls/uhLapRlJ
t4o/qQsWyATEXV+sBqrNM4FewEInu+tVvdypoQbf1L2SkhTcVpje6XAElHq8xrLKXwfqgFAS7vQf
bKvSZoFlAOnF33WVKfkdApL6Sq44tw/7rFrS8Q3iCSPmYuyBLXOHh7v7FRD3jRyr9p3npcuMx3zR
Ri64QvBZeCCi1cuZaS1g2eUzpbX6FREu3W1baqAhiXiJGiumxZLhrl2MOWa9b4xs4G6Nbrm5LKXB
2kmjZVHWzrx1kyAyn8MofzaP1xt1h03zZLI0KQClXvPZRM8gDKMR7vWkVO7J/gIHYX2W5tdtWqNG
K2X+B3UsinUU8Lmx1Id3iXtrwC9ekAShHoTA18bWqnjTBLgKFy67m2x616jRyOcuqm6ISKEh5Rrg
k6ySyoeufqwM5A38QYn2Bo7Bm9bXkrmHovXCbszHhG77DaVvA+m8ANF5VYqdPFvTj+l2MOCQGAkh
escDEtl52xcTFkK6qQU9YWoIqwppHydAunURpA3EAxK6XoxE84FULOO4XaUEe05iJu6FUmS2I6EV
MvNxEllZfpk4dS2lF1UfUdfopPugzTBxnxrn6NKwxxkNaQZBR5Yp+i5V7mTZB8KZtRjtuM04czES
XzSGPw9U6CFj0oH6a2yMLYGpJMiDlUydoqgXVt5QjLa91PG98KMfehizozg5jxsaQClldieLbXLY
Csh/aAzXjAPKk9FjB8fwNjMmC1igsNsgT6tLI44dJCbCWd0VySMqSpy47gN0vmHu1qxIT3TxJsoC
lYKiu4O4G10EVrCFMRp/AFDwhYKNAFrAb3Vh72xvvCmKWN2ilaXcxWkdLTyBp7kR3CeVhCoe0IUr
18dsNi8jTKgqGbClnFg8Qju6oQHY4+9D+q1F39yy+3KQxQ3vFVXywDF047JHq0vNrgPpa1D72NyW
mJn7MdYmnpmqq6HV6QPImfVBG+NkRRWxWEhhnK0iBFHoqRv3sAOMOeo51T7yVGPuAmRRfc7fvkoG
0DhJcBcPSj6r+zTceHr6AQm7ZtXg1rTN5btWLQl5AMp9ttpkXZTn9QgZf0RFY1ln9VehhtZuSJSJ
cTqg5REFS0/4wYVMgfu68+qNLrXG0tOklO01H+4jl2lHcOTD2fyEEgmTB6r1PNFFOhvYxbE4TKFt
pZ/zPkHn3kBwSQn1favl9LL7bHQk1KKvcq28beguLWO7kECQ2LiwNnD3bZfyZBv0xGRSNWw9XCxT
iFILhFXbWWPZySpJYU6mXus7uiL8T4kwixmoHvMq1HNqDuVX6hTKBcYVSJoFAeTOyB+XYP9Rimi1
alZjOBR4tXW3TomNbibTKykdxd7S/A+hW0uL3IM7UZfrYkA5Ewn4ZGfkA2Eg+ZPTSJq7TiSrWooS
uWQ1FO2NyJcIv2ULua4wg8PjcXSS0r3qdQqnWpvGm8RrMZLRVHerRUnJQGEpZgpMntMqUNh1sAmq
i+7Wy+L4XLGGfqUCnUyAdTuHsHnQH+o4Lzck77cIr0WzYbChYkpI8gTBPLaHVd6EjzFuwUu4AfJe
KWRnRJZg3pmuP8syfFuMwd1LXTFedG3kOXY+MXs1jWBWFtZ6FCpKFCbQ9OqzKUZlLSdDv7EFQUJU
h7B4A7MDQ4tgHcViLMkS2WktdBMU1WbQ7CsWS7kN5aa7iFFuotakfosLpL6iHiqYNqSXXukrjoZZ
ws4E/30TlcbStu8F1t+fLGrnuMbrstP7TbU2iN2fT8r/M52lV02oH1pLfzRbprbQwW/pLvv3/uh7
F+ev3+hf7FVNNdlXycYf73XolP3sPeIHGmrNV9pZmn6maobBwgJhOl2kxnGWei8vS4Z9poBHoPar
Pb9OR4nm2KtB+rth+Pkd/tjH+/F9fnYHz828Q8cOj2vSyjcdu8N7/S9GQZXPaCJQJphyr9e3b4sz
em4Aryz5nd6+adr0y0+6e02cgTGnBU8P/nARur4eBFM5MyFXYDhEev++Hj61halCedLtq9oZalKq
KTCeO1xHcwDtozNACaotT12m/8j9P2ZNWk/Nb3AB6eves6I9r8fntv5PNoCjd/hzA1DtM30SGkfF
7O1Tt+0zDhvMuOQ/d4b/yM3/fa9elk9e+Extdj/a4fQRp+vo2VvGGXss4Guwcc/Xf2gG/O0gAF9U
2LNPWgGacsbNAQoQL4+aHeX1BgBq7gxPCrp+NFsP13sbBWHrz2vzlwvhaCBfLQRwGzY4cfVvBsFW
ziBgUGsCjXG43t1mqNIR/xe3g78dBU07A2GMhDUr4vujfj0VLJuzAKSKjpvk4Xpege8oHoCnMLEo
TloQqgrsBraNgvDd97t8MwoycwX9bCHE8yCxd76zvdGeavGnDYJ2duCdQYR6vsmj0JCbP5siR+D2
zwfnf+p0PJrMf4aGzFKgVKcNgnmmIPMOTvPlgDiKjZgAZwbYLaKHl6nw3mYCc9h+np7//t7IrmBN
GH8k65+nwtEBYensCjIERYbpcL279WDRATx1KhAQIb5twBZ9vknm1utNwdTPNODLGvKTz6+/uwOC
nsipM0EFkIiHHJq1yvPOeLweZP1M10xok+/uYLCFevK5MMExtYmV+RIOHm2JpknMDIDTMl+myLub
AtBdxMkLgUcM+MNEZuF5oh+Pgn1GF0Sj6/sSKT1naO8oRsB+SpyaNmoGlZMDKfflLo9Wgq2dQTtU
ZUAy7+1IoKAzcbhOOxitMwR2AS1jdnS4jm/fOlPhgxFPvyyF5yTlHU0CYruTaweKdUa3DwqFenQY
WGQLlqlq1Kaeh+fdbYcUe15m5klxAdRshf8d5c2UjIDaGMAcSSam691thILz69RkSeUuYWWy3f/1
cWCpZwhpIokAv+5wvbtJANrEOHUn0EiW0OmlwWw8P+ujpcBIUz0gV3qJwN7TFgDq5vmZnLQGoI/K
pvI9ATiKjYUgpSZdNgmZ3ttBoNA8Pfn+p1yYBOllisvy0UFATATrxJrOiefp8VyuflezAEr1icch
JTRaJLh5aNofS/11cmCrlFlleEHyy+vvLkOC/zwx704KCjT5TLAO4E/++axfjwLVIz7GUHVU256v
97Yi+HrWqZEhJfUpD57IKX/c5ZtRMM5optD0hvB1uN5fT41j7eRciZoxwjVw3o42RIoFYHHZDrWX
8+Ld3T5SKxOu/aSloJIk0T1hS3h+xsfbos3w0FSSZRp473MpKDIR7KmjQMI8zQL9KCYwjTMTvq9N
jfX55t9fZCTrk331SXOAQ4HSIPEfxbHDdXw0UkBFqRD5iXeXHGFUIZ+8D9JcU6iY/bHZH00CTgNK
x0wzpEsO17s7ExmFk+sEVMxUAy8fmbbE4WJYX58GU1/JRA+eQ/F5KbzDUcCj7NSlQGUMfIGwSYYO
F2vr9SgImcmgMdrGxFlm1b2j+BD0h3Hy/YOxoEmgmuYLyOB4FthnAFCmPPIljn53CTPzUzs5VTTP
NPJAPO9eDj32vTez4JAqTsHHy2J5/sD3NBco6D0/mn8/YyQ+xDdBo3j418eCEAYbIyVWCkuHtfIe
R2ECip12OKpnhkX1wf6OOjraEcwJlUS35UDxnobh+Th6V3NBTHqdp40CGRPIIhruf306mBQPOEAV
+aWxZr+/3RFRzpP3BQAoKtSnCWhzuI7ngn5GnABE6Xsr+v2dkaoxibKdNhfYHdF3A1bwUjQ9ipeY
IXQYJ9bt98nw7k5KyH6n5o3UEDRQNvRWXhoLR3OByjqVJE6j9zsKE6Ts1LlAaoBOGUyil+zwKIme
dsdJimHCXxwuRul9RU0TDufkehLQTBqW6OX8TbzAimDGcZK+DPg7Oh2Qb3/By54QKejAD4kJEet5
3hePokbgiagMAVD5Dl98d2ckOgGnA5EE297k5/kdjcVx8zpqBKmqcnJQYX5pwzxPu/c0F1B1ej6y
TpgL3CW1BCbCnw3V16NwgGOZQNUV492djugXn7wjqhTMqBjJE/DuL2ME6ww5DRNVq5cY4v1lUMQw
p+6IVBOAK5NAMRSH6yiDsmTgaKpJSPkST/4vzoV/YcH8QYDBwyf+eqC+BE/VK2W2X/7Bd1rIj2/w
QveYOB0TrP3NH06qbc9v/Yzum37/5xvc36Fg8OrF7wWEw+e8/POXG/zxo9981ve7+v4f18FT+VA+
omV0EJB7+ZrPanD/L3748pA8vIbkM+6M+Z/f5AexuT9ixF+8cRUdve9E9jn5fctgzNK3b3yAip7+
xtFDWj1U37/iMzVnQmWf+s6zhzj4lpVp8OZbP2M7T35vjHHLh//P2rnktg0DYfgqukJygGySRdzA
bZG2CbJkJMYiLJsGqTx8+/7UjAKP5BQFfgFe2p8IejRDzrOJ4yrLqiVLjiejkWzdB7TbN/ChXIeF
3/gObQiTPyVLhiNN1p6IVXyprlF7u3u22y5JdOxTMIYkhcb8n5qNw5LRajJt7JI104Mlf9348eu+
kv/1qq8a1xoBvJCsBHbBqw5jqTCu6lRINMhLozFvxE20iAROaXJ8t2KBxnMwcSz2bq6bJAeOBgPw
Wm+P4xIHtSfRUxaNRiEhz7ZZqh1Z9hrDOY32QKriEuZl7dKxc/vmdDs0jsgvOWdXo+jY972R6UuJ
1NH8UKOLg7PldZI7z6NhCzC3wEi25qDy7JwDPodDMJsu8bsl6PE1TdElKEajIyaqWx1yeTEEmljy
d/+c3OT0pDEcHv3mrN2C+6EEBHjwe3XrdofcBmvWwS+u9iX433zK3mgqlM8WD/YS8LX/CLUxY1qb
uwT8KabtuMzhfiA+Zxpd+i9X1w696cJEEiVNfpkH3GD83OTdF28xi//RBrvj4n6lsdsOJxJ7q9GU
GBqd/GZawTxkoLLgn36/z8fuzU2uCZrhyOLv29j4apVntk1cvSz+V+n2fVYQtZpxmQfMBVGdtCz+
N3bf5+zNkUIdoDz7w94q1aXIcv/0rj3VKWiDUXx0LPbBpx0s2wgq2koz7WlywM1mIt7qWGPRjw52
B0PQ7KupEX8a7nNfPZxbvPjDaH7IdURnHnNy01pomn2MGBSwMf+mFNz/m3zO0/SZ0zL3P43dUM79
zDrXyjfqzrt09RcAAP//</cx:binary>
              </cx:geoCache>
            </cx:geography>
          </cx:layoutPr>
          <cx:valueColors>
            <cx:midColor>
              <a:schemeClr val="accent1">
                <a:lumMod val="75000"/>
              </a:schemeClr>
            </cx:midColor>
            <cx:maxColor>
              <a:schemeClr val="accent1">
                <a:lumMod val="50000"/>
              </a:schemeClr>
            </cx:maxColor>
          </cx:valueColors>
          <cx:valueColorPositions count="3"/>
        </cx:series>
      </cx:plotAreaRegion>
    </cx:plotArea>
    <cx:legend pos="r" align="min" overlay="0">
      <cx:txPr>
        <a:bodyPr vertOverflow="overflow" horzOverflow="overflow" wrap="square" lIns="0" tIns="0" rIns="0" bIns="0"/>
        <a:lstStyle/>
        <a:p>
          <a:pPr algn="ctr" rtl="0">
            <a:defRPr sz="900" b="0" i="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IN">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Reversed" id="21">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0.xml"/><Relationship Id="rId13" Type="http://schemas.microsoft.com/office/2014/relationships/chartEx" Target="../charts/chartEx3.xml"/><Relationship Id="rId3" Type="http://schemas.openxmlformats.org/officeDocument/2006/relationships/image" Target="../media/image4.emf"/><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image" Target="../media/image3.emf"/><Relationship Id="rId16" Type="http://schemas.openxmlformats.org/officeDocument/2006/relationships/chart" Target="../charts/chart16.xml"/><Relationship Id="rId1" Type="http://schemas.openxmlformats.org/officeDocument/2006/relationships/image" Target="../media/image2.png"/><Relationship Id="rId6" Type="http://schemas.openxmlformats.org/officeDocument/2006/relationships/image" Target="../media/image7.emf"/><Relationship Id="rId11" Type="http://schemas.openxmlformats.org/officeDocument/2006/relationships/chart" Target="../charts/chart13.xml"/><Relationship Id="rId5" Type="http://schemas.openxmlformats.org/officeDocument/2006/relationships/image" Target="../media/image6.emf"/><Relationship Id="rId15" Type="http://schemas.microsoft.com/office/2014/relationships/chartEx" Target="../charts/chartEx4.xml"/><Relationship Id="rId10" Type="http://schemas.openxmlformats.org/officeDocument/2006/relationships/chart" Target="../charts/chart12.xml"/><Relationship Id="rId4" Type="http://schemas.openxmlformats.org/officeDocument/2006/relationships/image" Target="../media/image5.emf"/><Relationship Id="rId9" Type="http://schemas.openxmlformats.org/officeDocument/2006/relationships/chart" Target="../charts/chart11.xml"/><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xdr:col>
      <xdr:colOff>575069</xdr:colOff>
      <xdr:row>2</xdr:row>
      <xdr:rowOff>20516</xdr:rowOff>
    </xdr:from>
    <xdr:to>
      <xdr:col>11</xdr:col>
      <xdr:colOff>270269</xdr:colOff>
      <xdr:row>16</xdr:row>
      <xdr:rowOff>17585</xdr:rowOff>
    </xdr:to>
    <xdr:graphicFrame macro="">
      <xdr:nvGraphicFramePr>
        <xdr:cNvPr id="2" name="Chart 1">
          <a:extLst>
            <a:ext uri="{FF2B5EF4-FFF2-40B4-BE49-F238E27FC236}">
              <a16:creationId xmlns:a16="http://schemas.microsoft.com/office/drawing/2014/main" id="{E8E2C8D0-9A06-586C-5F03-408E59E55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331304</xdr:colOff>
      <xdr:row>16</xdr:row>
      <xdr:rowOff>119932</xdr:rowOff>
    </xdr:from>
    <xdr:to>
      <xdr:col>12</xdr:col>
      <xdr:colOff>331304</xdr:colOff>
      <xdr:row>29</xdr:row>
      <xdr:rowOff>175011</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B32F1CA3-14C1-C1B6-E16A-AD0CD66CB22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420678" y="3088419"/>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566199</xdr:colOff>
      <xdr:row>5</xdr:row>
      <xdr:rowOff>23523</xdr:rowOff>
    </xdr:from>
    <xdr:to>
      <xdr:col>15</xdr:col>
      <xdr:colOff>566199</xdr:colOff>
      <xdr:row>18</xdr:row>
      <xdr:rowOff>78602</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3236CA29-495C-6F2E-9DAB-02CE66991A5E}"/>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484373" y="95117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602311</xdr:colOff>
      <xdr:row>5</xdr:row>
      <xdr:rowOff>46382</xdr:rowOff>
    </xdr:from>
    <xdr:to>
      <xdr:col>18</xdr:col>
      <xdr:colOff>602311</xdr:colOff>
      <xdr:row>18</xdr:row>
      <xdr:rowOff>101461</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5CB21BB8-8AB8-5F33-D48A-374281171F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9285" y="974034"/>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26505</xdr:colOff>
      <xdr:row>0</xdr:row>
      <xdr:rowOff>178905</xdr:rowOff>
    </xdr:from>
    <xdr:to>
      <xdr:col>13</xdr:col>
      <xdr:colOff>331305</xdr:colOff>
      <xdr:row>15</xdr:row>
      <xdr:rowOff>139148</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66B87CE-8A53-0FC6-4E06-F541A3BDF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97288" y="17890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335280</xdr:colOff>
      <xdr:row>2</xdr:row>
      <xdr:rowOff>76200</xdr:rowOff>
    </xdr:from>
    <xdr:to>
      <xdr:col>12</xdr:col>
      <xdr:colOff>30480</xdr:colOff>
      <xdr:row>17</xdr:row>
      <xdr:rowOff>76200</xdr:rowOff>
    </xdr:to>
    <xdr:graphicFrame macro="">
      <xdr:nvGraphicFramePr>
        <xdr:cNvPr id="2" name="Chart 1">
          <a:extLst>
            <a:ext uri="{FF2B5EF4-FFF2-40B4-BE49-F238E27FC236}">
              <a16:creationId xmlns:a16="http://schemas.microsoft.com/office/drawing/2014/main" id="{DA71FE6E-20F4-DC62-F96F-22ABEB114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46383</xdr:colOff>
      <xdr:row>3</xdr:row>
      <xdr:rowOff>33131</xdr:rowOff>
    </xdr:from>
    <xdr:to>
      <xdr:col>14</xdr:col>
      <xdr:colOff>351183</xdr:colOff>
      <xdr:row>17</xdr:row>
      <xdr:rowOff>178905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E2596B4-FBAA-C937-FE6B-04C06BBD441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82748" y="58972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589084</xdr:colOff>
      <xdr:row>3</xdr:row>
      <xdr:rowOff>32238</xdr:rowOff>
    </xdr:from>
    <xdr:to>
      <xdr:col>11</xdr:col>
      <xdr:colOff>463062</xdr:colOff>
      <xdr:row>18</xdr:row>
      <xdr:rowOff>49823</xdr:rowOff>
    </xdr:to>
    <xdr:graphicFrame macro="">
      <xdr:nvGraphicFramePr>
        <xdr:cNvPr id="2" name="Chart 1">
          <a:extLst>
            <a:ext uri="{FF2B5EF4-FFF2-40B4-BE49-F238E27FC236}">
              <a16:creationId xmlns:a16="http://schemas.microsoft.com/office/drawing/2014/main" id="{7867FCF7-1905-5771-E636-97F0393278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xdr:colOff>
      <xdr:row>19</xdr:row>
      <xdr:rowOff>6626</xdr:rowOff>
    </xdr:from>
    <xdr:to>
      <xdr:col>2</xdr:col>
      <xdr:colOff>6626</xdr:colOff>
      <xdr:row>21</xdr:row>
      <xdr:rowOff>119268</xdr:rowOff>
    </xdr:to>
    <xdr:graphicFrame macro="">
      <xdr:nvGraphicFramePr>
        <xdr:cNvPr id="2" name="Chart 1">
          <a:extLst>
            <a:ext uri="{FF2B5EF4-FFF2-40B4-BE49-F238E27FC236}">
              <a16:creationId xmlns:a16="http://schemas.microsoft.com/office/drawing/2014/main" id="{EAE9BC68-B4B6-224B-1684-B37580FB6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26505</xdr:colOff>
      <xdr:row>19</xdr:row>
      <xdr:rowOff>13253</xdr:rowOff>
    </xdr:from>
    <xdr:to>
      <xdr:col>4</xdr:col>
      <xdr:colOff>781878</xdr:colOff>
      <xdr:row>21</xdr:row>
      <xdr:rowOff>86139</xdr:rowOff>
    </xdr:to>
    <xdr:graphicFrame macro="">
      <xdr:nvGraphicFramePr>
        <xdr:cNvPr id="3" name="Chart 2">
          <a:extLst>
            <a:ext uri="{FF2B5EF4-FFF2-40B4-BE49-F238E27FC236}">
              <a16:creationId xmlns:a16="http://schemas.microsoft.com/office/drawing/2014/main" id="{101D9CC1-90AE-D1A2-3EAD-B8D4AD025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13253</xdr:colOff>
      <xdr:row>18</xdr:row>
      <xdr:rowOff>172277</xdr:rowOff>
    </xdr:from>
    <xdr:to>
      <xdr:col>7</xdr:col>
      <xdr:colOff>921027</xdr:colOff>
      <xdr:row>21</xdr:row>
      <xdr:rowOff>66261</xdr:rowOff>
    </xdr:to>
    <xdr:graphicFrame macro="">
      <xdr:nvGraphicFramePr>
        <xdr:cNvPr id="4" name="Chart 3">
          <a:extLst>
            <a:ext uri="{FF2B5EF4-FFF2-40B4-BE49-F238E27FC236}">
              <a16:creationId xmlns:a16="http://schemas.microsoft.com/office/drawing/2014/main" id="{0C4D59D3-0D60-7243-FD8B-1DFD783C3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33129</xdr:colOff>
      <xdr:row>18</xdr:row>
      <xdr:rowOff>152400</xdr:rowOff>
    </xdr:from>
    <xdr:to>
      <xdr:col>10</xdr:col>
      <xdr:colOff>854765</xdr:colOff>
      <xdr:row>21</xdr:row>
      <xdr:rowOff>33131</xdr:rowOff>
    </xdr:to>
    <xdr:graphicFrame macro="">
      <xdr:nvGraphicFramePr>
        <xdr:cNvPr id="5" name="Chart 4">
          <a:extLst>
            <a:ext uri="{FF2B5EF4-FFF2-40B4-BE49-F238E27FC236}">
              <a16:creationId xmlns:a16="http://schemas.microsoft.com/office/drawing/2014/main" id="{B8A75480-2682-524E-2867-AC1C137E2F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6626</xdr:colOff>
      <xdr:row>18</xdr:row>
      <xdr:rowOff>139147</xdr:rowOff>
    </xdr:from>
    <xdr:to>
      <xdr:col>13</xdr:col>
      <xdr:colOff>914400</xdr:colOff>
      <xdr:row>21</xdr:row>
      <xdr:rowOff>33130</xdr:rowOff>
    </xdr:to>
    <xdr:graphicFrame macro="">
      <xdr:nvGraphicFramePr>
        <xdr:cNvPr id="6" name="Chart 5">
          <a:extLst>
            <a:ext uri="{FF2B5EF4-FFF2-40B4-BE49-F238E27FC236}">
              <a16:creationId xmlns:a16="http://schemas.microsoft.com/office/drawing/2014/main" id="{3635DB28-2405-F4A6-2A97-9359AB9969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190500</xdr:colOff>
      <xdr:row>0</xdr:row>
      <xdr:rowOff>114300</xdr:rowOff>
    </xdr:from>
    <xdr:to>
      <xdr:col>23</xdr:col>
      <xdr:colOff>213360</xdr:colOff>
      <xdr:row>3</xdr:row>
      <xdr:rowOff>144780</xdr:rowOff>
    </xdr:to>
    <xdr:sp macro="" textlink="">
      <xdr:nvSpPr>
        <xdr:cNvPr id="2" name="Rectangle: Rounded Corners 1">
          <a:extLst>
            <a:ext uri="{FF2B5EF4-FFF2-40B4-BE49-F238E27FC236}">
              <a16:creationId xmlns:a16="http://schemas.microsoft.com/office/drawing/2014/main" id="{053631A8-5745-0D1A-4EA0-163649E54769}"/>
            </a:ext>
          </a:extLst>
        </xdr:cNvPr>
        <xdr:cNvSpPr/>
      </xdr:nvSpPr>
      <xdr:spPr>
        <a:xfrm>
          <a:off x="190500" y="114300"/>
          <a:ext cx="14043660" cy="57912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400" b="1">
              <a:latin typeface="Arial Black" panose="020B0A04020102020204" pitchFamily="34" charset="0"/>
            </a:rPr>
            <a:t>SALES</a:t>
          </a:r>
          <a:r>
            <a:rPr lang="en-IN" sz="2400" b="1" baseline="0">
              <a:latin typeface="Arial Black" panose="020B0A04020102020204" pitchFamily="34" charset="0"/>
            </a:rPr>
            <a:t> ANALYSIS DASHBOARD</a:t>
          </a:r>
          <a:endParaRPr lang="en-IN" sz="2400" b="1">
            <a:latin typeface="Arial Black" panose="020B0A04020102020204" pitchFamily="34" charset="0"/>
          </a:endParaRPr>
        </a:p>
      </xdr:txBody>
    </xdr:sp>
    <xdr:clientData/>
  </xdr:twoCellAnchor>
  <xdr:twoCellAnchor>
    <xdr:from>
      <xdr:col>0</xdr:col>
      <xdr:colOff>243840</xdr:colOff>
      <xdr:row>4</xdr:row>
      <xdr:rowOff>91440</xdr:rowOff>
    </xdr:from>
    <xdr:to>
      <xdr:col>4</xdr:col>
      <xdr:colOff>426720</xdr:colOff>
      <xdr:row>6</xdr:row>
      <xdr:rowOff>137160</xdr:rowOff>
    </xdr:to>
    <xdr:sp macro="" textlink="">
      <xdr:nvSpPr>
        <xdr:cNvPr id="4" name="Rectangle: Rounded Corners 3">
          <a:extLst>
            <a:ext uri="{FF2B5EF4-FFF2-40B4-BE49-F238E27FC236}">
              <a16:creationId xmlns:a16="http://schemas.microsoft.com/office/drawing/2014/main" id="{F1BFC2DC-A206-3522-ECDA-EDAD29E6A1E8}"/>
            </a:ext>
          </a:extLst>
        </xdr:cNvPr>
        <xdr:cNvSpPr/>
      </xdr:nvSpPr>
      <xdr:spPr>
        <a:xfrm>
          <a:off x="243840" y="822960"/>
          <a:ext cx="2621280" cy="4114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SALES</a:t>
          </a:r>
        </a:p>
      </xdr:txBody>
    </xdr:sp>
    <xdr:clientData/>
  </xdr:twoCellAnchor>
  <xdr:twoCellAnchor>
    <xdr:from>
      <xdr:col>0</xdr:col>
      <xdr:colOff>213360</xdr:colOff>
      <xdr:row>7</xdr:row>
      <xdr:rowOff>22860</xdr:rowOff>
    </xdr:from>
    <xdr:to>
      <xdr:col>4</xdr:col>
      <xdr:colOff>449580</xdr:colOff>
      <xdr:row>15</xdr:row>
      <xdr:rowOff>160020</xdr:rowOff>
    </xdr:to>
    <xdr:sp macro="" textlink="">
      <xdr:nvSpPr>
        <xdr:cNvPr id="5" name="Rectangle: Rounded Corners 4">
          <a:extLst>
            <a:ext uri="{FF2B5EF4-FFF2-40B4-BE49-F238E27FC236}">
              <a16:creationId xmlns:a16="http://schemas.microsoft.com/office/drawing/2014/main" id="{0D8DC49E-AA67-41FA-BFC7-A0229F32AF74}"/>
            </a:ext>
          </a:extLst>
        </xdr:cNvPr>
        <xdr:cNvSpPr/>
      </xdr:nvSpPr>
      <xdr:spPr>
        <a:xfrm>
          <a:off x="213360" y="1303020"/>
          <a:ext cx="2674620" cy="16002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320040</xdr:colOff>
      <xdr:row>7</xdr:row>
      <xdr:rowOff>160020</xdr:rowOff>
    </xdr:from>
    <xdr:to>
      <xdr:col>4</xdr:col>
      <xdr:colOff>335280</xdr:colOff>
      <xdr:row>9</xdr:row>
      <xdr:rowOff>167640</xdr:rowOff>
    </xdr:to>
    <xdr:sp macro="" textlink="KPI!B17">
      <xdr:nvSpPr>
        <xdr:cNvPr id="6" name="Rectangle: Rounded Corners 5">
          <a:extLst>
            <a:ext uri="{FF2B5EF4-FFF2-40B4-BE49-F238E27FC236}">
              <a16:creationId xmlns:a16="http://schemas.microsoft.com/office/drawing/2014/main" id="{EE547F8D-D0A7-4F9B-A206-FD3F70FE2D7E}"/>
            </a:ext>
          </a:extLst>
        </xdr:cNvPr>
        <xdr:cNvSpPr/>
      </xdr:nvSpPr>
      <xdr:spPr>
        <a:xfrm>
          <a:off x="320040" y="1440180"/>
          <a:ext cx="2453640" cy="37338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1314EC8-8D15-4208-8790-EB704C3E254E}" type="TxLink">
            <a:rPr lang="en-US" sz="2000" b="0" i="0" u="none" strike="noStrike">
              <a:solidFill>
                <a:schemeClr val="bg1">
                  <a:lumMod val="95000"/>
                </a:schemeClr>
              </a:solidFill>
              <a:latin typeface="Eras Bold ITC" panose="020B0907030504020204" pitchFamily="34" charset="0"/>
              <a:ea typeface="Calibri"/>
              <a:cs typeface="Calibri"/>
            </a:rPr>
            <a:pPr algn="ctr"/>
            <a:t>$22,97,200.86</a:t>
          </a:fld>
          <a:endParaRPr lang="en-IN" sz="2000">
            <a:solidFill>
              <a:schemeClr val="bg1">
                <a:lumMod val="95000"/>
              </a:schemeClr>
            </a:solidFill>
            <a:latin typeface="Eras Bold ITC" panose="020B0907030504020204" pitchFamily="34" charset="0"/>
          </a:endParaRPr>
        </a:p>
      </xdr:txBody>
    </xdr:sp>
    <xdr:clientData/>
  </xdr:twoCellAnchor>
  <xdr:twoCellAnchor>
    <xdr:from>
      <xdr:col>0</xdr:col>
      <xdr:colOff>304800</xdr:colOff>
      <xdr:row>13</xdr:row>
      <xdr:rowOff>7620</xdr:rowOff>
    </xdr:from>
    <xdr:to>
      <xdr:col>3</xdr:col>
      <xdr:colOff>7620</xdr:colOff>
      <xdr:row>15</xdr:row>
      <xdr:rowOff>22860</xdr:rowOff>
    </xdr:to>
    <xdr:sp macro="" textlink="">
      <xdr:nvSpPr>
        <xdr:cNvPr id="7" name="Rectangle: Rounded Corners 6">
          <a:extLst>
            <a:ext uri="{FF2B5EF4-FFF2-40B4-BE49-F238E27FC236}">
              <a16:creationId xmlns:a16="http://schemas.microsoft.com/office/drawing/2014/main" id="{D4A00E85-1569-4880-81C5-0095CA8833EE}"/>
            </a:ext>
          </a:extLst>
        </xdr:cNvPr>
        <xdr:cNvSpPr/>
      </xdr:nvSpPr>
      <xdr:spPr>
        <a:xfrm>
          <a:off x="304800" y="2385060"/>
          <a:ext cx="1531620" cy="38100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a:solidFill>
                <a:srgbClr val="FFFF00"/>
              </a:solidFill>
              <a:latin typeface="Eras Bold ITC" panose="020B0907030504020204" pitchFamily="34" charset="0"/>
            </a:rPr>
            <a:t>YoY</a:t>
          </a:r>
          <a:r>
            <a:rPr lang="en-IN" sz="1400" b="1" baseline="0">
              <a:solidFill>
                <a:srgbClr val="FFFF00"/>
              </a:solidFill>
              <a:latin typeface="Eras Bold ITC" panose="020B0907030504020204" pitchFamily="34" charset="0"/>
            </a:rPr>
            <a:t> GROWTH</a:t>
          </a:r>
          <a:endParaRPr lang="en-IN" sz="1400" b="1">
            <a:solidFill>
              <a:srgbClr val="FFFF00"/>
            </a:solidFill>
            <a:latin typeface="Eras Bold ITC" panose="020B0907030504020204" pitchFamily="34" charset="0"/>
          </a:endParaRPr>
        </a:p>
      </xdr:txBody>
    </xdr:sp>
    <xdr:clientData/>
  </xdr:twoCellAnchor>
  <xdr:twoCellAnchor>
    <xdr:from>
      <xdr:col>5</xdr:col>
      <xdr:colOff>22860</xdr:colOff>
      <xdr:row>4</xdr:row>
      <xdr:rowOff>106680</xdr:rowOff>
    </xdr:from>
    <xdr:to>
      <xdr:col>9</xdr:col>
      <xdr:colOff>205740</xdr:colOff>
      <xdr:row>6</xdr:row>
      <xdr:rowOff>152400</xdr:rowOff>
    </xdr:to>
    <xdr:sp macro="" textlink="">
      <xdr:nvSpPr>
        <xdr:cNvPr id="8" name="Rectangle: Rounded Corners 7">
          <a:extLst>
            <a:ext uri="{FF2B5EF4-FFF2-40B4-BE49-F238E27FC236}">
              <a16:creationId xmlns:a16="http://schemas.microsoft.com/office/drawing/2014/main" id="{1D78898B-92ED-413A-AD0C-8728CA27F93D}"/>
            </a:ext>
          </a:extLst>
        </xdr:cNvPr>
        <xdr:cNvSpPr/>
      </xdr:nvSpPr>
      <xdr:spPr>
        <a:xfrm>
          <a:off x="3070860" y="838200"/>
          <a:ext cx="2621280" cy="4114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1" i="0" u="none" strike="noStrike" kern="0" cap="none" spc="0" normalizeH="0" baseline="0" noProof="0">
              <a:ln>
                <a:noFill/>
              </a:ln>
              <a:solidFill>
                <a:srgbClr val="FFFF00"/>
              </a:solidFill>
              <a:effectLst/>
              <a:uLnTx/>
              <a:uFillTx/>
              <a:latin typeface="Eras Bold ITC" panose="020B0907030504020204" pitchFamily="34" charset="0"/>
              <a:ea typeface="+mn-ea"/>
              <a:cs typeface="+mn-cs"/>
            </a:rPr>
            <a:t>PROFIT</a:t>
          </a:r>
        </a:p>
        <a:p>
          <a:pPr algn="l"/>
          <a:endParaRPr lang="en-IN" sz="1100"/>
        </a:p>
      </xdr:txBody>
    </xdr:sp>
    <xdr:clientData/>
  </xdr:twoCellAnchor>
  <xdr:twoCellAnchor>
    <xdr:from>
      <xdr:col>4</xdr:col>
      <xdr:colOff>601980</xdr:colOff>
      <xdr:row>7</xdr:row>
      <xdr:rowOff>38100</xdr:rowOff>
    </xdr:from>
    <xdr:to>
      <xdr:col>9</xdr:col>
      <xdr:colOff>228600</xdr:colOff>
      <xdr:row>15</xdr:row>
      <xdr:rowOff>175260</xdr:rowOff>
    </xdr:to>
    <xdr:sp macro="" textlink="">
      <xdr:nvSpPr>
        <xdr:cNvPr id="9" name="Rectangle: Rounded Corners 8">
          <a:extLst>
            <a:ext uri="{FF2B5EF4-FFF2-40B4-BE49-F238E27FC236}">
              <a16:creationId xmlns:a16="http://schemas.microsoft.com/office/drawing/2014/main" id="{18B1AFB8-D4A6-459D-B191-3FF854546D2D}"/>
            </a:ext>
          </a:extLst>
        </xdr:cNvPr>
        <xdr:cNvSpPr/>
      </xdr:nvSpPr>
      <xdr:spPr>
        <a:xfrm>
          <a:off x="3040380" y="1318260"/>
          <a:ext cx="2674620" cy="16002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99060</xdr:colOff>
      <xdr:row>7</xdr:row>
      <xdr:rowOff>175260</xdr:rowOff>
    </xdr:from>
    <xdr:to>
      <xdr:col>9</xdr:col>
      <xdr:colOff>114300</xdr:colOff>
      <xdr:row>10</xdr:row>
      <xdr:rowOff>0</xdr:rowOff>
    </xdr:to>
    <xdr:sp macro="" textlink="KPI!E17">
      <xdr:nvSpPr>
        <xdr:cNvPr id="10" name="Rectangle: Rounded Corners 9">
          <a:extLst>
            <a:ext uri="{FF2B5EF4-FFF2-40B4-BE49-F238E27FC236}">
              <a16:creationId xmlns:a16="http://schemas.microsoft.com/office/drawing/2014/main" id="{6B04956B-2BA4-4FFE-97D5-0B678052AA76}"/>
            </a:ext>
          </a:extLst>
        </xdr:cNvPr>
        <xdr:cNvSpPr/>
      </xdr:nvSpPr>
      <xdr:spPr>
        <a:xfrm>
          <a:off x="3147060" y="1455420"/>
          <a:ext cx="2453640" cy="37338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266E4A27-FEB8-4EE7-9479-E23D815B292A}" type="TxLink">
            <a:rPr lang="en-US" sz="2000" b="1" i="0" u="none" strike="noStrike">
              <a:solidFill>
                <a:schemeClr val="bg1">
                  <a:lumMod val="95000"/>
                </a:schemeClr>
              </a:solidFill>
              <a:latin typeface="Eras Bold ITC" panose="020B0907030504020204" pitchFamily="34" charset="0"/>
              <a:ea typeface="Calibri"/>
              <a:cs typeface="Calibri"/>
            </a:rPr>
            <a:pPr algn="ctr"/>
            <a:t>$2,86,397.02</a:t>
          </a:fld>
          <a:endParaRPr lang="en-IN" sz="2000" b="1">
            <a:solidFill>
              <a:schemeClr val="bg1">
                <a:lumMod val="95000"/>
              </a:schemeClr>
            </a:solidFill>
            <a:latin typeface="Eras Bold ITC" panose="020B0907030504020204" pitchFamily="34" charset="0"/>
          </a:endParaRPr>
        </a:p>
      </xdr:txBody>
    </xdr:sp>
    <xdr:clientData/>
  </xdr:twoCellAnchor>
  <xdr:twoCellAnchor>
    <xdr:from>
      <xdr:col>5</xdr:col>
      <xdr:colOff>83820</xdr:colOff>
      <xdr:row>13</xdr:row>
      <xdr:rowOff>22860</xdr:rowOff>
    </xdr:from>
    <xdr:to>
      <xdr:col>7</xdr:col>
      <xdr:colOff>396240</xdr:colOff>
      <xdr:row>15</xdr:row>
      <xdr:rowOff>38100</xdr:rowOff>
    </xdr:to>
    <xdr:sp macro="" textlink="">
      <xdr:nvSpPr>
        <xdr:cNvPr id="11" name="Rectangle: Rounded Corners 10">
          <a:extLst>
            <a:ext uri="{FF2B5EF4-FFF2-40B4-BE49-F238E27FC236}">
              <a16:creationId xmlns:a16="http://schemas.microsoft.com/office/drawing/2014/main" id="{2BE69644-54EF-4345-AD32-134D37420DD3}"/>
            </a:ext>
          </a:extLst>
        </xdr:cNvPr>
        <xdr:cNvSpPr/>
      </xdr:nvSpPr>
      <xdr:spPr>
        <a:xfrm>
          <a:off x="3131820" y="2400300"/>
          <a:ext cx="1531620" cy="38100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419100</xdr:colOff>
      <xdr:row>4</xdr:row>
      <xdr:rowOff>114300</xdr:rowOff>
    </xdr:from>
    <xdr:to>
      <xdr:col>13</xdr:col>
      <xdr:colOff>601980</xdr:colOff>
      <xdr:row>6</xdr:row>
      <xdr:rowOff>160020</xdr:rowOff>
    </xdr:to>
    <xdr:sp macro="" textlink="">
      <xdr:nvSpPr>
        <xdr:cNvPr id="12" name="Rectangle: Rounded Corners 11">
          <a:extLst>
            <a:ext uri="{FF2B5EF4-FFF2-40B4-BE49-F238E27FC236}">
              <a16:creationId xmlns:a16="http://schemas.microsoft.com/office/drawing/2014/main" id="{A5C34C4B-7FF8-4673-8CE3-2181D088A023}"/>
            </a:ext>
          </a:extLst>
        </xdr:cNvPr>
        <xdr:cNvSpPr/>
      </xdr:nvSpPr>
      <xdr:spPr>
        <a:xfrm>
          <a:off x="5905500" y="845820"/>
          <a:ext cx="2621280" cy="4114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QUANTITY</a:t>
          </a:r>
        </a:p>
      </xdr:txBody>
    </xdr:sp>
    <xdr:clientData/>
  </xdr:twoCellAnchor>
  <xdr:twoCellAnchor>
    <xdr:from>
      <xdr:col>9</xdr:col>
      <xdr:colOff>365760</xdr:colOff>
      <xdr:row>7</xdr:row>
      <xdr:rowOff>45720</xdr:rowOff>
    </xdr:from>
    <xdr:to>
      <xdr:col>13</xdr:col>
      <xdr:colOff>601980</xdr:colOff>
      <xdr:row>16</xdr:row>
      <xdr:rowOff>0</xdr:rowOff>
    </xdr:to>
    <xdr:sp macro="" textlink="">
      <xdr:nvSpPr>
        <xdr:cNvPr id="13" name="Rectangle: Rounded Corners 12">
          <a:extLst>
            <a:ext uri="{FF2B5EF4-FFF2-40B4-BE49-F238E27FC236}">
              <a16:creationId xmlns:a16="http://schemas.microsoft.com/office/drawing/2014/main" id="{DDAF4AB5-91F6-457F-B879-5B3C7DA6DFE2}"/>
            </a:ext>
          </a:extLst>
        </xdr:cNvPr>
        <xdr:cNvSpPr/>
      </xdr:nvSpPr>
      <xdr:spPr>
        <a:xfrm>
          <a:off x="5852160" y="1325880"/>
          <a:ext cx="2674620" cy="16002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472440</xdr:colOff>
      <xdr:row>8</xdr:row>
      <xdr:rowOff>0</xdr:rowOff>
    </xdr:from>
    <xdr:to>
      <xdr:col>13</xdr:col>
      <xdr:colOff>487680</xdr:colOff>
      <xdr:row>10</xdr:row>
      <xdr:rowOff>7620</xdr:rowOff>
    </xdr:to>
    <xdr:sp macro="" textlink="KPI!H17">
      <xdr:nvSpPr>
        <xdr:cNvPr id="14" name="Rectangle: Rounded Corners 13">
          <a:extLst>
            <a:ext uri="{FF2B5EF4-FFF2-40B4-BE49-F238E27FC236}">
              <a16:creationId xmlns:a16="http://schemas.microsoft.com/office/drawing/2014/main" id="{5D58EFD3-9BE2-4D3C-A475-063FDB1D52D9}"/>
            </a:ext>
          </a:extLst>
        </xdr:cNvPr>
        <xdr:cNvSpPr/>
      </xdr:nvSpPr>
      <xdr:spPr>
        <a:xfrm>
          <a:off x="5958840" y="1463040"/>
          <a:ext cx="2453640" cy="37338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C298D66-1F17-41C1-A8E6-7F36994360DC}" type="TxLink">
            <a:rPr lang="en-US" sz="2000" b="1" i="0" u="none" strike="noStrike">
              <a:solidFill>
                <a:schemeClr val="bg1">
                  <a:lumMod val="95000"/>
                </a:schemeClr>
              </a:solidFill>
              <a:latin typeface="Eras Bold ITC" panose="020B0907030504020204" pitchFamily="34" charset="0"/>
              <a:ea typeface="Calibri"/>
              <a:cs typeface="Calibri"/>
            </a:rPr>
            <a:pPr algn="ctr"/>
            <a:t>37873</a:t>
          </a:fld>
          <a:endParaRPr lang="en-IN" sz="2000" b="1">
            <a:solidFill>
              <a:schemeClr val="bg1">
                <a:lumMod val="95000"/>
              </a:schemeClr>
            </a:solidFill>
            <a:latin typeface="Eras Bold ITC" panose="020B0907030504020204" pitchFamily="34" charset="0"/>
          </a:endParaRPr>
        </a:p>
      </xdr:txBody>
    </xdr:sp>
    <xdr:clientData/>
  </xdr:twoCellAnchor>
  <xdr:twoCellAnchor>
    <xdr:from>
      <xdr:col>9</xdr:col>
      <xdr:colOff>457200</xdr:colOff>
      <xdr:row>13</xdr:row>
      <xdr:rowOff>30480</xdr:rowOff>
    </xdr:from>
    <xdr:to>
      <xdr:col>12</xdr:col>
      <xdr:colOff>160020</xdr:colOff>
      <xdr:row>15</xdr:row>
      <xdr:rowOff>45720</xdr:rowOff>
    </xdr:to>
    <xdr:sp macro="" textlink="">
      <xdr:nvSpPr>
        <xdr:cNvPr id="15" name="Rectangle: Rounded Corners 14">
          <a:extLst>
            <a:ext uri="{FF2B5EF4-FFF2-40B4-BE49-F238E27FC236}">
              <a16:creationId xmlns:a16="http://schemas.microsoft.com/office/drawing/2014/main" id="{038D15D1-F63A-4927-A5C6-CA1740367B33}"/>
            </a:ext>
          </a:extLst>
        </xdr:cNvPr>
        <xdr:cNvSpPr/>
      </xdr:nvSpPr>
      <xdr:spPr>
        <a:xfrm>
          <a:off x="5943600" y="2407920"/>
          <a:ext cx="1531620" cy="38100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175260</xdr:colOff>
      <xdr:row>4</xdr:row>
      <xdr:rowOff>121920</xdr:rowOff>
    </xdr:from>
    <xdr:to>
      <xdr:col>18</xdr:col>
      <xdr:colOff>358140</xdr:colOff>
      <xdr:row>6</xdr:row>
      <xdr:rowOff>167640</xdr:rowOff>
    </xdr:to>
    <xdr:sp macro="" textlink="">
      <xdr:nvSpPr>
        <xdr:cNvPr id="16" name="Rectangle: Rounded Corners 15">
          <a:extLst>
            <a:ext uri="{FF2B5EF4-FFF2-40B4-BE49-F238E27FC236}">
              <a16:creationId xmlns:a16="http://schemas.microsoft.com/office/drawing/2014/main" id="{D57B701E-9A35-4BA0-8980-915B4CF07AFB}"/>
            </a:ext>
          </a:extLst>
        </xdr:cNvPr>
        <xdr:cNvSpPr/>
      </xdr:nvSpPr>
      <xdr:spPr>
        <a:xfrm>
          <a:off x="8709660" y="853440"/>
          <a:ext cx="2621280" cy="4114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ORDERS</a:t>
          </a:r>
        </a:p>
      </xdr:txBody>
    </xdr:sp>
    <xdr:clientData/>
  </xdr:twoCellAnchor>
  <xdr:twoCellAnchor>
    <xdr:from>
      <xdr:col>14</xdr:col>
      <xdr:colOff>144780</xdr:colOff>
      <xdr:row>7</xdr:row>
      <xdr:rowOff>53340</xdr:rowOff>
    </xdr:from>
    <xdr:to>
      <xdr:col>18</xdr:col>
      <xdr:colOff>381000</xdr:colOff>
      <xdr:row>16</xdr:row>
      <xdr:rowOff>7620</xdr:rowOff>
    </xdr:to>
    <xdr:sp macro="" textlink="">
      <xdr:nvSpPr>
        <xdr:cNvPr id="17" name="Rectangle: Rounded Corners 16">
          <a:extLst>
            <a:ext uri="{FF2B5EF4-FFF2-40B4-BE49-F238E27FC236}">
              <a16:creationId xmlns:a16="http://schemas.microsoft.com/office/drawing/2014/main" id="{F97FB6C7-EF47-4613-A6B4-8823062EFBBE}"/>
            </a:ext>
          </a:extLst>
        </xdr:cNvPr>
        <xdr:cNvSpPr/>
      </xdr:nvSpPr>
      <xdr:spPr>
        <a:xfrm>
          <a:off x="8679180" y="1333500"/>
          <a:ext cx="2674620" cy="16002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251460</xdr:colOff>
      <xdr:row>8</xdr:row>
      <xdr:rowOff>7620</xdr:rowOff>
    </xdr:from>
    <xdr:to>
      <xdr:col>18</xdr:col>
      <xdr:colOff>266700</xdr:colOff>
      <xdr:row>10</xdr:row>
      <xdr:rowOff>15240</xdr:rowOff>
    </xdr:to>
    <xdr:sp macro="" textlink="KPI!K17">
      <xdr:nvSpPr>
        <xdr:cNvPr id="18" name="Rectangle: Rounded Corners 17">
          <a:extLst>
            <a:ext uri="{FF2B5EF4-FFF2-40B4-BE49-F238E27FC236}">
              <a16:creationId xmlns:a16="http://schemas.microsoft.com/office/drawing/2014/main" id="{BA6DCE89-CD92-4894-B625-022D729634FE}"/>
            </a:ext>
          </a:extLst>
        </xdr:cNvPr>
        <xdr:cNvSpPr/>
      </xdr:nvSpPr>
      <xdr:spPr>
        <a:xfrm>
          <a:off x="8785860" y="1470660"/>
          <a:ext cx="2453640" cy="37338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A47952C-3CB4-441D-834B-29024CB0E00B}" type="TxLink">
            <a:rPr lang="en-US" sz="2000" b="1" i="0" u="none" strike="noStrike">
              <a:solidFill>
                <a:schemeClr val="bg1">
                  <a:lumMod val="95000"/>
                </a:schemeClr>
              </a:solidFill>
              <a:latin typeface="Eras Bold ITC" panose="020B0907030504020204" pitchFamily="34" charset="0"/>
              <a:ea typeface="Calibri"/>
              <a:cs typeface="Calibri"/>
            </a:rPr>
            <a:pPr algn="ctr"/>
            <a:t>9994</a:t>
          </a:fld>
          <a:endParaRPr lang="en-IN" sz="2000" b="1">
            <a:solidFill>
              <a:schemeClr val="bg1">
                <a:lumMod val="95000"/>
              </a:schemeClr>
            </a:solidFill>
            <a:latin typeface="Eras Bold ITC" panose="020B0907030504020204" pitchFamily="34" charset="0"/>
          </a:endParaRPr>
        </a:p>
      </xdr:txBody>
    </xdr:sp>
    <xdr:clientData/>
  </xdr:twoCellAnchor>
  <xdr:twoCellAnchor>
    <xdr:from>
      <xdr:col>14</xdr:col>
      <xdr:colOff>236220</xdr:colOff>
      <xdr:row>13</xdr:row>
      <xdr:rowOff>38100</xdr:rowOff>
    </xdr:from>
    <xdr:to>
      <xdr:col>16</xdr:col>
      <xdr:colOff>548640</xdr:colOff>
      <xdr:row>15</xdr:row>
      <xdr:rowOff>53340</xdr:rowOff>
    </xdr:to>
    <xdr:sp macro="" textlink="">
      <xdr:nvSpPr>
        <xdr:cNvPr id="19" name="Rectangle: Rounded Corners 18">
          <a:extLst>
            <a:ext uri="{FF2B5EF4-FFF2-40B4-BE49-F238E27FC236}">
              <a16:creationId xmlns:a16="http://schemas.microsoft.com/office/drawing/2014/main" id="{25EDDE4B-8DBD-4B72-B0D4-AE0882BB6B1D}"/>
            </a:ext>
          </a:extLst>
        </xdr:cNvPr>
        <xdr:cNvSpPr/>
      </xdr:nvSpPr>
      <xdr:spPr>
        <a:xfrm>
          <a:off x="8770620" y="2415540"/>
          <a:ext cx="1531620" cy="38100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533400</xdr:colOff>
      <xdr:row>4</xdr:row>
      <xdr:rowOff>129540</xdr:rowOff>
    </xdr:from>
    <xdr:to>
      <xdr:col>23</xdr:col>
      <xdr:colOff>106680</xdr:colOff>
      <xdr:row>6</xdr:row>
      <xdr:rowOff>175260</xdr:rowOff>
    </xdr:to>
    <xdr:sp macro="" textlink="">
      <xdr:nvSpPr>
        <xdr:cNvPr id="20" name="Rectangle: Rounded Corners 19">
          <a:extLst>
            <a:ext uri="{FF2B5EF4-FFF2-40B4-BE49-F238E27FC236}">
              <a16:creationId xmlns:a16="http://schemas.microsoft.com/office/drawing/2014/main" id="{17084F94-C55E-493C-A1A0-163AD241A55E}"/>
            </a:ext>
          </a:extLst>
        </xdr:cNvPr>
        <xdr:cNvSpPr/>
      </xdr:nvSpPr>
      <xdr:spPr>
        <a:xfrm>
          <a:off x="11506200" y="861060"/>
          <a:ext cx="2621280" cy="4114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PROFIT MARGIN</a:t>
          </a:r>
        </a:p>
      </xdr:txBody>
    </xdr:sp>
    <xdr:clientData/>
  </xdr:twoCellAnchor>
  <xdr:twoCellAnchor>
    <xdr:from>
      <xdr:col>18</xdr:col>
      <xdr:colOff>502920</xdr:colOff>
      <xdr:row>7</xdr:row>
      <xdr:rowOff>60960</xdr:rowOff>
    </xdr:from>
    <xdr:to>
      <xdr:col>23</xdr:col>
      <xdr:colOff>129540</xdr:colOff>
      <xdr:row>16</xdr:row>
      <xdr:rowOff>15240</xdr:rowOff>
    </xdr:to>
    <xdr:sp macro="" textlink="">
      <xdr:nvSpPr>
        <xdr:cNvPr id="21" name="Rectangle: Rounded Corners 20">
          <a:extLst>
            <a:ext uri="{FF2B5EF4-FFF2-40B4-BE49-F238E27FC236}">
              <a16:creationId xmlns:a16="http://schemas.microsoft.com/office/drawing/2014/main" id="{8B1CB58A-79FB-41DC-8276-58668A69F70E}"/>
            </a:ext>
          </a:extLst>
        </xdr:cNvPr>
        <xdr:cNvSpPr/>
      </xdr:nvSpPr>
      <xdr:spPr>
        <a:xfrm>
          <a:off x="11475720" y="1341120"/>
          <a:ext cx="2674620" cy="16002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0</xdr:colOff>
      <xdr:row>8</xdr:row>
      <xdr:rowOff>15240</xdr:rowOff>
    </xdr:from>
    <xdr:to>
      <xdr:col>23</xdr:col>
      <xdr:colOff>15240</xdr:colOff>
      <xdr:row>10</xdr:row>
      <xdr:rowOff>22860</xdr:rowOff>
    </xdr:to>
    <xdr:sp macro="" textlink="KPI!N17">
      <xdr:nvSpPr>
        <xdr:cNvPr id="22" name="Rectangle: Rounded Corners 21">
          <a:extLst>
            <a:ext uri="{FF2B5EF4-FFF2-40B4-BE49-F238E27FC236}">
              <a16:creationId xmlns:a16="http://schemas.microsoft.com/office/drawing/2014/main" id="{64E1FADF-BF0A-4211-ACAA-438FA5D96E0A}"/>
            </a:ext>
          </a:extLst>
        </xdr:cNvPr>
        <xdr:cNvSpPr/>
      </xdr:nvSpPr>
      <xdr:spPr>
        <a:xfrm>
          <a:off x="11582400" y="1478280"/>
          <a:ext cx="2453640" cy="37338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E05F0BB-452A-4328-BFDA-7CE524B76626}" type="TxLink">
            <a:rPr lang="en-US" sz="2000" b="1" i="0" u="none" strike="noStrike">
              <a:solidFill>
                <a:schemeClr val="bg1">
                  <a:lumMod val="95000"/>
                </a:schemeClr>
              </a:solidFill>
              <a:latin typeface="Eras Bold ITC" panose="020B0907030504020204" pitchFamily="34" charset="0"/>
              <a:ea typeface="Calibri"/>
              <a:cs typeface="Calibri"/>
            </a:rPr>
            <a:pPr algn="ctr"/>
            <a:t>12.47%</a:t>
          </a:fld>
          <a:endParaRPr lang="en-IN" sz="2000" b="1">
            <a:solidFill>
              <a:schemeClr val="bg1">
                <a:lumMod val="95000"/>
              </a:schemeClr>
            </a:solidFill>
            <a:latin typeface="Eras Bold ITC" panose="020B0907030504020204" pitchFamily="34" charset="0"/>
          </a:endParaRPr>
        </a:p>
      </xdr:txBody>
    </xdr:sp>
    <xdr:clientData/>
  </xdr:twoCellAnchor>
  <xdr:twoCellAnchor>
    <xdr:from>
      <xdr:col>18</xdr:col>
      <xdr:colOff>594360</xdr:colOff>
      <xdr:row>13</xdr:row>
      <xdr:rowOff>45720</xdr:rowOff>
    </xdr:from>
    <xdr:to>
      <xdr:col>21</xdr:col>
      <xdr:colOff>297180</xdr:colOff>
      <xdr:row>15</xdr:row>
      <xdr:rowOff>60960</xdr:rowOff>
    </xdr:to>
    <xdr:sp macro="" textlink="">
      <xdr:nvSpPr>
        <xdr:cNvPr id="23" name="Rectangle: Rounded Corners 22">
          <a:extLst>
            <a:ext uri="{FF2B5EF4-FFF2-40B4-BE49-F238E27FC236}">
              <a16:creationId xmlns:a16="http://schemas.microsoft.com/office/drawing/2014/main" id="{A20EA452-2A21-4DCE-A283-88494049E976}"/>
            </a:ext>
          </a:extLst>
        </xdr:cNvPr>
        <xdr:cNvSpPr/>
      </xdr:nvSpPr>
      <xdr:spPr>
        <a:xfrm>
          <a:off x="11567160" y="2423160"/>
          <a:ext cx="1531620" cy="381000"/>
        </a:xfrm>
        <a:prstGeom prst="roundRect">
          <a:avLst/>
        </a:prstGeom>
        <a:gradFill>
          <a:gsLst>
            <a:gs pos="0">
              <a:schemeClr val="tx1">
                <a:lumMod val="75000"/>
                <a:lumOff val="25000"/>
              </a:schemeClr>
            </a:gs>
            <a:gs pos="100000">
              <a:schemeClr val="bg2">
                <a:lumMod val="10000"/>
              </a:schemeClr>
            </a:gs>
          </a:gsLst>
          <a:lin ang="5400000" scaled="1"/>
        </a:gradFill>
        <a:ln w="952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99060</xdr:colOff>
      <xdr:row>13</xdr:row>
      <xdr:rowOff>60960</xdr:rowOff>
    </xdr:from>
    <xdr:to>
      <xdr:col>7</xdr:col>
      <xdr:colOff>361316</xdr:colOff>
      <xdr:row>15</xdr:row>
      <xdr:rowOff>54895</xdr:rowOff>
    </xdr:to>
    <xdr:pic>
      <xdr:nvPicPr>
        <xdr:cNvPr id="29" name="Picture 28">
          <a:extLst>
            <a:ext uri="{FF2B5EF4-FFF2-40B4-BE49-F238E27FC236}">
              <a16:creationId xmlns:a16="http://schemas.microsoft.com/office/drawing/2014/main" id="{5E12FA5E-EA3E-B5A2-C3FA-C75BBD698C9D}"/>
            </a:ext>
          </a:extLst>
        </xdr:cNvPr>
        <xdr:cNvPicPr>
          <a:picLocks noChangeAspect="1"/>
        </xdr:cNvPicPr>
      </xdr:nvPicPr>
      <xdr:blipFill>
        <a:blip xmlns:r="http://schemas.openxmlformats.org/officeDocument/2006/relationships" r:embed="rId1"/>
        <a:stretch>
          <a:fillRect/>
        </a:stretch>
      </xdr:blipFill>
      <xdr:spPr>
        <a:xfrm>
          <a:off x="3147060" y="2438400"/>
          <a:ext cx="1481456" cy="359695"/>
        </a:xfrm>
        <a:prstGeom prst="rect">
          <a:avLst/>
        </a:prstGeom>
      </xdr:spPr>
    </xdr:pic>
    <xdr:clientData/>
  </xdr:twoCellAnchor>
  <xdr:twoCellAnchor editAs="oneCell">
    <xdr:from>
      <xdr:col>9</xdr:col>
      <xdr:colOff>472440</xdr:colOff>
      <xdr:row>13</xdr:row>
      <xdr:rowOff>60960</xdr:rowOff>
    </xdr:from>
    <xdr:to>
      <xdr:col>12</xdr:col>
      <xdr:colOff>125096</xdr:colOff>
      <xdr:row>15</xdr:row>
      <xdr:rowOff>54895</xdr:rowOff>
    </xdr:to>
    <xdr:pic>
      <xdr:nvPicPr>
        <xdr:cNvPr id="30" name="Picture 29">
          <a:extLst>
            <a:ext uri="{FF2B5EF4-FFF2-40B4-BE49-F238E27FC236}">
              <a16:creationId xmlns:a16="http://schemas.microsoft.com/office/drawing/2014/main" id="{63651CB2-8FEC-2273-4467-9A40E1FCDABA}"/>
            </a:ext>
          </a:extLst>
        </xdr:cNvPr>
        <xdr:cNvPicPr>
          <a:picLocks noChangeAspect="1"/>
        </xdr:cNvPicPr>
      </xdr:nvPicPr>
      <xdr:blipFill>
        <a:blip xmlns:r="http://schemas.openxmlformats.org/officeDocument/2006/relationships" r:embed="rId1"/>
        <a:stretch>
          <a:fillRect/>
        </a:stretch>
      </xdr:blipFill>
      <xdr:spPr>
        <a:xfrm>
          <a:off x="5958840" y="2438400"/>
          <a:ext cx="1481456" cy="359695"/>
        </a:xfrm>
        <a:prstGeom prst="rect">
          <a:avLst/>
        </a:prstGeom>
      </xdr:spPr>
    </xdr:pic>
    <xdr:clientData/>
  </xdr:twoCellAnchor>
  <xdr:twoCellAnchor editAs="oneCell">
    <xdr:from>
      <xdr:col>14</xdr:col>
      <xdr:colOff>251460</xdr:colOff>
      <xdr:row>13</xdr:row>
      <xdr:rowOff>60960</xdr:rowOff>
    </xdr:from>
    <xdr:to>
      <xdr:col>16</xdr:col>
      <xdr:colOff>513716</xdr:colOff>
      <xdr:row>15</xdr:row>
      <xdr:rowOff>54895</xdr:rowOff>
    </xdr:to>
    <xdr:pic>
      <xdr:nvPicPr>
        <xdr:cNvPr id="31" name="Picture 30">
          <a:extLst>
            <a:ext uri="{FF2B5EF4-FFF2-40B4-BE49-F238E27FC236}">
              <a16:creationId xmlns:a16="http://schemas.microsoft.com/office/drawing/2014/main" id="{63185056-2B91-A9CF-B609-0C4F5B108DC7}"/>
            </a:ext>
          </a:extLst>
        </xdr:cNvPr>
        <xdr:cNvPicPr>
          <a:picLocks noChangeAspect="1"/>
        </xdr:cNvPicPr>
      </xdr:nvPicPr>
      <xdr:blipFill>
        <a:blip xmlns:r="http://schemas.openxmlformats.org/officeDocument/2006/relationships" r:embed="rId1"/>
        <a:stretch>
          <a:fillRect/>
        </a:stretch>
      </xdr:blipFill>
      <xdr:spPr>
        <a:xfrm>
          <a:off x="8785860" y="2438400"/>
          <a:ext cx="1481456" cy="359695"/>
        </a:xfrm>
        <a:prstGeom prst="rect">
          <a:avLst/>
        </a:prstGeom>
      </xdr:spPr>
    </xdr:pic>
    <xdr:clientData/>
  </xdr:twoCellAnchor>
  <xdr:twoCellAnchor editAs="oneCell">
    <xdr:from>
      <xdr:col>18</xdr:col>
      <xdr:colOff>586740</xdr:colOff>
      <xdr:row>13</xdr:row>
      <xdr:rowOff>91440</xdr:rowOff>
    </xdr:from>
    <xdr:to>
      <xdr:col>21</xdr:col>
      <xdr:colOff>239396</xdr:colOff>
      <xdr:row>15</xdr:row>
      <xdr:rowOff>85375</xdr:rowOff>
    </xdr:to>
    <xdr:pic>
      <xdr:nvPicPr>
        <xdr:cNvPr id="32" name="Picture 31">
          <a:extLst>
            <a:ext uri="{FF2B5EF4-FFF2-40B4-BE49-F238E27FC236}">
              <a16:creationId xmlns:a16="http://schemas.microsoft.com/office/drawing/2014/main" id="{863E57ED-895F-6C20-4BC3-D9F7EBCBBB48}"/>
            </a:ext>
          </a:extLst>
        </xdr:cNvPr>
        <xdr:cNvPicPr>
          <a:picLocks noChangeAspect="1"/>
        </xdr:cNvPicPr>
      </xdr:nvPicPr>
      <xdr:blipFill>
        <a:blip xmlns:r="http://schemas.openxmlformats.org/officeDocument/2006/relationships" r:embed="rId1"/>
        <a:stretch>
          <a:fillRect/>
        </a:stretch>
      </xdr:blipFill>
      <xdr:spPr>
        <a:xfrm>
          <a:off x="11559540" y="2468880"/>
          <a:ext cx="1481456" cy="35969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38100</xdr:colOff>
          <xdr:row>13</xdr:row>
          <xdr:rowOff>53340</xdr:rowOff>
        </xdr:from>
        <xdr:to>
          <xdr:col>4</xdr:col>
          <xdr:colOff>365760</xdr:colOff>
          <xdr:row>14</xdr:row>
          <xdr:rowOff>167640</xdr:rowOff>
        </xdr:to>
        <xdr:pic>
          <xdr:nvPicPr>
            <xdr:cNvPr id="35" name="Picture 34">
              <a:extLst>
                <a:ext uri="{FF2B5EF4-FFF2-40B4-BE49-F238E27FC236}">
                  <a16:creationId xmlns:a16="http://schemas.microsoft.com/office/drawing/2014/main" id="{6C480169-7CB1-290F-0932-B8C6C07EA03C}"/>
                </a:ext>
              </a:extLst>
            </xdr:cNvPr>
            <xdr:cNvPicPr>
              <a:picLocks noChangeAspect="1" noChangeArrowheads="1"/>
              <a:extLst>
                <a:ext uri="{84589F7E-364E-4C9E-8A38-B11213B215E9}">
                  <a14:cameraTool cellRange="'KPI YoY'!$B$11" spid="_x0000_s12315"/>
                </a:ext>
              </a:extLst>
            </xdr:cNvPicPr>
          </xdr:nvPicPr>
          <xdr:blipFill>
            <a:blip xmlns:r="http://schemas.openxmlformats.org/officeDocument/2006/relationships" r:embed="rId2"/>
            <a:srcRect/>
            <a:stretch>
              <a:fillRect/>
            </a:stretch>
          </xdr:blipFill>
          <xdr:spPr bwMode="auto">
            <a:xfrm>
              <a:off x="1866900" y="2430780"/>
              <a:ext cx="937260" cy="297180"/>
            </a:xfrm>
            <a:prstGeom prst="rect">
              <a:avLst/>
            </a:prstGeom>
            <a:noFill/>
            <a:ln>
              <a:solidFill>
                <a:schemeClr val="bg1"/>
              </a:solidFill>
            </a:ln>
            <a:extLst>
              <a:ext uri="{909E8E84-426E-40DD-AFC4-6F175D3DCCD1}">
                <a14:hiddenFill>
                  <a:solidFill>
                    <a:srgbClr val="FFFFFF"/>
                  </a:solidFill>
                </a14:hiddenFill>
              </a:ext>
            </a:extLst>
          </xdr:spPr>
        </xdr:pic>
        <xdr:clientData/>
      </xdr:twoCellAnchor>
    </mc:Choice>
    <mc:Fallback/>
  </mc:AlternateContent>
  <xdr:twoCellAnchor editAs="oneCell">
    <xdr:from>
      <xdr:col>7</xdr:col>
      <xdr:colOff>434340</xdr:colOff>
      <xdr:row>13</xdr:row>
      <xdr:rowOff>76200</xdr:rowOff>
    </xdr:from>
    <xdr:to>
      <xdr:col>9</xdr:col>
      <xdr:colOff>151140</xdr:colOff>
      <xdr:row>14</xdr:row>
      <xdr:rowOff>158226</xdr:rowOff>
    </xdr:to>
    <xdr:pic>
      <xdr:nvPicPr>
        <xdr:cNvPr id="36" name="Picture 35">
          <a:extLst>
            <a:ext uri="{FF2B5EF4-FFF2-40B4-BE49-F238E27FC236}">
              <a16:creationId xmlns:a16="http://schemas.microsoft.com/office/drawing/2014/main" id="{AD353B5A-CB31-571B-6830-231769425A9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701540" y="2453640"/>
          <a:ext cx="936000" cy="264906"/>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220980</xdr:colOff>
      <xdr:row>13</xdr:row>
      <xdr:rowOff>68580</xdr:rowOff>
    </xdr:from>
    <xdr:to>
      <xdr:col>13</xdr:col>
      <xdr:colOff>539760</xdr:colOff>
      <xdr:row>14</xdr:row>
      <xdr:rowOff>171954</xdr:rowOff>
    </xdr:to>
    <xdr:pic>
      <xdr:nvPicPr>
        <xdr:cNvPr id="37" name="Picture 36">
          <a:extLst>
            <a:ext uri="{FF2B5EF4-FFF2-40B4-BE49-F238E27FC236}">
              <a16:creationId xmlns:a16="http://schemas.microsoft.com/office/drawing/2014/main" id="{9D964C97-AF31-3885-59D8-06CB522834E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536180" y="2446020"/>
          <a:ext cx="928380" cy="286254"/>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560831</xdr:colOff>
      <xdr:row>13</xdr:row>
      <xdr:rowOff>83820</xdr:rowOff>
    </xdr:from>
    <xdr:to>
      <xdr:col>18</xdr:col>
      <xdr:colOff>326134</xdr:colOff>
      <xdr:row>14</xdr:row>
      <xdr:rowOff>160020</xdr:rowOff>
    </xdr:to>
    <xdr:pic>
      <xdr:nvPicPr>
        <xdr:cNvPr id="40" name="Picture 39">
          <a:extLst>
            <a:ext uri="{FF2B5EF4-FFF2-40B4-BE49-F238E27FC236}">
              <a16:creationId xmlns:a16="http://schemas.microsoft.com/office/drawing/2014/main" id="{6E665399-EA63-C812-925A-52ED107FC02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314431" y="2461260"/>
          <a:ext cx="984503" cy="259080"/>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304800</xdr:colOff>
      <xdr:row>13</xdr:row>
      <xdr:rowOff>68581</xdr:rowOff>
    </xdr:from>
    <xdr:to>
      <xdr:col>23</xdr:col>
      <xdr:colOff>59700</xdr:colOff>
      <xdr:row>15</xdr:row>
      <xdr:rowOff>1515</xdr:rowOff>
    </xdr:to>
    <xdr:pic>
      <xdr:nvPicPr>
        <xdr:cNvPr id="41" name="Picture 40">
          <a:extLst>
            <a:ext uri="{FF2B5EF4-FFF2-40B4-BE49-F238E27FC236}">
              <a16:creationId xmlns:a16="http://schemas.microsoft.com/office/drawing/2014/main" id="{992772CA-2ADD-34F5-EECD-0CCB3158CA2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106400" y="2446021"/>
          <a:ext cx="974100" cy="298694"/>
        </a:xfrm>
        <a:prstGeom prst="rect">
          <a:avLst/>
        </a:prstGeom>
        <a:noFill/>
        <a:ln>
          <a:solidFill>
            <a:schemeClr val="bg1"/>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434340</xdr:colOff>
      <xdr:row>10</xdr:row>
      <xdr:rowOff>22860</xdr:rowOff>
    </xdr:from>
    <xdr:to>
      <xdr:col>4</xdr:col>
      <xdr:colOff>243840</xdr:colOff>
      <xdr:row>12</xdr:row>
      <xdr:rowOff>140803</xdr:rowOff>
    </xdr:to>
    <xdr:graphicFrame macro="">
      <xdr:nvGraphicFramePr>
        <xdr:cNvPr id="42" name="Chart 41">
          <a:extLst>
            <a:ext uri="{FF2B5EF4-FFF2-40B4-BE49-F238E27FC236}">
              <a16:creationId xmlns:a16="http://schemas.microsoft.com/office/drawing/2014/main" id="{0B11396A-AF56-4322-BD8F-7BAF654A6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182880</xdr:colOff>
      <xdr:row>10</xdr:row>
      <xdr:rowOff>30480</xdr:rowOff>
    </xdr:from>
    <xdr:to>
      <xdr:col>9</xdr:col>
      <xdr:colOff>30480</xdr:colOff>
      <xdr:row>12</xdr:row>
      <xdr:rowOff>160020</xdr:rowOff>
    </xdr:to>
    <xdr:graphicFrame macro="">
      <xdr:nvGraphicFramePr>
        <xdr:cNvPr id="43" name="Chart 42">
          <a:extLst>
            <a:ext uri="{FF2B5EF4-FFF2-40B4-BE49-F238E27FC236}">
              <a16:creationId xmlns:a16="http://schemas.microsoft.com/office/drawing/2014/main" id="{9EF0393A-7B08-441A-BC02-61AA680F2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563880</xdr:colOff>
      <xdr:row>10</xdr:row>
      <xdr:rowOff>45720</xdr:rowOff>
    </xdr:from>
    <xdr:to>
      <xdr:col>13</xdr:col>
      <xdr:colOff>396240</xdr:colOff>
      <xdr:row>12</xdr:row>
      <xdr:rowOff>167640</xdr:rowOff>
    </xdr:to>
    <xdr:graphicFrame macro="">
      <xdr:nvGraphicFramePr>
        <xdr:cNvPr id="44" name="Chart 43">
          <a:extLst>
            <a:ext uri="{FF2B5EF4-FFF2-40B4-BE49-F238E27FC236}">
              <a16:creationId xmlns:a16="http://schemas.microsoft.com/office/drawing/2014/main" id="{B6F49650-ED93-46FA-81ED-E16BEC7B2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373380</xdr:colOff>
      <xdr:row>10</xdr:row>
      <xdr:rowOff>60960</xdr:rowOff>
    </xdr:from>
    <xdr:to>
      <xdr:col>18</xdr:col>
      <xdr:colOff>198120</xdr:colOff>
      <xdr:row>12</xdr:row>
      <xdr:rowOff>167640</xdr:rowOff>
    </xdr:to>
    <xdr:graphicFrame macro="">
      <xdr:nvGraphicFramePr>
        <xdr:cNvPr id="45" name="Chart 44">
          <a:extLst>
            <a:ext uri="{FF2B5EF4-FFF2-40B4-BE49-F238E27FC236}">
              <a16:creationId xmlns:a16="http://schemas.microsoft.com/office/drawing/2014/main" id="{963B1023-6D43-4E19-BCAE-DDD48038F9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19</xdr:col>
      <xdr:colOff>53340</xdr:colOff>
      <xdr:row>10</xdr:row>
      <xdr:rowOff>76200</xdr:rowOff>
    </xdr:from>
    <xdr:to>
      <xdr:col>22</xdr:col>
      <xdr:colOff>571500</xdr:colOff>
      <xdr:row>12</xdr:row>
      <xdr:rowOff>175260</xdr:rowOff>
    </xdr:to>
    <xdr:graphicFrame macro="">
      <xdr:nvGraphicFramePr>
        <xdr:cNvPr id="46" name="Chart 45">
          <a:extLst>
            <a:ext uri="{FF2B5EF4-FFF2-40B4-BE49-F238E27FC236}">
              <a16:creationId xmlns:a16="http://schemas.microsoft.com/office/drawing/2014/main" id="{C838F365-62AD-45D4-B740-D88C2E7A35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220980</xdr:colOff>
      <xdr:row>17</xdr:row>
      <xdr:rowOff>38100</xdr:rowOff>
    </xdr:from>
    <xdr:to>
      <xdr:col>9</xdr:col>
      <xdr:colOff>342900</xdr:colOff>
      <xdr:row>35</xdr:row>
      <xdr:rowOff>53340</xdr:rowOff>
    </xdr:to>
    <xdr:sp macro="" textlink="">
      <xdr:nvSpPr>
        <xdr:cNvPr id="48" name="Rectangle: Rounded Corners 47">
          <a:extLst>
            <a:ext uri="{FF2B5EF4-FFF2-40B4-BE49-F238E27FC236}">
              <a16:creationId xmlns:a16="http://schemas.microsoft.com/office/drawing/2014/main" id="{C6EA582F-6D2B-6C4C-156B-B391B08E4647}"/>
            </a:ext>
          </a:extLst>
        </xdr:cNvPr>
        <xdr:cNvSpPr/>
      </xdr:nvSpPr>
      <xdr:spPr>
        <a:xfrm>
          <a:off x="220980" y="3147060"/>
          <a:ext cx="5608320" cy="330708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518160</xdr:colOff>
      <xdr:row>17</xdr:row>
      <xdr:rowOff>152400</xdr:rowOff>
    </xdr:from>
    <xdr:to>
      <xdr:col>9</xdr:col>
      <xdr:colOff>0</xdr:colOff>
      <xdr:row>19</xdr:row>
      <xdr:rowOff>175260</xdr:rowOff>
    </xdr:to>
    <xdr:sp macro="" textlink="">
      <xdr:nvSpPr>
        <xdr:cNvPr id="49" name="Rectangle: Rounded Corners 48">
          <a:extLst>
            <a:ext uri="{FF2B5EF4-FFF2-40B4-BE49-F238E27FC236}">
              <a16:creationId xmlns:a16="http://schemas.microsoft.com/office/drawing/2014/main" id="{376695F5-B74E-4207-BB55-1B16B693E5C9}"/>
            </a:ext>
          </a:extLst>
        </xdr:cNvPr>
        <xdr:cNvSpPr/>
      </xdr:nvSpPr>
      <xdr:spPr>
        <a:xfrm>
          <a:off x="518160" y="3261360"/>
          <a:ext cx="4968240" cy="38862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SALES</a:t>
          </a:r>
          <a:r>
            <a:rPr lang="en-IN" sz="1800" b="1" baseline="0">
              <a:solidFill>
                <a:srgbClr val="FFFF00"/>
              </a:solidFill>
              <a:latin typeface="Eras Bold ITC" panose="020B0907030504020204" pitchFamily="34" charset="0"/>
            </a:rPr>
            <a:t> &amp; PROFIT ANALYSIS</a:t>
          </a:r>
          <a:endParaRPr lang="en-IN" sz="1800" b="1">
            <a:solidFill>
              <a:srgbClr val="FFFF00"/>
            </a:solidFill>
            <a:latin typeface="Eras Bold ITC" panose="020B0907030504020204" pitchFamily="34" charset="0"/>
          </a:endParaRPr>
        </a:p>
      </xdr:txBody>
    </xdr:sp>
    <xdr:clientData/>
  </xdr:twoCellAnchor>
  <xdr:twoCellAnchor>
    <xdr:from>
      <xdr:col>0</xdr:col>
      <xdr:colOff>571500</xdr:colOff>
      <xdr:row>20</xdr:row>
      <xdr:rowOff>76200</xdr:rowOff>
    </xdr:from>
    <xdr:to>
      <xdr:col>8</xdr:col>
      <xdr:colOff>586740</xdr:colOff>
      <xdr:row>34</xdr:row>
      <xdr:rowOff>143880</xdr:rowOff>
    </xdr:to>
    <xdr:graphicFrame macro="">
      <xdr:nvGraphicFramePr>
        <xdr:cNvPr id="50" name="Chart 49">
          <a:extLst>
            <a:ext uri="{FF2B5EF4-FFF2-40B4-BE49-F238E27FC236}">
              <a16:creationId xmlns:a16="http://schemas.microsoft.com/office/drawing/2014/main" id="{4E03C97B-7ED2-4A22-9F5B-F3C299924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419100</xdr:colOff>
      <xdr:row>17</xdr:row>
      <xdr:rowOff>53340</xdr:rowOff>
    </xdr:from>
    <xdr:to>
      <xdr:col>18</xdr:col>
      <xdr:colOff>243840</xdr:colOff>
      <xdr:row>35</xdr:row>
      <xdr:rowOff>68580</xdr:rowOff>
    </xdr:to>
    <xdr:sp macro="" textlink="">
      <xdr:nvSpPr>
        <xdr:cNvPr id="51" name="Rectangle: Rounded Corners 50">
          <a:extLst>
            <a:ext uri="{FF2B5EF4-FFF2-40B4-BE49-F238E27FC236}">
              <a16:creationId xmlns:a16="http://schemas.microsoft.com/office/drawing/2014/main" id="{D7CFF5E2-5BFC-4601-B2D3-5331D86E209B}"/>
            </a:ext>
          </a:extLst>
        </xdr:cNvPr>
        <xdr:cNvSpPr/>
      </xdr:nvSpPr>
      <xdr:spPr>
        <a:xfrm>
          <a:off x="5905500" y="3162300"/>
          <a:ext cx="5311140" cy="330708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160020</xdr:colOff>
      <xdr:row>17</xdr:row>
      <xdr:rowOff>175260</xdr:rowOff>
    </xdr:from>
    <xdr:to>
      <xdr:col>17</xdr:col>
      <xdr:colOff>525780</xdr:colOff>
      <xdr:row>20</xdr:row>
      <xdr:rowOff>15240</xdr:rowOff>
    </xdr:to>
    <xdr:sp macro="" textlink="">
      <xdr:nvSpPr>
        <xdr:cNvPr id="52" name="Rectangle: Rounded Corners 51">
          <a:extLst>
            <a:ext uri="{FF2B5EF4-FFF2-40B4-BE49-F238E27FC236}">
              <a16:creationId xmlns:a16="http://schemas.microsoft.com/office/drawing/2014/main" id="{B443798D-E2A0-497F-AEB7-F2B4CDE07711}"/>
            </a:ext>
          </a:extLst>
        </xdr:cNvPr>
        <xdr:cNvSpPr/>
      </xdr:nvSpPr>
      <xdr:spPr>
        <a:xfrm>
          <a:off x="6256020" y="3284220"/>
          <a:ext cx="4632960" cy="38862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CATEGORY</a:t>
          </a:r>
          <a:r>
            <a:rPr lang="en-IN" sz="1800" b="1" baseline="0">
              <a:solidFill>
                <a:srgbClr val="FFFF00"/>
              </a:solidFill>
              <a:latin typeface="Eras Bold ITC" panose="020B0907030504020204" pitchFamily="34" charset="0"/>
            </a:rPr>
            <a:t> WISE PROFIT</a:t>
          </a:r>
          <a:endParaRPr lang="en-IN" sz="1800" b="1">
            <a:solidFill>
              <a:srgbClr val="FFFF00"/>
            </a:solidFill>
            <a:latin typeface="Eras Bold ITC" panose="020B0907030504020204" pitchFamily="34" charset="0"/>
          </a:endParaRPr>
        </a:p>
      </xdr:txBody>
    </xdr:sp>
    <xdr:clientData/>
  </xdr:twoCellAnchor>
  <xdr:twoCellAnchor>
    <xdr:from>
      <xdr:col>10</xdr:col>
      <xdr:colOff>190500</xdr:colOff>
      <xdr:row>20</xdr:row>
      <xdr:rowOff>60960</xdr:rowOff>
    </xdr:from>
    <xdr:to>
      <xdr:col>18</xdr:col>
      <xdr:colOff>53340</xdr:colOff>
      <xdr:row>34</xdr:row>
      <xdr:rowOff>160020</xdr:rowOff>
    </xdr:to>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493538D1-A31F-407A-AB12-11374ED8D4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6286500" y="3718560"/>
              <a:ext cx="4739640" cy="2659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320040</xdr:colOff>
      <xdr:row>17</xdr:row>
      <xdr:rowOff>45720</xdr:rowOff>
    </xdr:from>
    <xdr:to>
      <xdr:col>23</xdr:col>
      <xdr:colOff>266700</xdr:colOff>
      <xdr:row>35</xdr:row>
      <xdr:rowOff>91440</xdr:rowOff>
    </xdr:to>
    <xdr:sp macro="" textlink="">
      <xdr:nvSpPr>
        <xdr:cNvPr id="54" name="Rectangle: Rounded Corners 53">
          <a:extLst>
            <a:ext uri="{FF2B5EF4-FFF2-40B4-BE49-F238E27FC236}">
              <a16:creationId xmlns:a16="http://schemas.microsoft.com/office/drawing/2014/main" id="{6D6F250E-4E60-4E4D-9FA7-9ED7CA589201}"/>
            </a:ext>
          </a:extLst>
        </xdr:cNvPr>
        <xdr:cNvSpPr/>
      </xdr:nvSpPr>
      <xdr:spPr>
        <a:xfrm>
          <a:off x="11292840" y="3154680"/>
          <a:ext cx="2994660" cy="333756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434340</xdr:colOff>
      <xdr:row>18</xdr:row>
      <xdr:rowOff>68580</xdr:rowOff>
    </xdr:from>
    <xdr:to>
      <xdr:col>23</xdr:col>
      <xdr:colOff>160020</xdr:colOff>
      <xdr:row>20</xdr:row>
      <xdr:rowOff>45720</xdr:rowOff>
    </xdr:to>
    <xdr:sp macro="" textlink="">
      <xdr:nvSpPr>
        <xdr:cNvPr id="55" name="Rectangle: Rounded Corners 54">
          <a:extLst>
            <a:ext uri="{FF2B5EF4-FFF2-40B4-BE49-F238E27FC236}">
              <a16:creationId xmlns:a16="http://schemas.microsoft.com/office/drawing/2014/main" id="{C873ADA8-FB21-47CE-BE04-136DFEBDA627}"/>
            </a:ext>
          </a:extLst>
        </xdr:cNvPr>
        <xdr:cNvSpPr/>
      </xdr:nvSpPr>
      <xdr:spPr>
        <a:xfrm>
          <a:off x="11407140" y="3360420"/>
          <a:ext cx="2773680" cy="34290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a:solidFill>
                <a:srgbClr val="FFFF00"/>
              </a:solidFill>
              <a:latin typeface="Eras Bold ITC" panose="020B0907030504020204" pitchFamily="34" charset="0"/>
            </a:rPr>
            <a:t>CATEGORY</a:t>
          </a:r>
          <a:r>
            <a:rPr lang="en-IN" sz="1600" b="1" baseline="0">
              <a:solidFill>
                <a:srgbClr val="FFFF00"/>
              </a:solidFill>
              <a:latin typeface="Eras Bold ITC" panose="020B0907030504020204" pitchFamily="34" charset="0"/>
            </a:rPr>
            <a:t> WISE SALES</a:t>
          </a:r>
          <a:endParaRPr lang="en-IN" sz="1600" b="1">
            <a:solidFill>
              <a:srgbClr val="FFFF00"/>
            </a:solidFill>
            <a:latin typeface="Eras Bold ITC" panose="020B0907030504020204" pitchFamily="34" charset="0"/>
          </a:endParaRPr>
        </a:p>
      </xdr:txBody>
    </xdr:sp>
    <xdr:clientData/>
  </xdr:twoCellAnchor>
  <xdr:twoCellAnchor>
    <xdr:from>
      <xdr:col>18</xdr:col>
      <xdr:colOff>403860</xdr:colOff>
      <xdr:row>20</xdr:row>
      <xdr:rowOff>152400</xdr:rowOff>
    </xdr:from>
    <xdr:to>
      <xdr:col>23</xdr:col>
      <xdr:colOff>175260</xdr:colOff>
      <xdr:row>34</xdr:row>
      <xdr:rowOff>137160</xdr:rowOff>
    </xdr:to>
    <xdr:graphicFrame macro="">
      <xdr:nvGraphicFramePr>
        <xdr:cNvPr id="56" name="Chart 55">
          <a:extLst>
            <a:ext uri="{FF2B5EF4-FFF2-40B4-BE49-F238E27FC236}">
              <a16:creationId xmlns:a16="http://schemas.microsoft.com/office/drawing/2014/main" id="{10506F46-44A6-4537-8BC2-372F5CF52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228600</xdr:colOff>
      <xdr:row>36</xdr:row>
      <xdr:rowOff>53340</xdr:rowOff>
    </xdr:from>
    <xdr:to>
      <xdr:col>9</xdr:col>
      <xdr:colOff>350520</xdr:colOff>
      <xdr:row>55</xdr:row>
      <xdr:rowOff>7620</xdr:rowOff>
    </xdr:to>
    <xdr:sp macro="" textlink="">
      <xdr:nvSpPr>
        <xdr:cNvPr id="57" name="Rectangle: Rounded Corners 56">
          <a:extLst>
            <a:ext uri="{FF2B5EF4-FFF2-40B4-BE49-F238E27FC236}">
              <a16:creationId xmlns:a16="http://schemas.microsoft.com/office/drawing/2014/main" id="{765D4139-3827-4EFF-9D34-3E8C7EB3800F}"/>
            </a:ext>
          </a:extLst>
        </xdr:cNvPr>
        <xdr:cNvSpPr/>
      </xdr:nvSpPr>
      <xdr:spPr>
        <a:xfrm>
          <a:off x="228600" y="6637020"/>
          <a:ext cx="5608320" cy="342900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525780</xdr:colOff>
      <xdr:row>36</xdr:row>
      <xdr:rowOff>152400</xdr:rowOff>
    </xdr:from>
    <xdr:to>
      <xdr:col>9</xdr:col>
      <xdr:colOff>7620</xdr:colOff>
      <xdr:row>38</xdr:row>
      <xdr:rowOff>175260</xdr:rowOff>
    </xdr:to>
    <xdr:sp macro="" textlink="">
      <xdr:nvSpPr>
        <xdr:cNvPr id="58" name="Rectangle: Rounded Corners 57">
          <a:extLst>
            <a:ext uri="{FF2B5EF4-FFF2-40B4-BE49-F238E27FC236}">
              <a16:creationId xmlns:a16="http://schemas.microsoft.com/office/drawing/2014/main" id="{3C2B1D83-3D69-453F-AFFD-DD40F7F1AF53}"/>
            </a:ext>
          </a:extLst>
        </xdr:cNvPr>
        <xdr:cNvSpPr/>
      </xdr:nvSpPr>
      <xdr:spPr>
        <a:xfrm>
          <a:off x="525780" y="6736080"/>
          <a:ext cx="4968240" cy="38862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SALES</a:t>
          </a:r>
          <a:r>
            <a:rPr lang="en-IN" sz="1800" b="1" baseline="0">
              <a:solidFill>
                <a:srgbClr val="FFFF00"/>
              </a:solidFill>
              <a:latin typeface="Eras Bold ITC" panose="020B0907030504020204" pitchFamily="34" charset="0"/>
            </a:rPr>
            <a:t> BY STATES</a:t>
          </a:r>
          <a:endParaRPr lang="en-IN" sz="1800" b="1">
            <a:solidFill>
              <a:srgbClr val="FFFF00"/>
            </a:solidFill>
            <a:latin typeface="Eras Bold ITC" panose="020B0907030504020204" pitchFamily="34" charset="0"/>
          </a:endParaRPr>
        </a:p>
      </xdr:txBody>
    </xdr:sp>
    <xdr:clientData/>
  </xdr:twoCellAnchor>
  <xdr:twoCellAnchor>
    <xdr:from>
      <xdr:col>0</xdr:col>
      <xdr:colOff>373380</xdr:colOff>
      <xdr:row>39</xdr:row>
      <xdr:rowOff>53340</xdr:rowOff>
    </xdr:from>
    <xdr:to>
      <xdr:col>9</xdr:col>
      <xdr:colOff>160020</xdr:colOff>
      <xdr:row>54</xdr:row>
      <xdr:rowOff>76200</xdr:rowOff>
    </xdr:to>
    <mc:AlternateContent xmlns:mc="http://schemas.openxmlformats.org/markup-compatibility/2006">
      <mc:Choice xmlns:cx4="http://schemas.microsoft.com/office/drawing/2016/5/10/chartex" Requires="cx4">
        <xdr:graphicFrame macro="">
          <xdr:nvGraphicFramePr>
            <xdr:cNvPr id="59" name="Chart 58">
              <a:extLst>
                <a:ext uri="{FF2B5EF4-FFF2-40B4-BE49-F238E27FC236}">
                  <a16:creationId xmlns:a16="http://schemas.microsoft.com/office/drawing/2014/main" id="{3B392906-E693-4184-AB88-C1547CB0C81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373380" y="7185660"/>
              <a:ext cx="5273040" cy="27660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464820</xdr:colOff>
      <xdr:row>36</xdr:row>
      <xdr:rowOff>38100</xdr:rowOff>
    </xdr:from>
    <xdr:to>
      <xdr:col>17</xdr:col>
      <xdr:colOff>182880</xdr:colOff>
      <xdr:row>55</xdr:row>
      <xdr:rowOff>22860</xdr:rowOff>
    </xdr:to>
    <xdr:sp macro="" textlink="">
      <xdr:nvSpPr>
        <xdr:cNvPr id="60" name="Rectangle: Rounded Corners 59">
          <a:extLst>
            <a:ext uri="{FF2B5EF4-FFF2-40B4-BE49-F238E27FC236}">
              <a16:creationId xmlns:a16="http://schemas.microsoft.com/office/drawing/2014/main" id="{99E75E66-BD68-4AD7-AC28-E66539DA9E4D}"/>
            </a:ext>
          </a:extLst>
        </xdr:cNvPr>
        <xdr:cNvSpPr/>
      </xdr:nvSpPr>
      <xdr:spPr>
        <a:xfrm>
          <a:off x="5951220" y="6621780"/>
          <a:ext cx="4594860" cy="345948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594360</xdr:colOff>
      <xdr:row>39</xdr:row>
      <xdr:rowOff>121920</xdr:rowOff>
    </xdr:from>
    <xdr:to>
      <xdr:col>17</xdr:col>
      <xdr:colOff>22860</xdr:colOff>
      <xdr:row>54</xdr:row>
      <xdr:rowOff>83820</xdr:rowOff>
    </xdr:to>
    <xdr:graphicFrame macro="">
      <xdr:nvGraphicFramePr>
        <xdr:cNvPr id="61" name="Chart 60">
          <a:extLst>
            <a:ext uri="{FF2B5EF4-FFF2-40B4-BE49-F238E27FC236}">
              <a16:creationId xmlns:a16="http://schemas.microsoft.com/office/drawing/2014/main" id="{C0E9D8EB-6A78-40AF-B08F-89A236005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10</xdr:col>
      <xdr:colOff>137160</xdr:colOff>
      <xdr:row>37</xdr:row>
      <xdr:rowOff>15240</xdr:rowOff>
    </xdr:from>
    <xdr:to>
      <xdr:col>16</xdr:col>
      <xdr:colOff>594360</xdr:colOff>
      <xdr:row>39</xdr:row>
      <xdr:rowOff>38100</xdr:rowOff>
    </xdr:to>
    <xdr:sp macro="" textlink="">
      <xdr:nvSpPr>
        <xdr:cNvPr id="62" name="Rectangle: Rounded Corners 61">
          <a:extLst>
            <a:ext uri="{FF2B5EF4-FFF2-40B4-BE49-F238E27FC236}">
              <a16:creationId xmlns:a16="http://schemas.microsoft.com/office/drawing/2014/main" id="{F8759468-1678-429A-9214-034297633F27}"/>
            </a:ext>
          </a:extLst>
        </xdr:cNvPr>
        <xdr:cNvSpPr/>
      </xdr:nvSpPr>
      <xdr:spPr>
        <a:xfrm>
          <a:off x="6233160" y="6781800"/>
          <a:ext cx="4114800" cy="38862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TOP</a:t>
          </a:r>
          <a:r>
            <a:rPr lang="en-IN" sz="1800" b="1" baseline="0">
              <a:solidFill>
                <a:srgbClr val="FFFF00"/>
              </a:solidFill>
              <a:latin typeface="Eras Bold ITC" panose="020B0907030504020204" pitchFamily="34" charset="0"/>
            </a:rPr>
            <a:t> 5 SUB-CATEGORIES</a:t>
          </a:r>
          <a:endParaRPr lang="en-IN" sz="1800" b="1">
            <a:solidFill>
              <a:srgbClr val="FFFF00"/>
            </a:solidFill>
            <a:latin typeface="Eras Bold ITC" panose="020B0907030504020204" pitchFamily="34" charset="0"/>
          </a:endParaRPr>
        </a:p>
      </xdr:txBody>
    </xdr:sp>
    <xdr:clientData/>
  </xdr:twoCellAnchor>
  <xdr:twoCellAnchor>
    <xdr:from>
      <xdr:col>17</xdr:col>
      <xdr:colOff>365760</xdr:colOff>
      <xdr:row>36</xdr:row>
      <xdr:rowOff>91440</xdr:rowOff>
    </xdr:from>
    <xdr:to>
      <xdr:col>23</xdr:col>
      <xdr:colOff>274320</xdr:colOff>
      <xdr:row>55</xdr:row>
      <xdr:rowOff>30480</xdr:rowOff>
    </xdr:to>
    <xdr:sp macro="" textlink="">
      <xdr:nvSpPr>
        <xdr:cNvPr id="63" name="Rectangle: Rounded Corners 62">
          <a:extLst>
            <a:ext uri="{FF2B5EF4-FFF2-40B4-BE49-F238E27FC236}">
              <a16:creationId xmlns:a16="http://schemas.microsoft.com/office/drawing/2014/main" id="{A73338C5-3541-44BA-8D51-F0D2EAEEEE8D}"/>
            </a:ext>
          </a:extLst>
        </xdr:cNvPr>
        <xdr:cNvSpPr/>
      </xdr:nvSpPr>
      <xdr:spPr>
        <a:xfrm>
          <a:off x="10728960" y="6675120"/>
          <a:ext cx="3566160" cy="3413760"/>
        </a:xfrm>
        <a:prstGeom prst="roundRect">
          <a:avLst/>
        </a:prstGeom>
        <a:gradFill>
          <a:gsLst>
            <a:gs pos="0">
              <a:schemeClr val="tx1">
                <a:lumMod val="75000"/>
                <a:lumOff val="25000"/>
              </a:schemeClr>
            </a:gs>
            <a:gs pos="100000">
              <a:schemeClr val="bg2">
                <a:lumMod val="10000"/>
              </a:schemeClr>
            </a:gs>
          </a:gsLst>
          <a:lin ang="5400000" scaled="1"/>
        </a:gra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556260</xdr:colOff>
      <xdr:row>37</xdr:row>
      <xdr:rowOff>22860</xdr:rowOff>
    </xdr:from>
    <xdr:to>
      <xdr:col>22</xdr:col>
      <xdr:colOff>594360</xdr:colOff>
      <xdr:row>39</xdr:row>
      <xdr:rowOff>30480</xdr:rowOff>
    </xdr:to>
    <xdr:sp macro="" textlink="">
      <xdr:nvSpPr>
        <xdr:cNvPr id="64" name="Rectangle: Rounded Corners 63">
          <a:extLst>
            <a:ext uri="{FF2B5EF4-FFF2-40B4-BE49-F238E27FC236}">
              <a16:creationId xmlns:a16="http://schemas.microsoft.com/office/drawing/2014/main" id="{19A22E64-90A1-4B8B-AF1C-F14C523A0123}"/>
            </a:ext>
          </a:extLst>
        </xdr:cNvPr>
        <xdr:cNvSpPr/>
      </xdr:nvSpPr>
      <xdr:spPr>
        <a:xfrm>
          <a:off x="10919460" y="6789420"/>
          <a:ext cx="3086100" cy="373380"/>
        </a:xfrm>
        <a:prstGeom prst="roundRect">
          <a:avLst/>
        </a:prstGeom>
        <a:gradFill>
          <a:gsLst>
            <a:gs pos="0">
              <a:schemeClr val="tx1">
                <a:lumMod val="75000"/>
                <a:lumOff val="25000"/>
              </a:schemeClr>
            </a:gs>
            <a:gs pos="100000">
              <a:schemeClr val="bg2">
                <a:lumMod val="10000"/>
              </a:schemeClr>
            </a:gs>
          </a:gsLst>
          <a:lin ang="5400000" scaled="1"/>
        </a:gradFill>
        <a:ln w="9525">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a:solidFill>
                <a:srgbClr val="FFFF00"/>
              </a:solidFill>
              <a:latin typeface="Eras Bold ITC" panose="020B0907030504020204" pitchFamily="34" charset="0"/>
            </a:rPr>
            <a:t>FILTERS</a:t>
          </a:r>
        </a:p>
      </xdr:txBody>
    </xdr:sp>
    <xdr:clientData/>
  </xdr:twoCellAnchor>
  <xdr:twoCellAnchor editAs="oneCell">
    <xdr:from>
      <xdr:col>17</xdr:col>
      <xdr:colOff>472440</xdr:colOff>
      <xdr:row>39</xdr:row>
      <xdr:rowOff>137160</xdr:rowOff>
    </xdr:from>
    <xdr:to>
      <xdr:col>20</xdr:col>
      <xdr:colOff>472440</xdr:colOff>
      <xdr:row>47</xdr:row>
      <xdr:rowOff>121921</xdr:rowOff>
    </xdr:to>
    <mc:AlternateContent xmlns:mc="http://schemas.openxmlformats.org/markup-compatibility/2006">
      <mc:Choice xmlns:a14="http://schemas.microsoft.com/office/drawing/2010/main" Requires="a14">
        <xdr:graphicFrame macro="">
          <xdr:nvGraphicFramePr>
            <xdr:cNvPr id="65" name="Year 1">
              <a:extLst>
                <a:ext uri="{FF2B5EF4-FFF2-40B4-BE49-F238E27FC236}">
                  <a16:creationId xmlns:a16="http://schemas.microsoft.com/office/drawing/2014/main" id="{B507B54E-CE90-4A58-AFE3-7AC55BF21FD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0835640" y="7269480"/>
              <a:ext cx="1828800" cy="14478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6295</xdr:colOff>
      <xdr:row>48</xdr:row>
      <xdr:rowOff>7621</xdr:rowOff>
    </xdr:from>
    <xdr:to>
      <xdr:col>22</xdr:col>
      <xdr:colOff>6295</xdr:colOff>
      <xdr:row>54</xdr:row>
      <xdr:rowOff>114300</xdr:rowOff>
    </xdr:to>
    <mc:AlternateContent xmlns:mc="http://schemas.openxmlformats.org/markup-compatibility/2006">
      <mc:Choice xmlns:a14="http://schemas.microsoft.com/office/drawing/2010/main" Requires="a14">
        <xdr:graphicFrame macro="">
          <xdr:nvGraphicFramePr>
            <xdr:cNvPr id="66" name="Segment 1">
              <a:extLst>
                <a:ext uri="{FF2B5EF4-FFF2-40B4-BE49-F238E27FC236}">
                  <a16:creationId xmlns:a16="http://schemas.microsoft.com/office/drawing/2014/main" id="{2AD0A816-C3EB-4E4C-BF39-6AD106DCE4F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588695" y="8785861"/>
              <a:ext cx="182880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530087</xdr:colOff>
      <xdr:row>39</xdr:row>
      <xdr:rowOff>121919</xdr:rowOff>
    </xdr:from>
    <xdr:to>
      <xdr:col>23</xdr:col>
      <xdr:colOff>45720</xdr:colOff>
      <xdr:row>47</xdr:row>
      <xdr:rowOff>121920</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604EEC4D-1AC3-473F-956C-A873CD323F1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722087" y="7254239"/>
              <a:ext cx="1344433" cy="14630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96.476870023151" createdVersion="8" refreshedVersion="8" minRefreshableVersion="3" recordCount="9994" xr:uid="{C371357C-0311-45AD-B4F5-44034B29702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2539101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1EFD10-6447-4EFC-857C-F3694838C1BF}"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numFmtId="165"/>
    <dataField name="Sum of Profit" fld="21" baseField="0" baseItem="0" numFmtId="165"/>
  </dataFields>
  <formats count="3">
    <format dxfId="140">
      <pivotArea collapsedLevelsAreSubtotals="1" fieldPosition="0">
        <references count="1">
          <reference field="22" count="12">
            <x v="1"/>
            <x v="2"/>
            <x v="3"/>
            <x v="4"/>
            <x v="5"/>
            <x v="6"/>
            <x v="7"/>
            <x v="8"/>
            <x v="9"/>
            <x v="10"/>
            <x v="11"/>
            <x v="12"/>
          </reference>
        </references>
      </pivotArea>
    </format>
    <format dxfId="139">
      <pivotArea outline="0" collapsedLevelsAreSubtotals="1" fieldPosition="0">
        <references count="1">
          <reference field="4294967294" count="1" selected="0">
            <x v="0"/>
          </reference>
        </references>
      </pivotArea>
    </format>
    <format dxfId="138">
      <pivotArea outline="0" collapsedLevelsAreSubtotals="1" fieldPosition="0">
        <references count="1">
          <reference field="4294967294" count="1" selected="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696DEB-B0FA-4E4F-8F18-2497F3E81C42}"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8D81AA-CC52-424A-886B-F9BD6ECAEBBE}"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5" count="1" selected="0">
            <x v="0"/>
          </reference>
        </references>
      </pivotArea>
    </chartFormat>
    <chartFormat chart="4" format="7">
      <pivotArea type="data" outline="0" fieldPosition="0">
        <references count="2">
          <reference field="4294967294" count="1" selected="0">
            <x v="0"/>
          </reference>
          <reference field="15" count="1" selected="0">
            <x v="1"/>
          </reference>
        </references>
      </pivotArea>
    </chartFormat>
    <chartFormat chart="4"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24991A-EC91-4071-AAE4-577BE9920FB5}"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690E79-682D-4728-9BDE-69DB30350944}"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13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392759B-B9E0-40E4-806D-1A9950037F04}" name="PivotTable1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133">
      <pivotArea collapsedLevelsAreSubtotals="1" fieldPosition="0">
        <references count="1">
          <reference field="22" count="1">
            <x v="1"/>
          </reference>
        </references>
      </pivotArea>
    </format>
    <format dxfId="132">
      <pivotArea outline="0" collapsedLevelsAreSubtotals="1"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2186132-4DEB-4AF0-B40E-1F0AFA0216D4}"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numFmtId="1"/>
  </dataFields>
  <formats count="1">
    <format dxfId="134">
      <pivotArea outline="0" collapsedLevelsAreSubtotals="1"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D2B149-1457-4040-AA9B-F32347082116}"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numFmtId="1"/>
  </dataFields>
  <formats count="1">
    <format dxfId="131">
      <pivotArea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4A53676-A69A-403E-BAD9-B0039D4587B6}"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1">
    <format dxfId="135">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A03F6A5-1781-44B4-A507-C76810E1939D}"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36">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A427E9F-A8F6-4AED-9FEC-EB6BE141B2F2}" name="PivotTable13"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2435998-F841-4A48-8B15-7C13E9147A92}" sourceName="Year">
  <pivotTables>
    <pivotTable tabId="3" name="PivotTable1"/>
    <pivotTable tabId="4" name="PivotTable2"/>
    <pivotTable tabId="5" name="PivotTable5"/>
    <pivotTable tabId="9" name="PivotTable10"/>
    <pivotTable tabId="9" name="PivotTable11"/>
    <pivotTable tabId="9" name="PivotTable12"/>
    <pivotTable tabId="9" name="PivotTable8"/>
    <pivotTable tabId="9" name="PivotTable9"/>
    <pivotTable tabId="6" name="PivotTable6"/>
    <pivotTable tabId="8" name="PivotTable7"/>
  </pivotTables>
  <data>
    <tabular pivotCacheId="253910153">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80655EC-2AD3-4260-BC00-DF685CB804E4}" sourceName="Segment">
  <pivotTables>
    <pivotTable tabId="3" name="PivotTable1"/>
    <pivotTable tabId="4" name="PivotTable2"/>
    <pivotTable tabId="5" name="PivotTable5"/>
    <pivotTable tabId="9" name="PivotTable10"/>
    <pivotTable tabId="9" name="PivotTable11"/>
    <pivotTable tabId="9" name="PivotTable12"/>
    <pivotTable tabId="9" name="PivotTable8"/>
    <pivotTable tabId="9" name="PivotTable9"/>
    <pivotTable tabId="11" name="PivotTable13"/>
    <pivotTable tabId="6" name="PivotTable6"/>
    <pivotTable tabId="8" name="PivotTable7"/>
  </pivotTables>
  <data>
    <tabular pivotCacheId="25391015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B22A6DA-12A6-4A24-9F19-5D0A4742C7F4}" sourceName="Region">
  <pivotTables>
    <pivotTable tabId="3" name="PivotTable1"/>
    <pivotTable tabId="4" name="PivotTable2"/>
    <pivotTable tabId="5" name="PivotTable5"/>
    <pivotTable tabId="9" name="PivotTable10"/>
    <pivotTable tabId="9" name="PivotTable11"/>
    <pivotTable tabId="9" name="PivotTable12"/>
    <pivotTable tabId="9" name="PivotTable8"/>
    <pivotTable tabId="9" name="PivotTable9"/>
    <pivotTable tabId="11" name="PivotTable13"/>
    <pivotTable tabId="6" name="PivotTable6"/>
    <pivotTable tabId="8" name="PivotTable7"/>
  </pivotTables>
  <data>
    <tabular pivotCacheId="253910153">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43DC17-7716-4DF3-8F31-16AF1D342DD3}" cache="Slicer_Year" caption="Year" rowHeight="234950"/>
  <slicer name="Segment" xr10:uid="{179C06AE-05FF-407F-A230-2C9EE1D2C1AA}" cache="Slicer_Segment" caption="Segment" rowHeight="234950"/>
  <slicer name="Region" xr10:uid="{F038674E-3A05-4A32-AEB9-13ED1455EA7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21F2957-9577-486E-B9C2-87295B80E0C5}" cache="Slicer_Year" caption="Year" style="SlicerStyleDark1" rowHeight="234950"/>
  <slicer name="Segment 1" xr10:uid="{790D1033-411E-4778-9934-85D8A6BD1927}" cache="Slicer_Segment" caption="Segment" style="SlicerStyleDark1" rowHeight="234950"/>
  <slicer name="Region 1" xr10:uid="{B1BF84DF-2F77-4F03-A590-E40EFBA5F4E5}" cache="Slicer_Region" caption="Region"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3" sqref="A3"/>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F88C3-AF0B-42B1-8295-CE2755746BA0}">
  <dimension ref="A3:C16"/>
  <sheetViews>
    <sheetView zoomScale="115" zoomScaleNormal="115" workbookViewId="0">
      <selection activeCell="B9" sqref="B9"/>
    </sheetView>
  </sheetViews>
  <sheetFormatPr defaultRowHeight="14.4" x14ac:dyDescent="0.3"/>
  <cols>
    <col min="1" max="1" width="12.44140625" bestFit="1" customWidth="1"/>
    <col min="2" max="2" width="11.33203125" bestFit="1" customWidth="1"/>
    <col min="3" max="3" width="11.6640625" bestFit="1" customWidth="1"/>
  </cols>
  <sheetData>
    <row r="3" spans="1:3" x14ac:dyDescent="0.3">
      <c r="A3" s="5" t="s">
        <v>10932</v>
      </c>
      <c r="B3" s="4" t="s">
        <v>10950</v>
      </c>
      <c r="C3" s="13" t="s">
        <v>10951</v>
      </c>
    </row>
    <row r="4" spans="1:3" x14ac:dyDescent="0.3">
      <c r="A4" s="7" t="s">
        <v>10935</v>
      </c>
      <c r="B4" s="18">
        <v>95365.937600000019</v>
      </c>
      <c r="C4" s="19">
        <v>9199.2699999999986</v>
      </c>
    </row>
    <row r="5" spans="1:3" x14ac:dyDescent="0.3">
      <c r="A5" s="9" t="s">
        <v>10936</v>
      </c>
      <c r="B5" s="20">
        <v>60172.649400000024</v>
      </c>
      <c r="C5" s="21">
        <v>10288.898699999991</v>
      </c>
    </row>
    <row r="6" spans="1:3" x14ac:dyDescent="0.3">
      <c r="A6" s="9" t="s">
        <v>10937</v>
      </c>
      <c r="B6" s="20">
        <v>199252.98399999991</v>
      </c>
      <c r="C6" s="21">
        <v>26806.573700000015</v>
      </c>
    </row>
    <row r="7" spans="1:3" x14ac:dyDescent="0.3">
      <c r="A7" s="9" t="s">
        <v>10938</v>
      </c>
      <c r="B7" s="20">
        <v>141851.5674</v>
      </c>
      <c r="C7" s="21">
        <v>13437.806799999998</v>
      </c>
    </row>
    <row r="8" spans="1:3" x14ac:dyDescent="0.3">
      <c r="A8" s="9" t="s">
        <v>10939</v>
      </c>
      <c r="B8" s="20">
        <v>156122.28669999994</v>
      </c>
      <c r="C8" s="21">
        <v>22308.51279999999</v>
      </c>
    </row>
    <row r="9" spans="1:3" x14ac:dyDescent="0.3">
      <c r="A9" s="9" t="s">
        <v>10940</v>
      </c>
      <c r="B9" s="20">
        <v>147082.61130000011</v>
      </c>
      <c r="C9" s="21">
        <v>20899.334500000012</v>
      </c>
    </row>
    <row r="10" spans="1:3" x14ac:dyDescent="0.3">
      <c r="A10" s="9" t="s">
        <v>10941</v>
      </c>
      <c r="B10" s="20">
        <v>149580.83800000031</v>
      </c>
      <c r="C10" s="21">
        <v>13535.38299999998</v>
      </c>
    </row>
    <row r="11" spans="1:3" x14ac:dyDescent="0.3">
      <c r="A11" s="9" t="s">
        <v>10942</v>
      </c>
      <c r="B11" s="20">
        <v>159589.45099999988</v>
      </c>
      <c r="C11" s="21">
        <v>21896.715399999972</v>
      </c>
    </row>
    <row r="12" spans="1:3" x14ac:dyDescent="0.3">
      <c r="A12" s="9" t="s">
        <v>10943</v>
      </c>
      <c r="B12" s="20">
        <v>309770.09970000025</v>
      </c>
      <c r="C12" s="21">
        <v>37293.192500000034</v>
      </c>
    </row>
    <row r="13" spans="1:3" x14ac:dyDescent="0.3">
      <c r="A13" s="9" t="s">
        <v>10944</v>
      </c>
      <c r="B13" s="20">
        <v>197115.20170000009</v>
      </c>
      <c r="C13" s="21">
        <v>31469.663800000035</v>
      </c>
    </row>
    <row r="14" spans="1:3" x14ac:dyDescent="0.3">
      <c r="A14" s="9" t="s">
        <v>10945</v>
      </c>
      <c r="B14" s="20">
        <v>349120.07400000008</v>
      </c>
      <c r="C14" s="21">
        <v>35825.536599999927</v>
      </c>
    </row>
    <row r="15" spans="1:3" x14ac:dyDescent="0.3">
      <c r="A15" s="9" t="s">
        <v>10946</v>
      </c>
      <c r="B15" s="20">
        <v>332177.15950000001</v>
      </c>
      <c r="C15" s="21">
        <v>43436.13390000003</v>
      </c>
    </row>
    <row r="16" spans="1:3" x14ac:dyDescent="0.3">
      <c r="A16" s="11" t="s">
        <v>10933</v>
      </c>
      <c r="B16" s="22">
        <v>2297200.8603000008</v>
      </c>
      <c r="C16" s="23">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BEF1D-E128-4B9D-9DD7-F694D031686C}">
  <dimension ref="A3:E7"/>
  <sheetViews>
    <sheetView zoomScale="115" zoomScaleNormal="115" workbookViewId="0">
      <selection activeCell="E4" sqref="E4:E7"/>
    </sheetView>
  </sheetViews>
  <sheetFormatPr defaultRowHeight="14.4" x14ac:dyDescent="0.3"/>
  <cols>
    <col min="1" max="1" width="13.109375" bestFit="1" customWidth="1"/>
    <col min="2" max="2" width="12.5546875" bestFit="1" customWidth="1"/>
    <col min="4" max="4" width="13.33203125" customWidth="1"/>
    <col min="5" max="5" width="12.77734375" customWidth="1"/>
  </cols>
  <sheetData>
    <row r="3" spans="1:5" x14ac:dyDescent="0.3">
      <c r="A3" s="5" t="s">
        <v>10932</v>
      </c>
      <c r="B3" s="6" t="s">
        <v>10951</v>
      </c>
      <c r="D3" s="24" t="s">
        <v>15</v>
      </c>
      <c r="E3" s="25" t="s">
        <v>21</v>
      </c>
    </row>
    <row r="4" spans="1:5" x14ac:dyDescent="0.3">
      <c r="A4" s="7" t="s">
        <v>32</v>
      </c>
      <c r="B4" s="8">
        <v>18451.272799999992</v>
      </c>
      <c r="D4" t="str">
        <f>A4</f>
        <v>Furniture</v>
      </c>
      <c r="E4" s="26">
        <f>GETPIVOTDATA("Profit",$A$3,"Category",A4)</f>
        <v>18451.272799999992</v>
      </c>
    </row>
    <row r="5" spans="1:5" x14ac:dyDescent="0.3">
      <c r="A5" s="9" t="s">
        <v>46</v>
      </c>
      <c r="B5" s="10">
        <v>122490.8008000001</v>
      </c>
      <c r="D5" t="str">
        <f t="shared" ref="D5:D7" si="0">A5</f>
        <v>Office Supplies</v>
      </c>
      <c r="E5" s="26">
        <f t="shared" ref="E5:E7" si="1">GETPIVOTDATA("Profit",$A$3,"Category",A5)</f>
        <v>122490.8008000001</v>
      </c>
    </row>
    <row r="6" spans="1:5" x14ac:dyDescent="0.3">
      <c r="A6" s="9" t="s">
        <v>71</v>
      </c>
      <c r="B6" s="10">
        <v>145454.9480999998</v>
      </c>
      <c r="D6" t="str">
        <f t="shared" si="0"/>
        <v>Technology</v>
      </c>
      <c r="E6" s="26">
        <f t="shared" si="1"/>
        <v>145454.9480999998</v>
      </c>
    </row>
    <row r="7" spans="1:5" x14ac:dyDescent="0.3">
      <c r="A7" s="11" t="s">
        <v>10933</v>
      </c>
      <c r="B7" s="12">
        <v>286397.02169999992</v>
      </c>
      <c r="D7" t="str">
        <f t="shared" si="0"/>
        <v>Grand Total</v>
      </c>
      <c r="E7" s="26">
        <f>GETPIVOTDATA("Profit",$A$3)</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0E190-FFD4-4500-98E8-F47FE2D42443}">
  <dimension ref="A3:B7"/>
  <sheetViews>
    <sheetView workbookViewId="0">
      <selection activeCell="P23" sqref="P23"/>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27">
        <v>0.32300170530281774</v>
      </c>
    </row>
    <row r="5" spans="1:2" x14ac:dyDescent="0.3">
      <c r="A5" s="9" t="s">
        <v>46</v>
      </c>
      <c r="B5" s="28">
        <v>0.31301008302169103</v>
      </c>
    </row>
    <row r="6" spans="1:2" x14ac:dyDescent="0.3">
      <c r="A6" s="9" t="s">
        <v>71</v>
      </c>
      <c r="B6" s="28">
        <v>0.36398821167549117</v>
      </c>
    </row>
    <row r="7" spans="1:2" x14ac:dyDescent="0.3">
      <c r="A7" s="11" t="s">
        <v>10933</v>
      </c>
      <c r="B7" s="2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4F636-E8AC-4920-8E6B-62A8183DD68C}">
  <dimension ref="A3:E53"/>
  <sheetViews>
    <sheetView zoomScale="115" zoomScaleNormal="115" workbookViewId="0">
      <selection activeCell="F18" sqref="F18"/>
    </sheetView>
  </sheetViews>
  <sheetFormatPr defaultRowHeight="14.4" x14ac:dyDescent="0.3"/>
  <cols>
    <col min="1" max="1" width="17.33203125" bestFit="1" customWidth="1"/>
    <col min="2" max="2" width="12.5546875" bestFit="1" customWidth="1"/>
    <col min="4" max="4" width="17" customWidth="1"/>
    <col min="5" max="5" width="15.109375" customWidth="1"/>
  </cols>
  <sheetData>
    <row r="3" spans="1:5" x14ac:dyDescent="0.3">
      <c r="A3" s="5" t="s">
        <v>10932</v>
      </c>
      <c r="B3" s="6" t="s">
        <v>10950</v>
      </c>
      <c r="D3" s="24" t="s">
        <v>10956</v>
      </c>
      <c r="E3" s="25" t="s">
        <v>18</v>
      </c>
    </row>
    <row r="4" spans="1:5" x14ac:dyDescent="0.3">
      <c r="A4" s="7" t="s">
        <v>358</v>
      </c>
      <c r="B4" s="8">
        <v>19510.639999999992</v>
      </c>
      <c r="D4" t="str">
        <f>A4</f>
        <v>Alabama</v>
      </c>
      <c r="E4" s="26">
        <f>GETPIVOTDATA("Sales",$A$3,"State",A4)</f>
        <v>19510.639999999992</v>
      </c>
    </row>
    <row r="5" spans="1:5" x14ac:dyDescent="0.3">
      <c r="A5" s="9" t="s">
        <v>310</v>
      </c>
      <c r="B5" s="10">
        <v>35282.000999999997</v>
      </c>
      <c r="D5" t="str">
        <f t="shared" ref="D5:D53" si="0">A5</f>
        <v>Arizona</v>
      </c>
      <c r="E5" s="26">
        <f t="shared" ref="E5:E53" si="1">GETPIVOTDATA("Sales",$A$3,"State",A5)</f>
        <v>35282.000999999997</v>
      </c>
    </row>
    <row r="6" spans="1:5" x14ac:dyDescent="0.3">
      <c r="A6" s="9" t="s">
        <v>1707</v>
      </c>
      <c r="B6" s="10">
        <v>11678.129999999997</v>
      </c>
      <c r="D6" t="str">
        <f t="shared" si="0"/>
        <v>Arkansas</v>
      </c>
      <c r="E6" s="26">
        <f t="shared" si="1"/>
        <v>11678.129999999997</v>
      </c>
    </row>
    <row r="7" spans="1:5" x14ac:dyDescent="0.3">
      <c r="A7" s="9" t="s">
        <v>43</v>
      </c>
      <c r="B7" s="10">
        <v>457687.63150000101</v>
      </c>
      <c r="D7" t="str">
        <f t="shared" si="0"/>
        <v>California</v>
      </c>
      <c r="E7" s="26">
        <f t="shared" si="1"/>
        <v>457687.63150000101</v>
      </c>
    </row>
    <row r="8" spans="1:5" x14ac:dyDescent="0.3">
      <c r="A8" s="9" t="s">
        <v>457</v>
      </c>
      <c r="B8" s="10">
        <v>32108.117999999995</v>
      </c>
      <c r="D8" t="str">
        <f t="shared" si="0"/>
        <v>Colorado</v>
      </c>
      <c r="E8" s="26">
        <f t="shared" si="1"/>
        <v>32108.117999999995</v>
      </c>
    </row>
    <row r="9" spans="1:5" x14ac:dyDescent="0.3">
      <c r="A9" s="9" t="s">
        <v>747</v>
      </c>
      <c r="B9" s="10">
        <v>13384.356999999996</v>
      </c>
      <c r="D9" t="str">
        <f t="shared" si="0"/>
        <v>Connecticut</v>
      </c>
      <c r="E9" s="26">
        <f t="shared" si="1"/>
        <v>13384.356999999996</v>
      </c>
    </row>
    <row r="10" spans="1:5" x14ac:dyDescent="0.3">
      <c r="A10" s="9" t="s">
        <v>245</v>
      </c>
      <c r="B10" s="10">
        <v>27451.068999999992</v>
      </c>
      <c r="D10" t="str">
        <f t="shared" si="0"/>
        <v>Delaware</v>
      </c>
      <c r="E10" s="26">
        <f t="shared" si="1"/>
        <v>27451.068999999992</v>
      </c>
    </row>
    <row r="11" spans="1:5" x14ac:dyDescent="0.3">
      <c r="A11" s="9" t="s">
        <v>3034</v>
      </c>
      <c r="B11" s="10">
        <v>2865.0199999999995</v>
      </c>
      <c r="D11" t="str">
        <f t="shared" si="0"/>
        <v>District of Columbia</v>
      </c>
      <c r="E11" s="26">
        <f t="shared" si="1"/>
        <v>2865.0199999999995</v>
      </c>
    </row>
    <row r="12" spans="1:5" x14ac:dyDescent="0.3">
      <c r="A12" s="9" t="s">
        <v>54</v>
      </c>
      <c r="B12" s="10">
        <v>89473.707999999999</v>
      </c>
      <c r="D12" t="str">
        <f t="shared" si="0"/>
        <v>Florida</v>
      </c>
      <c r="E12" s="26">
        <f t="shared" si="1"/>
        <v>89473.707999999999</v>
      </c>
    </row>
    <row r="13" spans="1:5" x14ac:dyDescent="0.3">
      <c r="A13" s="9" t="s">
        <v>1272</v>
      </c>
      <c r="B13" s="10">
        <v>49095.840000000004</v>
      </c>
      <c r="D13" t="str">
        <f t="shared" si="0"/>
        <v>Georgia</v>
      </c>
      <c r="E13" s="26">
        <f t="shared" si="1"/>
        <v>49095.840000000004</v>
      </c>
    </row>
    <row r="14" spans="1:5" x14ac:dyDescent="0.3">
      <c r="A14" s="9" t="s">
        <v>6260</v>
      </c>
      <c r="B14" s="10">
        <v>4382.4860000000017</v>
      </c>
      <c r="D14" t="str">
        <f t="shared" si="0"/>
        <v>Idaho</v>
      </c>
      <c r="E14" s="26">
        <f t="shared" si="1"/>
        <v>4382.4860000000017</v>
      </c>
    </row>
    <row r="15" spans="1:5" x14ac:dyDescent="0.3">
      <c r="A15" s="9" t="s">
        <v>211</v>
      </c>
      <c r="B15" s="10">
        <v>80166.10099999985</v>
      </c>
      <c r="D15" t="str">
        <f t="shared" si="0"/>
        <v>Illinois</v>
      </c>
      <c r="E15" s="26">
        <f t="shared" si="1"/>
        <v>80166.10099999985</v>
      </c>
    </row>
    <row r="16" spans="1:5" x14ac:dyDescent="0.3">
      <c r="A16" s="9" t="s">
        <v>254</v>
      </c>
      <c r="B16" s="10">
        <v>53555.360000000001</v>
      </c>
      <c r="D16" t="str">
        <f t="shared" si="0"/>
        <v>Indiana</v>
      </c>
      <c r="E16" s="26">
        <f t="shared" si="1"/>
        <v>53555.360000000001</v>
      </c>
    </row>
    <row r="17" spans="1:5" x14ac:dyDescent="0.3">
      <c r="A17" s="9" t="s">
        <v>489</v>
      </c>
      <c r="B17" s="10">
        <v>4579.7599999999993</v>
      </c>
      <c r="D17" t="str">
        <f t="shared" si="0"/>
        <v>Iowa</v>
      </c>
      <c r="E17" s="26">
        <f t="shared" si="1"/>
        <v>4579.7599999999993</v>
      </c>
    </row>
    <row r="18" spans="1:5" x14ac:dyDescent="0.3">
      <c r="A18" s="9" t="s">
        <v>4530</v>
      </c>
      <c r="B18" s="10">
        <v>2914.31</v>
      </c>
      <c r="D18" t="str">
        <f t="shared" si="0"/>
        <v>Kansas</v>
      </c>
      <c r="E18" s="26">
        <f t="shared" si="1"/>
        <v>2914.31</v>
      </c>
    </row>
    <row r="19" spans="1:5" x14ac:dyDescent="0.3">
      <c r="A19" s="9" t="s">
        <v>29</v>
      </c>
      <c r="B19" s="10">
        <v>36591.749999999971</v>
      </c>
      <c r="D19" t="str">
        <f t="shared" si="0"/>
        <v>Kentucky</v>
      </c>
      <c r="E19" s="26">
        <f t="shared" si="1"/>
        <v>36591.749999999971</v>
      </c>
    </row>
    <row r="20" spans="1:5" x14ac:dyDescent="0.3">
      <c r="A20" s="9" t="s">
        <v>736</v>
      </c>
      <c r="B20" s="10">
        <v>9217.0299999999988</v>
      </c>
      <c r="D20" t="str">
        <f t="shared" si="0"/>
        <v>Louisiana</v>
      </c>
      <c r="E20" s="26">
        <f t="shared" si="1"/>
        <v>9217.0299999999988</v>
      </c>
    </row>
    <row r="21" spans="1:5" x14ac:dyDescent="0.3">
      <c r="A21" s="9" t="s">
        <v>5235</v>
      </c>
      <c r="B21" s="10">
        <v>1270.53</v>
      </c>
      <c r="D21" t="str">
        <f t="shared" si="0"/>
        <v>Maine</v>
      </c>
      <c r="E21" s="26">
        <f t="shared" si="1"/>
        <v>1270.53</v>
      </c>
    </row>
    <row r="22" spans="1:5" x14ac:dyDescent="0.3">
      <c r="A22" s="9" t="s">
        <v>2735</v>
      </c>
      <c r="B22" s="10">
        <v>23705.523000000005</v>
      </c>
      <c r="D22" t="str">
        <f t="shared" si="0"/>
        <v>Maryland</v>
      </c>
      <c r="E22" s="26">
        <f t="shared" si="1"/>
        <v>23705.523000000005</v>
      </c>
    </row>
    <row r="23" spans="1:5" x14ac:dyDescent="0.3">
      <c r="A23" s="9" t="s">
        <v>1245</v>
      </c>
      <c r="B23" s="10">
        <v>28634.43399999999</v>
      </c>
      <c r="D23" t="str">
        <f t="shared" si="0"/>
        <v>Massachusetts</v>
      </c>
      <c r="E23" s="26">
        <f t="shared" si="1"/>
        <v>28634.43399999999</v>
      </c>
    </row>
    <row r="24" spans="1:5" x14ac:dyDescent="0.3">
      <c r="A24" s="9" t="s">
        <v>238</v>
      </c>
      <c r="B24" s="10">
        <v>76269.614000000016</v>
      </c>
      <c r="D24" t="str">
        <f t="shared" si="0"/>
        <v>Michigan</v>
      </c>
      <c r="E24" s="26">
        <f t="shared" si="1"/>
        <v>76269.614000000016</v>
      </c>
    </row>
    <row r="25" spans="1:5" x14ac:dyDescent="0.3">
      <c r="A25" s="9" t="s">
        <v>229</v>
      </c>
      <c r="B25" s="10">
        <v>29863.149999999994</v>
      </c>
      <c r="D25" t="str">
        <f t="shared" si="0"/>
        <v>Minnesota</v>
      </c>
      <c r="E25" s="26">
        <f t="shared" si="1"/>
        <v>29863.149999999994</v>
      </c>
    </row>
    <row r="26" spans="1:5" x14ac:dyDescent="0.3">
      <c r="A26" s="9" t="s">
        <v>1487</v>
      </c>
      <c r="B26" s="10">
        <v>10771.34</v>
      </c>
      <c r="D26" t="str">
        <f t="shared" si="0"/>
        <v>Mississippi</v>
      </c>
      <c r="E26" s="26">
        <f t="shared" si="1"/>
        <v>10771.34</v>
      </c>
    </row>
    <row r="27" spans="1:5" x14ac:dyDescent="0.3">
      <c r="A27" s="9" t="s">
        <v>596</v>
      </c>
      <c r="B27" s="10">
        <v>22205.149999999998</v>
      </c>
      <c r="D27" t="str">
        <f t="shared" si="0"/>
        <v>Missouri</v>
      </c>
      <c r="E27" s="26">
        <f t="shared" si="1"/>
        <v>22205.149999999998</v>
      </c>
    </row>
    <row r="28" spans="1:5" x14ac:dyDescent="0.3">
      <c r="A28" s="9" t="s">
        <v>1762</v>
      </c>
      <c r="B28" s="10">
        <v>5589.3519999999971</v>
      </c>
      <c r="D28" t="str">
        <f t="shared" si="0"/>
        <v>Montana</v>
      </c>
      <c r="E28" s="26">
        <f t="shared" si="1"/>
        <v>5589.3519999999971</v>
      </c>
    </row>
    <row r="29" spans="1:5" x14ac:dyDescent="0.3">
      <c r="A29" s="9" t="s">
        <v>138</v>
      </c>
      <c r="B29" s="10">
        <v>7464.9299999999985</v>
      </c>
      <c r="D29" t="str">
        <f t="shared" si="0"/>
        <v>Nebraska</v>
      </c>
      <c r="E29" s="26">
        <f t="shared" si="1"/>
        <v>7464.9299999999985</v>
      </c>
    </row>
    <row r="30" spans="1:5" x14ac:dyDescent="0.3">
      <c r="A30" s="9" t="s">
        <v>1392</v>
      </c>
      <c r="B30" s="10">
        <v>16729.101999999999</v>
      </c>
      <c r="D30" t="str">
        <f t="shared" si="0"/>
        <v>Nevada</v>
      </c>
      <c r="E30" s="26">
        <f t="shared" si="1"/>
        <v>16729.101999999999</v>
      </c>
    </row>
    <row r="31" spans="1:5" x14ac:dyDescent="0.3">
      <c r="A31" s="9" t="s">
        <v>2694</v>
      </c>
      <c r="B31" s="10">
        <v>7292.5239999999994</v>
      </c>
      <c r="D31" t="str">
        <f t="shared" si="0"/>
        <v>New Hampshire</v>
      </c>
      <c r="E31" s="26">
        <f t="shared" si="1"/>
        <v>7292.5239999999994</v>
      </c>
    </row>
    <row r="32" spans="1:5" x14ac:dyDescent="0.3">
      <c r="A32" s="9" t="s">
        <v>788</v>
      </c>
      <c r="B32" s="10">
        <v>35764.312000000013</v>
      </c>
      <c r="D32" t="str">
        <f t="shared" si="0"/>
        <v>New Jersey</v>
      </c>
      <c r="E32" s="26">
        <f t="shared" si="1"/>
        <v>35764.312000000013</v>
      </c>
    </row>
    <row r="33" spans="1:5" x14ac:dyDescent="0.3">
      <c r="A33" s="9" t="s">
        <v>668</v>
      </c>
      <c r="B33" s="10">
        <v>4783.5220000000008</v>
      </c>
      <c r="D33" t="str">
        <f t="shared" si="0"/>
        <v>New Mexico</v>
      </c>
      <c r="E33" s="26">
        <f t="shared" si="1"/>
        <v>4783.5220000000008</v>
      </c>
    </row>
    <row r="34" spans="1:5" x14ac:dyDescent="0.3">
      <c r="A34" s="9" t="s">
        <v>267</v>
      </c>
      <c r="B34" s="10">
        <v>310876.27099999978</v>
      </c>
      <c r="D34" t="str">
        <f t="shared" si="0"/>
        <v>New York</v>
      </c>
      <c r="E34" s="26">
        <f t="shared" si="1"/>
        <v>310876.27099999978</v>
      </c>
    </row>
    <row r="35" spans="1:5" x14ac:dyDescent="0.3">
      <c r="A35" s="9" t="s">
        <v>88</v>
      </c>
      <c r="B35" s="10">
        <v>55603.163999999968</v>
      </c>
      <c r="D35" t="str">
        <f t="shared" si="0"/>
        <v>North Carolina</v>
      </c>
      <c r="E35" s="26">
        <f t="shared" si="1"/>
        <v>55603.163999999968</v>
      </c>
    </row>
    <row r="36" spans="1:5" x14ac:dyDescent="0.3">
      <c r="A36" s="9" t="s">
        <v>7449</v>
      </c>
      <c r="B36" s="10">
        <v>919.91</v>
      </c>
      <c r="D36" t="str">
        <f t="shared" si="0"/>
        <v>North Dakota</v>
      </c>
      <c r="E36" s="26">
        <f t="shared" si="1"/>
        <v>919.91</v>
      </c>
    </row>
    <row r="37" spans="1:5" x14ac:dyDescent="0.3">
      <c r="A37" s="9" t="s">
        <v>498</v>
      </c>
      <c r="B37" s="10">
        <v>78258.135999999926</v>
      </c>
      <c r="D37" t="str">
        <f t="shared" si="0"/>
        <v>Ohio</v>
      </c>
      <c r="E37" s="26">
        <f t="shared" si="1"/>
        <v>78258.135999999926</v>
      </c>
    </row>
    <row r="38" spans="1:5" x14ac:dyDescent="0.3">
      <c r="A38" s="9" t="s">
        <v>649</v>
      </c>
      <c r="B38" s="10">
        <v>19683.390000000003</v>
      </c>
      <c r="D38" t="str">
        <f t="shared" si="0"/>
        <v>Oklahoma</v>
      </c>
      <c r="E38" s="26">
        <f t="shared" si="1"/>
        <v>19683.390000000003</v>
      </c>
    </row>
    <row r="39" spans="1:5" x14ac:dyDescent="0.3">
      <c r="A39" s="9" t="s">
        <v>420</v>
      </c>
      <c r="B39" s="10">
        <v>17431.149999999991</v>
      </c>
      <c r="D39" t="str">
        <f t="shared" si="0"/>
        <v>Oregon</v>
      </c>
      <c r="E39" s="26">
        <f t="shared" si="1"/>
        <v>17431.149999999991</v>
      </c>
    </row>
    <row r="40" spans="1:5" x14ac:dyDescent="0.3">
      <c r="A40" s="9" t="s">
        <v>147</v>
      </c>
      <c r="B40" s="10">
        <v>116511.91400000003</v>
      </c>
      <c r="D40" t="str">
        <f t="shared" si="0"/>
        <v>Pennsylvania</v>
      </c>
      <c r="E40" s="26">
        <f t="shared" si="1"/>
        <v>116511.91400000003</v>
      </c>
    </row>
    <row r="41" spans="1:5" x14ac:dyDescent="0.3">
      <c r="A41" s="9" t="s">
        <v>1399</v>
      </c>
      <c r="B41" s="10">
        <v>22627.955999999995</v>
      </c>
      <c r="D41" t="str">
        <f t="shared" si="0"/>
        <v>Rhode Island</v>
      </c>
      <c r="E41" s="26">
        <f t="shared" si="1"/>
        <v>22627.955999999995</v>
      </c>
    </row>
    <row r="42" spans="1:5" x14ac:dyDescent="0.3">
      <c r="A42" s="9" t="s">
        <v>383</v>
      </c>
      <c r="B42" s="10">
        <v>8481.7099999999991</v>
      </c>
      <c r="D42" t="str">
        <f t="shared" si="0"/>
        <v>South Carolina</v>
      </c>
      <c r="E42" s="26">
        <f t="shared" si="1"/>
        <v>8481.7099999999991</v>
      </c>
    </row>
    <row r="43" spans="1:5" x14ac:dyDescent="0.3">
      <c r="A43" s="9" t="s">
        <v>5326</v>
      </c>
      <c r="B43" s="10">
        <v>1315.5600000000002</v>
      </c>
      <c r="D43" t="str">
        <f t="shared" si="0"/>
        <v>South Dakota</v>
      </c>
      <c r="E43" s="26">
        <f t="shared" si="1"/>
        <v>1315.5600000000002</v>
      </c>
    </row>
    <row r="44" spans="1:5" x14ac:dyDescent="0.3">
      <c r="A44" s="9" t="s">
        <v>335</v>
      </c>
      <c r="B44" s="10">
        <v>30661.872999999981</v>
      </c>
      <c r="D44" t="str">
        <f t="shared" si="0"/>
        <v>Tennessee</v>
      </c>
      <c r="E44" s="26">
        <f t="shared" si="1"/>
        <v>30661.872999999981</v>
      </c>
    </row>
    <row r="45" spans="1:5" x14ac:dyDescent="0.3">
      <c r="A45" s="9" t="s">
        <v>104</v>
      </c>
      <c r="B45" s="10">
        <v>170188.04580000002</v>
      </c>
      <c r="D45" t="str">
        <f t="shared" si="0"/>
        <v>Texas</v>
      </c>
      <c r="E45" s="26">
        <f t="shared" si="1"/>
        <v>170188.04580000002</v>
      </c>
    </row>
    <row r="46" spans="1:5" x14ac:dyDescent="0.3">
      <c r="A46" s="9" t="s">
        <v>121</v>
      </c>
      <c r="B46" s="10">
        <v>11220.055999999999</v>
      </c>
      <c r="D46" t="str">
        <f t="shared" si="0"/>
        <v>Utah</v>
      </c>
      <c r="E46" s="26">
        <f t="shared" si="1"/>
        <v>11220.055999999999</v>
      </c>
    </row>
    <row r="47" spans="1:5" x14ac:dyDescent="0.3">
      <c r="A47" s="9" t="s">
        <v>5203</v>
      </c>
      <c r="B47" s="10">
        <v>8929.369999999999</v>
      </c>
      <c r="D47" t="str">
        <f t="shared" si="0"/>
        <v>Vermont</v>
      </c>
      <c r="E47" s="26">
        <f t="shared" si="1"/>
        <v>8929.369999999999</v>
      </c>
    </row>
    <row r="48" spans="1:5" x14ac:dyDescent="0.3">
      <c r="A48" s="9" t="s">
        <v>319</v>
      </c>
      <c r="B48" s="10">
        <v>70636.719999999987</v>
      </c>
      <c r="D48" t="str">
        <f t="shared" si="0"/>
        <v>Virginia</v>
      </c>
      <c r="E48" s="26">
        <f t="shared" si="1"/>
        <v>70636.719999999987</v>
      </c>
    </row>
    <row r="49" spans="1:5" x14ac:dyDescent="0.3">
      <c r="A49" s="9" t="s">
        <v>96</v>
      </c>
      <c r="B49" s="10">
        <v>138641.26999999993</v>
      </c>
      <c r="D49" t="str">
        <f t="shared" si="0"/>
        <v>Washington</v>
      </c>
      <c r="E49" s="26">
        <f t="shared" si="1"/>
        <v>138641.26999999993</v>
      </c>
    </row>
    <row r="50" spans="1:5" x14ac:dyDescent="0.3">
      <c r="A50" s="9" t="s">
        <v>9726</v>
      </c>
      <c r="B50" s="10">
        <v>1209.8240000000001</v>
      </c>
      <c r="D50" t="str">
        <f t="shared" si="0"/>
        <v>West Virginia</v>
      </c>
      <c r="E50" s="26">
        <f t="shared" si="1"/>
        <v>1209.8240000000001</v>
      </c>
    </row>
    <row r="51" spans="1:5" x14ac:dyDescent="0.3">
      <c r="A51" s="9" t="s">
        <v>114</v>
      </c>
      <c r="B51" s="10">
        <v>32114.610000000019</v>
      </c>
      <c r="D51" t="str">
        <f t="shared" si="0"/>
        <v>Wisconsin</v>
      </c>
      <c r="E51" s="26">
        <f t="shared" si="1"/>
        <v>32114.610000000019</v>
      </c>
    </row>
    <row r="52" spans="1:5" x14ac:dyDescent="0.3">
      <c r="A52" s="9" t="s">
        <v>8542</v>
      </c>
      <c r="B52" s="10">
        <v>1603.1360000000002</v>
      </c>
      <c r="D52" t="str">
        <f t="shared" si="0"/>
        <v>Wyoming</v>
      </c>
      <c r="E52" s="26">
        <f t="shared" si="1"/>
        <v>1603.1360000000002</v>
      </c>
    </row>
    <row r="53" spans="1:5" x14ac:dyDescent="0.3">
      <c r="A53" s="11" t="s">
        <v>10933</v>
      </c>
      <c r="B53" s="12">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9DADD-0E45-4CF9-AC77-E496C2E5949B}">
  <dimension ref="A3:B9"/>
  <sheetViews>
    <sheetView zoomScale="130" zoomScaleNormal="130" workbookViewId="0">
      <selection activeCell="K11" sqref="K11:L11"/>
    </sheetView>
  </sheetViews>
  <sheetFormatPr defaultRowHeight="14.4" x14ac:dyDescent="0.3"/>
  <cols>
    <col min="1" max="1" width="12.44140625" bestFit="1" customWidth="1"/>
    <col min="2" max="2" width="11.33203125" bestFit="1" customWidth="1"/>
  </cols>
  <sheetData>
    <row r="3" spans="1:2" x14ac:dyDescent="0.3">
      <c r="A3" s="5" t="s">
        <v>10932</v>
      </c>
      <c r="B3" s="6" t="s">
        <v>10950</v>
      </c>
    </row>
    <row r="4" spans="1:2" x14ac:dyDescent="0.3">
      <c r="A4" s="7" t="s">
        <v>75</v>
      </c>
      <c r="B4" s="30">
        <v>203412.73300000009</v>
      </c>
    </row>
    <row r="5" spans="1:2" x14ac:dyDescent="0.3">
      <c r="A5" s="9" t="s">
        <v>56</v>
      </c>
      <c r="B5" s="31">
        <v>206965.53200000009</v>
      </c>
    </row>
    <row r="6" spans="1:2" x14ac:dyDescent="0.3">
      <c r="A6" s="9" t="s">
        <v>59</v>
      </c>
      <c r="B6" s="31">
        <v>223843.60800000012</v>
      </c>
    </row>
    <row r="7" spans="1:2" x14ac:dyDescent="0.3">
      <c r="A7" s="9" t="s">
        <v>36</v>
      </c>
      <c r="B7" s="31">
        <v>328449.1030000007</v>
      </c>
    </row>
    <row r="8" spans="1:2" x14ac:dyDescent="0.3">
      <c r="A8" s="9" t="s">
        <v>72</v>
      </c>
      <c r="B8" s="31">
        <v>330007.05400000012</v>
      </c>
    </row>
    <row r="9" spans="1:2" x14ac:dyDescent="0.3">
      <c r="A9" s="11" t="s">
        <v>10933</v>
      </c>
      <c r="B9" s="3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4B8C9D-5FE0-4557-A689-AC59193AB425}">
  <dimension ref="A3:N17"/>
  <sheetViews>
    <sheetView zoomScale="115" zoomScaleNormal="115" workbookViewId="0">
      <selection activeCell="E17" sqref="E17"/>
    </sheetView>
  </sheetViews>
  <sheetFormatPr defaultRowHeight="14.4" x14ac:dyDescent="0.3"/>
  <cols>
    <col min="1" max="1" width="12.44140625" bestFit="1" customWidth="1"/>
    <col min="2" max="2" width="11.33203125" bestFit="1" customWidth="1"/>
    <col min="3" max="3" width="5.77734375" customWidth="1"/>
    <col min="4" max="4" width="12.44140625" bestFit="1" customWidth="1"/>
    <col min="5" max="5" width="11.6640625" bestFit="1" customWidth="1"/>
    <col min="6" max="6" width="6" customWidth="1"/>
    <col min="7" max="7" width="12.44140625" bestFit="1" customWidth="1"/>
    <col min="8" max="8" width="14.5546875" bestFit="1" customWidth="1"/>
    <col min="9" max="9" width="5.5546875" customWidth="1"/>
    <col min="10" max="10" width="12.44140625" customWidth="1"/>
    <col min="11" max="11" width="15.5546875" bestFit="1" customWidth="1"/>
    <col min="12" max="12" width="6.44140625" customWidth="1"/>
    <col min="13" max="13" width="12.44140625" bestFit="1" customWidth="1"/>
    <col min="14" max="14" width="18.21875" customWidth="1"/>
  </cols>
  <sheetData>
    <row r="3" spans="1:14" x14ac:dyDescent="0.3">
      <c r="A3" s="5" t="s">
        <v>10932</v>
      </c>
      <c r="B3" s="6" t="s">
        <v>10950</v>
      </c>
      <c r="D3" s="5" t="s">
        <v>10932</v>
      </c>
      <c r="E3" s="6" t="s">
        <v>10951</v>
      </c>
      <c r="G3" s="5" t="s">
        <v>10932</v>
      </c>
      <c r="H3" s="6" t="s">
        <v>10957</v>
      </c>
      <c r="J3" s="5" t="s">
        <v>10932</v>
      </c>
      <c r="K3" s="6" t="s">
        <v>10958</v>
      </c>
      <c r="M3" s="5" t="s">
        <v>10932</v>
      </c>
      <c r="N3" s="6" t="s">
        <v>10959</v>
      </c>
    </row>
    <row r="4" spans="1:14" x14ac:dyDescent="0.3">
      <c r="A4" s="7" t="s">
        <v>10935</v>
      </c>
      <c r="B4" s="30">
        <v>95365.937600000019</v>
      </c>
      <c r="D4" s="7" t="s">
        <v>10935</v>
      </c>
      <c r="E4" s="30">
        <v>9199.2699999999986</v>
      </c>
      <c r="G4" s="7" t="s">
        <v>10935</v>
      </c>
      <c r="H4" s="33">
        <v>1500</v>
      </c>
      <c r="J4" s="7" t="s">
        <v>10935</v>
      </c>
      <c r="K4" s="33">
        <v>387</v>
      </c>
      <c r="M4" s="7" t="s">
        <v>10935</v>
      </c>
      <c r="N4" s="8">
        <v>9.6462848596792869E-2</v>
      </c>
    </row>
    <row r="5" spans="1:14" x14ac:dyDescent="0.3">
      <c r="A5" s="9" t="s">
        <v>10936</v>
      </c>
      <c r="B5" s="31">
        <v>60172.649400000024</v>
      </c>
      <c r="D5" s="9" t="s">
        <v>10936</v>
      </c>
      <c r="E5" s="31">
        <v>10288.898699999991</v>
      </c>
      <c r="G5" s="9" t="s">
        <v>10936</v>
      </c>
      <c r="H5" s="34">
        <v>1068</v>
      </c>
      <c r="J5" s="9" t="s">
        <v>10936</v>
      </c>
      <c r="K5" s="34">
        <v>301</v>
      </c>
      <c r="M5" s="9" t="s">
        <v>10936</v>
      </c>
      <c r="N5" s="10">
        <v>0.17098962406664425</v>
      </c>
    </row>
    <row r="6" spans="1:14" x14ac:dyDescent="0.3">
      <c r="A6" s="9" t="s">
        <v>10937</v>
      </c>
      <c r="B6" s="31">
        <v>199252.98399999991</v>
      </c>
      <c r="D6" s="9" t="s">
        <v>10937</v>
      </c>
      <c r="E6" s="31">
        <v>26806.573700000015</v>
      </c>
      <c r="G6" s="9" t="s">
        <v>10937</v>
      </c>
      <c r="H6" s="34">
        <v>2491</v>
      </c>
      <c r="J6" s="9" t="s">
        <v>10937</v>
      </c>
      <c r="K6" s="34">
        <v>680</v>
      </c>
      <c r="M6" s="9" t="s">
        <v>10937</v>
      </c>
      <c r="N6" s="10">
        <v>0.13453536886554246</v>
      </c>
    </row>
    <row r="7" spans="1:14" x14ac:dyDescent="0.3">
      <c r="A7" s="9" t="s">
        <v>10938</v>
      </c>
      <c r="B7" s="31">
        <v>141851.5674</v>
      </c>
      <c r="D7" s="9" t="s">
        <v>10938</v>
      </c>
      <c r="E7" s="31">
        <v>13437.806799999998</v>
      </c>
      <c r="G7" s="9" t="s">
        <v>10938</v>
      </c>
      <c r="H7" s="34">
        <v>2441</v>
      </c>
      <c r="J7" s="9" t="s">
        <v>10938</v>
      </c>
      <c r="K7" s="34">
        <v>663</v>
      </c>
      <c r="M7" s="9" t="s">
        <v>10938</v>
      </c>
      <c r="N7" s="10">
        <v>9.4731465053942004E-2</v>
      </c>
    </row>
    <row r="8" spans="1:14" x14ac:dyDescent="0.3">
      <c r="A8" s="9" t="s">
        <v>10939</v>
      </c>
      <c r="B8" s="31">
        <v>156122.28669999994</v>
      </c>
      <c r="D8" s="9" t="s">
        <v>10939</v>
      </c>
      <c r="E8" s="31">
        <v>22308.51279999999</v>
      </c>
      <c r="G8" s="9" t="s">
        <v>10939</v>
      </c>
      <c r="H8" s="34">
        <v>2850</v>
      </c>
      <c r="J8" s="9" t="s">
        <v>10939</v>
      </c>
      <c r="K8" s="34">
        <v>750</v>
      </c>
      <c r="M8" s="9" t="s">
        <v>10939</v>
      </c>
      <c r="N8" s="10">
        <v>0.14289127626517142</v>
      </c>
    </row>
    <row r="9" spans="1:14" x14ac:dyDescent="0.3">
      <c r="A9" s="9" t="s">
        <v>10940</v>
      </c>
      <c r="B9" s="31">
        <v>147082.61130000011</v>
      </c>
      <c r="D9" s="9" t="s">
        <v>10940</v>
      </c>
      <c r="E9" s="31">
        <v>20899.334500000012</v>
      </c>
      <c r="G9" s="9" t="s">
        <v>10940</v>
      </c>
      <c r="H9" s="34">
        <v>2644</v>
      </c>
      <c r="J9" s="9" t="s">
        <v>10940</v>
      </c>
      <c r="K9" s="34">
        <v>709</v>
      </c>
      <c r="M9" s="9" t="s">
        <v>10940</v>
      </c>
      <c r="N9" s="10">
        <v>0.1420924901678027</v>
      </c>
    </row>
    <row r="10" spans="1:14" x14ac:dyDescent="0.3">
      <c r="A10" s="9" t="s">
        <v>10941</v>
      </c>
      <c r="B10" s="31">
        <v>149580.83800000031</v>
      </c>
      <c r="D10" s="9" t="s">
        <v>10941</v>
      </c>
      <c r="E10" s="31">
        <v>13535.38299999998</v>
      </c>
      <c r="G10" s="9" t="s">
        <v>10941</v>
      </c>
      <c r="H10" s="34">
        <v>2705</v>
      </c>
      <c r="J10" s="9" t="s">
        <v>10941</v>
      </c>
      <c r="K10" s="34">
        <v>708</v>
      </c>
      <c r="M10" s="9" t="s">
        <v>10941</v>
      </c>
      <c r="N10" s="10">
        <v>9.0488749635163512E-2</v>
      </c>
    </row>
    <row r="11" spans="1:14" x14ac:dyDescent="0.3">
      <c r="A11" s="9" t="s">
        <v>10942</v>
      </c>
      <c r="B11" s="31">
        <v>159589.45099999988</v>
      </c>
      <c r="D11" s="9" t="s">
        <v>10942</v>
      </c>
      <c r="E11" s="31">
        <v>21896.715399999972</v>
      </c>
      <c r="G11" s="9" t="s">
        <v>10942</v>
      </c>
      <c r="H11" s="34">
        <v>2796</v>
      </c>
      <c r="J11" s="9" t="s">
        <v>10942</v>
      </c>
      <c r="K11" s="34">
        <v>710</v>
      </c>
      <c r="M11" s="9" t="s">
        <v>10942</v>
      </c>
      <c r="N11" s="10">
        <v>0.13720653378273723</v>
      </c>
    </row>
    <row r="12" spans="1:14" x14ac:dyDescent="0.3">
      <c r="A12" s="9" t="s">
        <v>10943</v>
      </c>
      <c r="B12" s="31">
        <v>309770.09970000025</v>
      </c>
      <c r="D12" s="9" t="s">
        <v>10943</v>
      </c>
      <c r="E12" s="31">
        <v>37293.192500000034</v>
      </c>
      <c r="G12" s="9" t="s">
        <v>10943</v>
      </c>
      <c r="H12" s="34">
        <v>5073</v>
      </c>
      <c r="J12" s="9" t="s">
        <v>10943</v>
      </c>
      <c r="K12" s="34">
        <v>1386</v>
      </c>
      <c r="M12" s="9" t="s">
        <v>10943</v>
      </c>
      <c r="N12" s="10">
        <v>0.12038990379031732</v>
      </c>
    </row>
    <row r="13" spans="1:14" x14ac:dyDescent="0.3">
      <c r="A13" s="9" t="s">
        <v>10944</v>
      </c>
      <c r="B13" s="31">
        <v>197115.20170000009</v>
      </c>
      <c r="D13" s="9" t="s">
        <v>10944</v>
      </c>
      <c r="E13" s="31">
        <v>31469.663800000035</v>
      </c>
      <c r="G13" s="9" t="s">
        <v>10944</v>
      </c>
      <c r="H13" s="34">
        <v>3095</v>
      </c>
      <c r="J13" s="9" t="s">
        <v>10944</v>
      </c>
      <c r="K13" s="34">
        <v>817</v>
      </c>
      <c r="M13" s="9" t="s">
        <v>10944</v>
      </c>
      <c r="N13" s="10">
        <v>0.15965112547684351</v>
      </c>
    </row>
    <row r="14" spans="1:14" x14ac:dyDescent="0.3">
      <c r="A14" s="9" t="s">
        <v>10945</v>
      </c>
      <c r="B14" s="31">
        <v>349120.07400000008</v>
      </c>
      <c r="D14" s="9" t="s">
        <v>10945</v>
      </c>
      <c r="E14" s="31">
        <v>35825.536599999927</v>
      </c>
      <c r="G14" s="9" t="s">
        <v>10945</v>
      </c>
      <c r="H14" s="34">
        <v>5741</v>
      </c>
      <c r="J14" s="9" t="s">
        <v>10945</v>
      </c>
      <c r="K14" s="34">
        <v>1462</v>
      </c>
      <c r="M14" s="9" t="s">
        <v>10945</v>
      </c>
      <c r="N14" s="10">
        <v>0.10261666191099604</v>
      </c>
    </row>
    <row r="15" spans="1:14" x14ac:dyDescent="0.3">
      <c r="A15" s="9" t="s">
        <v>10946</v>
      </c>
      <c r="B15" s="31">
        <v>332177.15950000001</v>
      </c>
      <c r="D15" s="9" t="s">
        <v>10946</v>
      </c>
      <c r="E15" s="31">
        <v>43436.13390000003</v>
      </c>
      <c r="G15" s="9" t="s">
        <v>10946</v>
      </c>
      <c r="H15" s="34">
        <v>5469</v>
      </c>
      <c r="J15" s="9" t="s">
        <v>10946</v>
      </c>
      <c r="K15" s="34">
        <v>1421</v>
      </c>
      <c r="M15" s="9" t="s">
        <v>10946</v>
      </c>
      <c r="N15" s="10">
        <v>0.13076195234308405</v>
      </c>
    </row>
    <row r="16" spans="1:14" x14ac:dyDescent="0.3">
      <c r="A16" s="11" t="s">
        <v>10933</v>
      </c>
      <c r="B16" s="32">
        <v>2297200.8603000008</v>
      </c>
      <c r="D16" s="11" t="s">
        <v>10933</v>
      </c>
      <c r="E16" s="32">
        <v>286397.02169999998</v>
      </c>
      <c r="G16" s="11" t="s">
        <v>10933</v>
      </c>
      <c r="H16" s="35">
        <v>37873</v>
      </c>
      <c r="J16" s="11" t="s">
        <v>10933</v>
      </c>
      <c r="K16" s="35">
        <v>9994</v>
      </c>
      <c r="M16" s="11" t="s">
        <v>10933</v>
      </c>
      <c r="N16" s="12">
        <v>0.12467217240315856</v>
      </c>
    </row>
    <row r="17" spans="2:14" x14ac:dyDescent="0.3">
      <c r="B17" s="45">
        <f>GETPIVOTDATA("Sales",$A$3)</f>
        <v>2297200.8603000008</v>
      </c>
      <c r="E17" s="45">
        <f>GETPIVOTDATA("Profit",$D$3)</f>
        <v>286397.02169999998</v>
      </c>
      <c r="H17">
        <f>GETPIVOTDATA("Quantity",$G$3)</f>
        <v>37873</v>
      </c>
      <c r="K17">
        <f>GETPIVOTDATA("Order ID",$J$3)</f>
        <v>9994</v>
      </c>
      <c r="N17" s="36">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E689D-75E5-4B52-840D-2F69C74626E6}">
  <dimension ref="A3:F15"/>
  <sheetViews>
    <sheetView zoomScale="115" zoomScaleNormal="115" workbookViewId="0">
      <selection activeCell="F25" sqref="F25"/>
    </sheetView>
  </sheetViews>
  <sheetFormatPr defaultRowHeight="14.4" x14ac:dyDescent="0.3"/>
  <cols>
    <col min="1" max="1" width="12.44140625" bestFit="1" customWidth="1"/>
    <col min="2" max="2" width="12.5546875" bestFit="1" customWidth="1"/>
    <col min="3" max="3" width="11.6640625" bestFit="1" customWidth="1"/>
    <col min="4" max="4" width="14.5546875" bestFit="1" customWidth="1"/>
    <col min="5" max="5" width="15.5546875" bestFit="1" customWidth="1"/>
    <col min="6" max="6" width="18.21875" bestFit="1" customWidth="1"/>
  </cols>
  <sheetData>
    <row r="3" spans="1:6" x14ac:dyDescent="0.3">
      <c r="A3" s="5" t="s">
        <v>10932</v>
      </c>
      <c r="B3" s="4" t="s">
        <v>10950</v>
      </c>
      <c r="C3" s="37" t="s">
        <v>10951</v>
      </c>
      <c r="D3" s="37" t="s">
        <v>10957</v>
      </c>
      <c r="E3" s="37" t="s">
        <v>10958</v>
      </c>
      <c r="F3" s="13" t="s">
        <v>10959</v>
      </c>
    </row>
    <row r="4" spans="1:6" x14ac:dyDescent="0.3">
      <c r="A4" s="7" t="s">
        <v>10934</v>
      </c>
      <c r="B4" s="14">
        <v>484247.49810000096</v>
      </c>
      <c r="C4" s="38">
        <v>49543.974100000007</v>
      </c>
      <c r="D4" s="38">
        <v>7581</v>
      </c>
      <c r="E4" s="38">
        <v>1993</v>
      </c>
      <c r="F4" s="15">
        <v>0.10231126499236715</v>
      </c>
    </row>
    <row r="5" spans="1:6" x14ac:dyDescent="0.3">
      <c r="A5" s="9" t="s">
        <v>10947</v>
      </c>
      <c r="B5" s="16">
        <v>470532.50899999985</v>
      </c>
      <c r="C5" s="39">
        <v>61618.603700000051</v>
      </c>
      <c r="D5" s="39">
        <v>7979</v>
      </c>
      <c r="E5" s="39">
        <v>2102</v>
      </c>
      <c r="F5" s="17">
        <v>0.13095504034557592</v>
      </c>
    </row>
    <row r="6" spans="1:6" x14ac:dyDescent="0.3">
      <c r="A6" s="9" t="s">
        <v>10948</v>
      </c>
      <c r="B6" s="16">
        <v>608473.83000000066</v>
      </c>
      <c r="C6" s="39">
        <v>81726.930800000177</v>
      </c>
      <c r="D6" s="39">
        <v>9810</v>
      </c>
      <c r="E6" s="39">
        <v>2580</v>
      </c>
      <c r="F6" s="17">
        <v>0.13431461924993568</v>
      </c>
    </row>
    <row r="7" spans="1:6" x14ac:dyDescent="0.3">
      <c r="A7" s="40" t="s">
        <v>10949</v>
      </c>
      <c r="B7" s="41">
        <v>733947.0231999997</v>
      </c>
      <c r="C7" s="42">
        <v>93507.513099999967</v>
      </c>
      <c r="D7" s="42">
        <v>12503</v>
      </c>
      <c r="E7" s="42">
        <v>3319</v>
      </c>
      <c r="F7" s="43">
        <v>0.12740362743390987</v>
      </c>
    </row>
    <row r="11" spans="1:6" ht="17.399999999999999" x14ac:dyDescent="0.45">
      <c r="B11" s="44">
        <f>(GETPIVOTDATA("Sum of Sales",$A$3,"Years (Order Date)",2014))/(GETPIVOTDATA("Sum of Sales",$A$3,"Years (Order Date)",2013)) -1</f>
        <v>0.20620967905883303</v>
      </c>
      <c r="C11" s="44">
        <f>(GETPIVOTDATA("Sum of Profit",$A$3,"Years (Order Date)",2014))/(GETPIVOTDATA("Sum of Profit",$A$3,"Years (Order Date)",2013))-1</f>
        <v>0.14414565902185772</v>
      </c>
      <c r="D11" s="44">
        <f>(GETPIVOTDATA("Sum of Quantity",$A$3,"Years (Order Date)",2014))/(GETPIVOTDATA("Sum of Quantity",$A$3,"Years (Order Date)",2013))-1</f>
        <v>0.27451580020387367</v>
      </c>
      <c r="E11" s="44">
        <f>(GETPIVOTDATA("Count of Order ID",$A$3,"Years (Order Date)",2014))/(GETPIVOTDATA("Count of Order ID",$A$3,"Years (Order Date)",2013))-1</f>
        <v>0.2864341085271318</v>
      </c>
      <c r="F11" s="44">
        <f>(GETPIVOTDATA("Sum of Profit Margin",$A$3,"Years (Order Date)",2014))/(GETPIVOTDATA("Sum of Profit Margin",$A$3,"Years (Order Date)",2013))-1</f>
        <v>-5.1453757264990463E-2</v>
      </c>
    </row>
    <row r="15" spans="1:6" x14ac:dyDescent="0.3">
      <c r="C15" s="24" t="s">
        <v>10960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D2F80-BD5B-47BE-99EC-6D24D0205D08}">
  <sheetPr>
    <tabColor rgb="FFFF0000"/>
  </sheetPr>
  <dimension ref="A1"/>
  <sheetViews>
    <sheetView showGridLines="0" showRowColHeaders="0" tabSelected="1" zoomScaleNormal="100" workbookViewId="0">
      <selection activeCell="U61" sqref="U61"/>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Sales and Profit</vt:lpstr>
      <vt:lpstr>Category-Wise Profit</vt:lpstr>
      <vt:lpstr>Category-Wise Sales</vt:lpstr>
      <vt:lpstr>Sales by states</vt:lpstr>
      <vt:lpstr>Top 5 Sub-Category</vt:lpstr>
      <vt:lpstr>KPI</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Keyur Patel</cp:lastModifiedBy>
  <dcterms:created xsi:type="dcterms:W3CDTF">2015-06-05T18:17:20Z</dcterms:created>
  <dcterms:modified xsi:type="dcterms:W3CDTF">2024-01-05T10:28:51Z</dcterms:modified>
</cp:coreProperties>
</file>