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advent_of_code\2021\day_6\"/>
    </mc:Choice>
  </mc:AlternateContent>
  <xr:revisionPtr revIDLastSave="0" documentId="13_ncr:1_{1D3942A3-35A5-4CCF-8498-ACE233F9471C}" xr6:coauthVersionLast="47" xr6:coauthVersionMax="47" xr10:uidLastSave="{00000000-0000-0000-0000-000000000000}"/>
  <bookViews>
    <workbookView xWindow="25560" yWindow="0" windowWidth="25590" windowHeight="21000" activeTab="1" xr2:uid="{F8FE57A0-C658-4691-83A2-279F8FA41C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2" l="1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P36" i="2"/>
  <c r="O36" i="2"/>
  <c r="N35" i="2"/>
  <c r="M34" i="2"/>
  <c r="L33" i="2"/>
  <c r="K33" i="2"/>
  <c r="J31" i="2"/>
  <c r="I29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H27" i="2"/>
  <c r="G26" i="2"/>
  <c r="F24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20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17" i="2"/>
  <c r="AB17" i="2" s="1"/>
  <c r="C12" i="2"/>
  <c r="C13" i="2"/>
  <c r="C14" i="2"/>
  <c r="C15" i="2"/>
  <c r="C16" i="2"/>
  <c r="C17" i="2"/>
  <c r="C18" i="2"/>
  <c r="AB18" i="2" s="1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11" i="2"/>
  <c r="B16" i="2"/>
  <c r="AB16" i="2" s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2" i="2"/>
  <c r="B3" i="2"/>
  <c r="B4" i="2"/>
  <c r="B5" i="2"/>
  <c r="B6" i="2"/>
  <c r="B7" i="2"/>
  <c r="B8" i="2"/>
  <c r="B9" i="2"/>
  <c r="B10" i="2"/>
  <c r="B11" i="2"/>
  <c r="B12" i="2"/>
  <c r="B13" i="2"/>
  <c r="AB13" i="2" s="1"/>
  <c r="B14" i="2"/>
  <c r="AB14" i="2" s="1"/>
  <c r="B15" i="2"/>
  <c r="B1" i="2"/>
  <c r="AB6" i="2"/>
  <c r="AB15" i="2"/>
  <c r="AF10" i="2"/>
  <c r="AB7" i="2"/>
  <c r="AB10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B19" i="2"/>
  <c r="AJ18" i="2"/>
  <c r="AI18" i="2"/>
  <c r="AH18" i="2"/>
  <c r="AG18" i="2"/>
  <c r="AJ17" i="2"/>
  <c r="AI17" i="2"/>
  <c r="AH17" i="2"/>
  <c r="AG17" i="2"/>
  <c r="AJ16" i="2"/>
  <c r="AI16" i="2"/>
  <c r="AH16" i="2"/>
  <c r="AG16" i="2"/>
  <c r="AJ15" i="2"/>
  <c r="AI15" i="2"/>
  <c r="AH15" i="2"/>
  <c r="AG15" i="2"/>
  <c r="AJ14" i="2"/>
  <c r="AI14" i="2"/>
  <c r="AH14" i="2"/>
  <c r="AG14" i="2"/>
  <c r="AJ13" i="2"/>
  <c r="AI13" i="2"/>
  <c r="AH13" i="2"/>
  <c r="AG13" i="2"/>
  <c r="AJ12" i="2"/>
  <c r="AI12" i="2"/>
  <c r="AH12" i="2"/>
  <c r="AG12" i="2"/>
  <c r="AB12" i="2"/>
  <c r="AJ11" i="2"/>
  <c r="AI11" i="2"/>
  <c r="AH11" i="2"/>
  <c r="AG11" i="2"/>
  <c r="AJ10" i="2"/>
  <c r="AI10" i="2"/>
  <c r="AH10" i="2"/>
  <c r="AG10" i="2"/>
  <c r="AJ9" i="2"/>
  <c r="AI9" i="2"/>
  <c r="AH9" i="2"/>
  <c r="AG9" i="2"/>
  <c r="AB9" i="2"/>
  <c r="AJ8" i="2"/>
  <c r="AI8" i="2"/>
  <c r="AH8" i="2"/>
  <c r="AG8" i="2"/>
  <c r="AB8" i="2"/>
  <c r="AJ7" i="2"/>
  <c r="AI7" i="2"/>
  <c r="AH7" i="2"/>
  <c r="AG7" i="2"/>
  <c r="AJ6" i="2"/>
  <c r="AI6" i="2"/>
  <c r="AH6" i="2"/>
  <c r="AG6" i="2"/>
  <c r="AJ5" i="2"/>
  <c r="AI5" i="2"/>
  <c r="AH5" i="2"/>
  <c r="AG5" i="2"/>
  <c r="AB5" i="2"/>
  <c r="AJ4" i="2"/>
  <c r="AI4" i="2"/>
  <c r="AH4" i="2"/>
  <c r="AG4" i="2"/>
  <c r="AB4" i="2"/>
  <c r="AB3" i="2"/>
  <c r="AB2" i="2"/>
  <c r="AG6" i="1"/>
  <c r="AH6" i="1"/>
  <c r="AI6" i="1"/>
  <c r="AJ6" i="1"/>
  <c r="AF6" i="1"/>
  <c r="AG5" i="1"/>
  <c r="AH5" i="1"/>
  <c r="AI5" i="1"/>
  <c r="AJ5" i="1"/>
  <c r="AF5" i="1"/>
  <c r="AF4" i="1"/>
  <c r="AG4" i="1"/>
  <c r="AH4" i="1"/>
  <c r="AI4" i="1"/>
  <c r="AJ4" i="1"/>
  <c r="AF7" i="1"/>
  <c r="AG7" i="1"/>
  <c r="AH7" i="1"/>
  <c r="AI7" i="1"/>
  <c r="AJ7" i="1"/>
  <c r="AF8" i="1"/>
  <c r="AG8" i="1"/>
  <c r="AH8" i="1"/>
  <c r="AI8" i="1"/>
  <c r="AJ8" i="1"/>
  <c r="AF9" i="1"/>
  <c r="AG9" i="1"/>
  <c r="AH9" i="1"/>
  <c r="AI9" i="1"/>
  <c r="AJ9" i="1"/>
  <c r="AF10" i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F14" i="1"/>
  <c r="AG14" i="1"/>
  <c r="AH14" i="1"/>
  <c r="AI14" i="1"/>
  <c r="AJ14" i="1"/>
  <c r="AF15" i="1"/>
  <c r="AG15" i="1"/>
  <c r="AH15" i="1"/>
  <c r="AI15" i="1"/>
  <c r="AJ15" i="1"/>
  <c r="AF16" i="1"/>
  <c r="AG16" i="1"/>
  <c r="AH16" i="1"/>
  <c r="AI16" i="1"/>
  <c r="AJ16" i="1"/>
  <c r="AF17" i="1"/>
  <c r="AG17" i="1"/>
  <c r="AH17" i="1"/>
  <c r="AI17" i="1"/>
  <c r="AJ17" i="1"/>
  <c r="AF18" i="1"/>
  <c r="AG18" i="1"/>
  <c r="AH18" i="1"/>
  <c r="AI18" i="1"/>
  <c r="AJ18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0" i="1"/>
  <c r="AB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11" i="2" l="1"/>
  <c r="AF7" i="2"/>
  <c r="AB1" i="2"/>
  <c r="AF9" i="2"/>
  <c r="AF13" i="2"/>
  <c r="AF17" i="2"/>
  <c r="AF14" i="2"/>
  <c r="AF6" i="2"/>
  <c r="AF4" i="2"/>
  <c r="AF18" i="2"/>
  <c r="AF12" i="2"/>
  <c r="AF11" i="2"/>
  <c r="AF8" i="2"/>
  <c r="AF15" i="2"/>
  <c r="AF5" i="2"/>
  <c r="AF16" i="2"/>
</calcChain>
</file>

<file path=xl/sharedStrings.xml><?xml version="1.0" encoding="utf-8"?>
<sst xmlns="http://schemas.openxmlformats.org/spreadsheetml/2006/main" count="297" uniqueCount="30">
  <si>
    <t>Initial state:</t>
  </si>
  <si>
    <t>After  1 day:</t>
  </si>
  <si>
    <t>After  2 days:</t>
  </si>
  <si>
    <t>After  3 days:</t>
  </si>
  <si>
    <t>After  4 days:</t>
  </si>
  <si>
    <t>After  5 days:</t>
  </si>
  <si>
    <t>After  6 days:</t>
  </si>
  <si>
    <t>After  7 days:</t>
  </si>
  <si>
    <t>After  8 days:</t>
  </si>
  <si>
    <t>After  9 days:</t>
  </si>
  <si>
    <t>After 10 days:</t>
  </si>
  <si>
    <t>After 11 days:</t>
  </si>
  <si>
    <t>After 12 days:</t>
  </si>
  <si>
    <t>After 13 days:</t>
  </si>
  <si>
    <t>After 14 days:</t>
  </si>
  <si>
    <t>After 15 days:</t>
  </si>
  <si>
    <t>After 16 days:</t>
  </si>
  <si>
    <t>After 17 days:</t>
  </si>
  <si>
    <t>After 18 days:</t>
  </si>
  <si>
    <t>3</t>
  </si>
  <si>
    <t>4</t>
  </si>
  <si>
    <t>1</t>
  </si>
  <si>
    <t>2</t>
  </si>
  <si>
    <t>0</t>
  </si>
  <si>
    <t>6</t>
  </si>
  <si>
    <t>8</t>
  </si>
  <si>
    <t>5</t>
  </si>
  <si>
    <t>7</t>
  </si>
  <si>
    <t>Total days =</t>
  </si>
  <si>
    <t>total fish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</si>
</sst>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5014-283D-4085-8D4E-E91A3C15E3E6}">
  <dimension ref="A1:AJ81"/>
  <sheetViews>
    <sheetView workbookViewId="0">
      <selection activeCell="AJ14" sqref="AJ14"/>
    </sheetView>
  </sheetViews>
  <sheetFormatPr defaultRowHeight="15" x14ac:dyDescent="0.25"/>
  <cols>
    <col min="1" max="1" width="13.140625" bestFit="1" customWidth="1"/>
    <col min="2" max="27" width="2" bestFit="1" customWidth="1"/>
    <col min="31" max="31" width="11.28515625" bestFit="1" customWidth="1"/>
  </cols>
  <sheetData>
    <row r="1" spans="1:36" x14ac:dyDescent="0.25">
      <c r="A1" t="s">
        <v>0</v>
      </c>
      <c r="B1" s="5" t="s">
        <v>19</v>
      </c>
      <c r="C1" s="4" t="s">
        <v>20</v>
      </c>
      <c r="D1" s="3" t="s">
        <v>19</v>
      </c>
      <c r="E1" s="1" t="s">
        <v>21</v>
      </c>
      <c r="F1" s="2" t="s">
        <v>22</v>
      </c>
      <c r="AB1">
        <f>COUNTA(B1:AA1)</f>
        <v>5</v>
      </c>
      <c r="AE1" t="s">
        <v>28</v>
      </c>
      <c r="AF1">
        <v>18</v>
      </c>
    </row>
    <row r="2" spans="1:36" x14ac:dyDescent="0.25">
      <c r="A2" t="s">
        <v>1</v>
      </c>
      <c r="B2" t="s">
        <v>22</v>
      </c>
      <c r="C2" t="s">
        <v>19</v>
      </c>
      <c r="D2" t="s">
        <v>22</v>
      </c>
      <c r="E2" t="s">
        <v>23</v>
      </c>
      <c r="F2" t="s">
        <v>21</v>
      </c>
      <c r="AB2">
        <f t="shared" ref="AB2:AB19" si="0">COUNTA(B2:AA2)</f>
        <v>5</v>
      </c>
    </row>
    <row r="3" spans="1:36" x14ac:dyDescent="0.25">
      <c r="A3" t="s">
        <v>2</v>
      </c>
      <c r="B3" t="s">
        <v>21</v>
      </c>
      <c r="C3" t="s">
        <v>22</v>
      </c>
      <c r="D3" t="s">
        <v>21</v>
      </c>
      <c r="E3" t="s">
        <v>24</v>
      </c>
      <c r="F3" t="s">
        <v>23</v>
      </c>
      <c r="G3" s="1" t="s">
        <v>25</v>
      </c>
      <c r="AB3">
        <f t="shared" si="0"/>
        <v>6</v>
      </c>
      <c r="AE3" t="s">
        <v>29</v>
      </c>
      <c r="AF3" s="5"/>
      <c r="AG3" s="4"/>
      <c r="AH3" s="3"/>
      <c r="AI3" s="1"/>
      <c r="AJ3" s="2"/>
    </row>
    <row r="4" spans="1:36" x14ac:dyDescent="0.25">
      <c r="A4" t="s">
        <v>3</v>
      </c>
      <c r="B4" t="s">
        <v>23</v>
      </c>
      <c r="C4" t="s">
        <v>21</v>
      </c>
      <c r="D4" t="s">
        <v>23</v>
      </c>
      <c r="E4" t="s">
        <v>26</v>
      </c>
      <c r="F4" t="s">
        <v>24</v>
      </c>
      <c r="G4" t="s">
        <v>27</v>
      </c>
      <c r="H4" s="2" t="s">
        <v>25</v>
      </c>
      <c r="AB4">
        <f t="shared" si="0"/>
        <v>7</v>
      </c>
      <c r="AF4">
        <f>ROUNDDOWN(($AF$1-(B$1+1))/7,0)+1</f>
        <v>3</v>
      </c>
      <c r="AG4">
        <f t="shared" ref="AG4:AJ4" si="1">ROUNDDOWN(($AF$1-(C$1+1))/7,0)+1</f>
        <v>2</v>
      </c>
      <c r="AH4">
        <f t="shared" si="1"/>
        <v>3</v>
      </c>
      <c r="AI4">
        <f t="shared" si="1"/>
        <v>3</v>
      </c>
      <c r="AJ4">
        <f t="shared" si="1"/>
        <v>3</v>
      </c>
    </row>
    <row r="5" spans="1:36" x14ac:dyDescent="0.25">
      <c r="A5" t="s">
        <v>4</v>
      </c>
      <c r="B5" t="s">
        <v>24</v>
      </c>
      <c r="C5" t="s">
        <v>23</v>
      </c>
      <c r="D5" t="s">
        <v>24</v>
      </c>
      <c r="E5" t="s">
        <v>20</v>
      </c>
      <c r="F5" t="s">
        <v>26</v>
      </c>
      <c r="G5" t="s">
        <v>24</v>
      </c>
      <c r="H5" t="s">
        <v>27</v>
      </c>
      <c r="I5" s="3" t="s">
        <v>25</v>
      </c>
      <c r="J5" s="5" t="s">
        <v>25</v>
      </c>
      <c r="AB5">
        <f t="shared" si="0"/>
        <v>9</v>
      </c>
      <c r="AF5">
        <f>ROUNDDOWN(($AF$1-(B$1+1)-9)/7,0)+1</f>
        <v>1</v>
      </c>
      <c r="AG5">
        <f t="shared" ref="AG5:AJ5" si="2">ROUNDDOWN(($AF$1-(C$1+1)-9)/7,0)+1</f>
        <v>1</v>
      </c>
      <c r="AH5">
        <f t="shared" si="2"/>
        <v>1</v>
      </c>
      <c r="AI5">
        <f t="shared" si="2"/>
        <v>2</v>
      </c>
      <c r="AJ5">
        <f t="shared" si="2"/>
        <v>1</v>
      </c>
    </row>
    <row r="6" spans="1:36" x14ac:dyDescent="0.25">
      <c r="A6" t="s">
        <v>5</v>
      </c>
      <c r="B6" t="s">
        <v>26</v>
      </c>
      <c r="C6" t="s">
        <v>24</v>
      </c>
      <c r="D6" t="s">
        <v>26</v>
      </c>
      <c r="E6" t="s">
        <v>19</v>
      </c>
      <c r="F6" t="s">
        <v>20</v>
      </c>
      <c r="G6" t="s">
        <v>26</v>
      </c>
      <c r="H6" t="s">
        <v>24</v>
      </c>
      <c r="I6" t="s">
        <v>27</v>
      </c>
      <c r="J6" t="s">
        <v>27</v>
      </c>
      <c r="K6" s="4" t="s">
        <v>25</v>
      </c>
      <c r="AB6">
        <f t="shared" si="0"/>
        <v>10</v>
      </c>
      <c r="AF6" t="str">
        <f>IF($AF$1-(B$1+1)-18&gt;0,ROUNDDOWN(($AF$1-(B$1+1)-18)/7,0)+1,"")</f>
        <v/>
      </c>
      <c r="AG6" t="str">
        <f t="shared" ref="AG6:AJ6" si="3">IF($AF$1-(C$1+1)-18&gt;0,ROUNDDOWN(($AF$1-(C$1+1)-18)/7,0)+1,"")</f>
        <v/>
      </c>
      <c r="AH6" t="str">
        <f t="shared" si="3"/>
        <v/>
      </c>
      <c r="AI6" t="str">
        <f t="shared" si="3"/>
        <v/>
      </c>
      <c r="AJ6" t="str">
        <f t="shared" si="3"/>
        <v/>
      </c>
    </row>
    <row r="7" spans="1:36" x14ac:dyDescent="0.25">
      <c r="A7" t="s">
        <v>6</v>
      </c>
      <c r="B7" t="s">
        <v>20</v>
      </c>
      <c r="C7" t="s">
        <v>26</v>
      </c>
      <c r="D7" t="s">
        <v>20</v>
      </c>
      <c r="E7" t="s">
        <v>22</v>
      </c>
      <c r="F7" t="s">
        <v>19</v>
      </c>
      <c r="G7" t="s">
        <v>20</v>
      </c>
      <c r="H7" t="s">
        <v>26</v>
      </c>
      <c r="I7" t="s">
        <v>24</v>
      </c>
      <c r="J7" t="s">
        <v>24</v>
      </c>
      <c r="K7" t="s">
        <v>27</v>
      </c>
      <c r="AB7">
        <f t="shared" si="0"/>
        <v>10</v>
      </c>
      <c r="AF7" t="str">
        <f t="shared" ref="AF7:AF18" si="4">IF(($AF$1-(B$1+1))-((ROW()-4)*9-1)&gt;=0,ROUNDUP(($AF$1-(B$1+1)-((ROW()-4)*9-1))/7,0),"")</f>
        <v/>
      </c>
      <c r="AG7" t="str">
        <f t="shared" ref="AG7:AG18" si="5">IF(($AF$1-(C$1+1))-((ROW()-4)*9-1)&gt;=0,ROUNDUP(($AF$1-(C$1+1)-((ROW()-4)*9-1))/7,0),"")</f>
        <v/>
      </c>
      <c r="AH7" t="str">
        <f t="shared" ref="AH7:AH18" si="6">IF(($AF$1-(D$1+1))-((ROW()-4)*9-1)&gt;=0,ROUNDUP(($AF$1-(D$1+1)-((ROW()-4)*9-1))/7,0),"")</f>
        <v/>
      </c>
      <c r="AI7" t="str">
        <f t="shared" ref="AI7:AI18" si="7">IF(($AF$1-(E$1+1))-((ROW()-4)*9-1)&gt;=0,ROUNDUP(($AF$1-(E$1+1)-((ROW()-4)*9-1))/7,0),"")</f>
        <v/>
      </c>
      <c r="AJ7" t="str">
        <f t="shared" ref="AJ7:AJ18" si="8">IF(($AF$1-(F$1+1))-((ROW()-4)*9-1)&gt;=0,ROUNDUP(($AF$1-(F$1+1)-((ROW()-4)*9-1))/7,0),"")</f>
        <v/>
      </c>
    </row>
    <row r="8" spans="1:36" x14ac:dyDescent="0.25">
      <c r="A8" t="s">
        <v>7</v>
      </c>
      <c r="B8" t="s">
        <v>19</v>
      </c>
      <c r="C8" t="s">
        <v>20</v>
      </c>
      <c r="D8" t="s">
        <v>19</v>
      </c>
      <c r="E8" t="s">
        <v>21</v>
      </c>
      <c r="F8" t="s">
        <v>22</v>
      </c>
      <c r="G8" t="s">
        <v>19</v>
      </c>
      <c r="H8" t="s">
        <v>20</v>
      </c>
      <c r="I8" t="s">
        <v>26</v>
      </c>
      <c r="J8" t="s">
        <v>26</v>
      </c>
      <c r="K8" t="s">
        <v>24</v>
      </c>
      <c r="AB8">
        <f t="shared" si="0"/>
        <v>10</v>
      </c>
      <c r="AF8" t="str">
        <f t="shared" si="4"/>
        <v/>
      </c>
      <c r="AG8" t="str">
        <f t="shared" si="5"/>
        <v/>
      </c>
      <c r="AH8" t="str">
        <f t="shared" si="6"/>
        <v/>
      </c>
      <c r="AI8" t="str">
        <f t="shared" si="7"/>
        <v/>
      </c>
      <c r="AJ8" t="str">
        <f t="shared" si="8"/>
        <v/>
      </c>
    </row>
    <row r="9" spans="1:36" x14ac:dyDescent="0.25">
      <c r="A9" t="s">
        <v>8</v>
      </c>
      <c r="B9" t="s">
        <v>22</v>
      </c>
      <c r="C9" t="s">
        <v>19</v>
      </c>
      <c r="D9" t="s">
        <v>22</v>
      </c>
      <c r="E9" t="s">
        <v>23</v>
      </c>
      <c r="F9" t="s">
        <v>21</v>
      </c>
      <c r="G9" t="s">
        <v>22</v>
      </c>
      <c r="H9" t="s">
        <v>19</v>
      </c>
      <c r="I9" t="s">
        <v>20</v>
      </c>
      <c r="J9" t="s">
        <v>20</v>
      </c>
      <c r="K9" t="s">
        <v>26</v>
      </c>
      <c r="AB9">
        <f t="shared" si="0"/>
        <v>10</v>
      </c>
      <c r="AF9" t="str">
        <f t="shared" si="4"/>
        <v/>
      </c>
      <c r="AG9" t="str">
        <f t="shared" si="5"/>
        <v/>
      </c>
      <c r="AH9" t="str">
        <f t="shared" si="6"/>
        <v/>
      </c>
      <c r="AI9" t="str">
        <f t="shared" si="7"/>
        <v/>
      </c>
      <c r="AJ9" t="str">
        <f t="shared" si="8"/>
        <v/>
      </c>
    </row>
    <row r="10" spans="1:36" x14ac:dyDescent="0.25">
      <c r="A10" t="s">
        <v>9</v>
      </c>
      <c r="B10" t="s">
        <v>21</v>
      </c>
      <c r="C10" t="s">
        <v>22</v>
      </c>
      <c r="D10" t="s">
        <v>21</v>
      </c>
      <c r="E10" t="s">
        <v>24</v>
      </c>
      <c r="F10" t="s">
        <v>23</v>
      </c>
      <c r="G10" t="s">
        <v>21</v>
      </c>
      <c r="H10" t="s">
        <v>22</v>
      </c>
      <c r="I10" t="s">
        <v>19</v>
      </c>
      <c r="J10" t="s">
        <v>19</v>
      </c>
      <c r="K10" t="s">
        <v>20</v>
      </c>
      <c r="L10" s="1" t="s">
        <v>25</v>
      </c>
      <c r="AB10">
        <f t="shared" si="0"/>
        <v>11</v>
      </c>
      <c r="AF10" t="str">
        <f t="shared" si="4"/>
        <v/>
      </c>
      <c r="AG10" t="str">
        <f t="shared" si="5"/>
        <v/>
      </c>
      <c r="AH10" t="str">
        <f t="shared" si="6"/>
        <v/>
      </c>
      <c r="AI10" t="str">
        <f t="shared" si="7"/>
        <v/>
      </c>
      <c r="AJ10" t="str">
        <f t="shared" si="8"/>
        <v/>
      </c>
    </row>
    <row r="11" spans="1:36" x14ac:dyDescent="0.25">
      <c r="A11" t="s">
        <v>10</v>
      </c>
      <c r="B11" t="s">
        <v>23</v>
      </c>
      <c r="C11" t="s">
        <v>21</v>
      </c>
      <c r="D11" t="s">
        <v>23</v>
      </c>
      <c r="E11" t="s">
        <v>26</v>
      </c>
      <c r="F11" t="s">
        <v>24</v>
      </c>
      <c r="G11" t="s">
        <v>23</v>
      </c>
      <c r="H11" t="s">
        <v>21</v>
      </c>
      <c r="I11" t="s">
        <v>22</v>
      </c>
      <c r="J11" t="s">
        <v>22</v>
      </c>
      <c r="K11" t="s">
        <v>19</v>
      </c>
      <c r="L11" t="s">
        <v>27</v>
      </c>
      <c r="M11" s="2" t="s">
        <v>25</v>
      </c>
      <c r="AB11">
        <f t="shared" si="0"/>
        <v>12</v>
      </c>
      <c r="AF11" t="str">
        <f t="shared" si="4"/>
        <v/>
      </c>
      <c r="AG11" t="str">
        <f t="shared" si="5"/>
        <v/>
      </c>
      <c r="AH11" t="str">
        <f t="shared" si="6"/>
        <v/>
      </c>
      <c r="AI11" t="str">
        <f t="shared" si="7"/>
        <v/>
      </c>
      <c r="AJ11" t="str">
        <f t="shared" si="8"/>
        <v/>
      </c>
    </row>
    <row r="12" spans="1:36" x14ac:dyDescent="0.25">
      <c r="A12" t="s">
        <v>11</v>
      </c>
      <c r="B12" t="s">
        <v>24</v>
      </c>
      <c r="C12" t="s">
        <v>23</v>
      </c>
      <c r="D12" t="s">
        <v>24</v>
      </c>
      <c r="E12" t="s">
        <v>20</v>
      </c>
      <c r="F12" t="s">
        <v>26</v>
      </c>
      <c r="G12" t="s">
        <v>24</v>
      </c>
      <c r="H12" t="s">
        <v>23</v>
      </c>
      <c r="I12" t="s">
        <v>21</v>
      </c>
      <c r="J12" t="s">
        <v>21</v>
      </c>
      <c r="K12" t="s">
        <v>22</v>
      </c>
      <c r="L12" t="s">
        <v>24</v>
      </c>
      <c r="M12" t="s">
        <v>27</v>
      </c>
      <c r="N12" s="1" t="s">
        <v>25</v>
      </c>
      <c r="O12" s="3" t="s">
        <v>25</v>
      </c>
      <c r="P12" s="5" t="s">
        <v>25</v>
      </c>
      <c r="AB12">
        <f t="shared" si="0"/>
        <v>15</v>
      </c>
      <c r="AF12" t="str">
        <f t="shared" si="4"/>
        <v/>
      </c>
      <c r="AG12" t="str">
        <f t="shared" si="5"/>
        <v/>
      </c>
      <c r="AH12" t="str">
        <f t="shared" si="6"/>
        <v/>
      </c>
      <c r="AI12" t="str">
        <f t="shared" si="7"/>
        <v/>
      </c>
      <c r="AJ12" t="str">
        <f t="shared" si="8"/>
        <v/>
      </c>
    </row>
    <row r="13" spans="1:36" x14ac:dyDescent="0.25">
      <c r="A13" t="s">
        <v>12</v>
      </c>
      <c r="B13" t="s">
        <v>26</v>
      </c>
      <c r="C13" t="s">
        <v>24</v>
      </c>
      <c r="D13" t="s">
        <v>26</v>
      </c>
      <c r="E13" t="s">
        <v>19</v>
      </c>
      <c r="F13" t="s">
        <v>20</v>
      </c>
      <c r="G13" t="s">
        <v>26</v>
      </c>
      <c r="H13" t="s">
        <v>24</v>
      </c>
      <c r="I13" t="s">
        <v>23</v>
      </c>
      <c r="J13" t="s">
        <v>23</v>
      </c>
      <c r="K13" t="s">
        <v>21</v>
      </c>
      <c r="L13" t="s">
        <v>26</v>
      </c>
      <c r="M13" t="s">
        <v>24</v>
      </c>
      <c r="N13" t="s">
        <v>27</v>
      </c>
      <c r="O13" t="s">
        <v>27</v>
      </c>
      <c r="P13" t="s">
        <v>27</v>
      </c>
      <c r="Q13" s="2" t="s">
        <v>25</v>
      </c>
      <c r="R13" s="4" t="s">
        <v>25</v>
      </c>
      <c r="AB13">
        <f t="shared" si="0"/>
        <v>17</v>
      </c>
      <c r="AF13" t="str">
        <f t="shared" si="4"/>
        <v/>
      </c>
      <c r="AG13" t="str">
        <f t="shared" si="5"/>
        <v/>
      </c>
      <c r="AH13" t="str">
        <f t="shared" si="6"/>
        <v/>
      </c>
      <c r="AI13" t="str">
        <f t="shared" si="7"/>
        <v/>
      </c>
      <c r="AJ13" t="str">
        <f t="shared" si="8"/>
        <v/>
      </c>
    </row>
    <row r="14" spans="1:36" x14ac:dyDescent="0.25">
      <c r="A14" t="s">
        <v>13</v>
      </c>
      <c r="B14" t="s">
        <v>20</v>
      </c>
      <c r="C14" t="s">
        <v>26</v>
      </c>
      <c r="D14" t="s">
        <v>20</v>
      </c>
      <c r="E14" t="s">
        <v>22</v>
      </c>
      <c r="F14" t="s">
        <v>19</v>
      </c>
      <c r="G14" t="s">
        <v>20</v>
      </c>
      <c r="H14" t="s">
        <v>26</v>
      </c>
      <c r="I14" t="s">
        <v>24</v>
      </c>
      <c r="J14" t="s">
        <v>24</v>
      </c>
      <c r="K14" t="s">
        <v>23</v>
      </c>
      <c r="L14" t="s">
        <v>20</v>
      </c>
      <c r="M14" t="s">
        <v>26</v>
      </c>
      <c r="N14" t="s">
        <v>24</v>
      </c>
      <c r="O14" t="s">
        <v>24</v>
      </c>
      <c r="P14" t="s">
        <v>24</v>
      </c>
      <c r="Q14" t="s">
        <v>27</v>
      </c>
      <c r="R14" t="s">
        <v>27</v>
      </c>
      <c r="S14" s="3" t="s">
        <v>25</v>
      </c>
      <c r="T14" s="5" t="s">
        <v>25</v>
      </c>
      <c r="AB14">
        <f t="shared" si="0"/>
        <v>19</v>
      </c>
      <c r="AF14" t="str">
        <f t="shared" si="4"/>
        <v/>
      </c>
      <c r="AG14" t="str">
        <f t="shared" si="5"/>
        <v/>
      </c>
      <c r="AH14" t="str">
        <f t="shared" si="6"/>
        <v/>
      </c>
      <c r="AI14" t="str">
        <f t="shared" si="7"/>
        <v/>
      </c>
      <c r="AJ14" t="str">
        <f t="shared" si="8"/>
        <v/>
      </c>
    </row>
    <row r="15" spans="1:36" x14ac:dyDescent="0.25">
      <c r="A15" t="s">
        <v>14</v>
      </c>
      <c r="B15" t="s">
        <v>19</v>
      </c>
      <c r="C15" t="s">
        <v>20</v>
      </c>
      <c r="D15" t="s">
        <v>19</v>
      </c>
      <c r="E15" t="s">
        <v>21</v>
      </c>
      <c r="F15" t="s">
        <v>22</v>
      </c>
      <c r="G15" t="s">
        <v>19</v>
      </c>
      <c r="H15" t="s">
        <v>20</v>
      </c>
      <c r="I15" t="s">
        <v>26</v>
      </c>
      <c r="J15" t="s">
        <v>26</v>
      </c>
      <c r="K15" t="s">
        <v>24</v>
      </c>
      <c r="L15" t="s">
        <v>19</v>
      </c>
      <c r="M15" t="s">
        <v>20</v>
      </c>
      <c r="N15" t="s">
        <v>26</v>
      </c>
      <c r="O15" t="s">
        <v>26</v>
      </c>
      <c r="P15" t="s">
        <v>26</v>
      </c>
      <c r="Q15" t="s">
        <v>24</v>
      </c>
      <c r="R15" t="s">
        <v>24</v>
      </c>
      <c r="S15" t="s">
        <v>27</v>
      </c>
      <c r="T15" t="s">
        <v>27</v>
      </c>
      <c r="U15" s="4" t="s">
        <v>25</v>
      </c>
      <c r="AB15">
        <f t="shared" si="0"/>
        <v>20</v>
      </c>
      <c r="AF15" t="str">
        <f t="shared" si="4"/>
        <v/>
      </c>
      <c r="AG15" t="str">
        <f t="shared" si="5"/>
        <v/>
      </c>
      <c r="AH15" t="str">
        <f t="shared" si="6"/>
        <v/>
      </c>
      <c r="AI15" t="str">
        <f t="shared" si="7"/>
        <v/>
      </c>
      <c r="AJ15" t="str">
        <f t="shared" si="8"/>
        <v/>
      </c>
    </row>
    <row r="16" spans="1:36" x14ac:dyDescent="0.25">
      <c r="A16" t="s">
        <v>15</v>
      </c>
      <c r="B16" t="s">
        <v>22</v>
      </c>
      <c r="C16" t="s">
        <v>19</v>
      </c>
      <c r="D16" t="s">
        <v>22</v>
      </c>
      <c r="E16" t="s">
        <v>23</v>
      </c>
      <c r="F16" t="s">
        <v>21</v>
      </c>
      <c r="G16" t="s">
        <v>22</v>
      </c>
      <c r="H16" t="s">
        <v>19</v>
      </c>
      <c r="I16" t="s">
        <v>20</v>
      </c>
      <c r="J16" t="s">
        <v>20</v>
      </c>
      <c r="K16" t="s">
        <v>26</v>
      </c>
      <c r="L16" t="s">
        <v>22</v>
      </c>
      <c r="M16" t="s">
        <v>19</v>
      </c>
      <c r="N16" t="s">
        <v>20</v>
      </c>
      <c r="O16" t="s">
        <v>20</v>
      </c>
      <c r="P16" t="s">
        <v>20</v>
      </c>
      <c r="Q16" t="s">
        <v>26</v>
      </c>
      <c r="R16" t="s">
        <v>26</v>
      </c>
      <c r="S16" t="s">
        <v>24</v>
      </c>
      <c r="T16" t="s">
        <v>24</v>
      </c>
      <c r="U16" t="s">
        <v>27</v>
      </c>
      <c r="AB16">
        <f t="shared" si="0"/>
        <v>20</v>
      </c>
      <c r="AF16" t="str">
        <f t="shared" si="4"/>
        <v/>
      </c>
      <c r="AG16" t="str">
        <f t="shared" si="5"/>
        <v/>
      </c>
      <c r="AH16" t="str">
        <f t="shared" si="6"/>
        <v/>
      </c>
      <c r="AI16" t="str">
        <f t="shared" si="7"/>
        <v/>
      </c>
      <c r="AJ16" t="str">
        <f t="shared" si="8"/>
        <v/>
      </c>
    </row>
    <row r="17" spans="1:36" x14ac:dyDescent="0.25">
      <c r="A17" t="s">
        <v>16</v>
      </c>
      <c r="B17" t="s">
        <v>21</v>
      </c>
      <c r="C17" t="s">
        <v>22</v>
      </c>
      <c r="D17" t="s">
        <v>21</v>
      </c>
      <c r="E17" t="s">
        <v>24</v>
      </c>
      <c r="F17" t="s">
        <v>23</v>
      </c>
      <c r="G17" t="s">
        <v>21</v>
      </c>
      <c r="H17" t="s">
        <v>22</v>
      </c>
      <c r="I17" t="s">
        <v>19</v>
      </c>
      <c r="J17" t="s">
        <v>19</v>
      </c>
      <c r="K17" t="s">
        <v>20</v>
      </c>
      <c r="L17" t="s">
        <v>21</v>
      </c>
      <c r="M17" t="s">
        <v>22</v>
      </c>
      <c r="N17" t="s">
        <v>19</v>
      </c>
      <c r="O17" t="s">
        <v>19</v>
      </c>
      <c r="P17" t="s">
        <v>19</v>
      </c>
      <c r="Q17" t="s">
        <v>20</v>
      </c>
      <c r="R17" t="s">
        <v>20</v>
      </c>
      <c r="S17" t="s">
        <v>26</v>
      </c>
      <c r="T17" t="s">
        <v>26</v>
      </c>
      <c r="U17" t="s">
        <v>24</v>
      </c>
      <c r="V17" s="1" t="s">
        <v>25</v>
      </c>
      <c r="AB17">
        <f t="shared" si="0"/>
        <v>21</v>
      </c>
      <c r="AF17" t="str">
        <f t="shared" si="4"/>
        <v/>
      </c>
      <c r="AG17" t="str">
        <f t="shared" si="5"/>
        <v/>
      </c>
      <c r="AH17" t="str">
        <f t="shared" si="6"/>
        <v/>
      </c>
      <c r="AI17" t="str">
        <f t="shared" si="7"/>
        <v/>
      </c>
      <c r="AJ17" t="str">
        <f t="shared" si="8"/>
        <v/>
      </c>
    </row>
    <row r="18" spans="1:36" x14ac:dyDescent="0.25">
      <c r="A18" t="s">
        <v>17</v>
      </c>
      <c r="B18" t="s">
        <v>23</v>
      </c>
      <c r="C18" t="s">
        <v>21</v>
      </c>
      <c r="D18" t="s">
        <v>23</v>
      </c>
      <c r="E18" t="s">
        <v>26</v>
      </c>
      <c r="F18" t="s">
        <v>24</v>
      </c>
      <c r="G18" t="s">
        <v>23</v>
      </c>
      <c r="H18" t="s">
        <v>21</v>
      </c>
      <c r="I18" t="s">
        <v>22</v>
      </c>
      <c r="J18" t="s">
        <v>22</v>
      </c>
      <c r="K18" t="s">
        <v>19</v>
      </c>
      <c r="L18" t="s">
        <v>23</v>
      </c>
      <c r="M18" t="s">
        <v>21</v>
      </c>
      <c r="N18" t="s">
        <v>22</v>
      </c>
      <c r="O18" t="s">
        <v>22</v>
      </c>
      <c r="P18" t="s">
        <v>22</v>
      </c>
      <c r="Q18" t="s">
        <v>19</v>
      </c>
      <c r="R18" t="s">
        <v>19</v>
      </c>
      <c r="S18" t="s">
        <v>20</v>
      </c>
      <c r="T18" t="s">
        <v>20</v>
      </c>
      <c r="U18" t="s">
        <v>26</v>
      </c>
      <c r="V18" t="s">
        <v>27</v>
      </c>
      <c r="W18" s="2" t="s">
        <v>25</v>
      </c>
      <c r="AB18">
        <f t="shared" si="0"/>
        <v>22</v>
      </c>
      <c r="AF18" t="str">
        <f t="shared" si="4"/>
        <v/>
      </c>
      <c r="AG18" t="str">
        <f t="shared" si="5"/>
        <v/>
      </c>
      <c r="AH18" t="str">
        <f t="shared" si="6"/>
        <v/>
      </c>
      <c r="AI18" t="str">
        <f t="shared" si="7"/>
        <v/>
      </c>
      <c r="AJ18" t="str">
        <f t="shared" si="8"/>
        <v/>
      </c>
    </row>
    <row r="19" spans="1:36" x14ac:dyDescent="0.25">
      <c r="A19" t="s">
        <v>18</v>
      </c>
      <c r="B19" t="s">
        <v>24</v>
      </c>
      <c r="C19" t="s">
        <v>23</v>
      </c>
      <c r="D19" t="s">
        <v>24</v>
      </c>
      <c r="E19" t="s">
        <v>20</v>
      </c>
      <c r="F19" t="s">
        <v>26</v>
      </c>
      <c r="G19" t="s">
        <v>24</v>
      </c>
      <c r="H19" t="s">
        <v>23</v>
      </c>
      <c r="I19" t="s">
        <v>21</v>
      </c>
      <c r="J19" t="s">
        <v>21</v>
      </c>
      <c r="K19" t="s">
        <v>22</v>
      </c>
      <c r="L19" t="s">
        <v>24</v>
      </c>
      <c r="M19" t="s">
        <v>23</v>
      </c>
      <c r="N19" t="s">
        <v>21</v>
      </c>
      <c r="O19" t="s">
        <v>21</v>
      </c>
      <c r="P19" t="s">
        <v>21</v>
      </c>
      <c r="Q19" t="s">
        <v>22</v>
      </c>
      <c r="R19" t="s">
        <v>22</v>
      </c>
      <c r="S19" t="s">
        <v>19</v>
      </c>
      <c r="T19" t="s">
        <v>19</v>
      </c>
      <c r="U19" t="s">
        <v>20</v>
      </c>
      <c r="V19" t="s">
        <v>24</v>
      </c>
      <c r="W19" t="s">
        <v>27</v>
      </c>
      <c r="X19" s="1" t="s">
        <v>25</v>
      </c>
      <c r="Y19" s="1" t="s">
        <v>25</v>
      </c>
      <c r="Z19" s="3" t="s">
        <v>25</v>
      </c>
      <c r="AA19" s="5" t="s">
        <v>25</v>
      </c>
      <c r="AB19">
        <f t="shared" si="0"/>
        <v>26</v>
      </c>
    </row>
    <row r="20" spans="1:36" x14ac:dyDescent="0.25">
      <c r="A20" t="str">
        <f>_xlfn.CONCAT("After ", ROW()-1, " days:")</f>
        <v>After 19 days:</v>
      </c>
    </row>
    <row r="21" spans="1:36" x14ac:dyDescent="0.25">
      <c r="A21" t="str">
        <f t="shared" ref="A21:A81" si="9">_xlfn.CONCAT("After ", ROW()-1, " days:")</f>
        <v>After 20 days:</v>
      </c>
    </row>
    <row r="22" spans="1:36" x14ac:dyDescent="0.25">
      <c r="A22" t="str">
        <f t="shared" si="9"/>
        <v>After 21 days:</v>
      </c>
    </row>
    <row r="23" spans="1:36" x14ac:dyDescent="0.25">
      <c r="A23" t="str">
        <f t="shared" si="9"/>
        <v>After 22 days:</v>
      </c>
    </row>
    <row r="24" spans="1:36" x14ac:dyDescent="0.25">
      <c r="A24" t="str">
        <f t="shared" si="9"/>
        <v>After 23 days:</v>
      </c>
    </row>
    <row r="25" spans="1:36" x14ac:dyDescent="0.25">
      <c r="A25" t="str">
        <f t="shared" si="9"/>
        <v>After 24 days:</v>
      </c>
    </row>
    <row r="26" spans="1:36" x14ac:dyDescent="0.25">
      <c r="A26" t="str">
        <f t="shared" si="9"/>
        <v>After 25 days:</v>
      </c>
    </row>
    <row r="27" spans="1:36" x14ac:dyDescent="0.25">
      <c r="A27" t="str">
        <f t="shared" si="9"/>
        <v>After 26 days:</v>
      </c>
    </row>
    <row r="28" spans="1:36" x14ac:dyDescent="0.25">
      <c r="A28" t="str">
        <f t="shared" si="9"/>
        <v>After 27 days:</v>
      </c>
    </row>
    <row r="29" spans="1:36" x14ac:dyDescent="0.25">
      <c r="A29" t="str">
        <f t="shared" si="9"/>
        <v>After 28 days:</v>
      </c>
    </row>
    <row r="30" spans="1:36" x14ac:dyDescent="0.25">
      <c r="A30" t="str">
        <f t="shared" si="9"/>
        <v>After 29 days:</v>
      </c>
    </row>
    <row r="31" spans="1:36" x14ac:dyDescent="0.25">
      <c r="A31" t="str">
        <f t="shared" si="9"/>
        <v>After 30 days:</v>
      </c>
    </row>
    <row r="32" spans="1:36" x14ac:dyDescent="0.25">
      <c r="A32" t="str">
        <f t="shared" si="9"/>
        <v>After 31 days:</v>
      </c>
    </row>
    <row r="33" spans="1:1" x14ac:dyDescent="0.25">
      <c r="A33" t="str">
        <f t="shared" si="9"/>
        <v>After 32 days:</v>
      </c>
    </row>
    <row r="34" spans="1:1" x14ac:dyDescent="0.25">
      <c r="A34" t="str">
        <f t="shared" si="9"/>
        <v>After 33 days:</v>
      </c>
    </row>
    <row r="35" spans="1:1" x14ac:dyDescent="0.25">
      <c r="A35" t="str">
        <f t="shared" si="9"/>
        <v>After 34 days:</v>
      </c>
    </row>
    <row r="36" spans="1:1" x14ac:dyDescent="0.25">
      <c r="A36" t="str">
        <f t="shared" si="9"/>
        <v>After 35 days:</v>
      </c>
    </row>
    <row r="37" spans="1:1" x14ac:dyDescent="0.25">
      <c r="A37" t="str">
        <f t="shared" si="9"/>
        <v>After 36 days:</v>
      </c>
    </row>
    <row r="38" spans="1:1" x14ac:dyDescent="0.25">
      <c r="A38" t="str">
        <f t="shared" si="9"/>
        <v>After 37 days:</v>
      </c>
    </row>
    <row r="39" spans="1:1" x14ac:dyDescent="0.25">
      <c r="A39" t="str">
        <f t="shared" si="9"/>
        <v>After 38 days:</v>
      </c>
    </row>
    <row r="40" spans="1:1" x14ac:dyDescent="0.25">
      <c r="A40" t="str">
        <f t="shared" si="9"/>
        <v>After 39 days:</v>
      </c>
    </row>
    <row r="41" spans="1:1" x14ac:dyDescent="0.25">
      <c r="A41" t="str">
        <f t="shared" si="9"/>
        <v>After 40 days:</v>
      </c>
    </row>
    <row r="42" spans="1:1" x14ac:dyDescent="0.25">
      <c r="A42" t="str">
        <f t="shared" si="9"/>
        <v>After 41 days:</v>
      </c>
    </row>
    <row r="43" spans="1:1" x14ac:dyDescent="0.25">
      <c r="A43" t="str">
        <f t="shared" si="9"/>
        <v>After 42 days:</v>
      </c>
    </row>
    <row r="44" spans="1:1" x14ac:dyDescent="0.25">
      <c r="A44" t="str">
        <f t="shared" si="9"/>
        <v>After 43 days:</v>
      </c>
    </row>
    <row r="45" spans="1:1" x14ac:dyDescent="0.25">
      <c r="A45" t="str">
        <f t="shared" si="9"/>
        <v>After 44 days:</v>
      </c>
    </row>
    <row r="46" spans="1:1" x14ac:dyDescent="0.25">
      <c r="A46" t="str">
        <f t="shared" si="9"/>
        <v>After 45 days:</v>
      </c>
    </row>
    <row r="47" spans="1:1" x14ac:dyDescent="0.25">
      <c r="A47" t="str">
        <f t="shared" si="9"/>
        <v>After 46 days:</v>
      </c>
    </row>
    <row r="48" spans="1:1" x14ac:dyDescent="0.25">
      <c r="A48" t="str">
        <f t="shared" si="9"/>
        <v>After 47 days:</v>
      </c>
    </row>
    <row r="49" spans="1:1" x14ac:dyDescent="0.25">
      <c r="A49" t="str">
        <f t="shared" si="9"/>
        <v>After 48 days:</v>
      </c>
    </row>
    <row r="50" spans="1:1" x14ac:dyDescent="0.25">
      <c r="A50" t="str">
        <f t="shared" si="9"/>
        <v>After 49 days:</v>
      </c>
    </row>
    <row r="51" spans="1:1" x14ac:dyDescent="0.25">
      <c r="A51" t="str">
        <f t="shared" si="9"/>
        <v>After 50 days:</v>
      </c>
    </row>
    <row r="52" spans="1:1" x14ac:dyDescent="0.25">
      <c r="A52" t="str">
        <f t="shared" si="9"/>
        <v>After 51 days:</v>
      </c>
    </row>
    <row r="53" spans="1:1" x14ac:dyDescent="0.25">
      <c r="A53" t="str">
        <f t="shared" si="9"/>
        <v>After 52 days:</v>
      </c>
    </row>
    <row r="54" spans="1:1" x14ac:dyDescent="0.25">
      <c r="A54" t="str">
        <f t="shared" si="9"/>
        <v>After 53 days:</v>
      </c>
    </row>
    <row r="55" spans="1:1" x14ac:dyDescent="0.25">
      <c r="A55" t="str">
        <f t="shared" si="9"/>
        <v>After 54 days:</v>
      </c>
    </row>
    <row r="56" spans="1:1" x14ac:dyDescent="0.25">
      <c r="A56" t="str">
        <f t="shared" si="9"/>
        <v>After 55 days:</v>
      </c>
    </row>
    <row r="57" spans="1:1" x14ac:dyDescent="0.25">
      <c r="A57" t="str">
        <f t="shared" si="9"/>
        <v>After 56 days:</v>
      </c>
    </row>
    <row r="58" spans="1:1" x14ac:dyDescent="0.25">
      <c r="A58" t="str">
        <f t="shared" si="9"/>
        <v>After 57 days:</v>
      </c>
    </row>
    <row r="59" spans="1:1" x14ac:dyDescent="0.25">
      <c r="A59" t="str">
        <f t="shared" si="9"/>
        <v>After 58 days:</v>
      </c>
    </row>
    <row r="60" spans="1:1" x14ac:dyDescent="0.25">
      <c r="A60" t="str">
        <f t="shared" si="9"/>
        <v>After 59 days:</v>
      </c>
    </row>
    <row r="61" spans="1:1" x14ac:dyDescent="0.25">
      <c r="A61" t="str">
        <f t="shared" si="9"/>
        <v>After 60 days:</v>
      </c>
    </row>
    <row r="62" spans="1:1" x14ac:dyDescent="0.25">
      <c r="A62" t="str">
        <f t="shared" si="9"/>
        <v>After 61 days:</v>
      </c>
    </row>
    <row r="63" spans="1:1" x14ac:dyDescent="0.25">
      <c r="A63" t="str">
        <f t="shared" si="9"/>
        <v>After 62 days:</v>
      </c>
    </row>
    <row r="64" spans="1:1" x14ac:dyDescent="0.25">
      <c r="A64" t="str">
        <f t="shared" si="9"/>
        <v>After 63 days:</v>
      </c>
    </row>
    <row r="65" spans="1:1" x14ac:dyDescent="0.25">
      <c r="A65" t="str">
        <f t="shared" si="9"/>
        <v>After 64 days:</v>
      </c>
    </row>
    <row r="66" spans="1:1" x14ac:dyDescent="0.25">
      <c r="A66" t="str">
        <f t="shared" si="9"/>
        <v>After 65 days:</v>
      </c>
    </row>
    <row r="67" spans="1:1" x14ac:dyDescent="0.25">
      <c r="A67" t="str">
        <f t="shared" si="9"/>
        <v>After 66 days:</v>
      </c>
    </row>
    <row r="68" spans="1:1" x14ac:dyDescent="0.25">
      <c r="A68" t="str">
        <f t="shared" si="9"/>
        <v>After 67 days:</v>
      </c>
    </row>
    <row r="69" spans="1:1" x14ac:dyDescent="0.25">
      <c r="A69" t="str">
        <f t="shared" si="9"/>
        <v>After 68 days:</v>
      </c>
    </row>
    <row r="70" spans="1:1" x14ac:dyDescent="0.25">
      <c r="A70" t="str">
        <f t="shared" si="9"/>
        <v>After 69 days:</v>
      </c>
    </row>
    <row r="71" spans="1:1" x14ac:dyDescent="0.25">
      <c r="A71" t="str">
        <f t="shared" si="9"/>
        <v>After 70 days:</v>
      </c>
    </row>
    <row r="72" spans="1:1" x14ac:dyDescent="0.25">
      <c r="A72" t="str">
        <f t="shared" si="9"/>
        <v>After 71 days:</v>
      </c>
    </row>
    <row r="73" spans="1:1" x14ac:dyDescent="0.25">
      <c r="A73" t="str">
        <f t="shared" si="9"/>
        <v>After 72 days:</v>
      </c>
    </row>
    <row r="74" spans="1:1" x14ac:dyDescent="0.25">
      <c r="A74" t="str">
        <f t="shared" si="9"/>
        <v>After 73 days:</v>
      </c>
    </row>
    <row r="75" spans="1:1" x14ac:dyDescent="0.25">
      <c r="A75" t="str">
        <f t="shared" si="9"/>
        <v>After 74 days:</v>
      </c>
    </row>
    <row r="76" spans="1:1" x14ac:dyDescent="0.25">
      <c r="A76" t="str">
        <f t="shared" si="9"/>
        <v>After 75 days:</v>
      </c>
    </row>
    <row r="77" spans="1:1" x14ac:dyDescent="0.25">
      <c r="A77" t="str">
        <f t="shared" si="9"/>
        <v>After 76 days:</v>
      </c>
    </row>
    <row r="78" spans="1:1" x14ac:dyDescent="0.25">
      <c r="A78" t="str">
        <f t="shared" si="9"/>
        <v>After 77 days:</v>
      </c>
    </row>
    <row r="79" spans="1:1" x14ac:dyDescent="0.25">
      <c r="A79" t="str">
        <f t="shared" si="9"/>
        <v>After 78 days:</v>
      </c>
    </row>
    <row r="80" spans="1:1" x14ac:dyDescent="0.25">
      <c r="A80" t="str">
        <f t="shared" si="9"/>
        <v>After 79 days:</v>
      </c>
    </row>
    <row r="81" spans="1:1" x14ac:dyDescent="0.25">
      <c r="A81" t="str">
        <f t="shared" si="9"/>
        <v>After 80 days:</v>
      </c>
    </row>
  </sheetData>
  <pageMargins left="0.7" right="0.7" top="0.75" bottom="0.75" header="0.3" footer="0.3"/>
  <pageSetup paperSize="9" orientation="portrait" r:id="rId1"/>
  <ignoredErrors>
    <ignoredError sqref="B1:AA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8D5D-05A1-46E1-A2BF-5F97790FFC3B}">
  <dimension ref="A1:AJ81"/>
  <sheetViews>
    <sheetView tabSelected="1" workbookViewId="0">
      <selection activeCell="I29" sqref="I29"/>
    </sheetView>
  </sheetViews>
  <sheetFormatPr defaultRowHeight="15" x14ac:dyDescent="0.25"/>
  <cols>
    <col min="1" max="1" width="13.140625" bestFit="1" customWidth="1"/>
    <col min="2" max="27" width="2" bestFit="1" customWidth="1"/>
    <col min="31" max="31" width="11.28515625" bestFit="1" customWidth="1"/>
  </cols>
  <sheetData>
    <row r="1" spans="1:36" x14ac:dyDescent="0.25">
      <c r="A1" t="s">
        <v>0</v>
      </c>
      <c r="B1" s="6">
        <f>6-(MOD(ROW()-ROW($A$1),7))</f>
        <v>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>
        <f>COUNTA(B1:AA1)</f>
        <v>1</v>
      </c>
      <c r="AE1" t="s">
        <v>28</v>
      </c>
      <c r="AF1">
        <v>18</v>
      </c>
    </row>
    <row r="2" spans="1:36" x14ac:dyDescent="0.25">
      <c r="A2" t="s">
        <v>1</v>
      </c>
      <c r="B2" s="6">
        <f t="shared" ref="B2:B65" si="0">6-(MOD(ROW()-ROW($A$1),7))</f>
        <v>5</v>
      </c>
      <c r="C2" s="6">
        <v>8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>
        <f t="shared" ref="AB2:AB19" si="1">COUNTA(B2:AA2)</f>
        <v>2</v>
      </c>
    </row>
    <row r="3" spans="1:36" x14ac:dyDescent="0.25">
      <c r="A3" t="s">
        <v>2</v>
      </c>
      <c r="B3" s="6">
        <f t="shared" si="0"/>
        <v>4</v>
      </c>
      <c r="C3" s="6">
        <v>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>
        <f t="shared" si="1"/>
        <v>2</v>
      </c>
      <c r="AE3" t="s">
        <v>29</v>
      </c>
      <c r="AF3" s="5"/>
      <c r="AG3" s="4"/>
      <c r="AH3" s="3"/>
      <c r="AI3" s="1"/>
      <c r="AJ3" s="2"/>
    </row>
    <row r="4" spans="1:36" x14ac:dyDescent="0.25">
      <c r="A4" t="s">
        <v>3</v>
      </c>
      <c r="B4" s="6">
        <f t="shared" si="0"/>
        <v>3</v>
      </c>
      <c r="C4" s="6">
        <v>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>
        <f t="shared" si="1"/>
        <v>2</v>
      </c>
      <c r="AF4">
        <f>ROUNDDOWN(($AF$1-(B$1+1))/7,0)+1</f>
        <v>2</v>
      </c>
      <c r="AG4">
        <f t="shared" ref="AG4:AJ4" si="2">ROUNDDOWN(($AF$1-(C$1+1))/7,0)+1</f>
        <v>3</v>
      </c>
      <c r="AH4">
        <f t="shared" si="2"/>
        <v>3</v>
      </c>
      <c r="AI4">
        <f t="shared" si="2"/>
        <v>3</v>
      </c>
      <c r="AJ4">
        <f t="shared" si="2"/>
        <v>3</v>
      </c>
    </row>
    <row r="5" spans="1:36" x14ac:dyDescent="0.25">
      <c r="A5" t="s">
        <v>4</v>
      </c>
      <c r="B5" s="6">
        <f t="shared" si="0"/>
        <v>2</v>
      </c>
      <c r="C5" s="6">
        <v>5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>
        <f t="shared" si="1"/>
        <v>2</v>
      </c>
      <c r="AF5">
        <f>ROUNDDOWN(($AF$1-(B$1+1)-9)/7,0)+1</f>
        <v>1</v>
      </c>
      <c r="AG5">
        <f t="shared" ref="AG5:AJ5" si="3">ROUNDDOWN(($AF$1-(C$1+1)-9)/7,0)+1</f>
        <v>2</v>
      </c>
      <c r="AH5">
        <f t="shared" si="3"/>
        <v>2</v>
      </c>
      <c r="AI5">
        <f t="shared" si="3"/>
        <v>2</v>
      </c>
      <c r="AJ5">
        <f t="shared" si="3"/>
        <v>2</v>
      </c>
    </row>
    <row r="6" spans="1:36" x14ac:dyDescent="0.25">
      <c r="A6" t="s">
        <v>5</v>
      </c>
      <c r="B6" s="6">
        <f t="shared" si="0"/>
        <v>1</v>
      </c>
      <c r="C6" s="6">
        <v>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>
        <f t="shared" si="1"/>
        <v>2</v>
      </c>
      <c r="AF6" t="str">
        <f>IF($AF$1-(B$1+1)-18&gt;0,ROUNDDOWN(($AF$1-(B$1+1)-18)/7,0)+1,"")</f>
        <v/>
      </c>
      <c r="AG6" t="str">
        <f t="shared" ref="AG6:AJ6" si="4">IF($AF$1-(C$1+1)-18&gt;0,ROUNDDOWN(($AF$1-(C$1+1)-18)/7,0)+1,"")</f>
        <v/>
      </c>
      <c r="AH6" t="str">
        <f t="shared" si="4"/>
        <v/>
      </c>
      <c r="AI6" t="str">
        <f t="shared" si="4"/>
        <v/>
      </c>
      <c r="AJ6" t="str">
        <f t="shared" si="4"/>
        <v/>
      </c>
    </row>
    <row r="7" spans="1:36" x14ac:dyDescent="0.25">
      <c r="A7" t="s">
        <v>6</v>
      </c>
      <c r="B7" s="6">
        <f t="shared" si="0"/>
        <v>0</v>
      </c>
      <c r="C7" s="6">
        <v>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>
        <f t="shared" si="1"/>
        <v>2</v>
      </c>
      <c r="AF7" t="str">
        <f t="shared" ref="AF7:AJ18" si="5">IF(($AF$1-(B$1+1))-((ROW()-4)*9-1)&gt;=0,ROUNDUP(($AF$1-(B$1+1)-((ROW()-4)*9-1))/7,0),"")</f>
        <v/>
      </c>
      <c r="AG7" t="str">
        <f t="shared" si="5"/>
        <v/>
      </c>
      <c r="AH7" t="str">
        <f t="shared" si="5"/>
        <v/>
      </c>
      <c r="AI7" t="str">
        <f t="shared" si="5"/>
        <v/>
      </c>
      <c r="AJ7" t="str">
        <f t="shared" si="5"/>
        <v/>
      </c>
    </row>
    <row r="8" spans="1:36" x14ac:dyDescent="0.25">
      <c r="A8" t="s">
        <v>7</v>
      </c>
      <c r="B8" s="6">
        <f t="shared" si="0"/>
        <v>6</v>
      </c>
      <c r="C8" s="6">
        <v>2</v>
      </c>
      <c r="D8" s="6">
        <v>8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>
        <f t="shared" si="1"/>
        <v>3</v>
      </c>
      <c r="AF8" t="str">
        <f t="shared" si="5"/>
        <v/>
      </c>
      <c r="AG8" t="str">
        <f t="shared" si="5"/>
        <v/>
      </c>
      <c r="AH8" t="str">
        <f t="shared" si="5"/>
        <v/>
      </c>
      <c r="AI8" t="str">
        <f t="shared" si="5"/>
        <v/>
      </c>
      <c r="AJ8" t="str">
        <f t="shared" si="5"/>
        <v/>
      </c>
    </row>
    <row r="9" spans="1:36" x14ac:dyDescent="0.25">
      <c r="A9" t="s">
        <v>8</v>
      </c>
      <c r="B9" s="6">
        <f t="shared" si="0"/>
        <v>5</v>
      </c>
      <c r="C9" s="6">
        <v>1</v>
      </c>
      <c r="D9" s="6">
        <v>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>
        <f t="shared" si="1"/>
        <v>3</v>
      </c>
      <c r="AF9" t="str">
        <f t="shared" si="5"/>
        <v/>
      </c>
      <c r="AG9" t="str">
        <f t="shared" si="5"/>
        <v/>
      </c>
      <c r="AH9" t="str">
        <f t="shared" si="5"/>
        <v/>
      </c>
      <c r="AI9" t="str">
        <f t="shared" si="5"/>
        <v/>
      </c>
      <c r="AJ9" t="str">
        <f t="shared" si="5"/>
        <v/>
      </c>
    </row>
    <row r="10" spans="1:36" x14ac:dyDescent="0.25">
      <c r="A10" t="s">
        <v>9</v>
      </c>
      <c r="B10" s="6">
        <f t="shared" si="0"/>
        <v>4</v>
      </c>
      <c r="C10" s="6">
        <v>0</v>
      </c>
      <c r="D10" s="6">
        <v>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>
        <f t="shared" si="1"/>
        <v>3</v>
      </c>
      <c r="AF10" t="str">
        <f t="shared" si="5"/>
        <v/>
      </c>
      <c r="AG10" t="str">
        <f t="shared" si="5"/>
        <v/>
      </c>
      <c r="AH10" t="str">
        <f t="shared" si="5"/>
        <v/>
      </c>
      <c r="AI10" t="str">
        <f t="shared" si="5"/>
        <v/>
      </c>
      <c r="AJ10" t="str">
        <f t="shared" si="5"/>
        <v/>
      </c>
    </row>
    <row r="11" spans="1:36" x14ac:dyDescent="0.25">
      <c r="A11" t="s">
        <v>10</v>
      </c>
      <c r="B11" s="6">
        <f t="shared" si="0"/>
        <v>3</v>
      </c>
      <c r="C11" s="6">
        <f>6-(MOD(ROW()-ROW($A$11),7))</f>
        <v>6</v>
      </c>
      <c r="D11" s="6">
        <v>5</v>
      </c>
      <c r="E11" s="6">
        <v>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>
        <f t="shared" si="1"/>
        <v>4</v>
      </c>
      <c r="AF11" t="str">
        <f t="shared" si="5"/>
        <v/>
      </c>
      <c r="AG11" t="str">
        <f t="shared" si="5"/>
        <v/>
      </c>
      <c r="AH11" t="str">
        <f t="shared" si="5"/>
        <v/>
      </c>
      <c r="AI11" t="str">
        <f t="shared" si="5"/>
        <v/>
      </c>
      <c r="AJ11" t="str">
        <f t="shared" si="5"/>
        <v/>
      </c>
    </row>
    <row r="12" spans="1:36" x14ac:dyDescent="0.25">
      <c r="A12" t="s">
        <v>11</v>
      </c>
      <c r="B12" s="6">
        <f t="shared" si="0"/>
        <v>2</v>
      </c>
      <c r="C12" s="6">
        <f t="shared" ref="C12:C75" si="6">6-(MOD(ROW()-ROW($A$11),7))</f>
        <v>5</v>
      </c>
      <c r="D12" s="6">
        <v>4</v>
      </c>
      <c r="E12" s="6">
        <v>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>
        <f t="shared" si="1"/>
        <v>4</v>
      </c>
      <c r="AF12" t="str">
        <f t="shared" si="5"/>
        <v/>
      </c>
      <c r="AG12" t="str">
        <f t="shared" si="5"/>
        <v/>
      </c>
      <c r="AH12" t="str">
        <f t="shared" si="5"/>
        <v/>
      </c>
      <c r="AI12" t="str">
        <f t="shared" si="5"/>
        <v/>
      </c>
      <c r="AJ12" t="str">
        <f t="shared" si="5"/>
        <v/>
      </c>
    </row>
    <row r="13" spans="1:36" x14ac:dyDescent="0.25">
      <c r="A13" t="s">
        <v>12</v>
      </c>
      <c r="B13" s="6">
        <f t="shared" si="0"/>
        <v>1</v>
      </c>
      <c r="C13" s="6">
        <f t="shared" si="6"/>
        <v>4</v>
      </c>
      <c r="D13" s="6">
        <v>3</v>
      </c>
      <c r="E13" s="6">
        <v>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>
        <f t="shared" si="1"/>
        <v>4</v>
      </c>
      <c r="AF13" t="str">
        <f t="shared" si="5"/>
        <v/>
      </c>
      <c r="AG13" t="str">
        <f t="shared" si="5"/>
        <v/>
      </c>
      <c r="AH13" t="str">
        <f t="shared" si="5"/>
        <v/>
      </c>
      <c r="AI13" t="str">
        <f t="shared" si="5"/>
        <v/>
      </c>
      <c r="AJ13" t="str">
        <f t="shared" si="5"/>
        <v/>
      </c>
    </row>
    <row r="14" spans="1:36" x14ac:dyDescent="0.25">
      <c r="A14" t="s">
        <v>13</v>
      </c>
      <c r="B14" s="6">
        <f t="shared" si="0"/>
        <v>0</v>
      </c>
      <c r="C14" s="6">
        <f t="shared" si="6"/>
        <v>3</v>
      </c>
      <c r="D14" s="6">
        <v>2</v>
      </c>
      <c r="E14" s="6">
        <v>5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>
        <f t="shared" si="1"/>
        <v>4</v>
      </c>
      <c r="AF14" t="str">
        <f t="shared" si="5"/>
        <v/>
      </c>
      <c r="AG14" t="str">
        <f t="shared" si="5"/>
        <v/>
      </c>
      <c r="AH14" t="str">
        <f t="shared" si="5"/>
        <v/>
      </c>
      <c r="AI14" t="str">
        <f t="shared" si="5"/>
        <v/>
      </c>
      <c r="AJ14" t="str">
        <f t="shared" si="5"/>
        <v/>
      </c>
    </row>
    <row r="15" spans="1:36" x14ac:dyDescent="0.25">
      <c r="A15" t="s">
        <v>14</v>
      </c>
      <c r="B15" s="6">
        <f t="shared" si="0"/>
        <v>6</v>
      </c>
      <c r="C15" s="6">
        <f t="shared" si="6"/>
        <v>2</v>
      </c>
      <c r="D15" s="6">
        <v>1</v>
      </c>
      <c r="E15" s="6">
        <v>4</v>
      </c>
      <c r="F15" s="6">
        <v>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>
        <f t="shared" si="1"/>
        <v>5</v>
      </c>
      <c r="AF15" t="str">
        <f t="shared" si="5"/>
        <v/>
      </c>
      <c r="AG15" t="str">
        <f t="shared" si="5"/>
        <v/>
      </c>
      <c r="AH15" t="str">
        <f t="shared" si="5"/>
        <v/>
      </c>
      <c r="AI15" t="str">
        <f t="shared" si="5"/>
        <v/>
      </c>
      <c r="AJ15" t="str">
        <f t="shared" si="5"/>
        <v/>
      </c>
    </row>
    <row r="16" spans="1:36" x14ac:dyDescent="0.25">
      <c r="A16" t="s">
        <v>15</v>
      </c>
      <c r="B16" s="6">
        <f t="shared" si="0"/>
        <v>5</v>
      </c>
      <c r="C16" s="6">
        <f t="shared" si="6"/>
        <v>1</v>
      </c>
      <c r="D16" s="6">
        <v>0</v>
      </c>
      <c r="E16" s="6">
        <v>3</v>
      </c>
      <c r="F16" s="6">
        <v>7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>
        <f t="shared" si="1"/>
        <v>5</v>
      </c>
      <c r="AF16" t="str">
        <f t="shared" si="5"/>
        <v/>
      </c>
      <c r="AG16" t="str">
        <f t="shared" si="5"/>
        <v/>
      </c>
      <c r="AH16" t="str">
        <f t="shared" si="5"/>
        <v/>
      </c>
      <c r="AI16" t="str">
        <f t="shared" si="5"/>
        <v/>
      </c>
      <c r="AJ16" t="str">
        <f t="shared" si="5"/>
        <v/>
      </c>
    </row>
    <row r="17" spans="1:36" x14ac:dyDescent="0.25">
      <c r="A17" t="s">
        <v>16</v>
      </c>
      <c r="B17" s="6">
        <f t="shared" si="0"/>
        <v>4</v>
      </c>
      <c r="C17" s="6">
        <f t="shared" si="6"/>
        <v>0</v>
      </c>
      <c r="D17" s="6">
        <f>6-(MOD(ROW()-ROW($A$17),7))</f>
        <v>6</v>
      </c>
      <c r="E17" s="6">
        <v>2</v>
      </c>
      <c r="F17" s="6">
        <v>6</v>
      </c>
      <c r="G17" s="6">
        <v>8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>
        <f t="shared" si="1"/>
        <v>6</v>
      </c>
      <c r="AF17" t="str">
        <f t="shared" si="5"/>
        <v/>
      </c>
      <c r="AG17" t="str">
        <f t="shared" si="5"/>
        <v/>
      </c>
      <c r="AH17" t="str">
        <f t="shared" si="5"/>
        <v/>
      </c>
      <c r="AI17" t="str">
        <f t="shared" si="5"/>
        <v/>
      </c>
      <c r="AJ17" t="str">
        <f t="shared" si="5"/>
        <v/>
      </c>
    </row>
    <row r="18" spans="1:36" x14ac:dyDescent="0.25">
      <c r="A18" t="s">
        <v>17</v>
      </c>
      <c r="B18" s="6">
        <f t="shared" si="0"/>
        <v>3</v>
      </c>
      <c r="C18" s="6">
        <f t="shared" si="6"/>
        <v>6</v>
      </c>
      <c r="D18" s="6">
        <f t="shared" ref="D18:D81" si="7">6-(MOD(ROW()-ROW($A$17),7))</f>
        <v>5</v>
      </c>
      <c r="E18" s="6">
        <v>1</v>
      </c>
      <c r="F18" s="6">
        <v>5</v>
      </c>
      <c r="G18" s="6">
        <v>7</v>
      </c>
      <c r="H18" s="6">
        <v>8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>
        <f t="shared" si="1"/>
        <v>7</v>
      </c>
      <c r="AF18" t="str">
        <f t="shared" si="5"/>
        <v/>
      </c>
      <c r="AG18" t="str">
        <f t="shared" si="5"/>
        <v/>
      </c>
      <c r="AH18" t="str">
        <f t="shared" si="5"/>
        <v/>
      </c>
      <c r="AI18" t="str">
        <f t="shared" si="5"/>
        <v/>
      </c>
      <c r="AJ18" t="str">
        <f t="shared" si="5"/>
        <v/>
      </c>
    </row>
    <row r="19" spans="1:36" x14ac:dyDescent="0.25">
      <c r="A19" t="s">
        <v>18</v>
      </c>
      <c r="B19" s="6">
        <f t="shared" si="0"/>
        <v>2</v>
      </c>
      <c r="C19" s="6">
        <f t="shared" si="6"/>
        <v>5</v>
      </c>
      <c r="D19" s="6">
        <f t="shared" si="7"/>
        <v>4</v>
      </c>
      <c r="E19" s="6">
        <v>0</v>
      </c>
      <c r="F19" s="6">
        <v>4</v>
      </c>
      <c r="G19" s="6">
        <v>6</v>
      </c>
      <c r="H19" s="6">
        <v>7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>
        <f t="shared" si="1"/>
        <v>7</v>
      </c>
    </row>
    <row r="20" spans="1:36" x14ac:dyDescent="0.25">
      <c r="A20" t="str">
        <f>_xlfn.CONCAT("After ", ROW()-1, " days:")</f>
        <v>After 19 days:</v>
      </c>
      <c r="B20" s="6">
        <f t="shared" si="0"/>
        <v>1</v>
      </c>
      <c r="C20" s="6">
        <f t="shared" si="6"/>
        <v>4</v>
      </c>
      <c r="D20" s="6">
        <f t="shared" si="7"/>
        <v>3</v>
      </c>
      <c r="E20" s="6">
        <f>6-(MOD(ROW()-ROW($A$20),7))</f>
        <v>6</v>
      </c>
      <c r="F20" s="6">
        <v>3</v>
      </c>
      <c r="G20" s="6">
        <v>5</v>
      </c>
      <c r="H20" s="6">
        <v>6</v>
      </c>
      <c r="I20" s="6">
        <v>8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36" x14ac:dyDescent="0.25">
      <c r="A21" t="str">
        <f t="shared" ref="A21:A81" si="8">_xlfn.CONCAT("After ", ROW()-1, " days:")</f>
        <v>After 20 days:</v>
      </c>
      <c r="B21" s="6">
        <f t="shared" si="0"/>
        <v>0</v>
      </c>
      <c r="C21" s="6">
        <f t="shared" si="6"/>
        <v>3</v>
      </c>
      <c r="D21" s="6">
        <f t="shared" si="7"/>
        <v>2</v>
      </c>
      <c r="E21" s="6">
        <f t="shared" ref="E21:E81" si="9">6-(MOD(ROW()-ROW($A$20),7))</f>
        <v>5</v>
      </c>
      <c r="F21" s="6">
        <v>2</v>
      </c>
      <c r="G21" s="6">
        <v>4</v>
      </c>
      <c r="H21" s="6">
        <v>5</v>
      </c>
      <c r="I21" s="6">
        <v>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36" x14ac:dyDescent="0.25">
      <c r="A22" t="str">
        <f t="shared" si="8"/>
        <v>After 21 days:</v>
      </c>
      <c r="B22" s="6">
        <f t="shared" si="0"/>
        <v>6</v>
      </c>
      <c r="C22" s="6">
        <f t="shared" si="6"/>
        <v>2</v>
      </c>
      <c r="D22" s="6">
        <f t="shared" si="7"/>
        <v>1</v>
      </c>
      <c r="E22" s="6">
        <f t="shared" si="9"/>
        <v>4</v>
      </c>
      <c r="F22" s="6">
        <v>1</v>
      </c>
      <c r="G22" s="6">
        <v>3</v>
      </c>
      <c r="H22" s="6">
        <v>4</v>
      </c>
      <c r="I22" s="6">
        <v>6</v>
      </c>
      <c r="J22" s="6">
        <v>8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36" x14ac:dyDescent="0.25">
      <c r="A23" t="str">
        <f t="shared" si="8"/>
        <v>After 22 days:</v>
      </c>
      <c r="B23" s="6">
        <f t="shared" si="0"/>
        <v>5</v>
      </c>
      <c r="C23" s="6">
        <f t="shared" si="6"/>
        <v>1</v>
      </c>
      <c r="D23" s="6">
        <f t="shared" si="7"/>
        <v>0</v>
      </c>
      <c r="E23" s="6">
        <f t="shared" si="9"/>
        <v>3</v>
      </c>
      <c r="F23" s="6">
        <v>0</v>
      </c>
      <c r="G23" s="6">
        <v>2</v>
      </c>
      <c r="H23" s="6">
        <v>3</v>
      </c>
      <c r="I23" s="6">
        <v>5</v>
      </c>
      <c r="J23" s="6">
        <v>7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36" x14ac:dyDescent="0.25">
      <c r="A24" t="str">
        <f t="shared" si="8"/>
        <v>After 23 days:</v>
      </c>
      <c r="B24" s="6">
        <f t="shared" si="0"/>
        <v>4</v>
      </c>
      <c r="C24" s="6">
        <f t="shared" si="6"/>
        <v>0</v>
      </c>
      <c r="D24" s="6">
        <f t="shared" si="7"/>
        <v>6</v>
      </c>
      <c r="E24" s="6">
        <f t="shared" si="9"/>
        <v>2</v>
      </c>
      <c r="F24" s="6">
        <f>6-(MOD(ROW()-ROW($A$24),7))</f>
        <v>6</v>
      </c>
      <c r="G24" s="6">
        <v>1</v>
      </c>
      <c r="H24" s="6">
        <v>2</v>
      </c>
      <c r="I24" s="6">
        <v>4</v>
      </c>
      <c r="J24" s="6">
        <v>6</v>
      </c>
      <c r="K24">
        <v>8</v>
      </c>
      <c r="L24">
        <v>8</v>
      </c>
    </row>
    <row r="25" spans="1:36" x14ac:dyDescent="0.25">
      <c r="A25" t="str">
        <f t="shared" si="8"/>
        <v>After 24 days:</v>
      </c>
      <c r="B25" s="6">
        <f t="shared" si="0"/>
        <v>3</v>
      </c>
      <c r="C25" s="6">
        <f t="shared" si="6"/>
        <v>6</v>
      </c>
      <c r="D25" s="6">
        <f t="shared" si="7"/>
        <v>5</v>
      </c>
      <c r="E25" s="6">
        <f t="shared" si="9"/>
        <v>1</v>
      </c>
      <c r="F25" s="6">
        <f t="shared" ref="F25:F81" si="10">6-(MOD(ROW()-ROW($A$24),7))</f>
        <v>5</v>
      </c>
      <c r="G25" s="6">
        <v>0</v>
      </c>
      <c r="H25" s="6">
        <v>1</v>
      </c>
      <c r="I25" s="6">
        <v>3</v>
      </c>
      <c r="J25" s="6">
        <v>5</v>
      </c>
      <c r="K25" s="6">
        <v>7</v>
      </c>
      <c r="L25" s="6">
        <v>7</v>
      </c>
      <c r="M25">
        <v>8</v>
      </c>
    </row>
    <row r="26" spans="1:36" x14ac:dyDescent="0.25">
      <c r="A26" t="str">
        <f t="shared" si="8"/>
        <v>After 25 days:</v>
      </c>
      <c r="B26" s="6">
        <f t="shared" si="0"/>
        <v>2</v>
      </c>
      <c r="C26" s="6">
        <f t="shared" si="6"/>
        <v>5</v>
      </c>
      <c r="D26" s="6">
        <f t="shared" si="7"/>
        <v>4</v>
      </c>
      <c r="E26" s="6">
        <f t="shared" si="9"/>
        <v>0</v>
      </c>
      <c r="F26" s="6">
        <f t="shared" si="10"/>
        <v>4</v>
      </c>
      <c r="G26" s="6">
        <f>6-(MOD(ROW()-ROW($A$26),7))</f>
        <v>6</v>
      </c>
      <c r="H26" s="6">
        <v>0</v>
      </c>
      <c r="I26" s="6">
        <v>2</v>
      </c>
      <c r="J26" s="6">
        <v>4</v>
      </c>
      <c r="K26" s="6">
        <v>6</v>
      </c>
      <c r="L26" s="6">
        <v>6</v>
      </c>
      <c r="M26" s="6">
        <v>7</v>
      </c>
      <c r="N26">
        <v>8</v>
      </c>
    </row>
    <row r="27" spans="1:36" x14ac:dyDescent="0.25">
      <c r="A27" t="str">
        <f t="shared" si="8"/>
        <v>After 26 days:</v>
      </c>
      <c r="B27" s="6">
        <f t="shared" si="0"/>
        <v>1</v>
      </c>
      <c r="C27" s="6">
        <f t="shared" si="6"/>
        <v>4</v>
      </c>
      <c r="D27" s="6">
        <f t="shared" si="7"/>
        <v>3</v>
      </c>
      <c r="E27" s="6">
        <f t="shared" si="9"/>
        <v>6</v>
      </c>
      <c r="F27" s="6">
        <f t="shared" si="10"/>
        <v>3</v>
      </c>
      <c r="G27" s="6">
        <f t="shared" ref="G27:G81" si="11">6-(MOD(ROW()-ROW($A$26),7))</f>
        <v>5</v>
      </c>
      <c r="H27" s="6">
        <f>6-(MOD(ROW()-ROW($A$27),7))</f>
        <v>6</v>
      </c>
      <c r="I27" s="6">
        <v>1</v>
      </c>
      <c r="J27" s="6">
        <v>3</v>
      </c>
      <c r="K27" s="6">
        <v>5</v>
      </c>
      <c r="L27" s="6">
        <v>5</v>
      </c>
      <c r="M27" s="6">
        <v>6</v>
      </c>
      <c r="N27" s="6">
        <v>7</v>
      </c>
      <c r="O27">
        <v>8</v>
      </c>
      <c r="P27">
        <v>8</v>
      </c>
    </row>
    <row r="28" spans="1:36" x14ac:dyDescent="0.25">
      <c r="A28" t="str">
        <f t="shared" si="8"/>
        <v>After 27 days:</v>
      </c>
      <c r="B28" s="6">
        <f t="shared" si="0"/>
        <v>0</v>
      </c>
      <c r="C28" s="6">
        <f t="shared" si="6"/>
        <v>3</v>
      </c>
      <c r="D28" s="6">
        <f t="shared" si="7"/>
        <v>2</v>
      </c>
      <c r="E28" s="6">
        <f t="shared" si="9"/>
        <v>5</v>
      </c>
      <c r="F28" s="6">
        <f t="shared" si="10"/>
        <v>2</v>
      </c>
      <c r="G28" s="6">
        <f t="shared" si="11"/>
        <v>4</v>
      </c>
      <c r="H28" s="6">
        <f t="shared" ref="H28:H81" si="12">6-(MOD(ROW()-ROW($A$27),7))</f>
        <v>5</v>
      </c>
      <c r="I28" s="6">
        <v>0</v>
      </c>
      <c r="J28" s="6">
        <v>2</v>
      </c>
      <c r="K28" s="6">
        <v>4</v>
      </c>
      <c r="L28" s="6">
        <v>4</v>
      </c>
      <c r="M28" s="6">
        <v>5</v>
      </c>
      <c r="N28" s="6">
        <v>6</v>
      </c>
      <c r="O28" s="6">
        <v>7</v>
      </c>
      <c r="P28" s="6">
        <v>7</v>
      </c>
    </row>
    <row r="29" spans="1:36" x14ac:dyDescent="0.25">
      <c r="A29" t="str">
        <f t="shared" si="8"/>
        <v>After 28 days:</v>
      </c>
      <c r="B29" s="6">
        <f t="shared" si="0"/>
        <v>6</v>
      </c>
      <c r="C29" s="6">
        <f t="shared" si="6"/>
        <v>2</v>
      </c>
      <c r="D29" s="6">
        <f t="shared" si="7"/>
        <v>1</v>
      </c>
      <c r="E29" s="6">
        <f t="shared" si="9"/>
        <v>4</v>
      </c>
      <c r="F29" s="6">
        <f t="shared" si="10"/>
        <v>1</v>
      </c>
      <c r="G29" s="6">
        <f t="shared" si="11"/>
        <v>3</v>
      </c>
      <c r="H29" s="6">
        <f t="shared" si="12"/>
        <v>4</v>
      </c>
      <c r="I29" s="6">
        <f>6-(MOD(ROW()-ROW($A$29),7))</f>
        <v>6</v>
      </c>
      <c r="J29" s="6">
        <v>1</v>
      </c>
      <c r="K29" s="6">
        <v>3</v>
      </c>
      <c r="L29" s="6">
        <v>3</v>
      </c>
      <c r="M29" s="6">
        <v>4</v>
      </c>
      <c r="N29" s="6">
        <v>5</v>
      </c>
      <c r="O29" s="6">
        <v>6</v>
      </c>
      <c r="P29" s="6">
        <v>6</v>
      </c>
      <c r="Q29" s="6">
        <v>8</v>
      </c>
      <c r="R29" s="6">
        <v>8</v>
      </c>
    </row>
    <row r="30" spans="1:36" x14ac:dyDescent="0.25">
      <c r="A30" t="str">
        <f t="shared" si="8"/>
        <v>After 29 days:</v>
      </c>
      <c r="B30" s="6">
        <f t="shared" si="0"/>
        <v>5</v>
      </c>
      <c r="C30" s="6">
        <f t="shared" si="6"/>
        <v>1</v>
      </c>
      <c r="D30" s="6">
        <f t="shared" si="7"/>
        <v>0</v>
      </c>
      <c r="E30" s="6">
        <f t="shared" si="9"/>
        <v>3</v>
      </c>
      <c r="F30" s="6">
        <f t="shared" si="10"/>
        <v>0</v>
      </c>
      <c r="G30" s="6">
        <f t="shared" si="11"/>
        <v>2</v>
      </c>
      <c r="H30" s="6">
        <f t="shared" si="12"/>
        <v>3</v>
      </c>
      <c r="I30" s="6">
        <f t="shared" ref="I30:I81" si="13">6-(MOD(ROW()-ROW($A$29),7))</f>
        <v>5</v>
      </c>
      <c r="J30" s="6">
        <v>0</v>
      </c>
      <c r="K30" s="6">
        <v>2</v>
      </c>
      <c r="L30" s="6">
        <v>2</v>
      </c>
      <c r="M30" s="6">
        <v>3</v>
      </c>
      <c r="N30" s="6">
        <v>4</v>
      </c>
      <c r="O30" s="6">
        <v>5</v>
      </c>
      <c r="P30" s="6">
        <v>5</v>
      </c>
    </row>
    <row r="31" spans="1:36" x14ac:dyDescent="0.25">
      <c r="A31" t="str">
        <f t="shared" si="8"/>
        <v>After 30 days:</v>
      </c>
      <c r="B31" s="6">
        <f t="shared" si="0"/>
        <v>4</v>
      </c>
      <c r="C31" s="6">
        <f t="shared" si="6"/>
        <v>0</v>
      </c>
      <c r="D31" s="6">
        <f t="shared" si="7"/>
        <v>6</v>
      </c>
      <c r="E31" s="6">
        <f t="shared" si="9"/>
        <v>2</v>
      </c>
      <c r="F31" s="6">
        <f t="shared" si="10"/>
        <v>6</v>
      </c>
      <c r="G31" s="6">
        <f t="shared" si="11"/>
        <v>1</v>
      </c>
      <c r="H31" s="6">
        <f t="shared" si="12"/>
        <v>2</v>
      </c>
      <c r="I31" s="6">
        <f t="shared" si="13"/>
        <v>4</v>
      </c>
      <c r="J31" s="6">
        <f>6-(MOD(ROW()-ROW($A$31),7))</f>
        <v>6</v>
      </c>
      <c r="K31" s="6">
        <v>1</v>
      </c>
      <c r="L31" s="6">
        <v>1</v>
      </c>
      <c r="M31" s="6">
        <v>2</v>
      </c>
      <c r="N31" s="6">
        <v>3</v>
      </c>
      <c r="O31" s="6">
        <v>4</v>
      </c>
      <c r="P31" s="6">
        <v>4</v>
      </c>
    </row>
    <row r="32" spans="1:36" x14ac:dyDescent="0.25">
      <c r="A32" t="str">
        <f t="shared" si="8"/>
        <v>After 31 days:</v>
      </c>
      <c r="B32" s="6">
        <f t="shared" si="0"/>
        <v>3</v>
      </c>
      <c r="C32" s="6">
        <f t="shared" si="6"/>
        <v>6</v>
      </c>
      <c r="D32" s="6">
        <f t="shared" si="7"/>
        <v>5</v>
      </c>
      <c r="E32" s="6">
        <f t="shared" si="9"/>
        <v>1</v>
      </c>
      <c r="F32" s="6">
        <f t="shared" si="10"/>
        <v>5</v>
      </c>
      <c r="G32" s="6">
        <f t="shared" si="11"/>
        <v>0</v>
      </c>
      <c r="H32" s="6">
        <f t="shared" si="12"/>
        <v>1</v>
      </c>
      <c r="I32" s="6">
        <f t="shared" si="13"/>
        <v>3</v>
      </c>
      <c r="J32" s="6">
        <f t="shared" ref="J32:J81" si="14">6-(MOD(ROW()-ROW($A$31),7))</f>
        <v>5</v>
      </c>
      <c r="K32" s="6">
        <v>0</v>
      </c>
      <c r="L32" s="6">
        <v>0</v>
      </c>
      <c r="M32" s="6">
        <v>1</v>
      </c>
      <c r="N32" s="6">
        <v>2</v>
      </c>
      <c r="O32" s="6">
        <v>3</v>
      </c>
      <c r="P32" s="6">
        <v>3</v>
      </c>
    </row>
    <row r="33" spans="1:16" x14ac:dyDescent="0.25">
      <c r="A33" t="str">
        <f t="shared" si="8"/>
        <v>After 32 days:</v>
      </c>
      <c r="B33" s="6">
        <f t="shared" si="0"/>
        <v>2</v>
      </c>
      <c r="C33" s="6">
        <f t="shared" si="6"/>
        <v>5</v>
      </c>
      <c r="D33" s="6">
        <f t="shared" si="7"/>
        <v>4</v>
      </c>
      <c r="E33" s="6">
        <f t="shared" si="9"/>
        <v>0</v>
      </c>
      <c r="F33" s="6">
        <f t="shared" si="10"/>
        <v>4</v>
      </c>
      <c r="G33" s="6">
        <f t="shared" si="11"/>
        <v>6</v>
      </c>
      <c r="H33" s="6">
        <f t="shared" si="12"/>
        <v>0</v>
      </c>
      <c r="I33" s="6">
        <f t="shared" si="13"/>
        <v>2</v>
      </c>
      <c r="J33" s="6">
        <f t="shared" si="14"/>
        <v>4</v>
      </c>
      <c r="K33" s="6">
        <f>6-(MOD(ROW()-ROW($A$33),7))</f>
        <v>6</v>
      </c>
      <c r="L33" s="6">
        <f>6-(MOD(ROW()-ROW($A$33),7))</f>
        <v>6</v>
      </c>
      <c r="M33" s="6">
        <v>0</v>
      </c>
      <c r="N33" s="6">
        <v>1</v>
      </c>
      <c r="O33" s="6">
        <v>2</v>
      </c>
      <c r="P33" s="6">
        <v>2</v>
      </c>
    </row>
    <row r="34" spans="1:16" x14ac:dyDescent="0.25">
      <c r="A34" t="str">
        <f t="shared" si="8"/>
        <v>After 33 days:</v>
      </c>
      <c r="B34" s="6">
        <f t="shared" si="0"/>
        <v>1</v>
      </c>
      <c r="C34" s="6">
        <f t="shared" si="6"/>
        <v>4</v>
      </c>
      <c r="D34" s="6">
        <f t="shared" si="7"/>
        <v>3</v>
      </c>
      <c r="E34" s="6">
        <f t="shared" si="9"/>
        <v>6</v>
      </c>
      <c r="F34" s="6">
        <f t="shared" si="10"/>
        <v>3</v>
      </c>
      <c r="G34" s="6">
        <f t="shared" si="11"/>
        <v>5</v>
      </c>
      <c r="H34" s="6">
        <f t="shared" si="12"/>
        <v>6</v>
      </c>
      <c r="I34" s="6">
        <f t="shared" si="13"/>
        <v>1</v>
      </c>
      <c r="J34" s="6">
        <f t="shared" si="14"/>
        <v>3</v>
      </c>
      <c r="K34" s="6">
        <f t="shared" ref="K34:L81" si="15">6-(MOD(ROW()-ROW($A$33),7))</f>
        <v>5</v>
      </c>
      <c r="L34" s="6">
        <f t="shared" si="15"/>
        <v>5</v>
      </c>
      <c r="M34" s="6">
        <f>6-(MOD(ROW()-ROW($A$34),7))</f>
        <v>6</v>
      </c>
      <c r="N34" s="6">
        <v>0</v>
      </c>
      <c r="O34" s="6">
        <v>1</v>
      </c>
      <c r="P34" s="6">
        <v>1</v>
      </c>
    </row>
    <row r="35" spans="1:16" x14ac:dyDescent="0.25">
      <c r="A35" t="str">
        <f t="shared" si="8"/>
        <v>After 34 days:</v>
      </c>
      <c r="B35" s="6">
        <f t="shared" si="0"/>
        <v>0</v>
      </c>
      <c r="C35" s="6">
        <f t="shared" si="6"/>
        <v>3</v>
      </c>
      <c r="D35" s="6">
        <f t="shared" si="7"/>
        <v>2</v>
      </c>
      <c r="E35" s="6">
        <f t="shared" si="9"/>
        <v>5</v>
      </c>
      <c r="F35" s="6">
        <f t="shared" si="10"/>
        <v>2</v>
      </c>
      <c r="G35" s="6">
        <f t="shared" si="11"/>
        <v>4</v>
      </c>
      <c r="H35" s="6">
        <f t="shared" si="12"/>
        <v>5</v>
      </c>
      <c r="I35" s="6">
        <f t="shared" si="13"/>
        <v>0</v>
      </c>
      <c r="J35" s="6">
        <f t="shared" si="14"/>
        <v>2</v>
      </c>
      <c r="K35" s="6">
        <f t="shared" si="15"/>
        <v>4</v>
      </c>
      <c r="L35" s="6">
        <f t="shared" si="15"/>
        <v>4</v>
      </c>
      <c r="M35" s="6">
        <f t="shared" ref="M35:M81" si="16">6-(MOD(ROW()-ROW($A$34),7))</f>
        <v>5</v>
      </c>
      <c r="N35" s="6">
        <f>6-(MOD(ROW()-ROW($A$35),7))</f>
        <v>6</v>
      </c>
      <c r="O35" s="6">
        <v>0</v>
      </c>
      <c r="P35" s="6">
        <v>0</v>
      </c>
    </row>
    <row r="36" spans="1:16" x14ac:dyDescent="0.25">
      <c r="A36" t="str">
        <f t="shared" si="8"/>
        <v>After 35 days:</v>
      </c>
      <c r="B36" s="6">
        <f t="shared" si="0"/>
        <v>6</v>
      </c>
      <c r="C36" s="6">
        <f t="shared" si="6"/>
        <v>2</v>
      </c>
      <c r="D36" s="6">
        <f t="shared" si="7"/>
        <v>1</v>
      </c>
      <c r="E36" s="6">
        <f t="shared" si="9"/>
        <v>4</v>
      </c>
      <c r="F36" s="6">
        <f t="shared" si="10"/>
        <v>1</v>
      </c>
      <c r="G36" s="6">
        <f t="shared" si="11"/>
        <v>3</v>
      </c>
      <c r="H36" s="6">
        <f t="shared" si="12"/>
        <v>4</v>
      </c>
      <c r="I36" s="6">
        <f t="shared" si="13"/>
        <v>6</v>
      </c>
      <c r="J36" s="6">
        <f t="shared" si="14"/>
        <v>1</v>
      </c>
      <c r="K36" s="6">
        <f t="shared" si="15"/>
        <v>3</v>
      </c>
      <c r="L36" s="6">
        <f t="shared" si="15"/>
        <v>3</v>
      </c>
      <c r="M36" s="6">
        <f t="shared" si="16"/>
        <v>4</v>
      </c>
      <c r="N36" s="6">
        <f t="shared" ref="N36:N81" si="17">6-(MOD(ROW()-ROW($A$35),7))</f>
        <v>5</v>
      </c>
      <c r="O36" s="6">
        <f>6-(MOD(ROW()-ROW($A$36),7))</f>
        <v>6</v>
      </c>
      <c r="P36" s="6">
        <f>6-(MOD(ROW()-ROW($A$36),7))</f>
        <v>6</v>
      </c>
    </row>
    <row r="37" spans="1:16" x14ac:dyDescent="0.25">
      <c r="A37" t="str">
        <f t="shared" si="8"/>
        <v>After 36 days:</v>
      </c>
      <c r="B37" s="6">
        <f t="shared" si="0"/>
        <v>5</v>
      </c>
      <c r="C37" s="6">
        <f t="shared" si="6"/>
        <v>1</v>
      </c>
      <c r="D37" s="6">
        <f t="shared" si="7"/>
        <v>0</v>
      </c>
      <c r="E37" s="6">
        <f t="shared" si="9"/>
        <v>3</v>
      </c>
      <c r="F37" s="6">
        <f t="shared" si="10"/>
        <v>0</v>
      </c>
      <c r="G37" s="6">
        <f t="shared" si="11"/>
        <v>2</v>
      </c>
      <c r="H37" s="6">
        <f t="shared" si="12"/>
        <v>3</v>
      </c>
      <c r="I37" s="6">
        <f t="shared" si="13"/>
        <v>5</v>
      </c>
      <c r="J37" s="6">
        <f t="shared" si="14"/>
        <v>0</v>
      </c>
      <c r="K37" s="6">
        <f t="shared" si="15"/>
        <v>2</v>
      </c>
      <c r="L37" s="6">
        <f t="shared" si="15"/>
        <v>2</v>
      </c>
      <c r="M37" s="6">
        <f t="shared" si="16"/>
        <v>3</v>
      </c>
      <c r="N37" s="6">
        <f t="shared" si="17"/>
        <v>4</v>
      </c>
      <c r="O37" s="6">
        <f t="shared" ref="O37:P81" si="18">6-(MOD(ROW()-ROW($A$36),7))</f>
        <v>5</v>
      </c>
      <c r="P37" s="6">
        <f t="shared" si="18"/>
        <v>5</v>
      </c>
    </row>
    <row r="38" spans="1:16" x14ac:dyDescent="0.25">
      <c r="A38" t="str">
        <f t="shared" si="8"/>
        <v>After 37 days:</v>
      </c>
      <c r="B38" s="6">
        <f t="shared" si="0"/>
        <v>4</v>
      </c>
      <c r="C38" s="6">
        <f t="shared" si="6"/>
        <v>0</v>
      </c>
      <c r="D38" s="6">
        <f t="shared" si="7"/>
        <v>6</v>
      </c>
      <c r="E38" s="6">
        <f t="shared" si="9"/>
        <v>2</v>
      </c>
      <c r="F38" s="6">
        <f t="shared" si="10"/>
        <v>6</v>
      </c>
      <c r="G38" s="6">
        <f t="shared" si="11"/>
        <v>1</v>
      </c>
      <c r="H38" s="6">
        <f t="shared" si="12"/>
        <v>2</v>
      </c>
      <c r="I38" s="6">
        <f t="shared" si="13"/>
        <v>4</v>
      </c>
      <c r="J38" s="6">
        <f t="shared" si="14"/>
        <v>6</v>
      </c>
      <c r="K38" s="6">
        <f t="shared" si="15"/>
        <v>1</v>
      </c>
      <c r="L38" s="6">
        <f t="shared" si="15"/>
        <v>1</v>
      </c>
      <c r="M38" s="6">
        <f t="shared" si="16"/>
        <v>2</v>
      </c>
      <c r="N38" s="6">
        <f t="shared" si="17"/>
        <v>3</v>
      </c>
      <c r="O38" s="6">
        <f t="shared" si="18"/>
        <v>4</v>
      </c>
      <c r="P38" s="6">
        <f t="shared" si="18"/>
        <v>4</v>
      </c>
    </row>
    <row r="39" spans="1:16" x14ac:dyDescent="0.25">
      <c r="A39" t="str">
        <f t="shared" si="8"/>
        <v>After 38 days:</v>
      </c>
      <c r="B39" s="6">
        <f t="shared" si="0"/>
        <v>3</v>
      </c>
      <c r="C39" s="6">
        <f t="shared" si="6"/>
        <v>6</v>
      </c>
      <c r="D39" s="6">
        <f t="shared" si="7"/>
        <v>5</v>
      </c>
      <c r="E39" s="6">
        <f t="shared" si="9"/>
        <v>1</v>
      </c>
      <c r="F39" s="6">
        <f t="shared" si="10"/>
        <v>5</v>
      </c>
      <c r="G39" s="6">
        <f t="shared" si="11"/>
        <v>0</v>
      </c>
      <c r="H39" s="6">
        <f t="shared" si="12"/>
        <v>1</v>
      </c>
      <c r="I39" s="6">
        <f t="shared" si="13"/>
        <v>3</v>
      </c>
      <c r="J39" s="6">
        <f t="shared" si="14"/>
        <v>5</v>
      </c>
      <c r="K39" s="6">
        <f t="shared" si="15"/>
        <v>0</v>
      </c>
      <c r="L39" s="6">
        <f t="shared" si="15"/>
        <v>0</v>
      </c>
      <c r="M39" s="6">
        <f t="shared" si="16"/>
        <v>1</v>
      </c>
      <c r="N39" s="6">
        <f t="shared" si="17"/>
        <v>2</v>
      </c>
      <c r="O39" s="6">
        <f t="shared" si="18"/>
        <v>3</v>
      </c>
      <c r="P39" s="6">
        <f t="shared" si="18"/>
        <v>3</v>
      </c>
    </row>
    <row r="40" spans="1:16" x14ac:dyDescent="0.25">
      <c r="A40" t="str">
        <f t="shared" si="8"/>
        <v>After 39 days:</v>
      </c>
      <c r="B40" s="6">
        <f t="shared" si="0"/>
        <v>2</v>
      </c>
      <c r="C40" s="6">
        <f t="shared" si="6"/>
        <v>5</v>
      </c>
      <c r="D40" s="6">
        <f t="shared" si="7"/>
        <v>4</v>
      </c>
      <c r="E40" s="6">
        <f t="shared" si="9"/>
        <v>0</v>
      </c>
      <c r="F40" s="6">
        <f t="shared" si="10"/>
        <v>4</v>
      </c>
      <c r="G40" s="6">
        <f t="shared" si="11"/>
        <v>6</v>
      </c>
      <c r="H40" s="6">
        <f t="shared" si="12"/>
        <v>0</v>
      </c>
      <c r="I40" s="6">
        <f t="shared" si="13"/>
        <v>2</v>
      </c>
      <c r="J40" s="6">
        <f t="shared" si="14"/>
        <v>4</v>
      </c>
      <c r="K40" s="6">
        <f t="shared" si="15"/>
        <v>6</v>
      </c>
      <c r="L40" s="6">
        <f t="shared" si="15"/>
        <v>6</v>
      </c>
      <c r="M40" s="6">
        <f t="shared" si="16"/>
        <v>0</v>
      </c>
      <c r="N40" s="6">
        <f t="shared" si="17"/>
        <v>1</v>
      </c>
      <c r="O40" s="6">
        <f t="shared" si="18"/>
        <v>2</v>
      </c>
      <c r="P40" s="6">
        <f t="shared" si="18"/>
        <v>2</v>
      </c>
    </row>
    <row r="41" spans="1:16" x14ac:dyDescent="0.25">
      <c r="A41" t="str">
        <f t="shared" si="8"/>
        <v>After 40 days:</v>
      </c>
      <c r="B41" s="6">
        <f t="shared" si="0"/>
        <v>1</v>
      </c>
      <c r="C41" s="6">
        <f t="shared" si="6"/>
        <v>4</v>
      </c>
      <c r="D41" s="6">
        <f t="shared" si="7"/>
        <v>3</v>
      </c>
      <c r="E41" s="6">
        <f t="shared" si="9"/>
        <v>6</v>
      </c>
      <c r="F41" s="6">
        <f t="shared" si="10"/>
        <v>3</v>
      </c>
      <c r="G41" s="6">
        <f t="shared" si="11"/>
        <v>5</v>
      </c>
      <c r="H41" s="6">
        <f t="shared" si="12"/>
        <v>6</v>
      </c>
      <c r="I41" s="6">
        <f t="shared" si="13"/>
        <v>1</v>
      </c>
      <c r="J41" s="6">
        <f t="shared" si="14"/>
        <v>3</v>
      </c>
      <c r="K41" s="6">
        <f t="shared" si="15"/>
        <v>5</v>
      </c>
      <c r="L41" s="6">
        <f t="shared" si="15"/>
        <v>5</v>
      </c>
      <c r="M41" s="6">
        <f t="shared" si="16"/>
        <v>6</v>
      </c>
      <c r="N41" s="6">
        <f t="shared" si="17"/>
        <v>0</v>
      </c>
      <c r="O41" s="6">
        <f t="shared" si="18"/>
        <v>1</v>
      </c>
      <c r="P41" s="6">
        <f t="shared" si="18"/>
        <v>1</v>
      </c>
    </row>
    <row r="42" spans="1:16" x14ac:dyDescent="0.25">
      <c r="A42" t="str">
        <f t="shared" si="8"/>
        <v>After 41 days:</v>
      </c>
      <c r="B42" s="6">
        <f t="shared" si="0"/>
        <v>0</v>
      </c>
      <c r="C42" s="6">
        <f t="shared" si="6"/>
        <v>3</v>
      </c>
      <c r="D42" s="6">
        <f t="shared" si="7"/>
        <v>2</v>
      </c>
      <c r="E42" s="6">
        <f t="shared" si="9"/>
        <v>5</v>
      </c>
      <c r="F42" s="6">
        <f t="shared" si="10"/>
        <v>2</v>
      </c>
      <c r="G42" s="6">
        <f t="shared" si="11"/>
        <v>4</v>
      </c>
      <c r="H42" s="6">
        <f t="shared" si="12"/>
        <v>5</v>
      </c>
      <c r="I42" s="6">
        <f t="shared" si="13"/>
        <v>0</v>
      </c>
      <c r="J42" s="6">
        <f t="shared" si="14"/>
        <v>2</v>
      </c>
      <c r="K42" s="6">
        <f t="shared" si="15"/>
        <v>4</v>
      </c>
      <c r="L42" s="6">
        <f t="shared" si="15"/>
        <v>4</v>
      </c>
      <c r="M42" s="6">
        <f t="shared" si="16"/>
        <v>5</v>
      </c>
      <c r="N42" s="6">
        <f t="shared" si="17"/>
        <v>6</v>
      </c>
      <c r="O42" s="6">
        <f t="shared" si="18"/>
        <v>0</v>
      </c>
      <c r="P42" s="6">
        <f t="shared" si="18"/>
        <v>0</v>
      </c>
    </row>
    <row r="43" spans="1:16" x14ac:dyDescent="0.25">
      <c r="A43" t="str">
        <f t="shared" si="8"/>
        <v>After 42 days:</v>
      </c>
      <c r="B43" s="6">
        <f t="shared" si="0"/>
        <v>6</v>
      </c>
      <c r="C43" s="6">
        <f t="shared" si="6"/>
        <v>2</v>
      </c>
      <c r="D43" s="6">
        <f t="shared" si="7"/>
        <v>1</v>
      </c>
      <c r="E43" s="6">
        <f t="shared" si="9"/>
        <v>4</v>
      </c>
      <c r="F43" s="6">
        <f t="shared" si="10"/>
        <v>1</v>
      </c>
      <c r="G43" s="6">
        <f t="shared" si="11"/>
        <v>3</v>
      </c>
      <c r="H43" s="6">
        <f t="shared" si="12"/>
        <v>4</v>
      </c>
      <c r="I43" s="6">
        <f t="shared" si="13"/>
        <v>6</v>
      </c>
      <c r="J43" s="6">
        <f t="shared" si="14"/>
        <v>1</v>
      </c>
      <c r="K43" s="6">
        <f t="shared" si="15"/>
        <v>3</v>
      </c>
      <c r="L43" s="6">
        <f t="shared" si="15"/>
        <v>3</v>
      </c>
      <c r="M43" s="6">
        <f t="shared" si="16"/>
        <v>4</v>
      </c>
      <c r="N43" s="6">
        <f t="shared" si="17"/>
        <v>5</v>
      </c>
      <c r="O43" s="6">
        <f t="shared" si="18"/>
        <v>6</v>
      </c>
      <c r="P43" s="6">
        <f t="shared" si="18"/>
        <v>6</v>
      </c>
    </row>
    <row r="44" spans="1:16" x14ac:dyDescent="0.25">
      <c r="A44" t="str">
        <f t="shared" si="8"/>
        <v>After 43 days:</v>
      </c>
      <c r="B44" s="6">
        <f t="shared" si="0"/>
        <v>5</v>
      </c>
      <c r="C44" s="6">
        <f t="shared" si="6"/>
        <v>1</v>
      </c>
      <c r="D44" s="6">
        <f t="shared" si="7"/>
        <v>0</v>
      </c>
      <c r="E44" s="6">
        <f t="shared" si="9"/>
        <v>3</v>
      </c>
      <c r="F44" s="6">
        <f t="shared" si="10"/>
        <v>0</v>
      </c>
      <c r="G44" s="6">
        <f t="shared" si="11"/>
        <v>2</v>
      </c>
      <c r="H44" s="6">
        <f t="shared" si="12"/>
        <v>3</v>
      </c>
      <c r="I44" s="6">
        <f t="shared" si="13"/>
        <v>5</v>
      </c>
      <c r="J44" s="6">
        <f t="shared" si="14"/>
        <v>0</v>
      </c>
      <c r="K44" s="6">
        <f t="shared" si="15"/>
        <v>2</v>
      </c>
      <c r="L44" s="6">
        <f t="shared" si="15"/>
        <v>2</v>
      </c>
      <c r="M44" s="6">
        <f t="shared" si="16"/>
        <v>3</v>
      </c>
      <c r="N44" s="6">
        <f t="shared" si="17"/>
        <v>4</v>
      </c>
      <c r="O44" s="6">
        <f t="shared" si="18"/>
        <v>5</v>
      </c>
      <c r="P44" s="6">
        <f t="shared" si="18"/>
        <v>5</v>
      </c>
    </row>
    <row r="45" spans="1:16" x14ac:dyDescent="0.25">
      <c r="A45" t="str">
        <f t="shared" si="8"/>
        <v>After 44 days:</v>
      </c>
      <c r="B45" s="6">
        <f t="shared" si="0"/>
        <v>4</v>
      </c>
      <c r="C45" s="6">
        <f t="shared" si="6"/>
        <v>0</v>
      </c>
      <c r="D45" s="6">
        <f t="shared" si="7"/>
        <v>6</v>
      </c>
      <c r="E45" s="6">
        <f t="shared" si="9"/>
        <v>2</v>
      </c>
      <c r="F45" s="6">
        <f t="shared" si="10"/>
        <v>6</v>
      </c>
      <c r="G45" s="6">
        <f t="shared" si="11"/>
        <v>1</v>
      </c>
      <c r="H45" s="6">
        <f t="shared" si="12"/>
        <v>2</v>
      </c>
      <c r="I45" s="6">
        <f t="shared" si="13"/>
        <v>4</v>
      </c>
      <c r="J45" s="6">
        <f t="shared" si="14"/>
        <v>6</v>
      </c>
      <c r="K45" s="6">
        <f t="shared" si="15"/>
        <v>1</v>
      </c>
      <c r="L45" s="6">
        <f t="shared" si="15"/>
        <v>1</v>
      </c>
      <c r="M45" s="6">
        <f t="shared" si="16"/>
        <v>2</v>
      </c>
      <c r="N45" s="6">
        <f t="shared" si="17"/>
        <v>3</v>
      </c>
      <c r="O45" s="6">
        <f t="shared" si="18"/>
        <v>4</v>
      </c>
      <c r="P45" s="6">
        <f t="shared" si="18"/>
        <v>4</v>
      </c>
    </row>
    <row r="46" spans="1:16" x14ac:dyDescent="0.25">
      <c r="A46" t="str">
        <f t="shared" si="8"/>
        <v>After 45 days:</v>
      </c>
      <c r="B46" s="6">
        <f t="shared" si="0"/>
        <v>3</v>
      </c>
      <c r="C46" s="6">
        <f t="shared" si="6"/>
        <v>6</v>
      </c>
      <c r="D46" s="6">
        <f t="shared" si="7"/>
        <v>5</v>
      </c>
      <c r="E46" s="6">
        <f t="shared" si="9"/>
        <v>1</v>
      </c>
      <c r="F46" s="6">
        <f t="shared" si="10"/>
        <v>5</v>
      </c>
      <c r="G46" s="6">
        <f t="shared" si="11"/>
        <v>0</v>
      </c>
      <c r="H46" s="6">
        <f t="shared" si="12"/>
        <v>1</v>
      </c>
      <c r="I46" s="6">
        <f t="shared" si="13"/>
        <v>3</v>
      </c>
      <c r="J46" s="6">
        <f t="shared" si="14"/>
        <v>5</v>
      </c>
      <c r="K46" s="6">
        <f t="shared" si="15"/>
        <v>0</v>
      </c>
      <c r="L46" s="6">
        <f t="shared" si="15"/>
        <v>0</v>
      </c>
      <c r="M46" s="6">
        <f t="shared" si="16"/>
        <v>1</v>
      </c>
      <c r="N46" s="6">
        <f t="shared" si="17"/>
        <v>2</v>
      </c>
      <c r="O46" s="6">
        <f t="shared" si="18"/>
        <v>3</v>
      </c>
      <c r="P46" s="6">
        <f t="shared" si="18"/>
        <v>3</v>
      </c>
    </row>
    <row r="47" spans="1:16" x14ac:dyDescent="0.25">
      <c r="A47" t="str">
        <f t="shared" si="8"/>
        <v>After 46 days:</v>
      </c>
      <c r="B47" s="6">
        <f t="shared" si="0"/>
        <v>2</v>
      </c>
      <c r="C47" s="6">
        <f t="shared" si="6"/>
        <v>5</v>
      </c>
      <c r="D47" s="6">
        <f t="shared" si="7"/>
        <v>4</v>
      </c>
      <c r="E47" s="6">
        <f t="shared" si="9"/>
        <v>0</v>
      </c>
      <c r="F47" s="6">
        <f t="shared" si="10"/>
        <v>4</v>
      </c>
      <c r="G47" s="6">
        <f t="shared" si="11"/>
        <v>6</v>
      </c>
      <c r="H47" s="6">
        <f t="shared" si="12"/>
        <v>0</v>
      </c>
      <c r="I47" s="6">
        <f t="shared" si="13"/>
        <v>2</v>
      </c>
      <c r="J47" s="6">
        <f t="shared" si="14"/>
        <v>4</v>
      </c>
      <c r="K47" s="6">
        <f t="shared" si="15"/>
        <v>6</v>
      </c>
      <c r="L47" s="6">
        <f t="shared" si="15"/>
        <v>6</v>
      </c>
      <c r="M47" s="6">
        <f t="shared" si="16"/>
        <v>0</v>
      </c>
      <c r="N47" s="6">
        <f t="shared" si="17"/>
        <v>1</v>
      </c>
      <c r="O47" s="6">
        <f t="shared" si="18"/>
        <v>2</v>
      </c>
      <c r="P47" s="6">
        <f t="shared" si="18"/>
        <v>2</v>
      </c>
    </row>
    <row r="48" spans="1:16" x14ac:dyDescent="0.25">
      <c r="A48" t="str">
        <f t="shared" si="8"/>
        <v>After 47 days:</v>
      </c>
      <c r="B48" s="6">
        <f t="shared" si="0"/>
        <v>1</v>
      </c>
      <c r="C48" s="6">
        <f t="shared" si="6"/>
        <v>4</v>
      </c>
      <c r="D48" s="6">
        <f t="shared" si="7"/>
        <v>3</v>
      </c>
      <c r="E48" s="6">
        <f t="shared" si="9"/>
        <v>6</v>
      </c>
      <c r="F48" s="6">
        <f t="shared" si="10"/>
        <v>3</v>
      </c>
      <c r="G48" s="6">
        <f t="shared" si="11"/>
        <v>5</v>
      </c>
      <c r="H48" s="6">
        <f t="shared" si="12"/>
        <v>6</v>
      </c>
      <c r="I48" s="6">
        <f t="shared" si="13"/>
        <v>1</v>
      </c>
      <c r="J48" s="6">
        <f t="shared" si="14"/>
        <v>3</v>
      </c>
      <c r="K48" s="6">
        <f t="shared" si="15"/>
        <v>5</v>
      </c>
      <c r="L48" s="6">
        <f t="shared" si="15"/>
        <v>5</v>
      </c>
      <c r="M48" s="6">
        <f t="shared" si="16"/>
        <v>6</v>
      </c>
      <c r="N48" s="6">
        <f t="shared" si="17"/>
        <v>0</v>
      </c>
      <c r="O48" s="6">
        <f t="shared" si="18"/>
        <v>1</v>
      </c>
      <c r="P48" s="6">
        <f t="shared" si="18"/>
        <v>1</v>
      </c>
    </row>
    <row r="49" spans="1:16" x14ac:dyDescent="0.25">
      <c r="A49" t="str">
        <f t="shared" si="8"/>
        <v>After 48 days:</v>
      </c>
      <c r="B49" s="6">
        <f t="shared" si="0"/>
        <v>0</v>
      </c>
      <c r="C49" s="6">
        <f t="shared" si="6"/>
        <v>3</v>
      </c>
      <c r="D49" s="6">
        <f t="shared" si="7"/>
        <v>2</v>
      </c>
      <c r="E49" s="6">
        <f t="shared" si="9"/>
        <v>5</v>
      </c>
      <c r="F49" s="6">
        <f t="shared" si="10"/>
        <v>2</v>
      </c>
      <c r="G49" s="6">
        <f t="shared" si="11"/>
        <v>4</v>
      </c>
      <c r="H49" s="6">
        <f t="shared" si="12"/>
        <v>5</v>
      </c>
      <c r="I49" s="6">
        <f t="shared" si="13"/>
        <v>0</v>
      </c>
      <c r="J49" s="6">
        <f t="shared" si="14"/>
        <v>2</v>
      </c>
      <c r="K49" s="6">
        <f t="shared" si="15"/>
        <v>4</v>
      </c>
      <c r="L49" s="6">
        <f t="shared" si="15"/>
        <v>4</v>
      </c>
      <c r="M49" s="6">
        <f t="shared" si="16"/>
        <v>5</v>
      </c>
      <c r="N49" s="6">
        <f t="shared" si="17"/>
        <v>6</v>
      </c>
      <c r="O49" s="6">
        <f t="shared" si="18"/>
        <v>0</v>
      </c>
      <c r="P49" s="6">
        <f t="shared" si="18"/>
        <v>0</v>
      </c>
    </row>
    <row r="50" spans="1:16" x14ac:dyDescent="0.25">
      <c r="A50" t="str">
        <f t="shared" si="8"/>
        <v>After 49 days:</v>
      </c>
      <c r="B50" s="6">
        <f t="shared" si="0"/>
        <v>6</v>
      </c>
      <c r="C50" s="6">
        <f t="shared" si="6"/>
        <v>2</v>
      </c>
      <c r="D50" s="6">
        <f t="shared" si="7"/>
        <v>1</v>
      </c>
      <c r="E50" s="6">
        <f t="shared" si="9"/>
        <v>4</v>
      </c>
      <c r="F50" s="6">
        <f t="shared" si="10"/>
        <v>1</v>
      </c>
      <c r="G50" s="6">
        <f t="shared" si="11"/>
        <v>3</v>
      </c>
      <c r="H50" s="6">
        <f t="shared" si="12"/>
        <v>4</v>
      </c>
      <c r="I50" s="6">
        <f t="shared" si="13"/>
        <v>6</v>
      </c>
      <c r="J50" s="6">
        <f t="shared" si="14"/>
        <v>1</v>
      </c>
      <c r="K50" s="6">
        <f t="shared" si="15"/>
        <v>3</v>
      </c>
      <c r="L50" s="6">
        <f t="shared" si="15"/>
        <v>3</v>
      </c>
      <c r="M50" s="6">
        <f t="shared" si="16"/>
        <v>4</v>
      </c>
      <c r="N50" s="6">
        <f t="shared" si="17"/>
        <v>5</v>
      </c>
      <c r="O50" s="6">
        <f t="shared" si="18"/>
        <v>6</v>
      </c>
      <c r="P50" s="6">
        <f t="shared" si="18"/>
        <v>6</v>
      </c>
    </row>
    <row r="51" spans="1:16" x14ac:dyDescent="0.25">
      <c r="A51" t="str">
        <f t="shared" si="8"/>
        <v>After 50 days:</v>
      </c>
      <c r="B51" s="6">
        <f t="shared" si="0"/>
        <v>5</v>
      </c>
      <c r="C51" s="6">
        <f t="shared" si="6"/>
        <v>1</v>
      </c>
      <c r="D51" s="6">
        <f t="shared" si="7"/>
        <v>0</v>
      </c>
      <c r="E51" s="6">
        <f t="shared" si="9"/>
        <v>3</v>
      </c>
      <c r="F51" s="6">
        <f t="shared" si="10"/>
        <v>0</v>
      </c>
      <c r="G51" s="6">
        <f t="shared" si="11"/>
        <v>2</v>
      </c>
      <c r="H51" s="6">
        <f t="shared" si="12"/>
        <v>3</v>
      </c>
      <c r="I51" s="6">
        <f t="shared" si="13"/>
        <v>5</v>
      </c>
      <c r="J51" s="6">
        <f t="shared" si="14"/>
        <v>0</v>
      </c>
      <c r="K51" s="6">
        <f t="shared" si="15"/>
        <v>2</v>
      </c>
      <c r="L51" s="6">
        <f t="shared" si="15"/>
        <v>2</v>
      </c>
      <c r="M51" s="6">
        <f t="shared" si="16"/>
        <v>3</v>
      </c>
      <c r="N51" s="6">
        <f t="shared" si="17"/>
        <v>4</v>
      </c>
      <c r="O51" s="6">
        <f t="shared" si="18"/>
        <v>5</v>
      </c>
      <c r="P51" s="6">
        <f t="shared" si="18"/>
        <v>5</v>
      </c>
    </row>
    <row r="52" spans="1:16" x14ac:dyDescent="0.25">
      <c r="A52" t="str">
        <f t="shared" si="8"/>
        <v>After 51 days:</v>
      </c>
      <c r="B52" s="6">
        <f t="shared" si="0"/>
        <v>4</v>
      </c>
      <c r="C52" s="6">
        <f t="shared" si="6"/>
        <v>0</v>
      </c>
      <c r="D52" s="6">
        <f t="shared" si="7"/>
        <v>6</v>
      </c>
      <c r="E52" s="6">
        <f t="shared" si="9"/>
        <v>2</v>
      </c>
      <c r="F52" s="6">
        <f t="shared" si="10"/>
        <v>6</v>
      </c>
      <c r="G52" s="6">
        <f t="shared" si="11"/>
        <v>1</v>
      </c>
      <c r="H52" s="6">
        <f t="shared" si="12"/>
        <v>2</v>
      </c>
      <c r="I52" s="6">
        <f t="shared" si="13"/>
        <v>4</v>
      </c>
      <c r="J52" s="6">
        <f t="shared" si="14"/>
        <v>6</v>
      </c>
      <c r="K52" s="6">
        <f t="shared" si="15"/>
        <v>1</v>
      </c>
      <c r="L52" s="6">
        <f t="shared" si="15"/>
        <v>1</v>
      </c>
      <c r="M52" s="6">
        <f t="shared" si="16"/>
        <v>2</v>
      </c>
      <c r="N52" s="6">
        <f t="shared" si="17"/>
        <v>3</v>
      </c>
      <c r="O52" s="6">
        <f t="shared" si="18"/>
        <v>4</v>
      </c>
      <c r="P52" s="6">
        <f t="shared" si="18"/>
        <v>4</v>
      </c>
    </row>
    <row r="53" spans="1:16" x14ac:dyDescent="0.25">
      <c r="A53" t="str">
        <f t="shared" si="8"/>
        <v>After 52 days:</v>
      </c>
      <c r="B53" s="6">
        <f t="shared" si="0"/>
        <v>3</v>
      </c>
      <c r="C53" s="6">
        <f t="shared" si="6"/>
        <v>6</v>
      </c>
      <c r="D53" s="6">
        <f t="shared" si="7"/>
        <v>5</v>
      </c>
      <c r="E53" s="6">
        <f t="shared" si="9"/>
        <v>1</v>
      </c>
      <c r="F53" s="6">
        <f t="shared" si="10"/>
        <v>5</v>
      </c>
      <c r="G53" s="6">
        <f t="shared" si="11"/>
        <v>0</v>
      </c>
      <c r="H53" s="6">
        <f t="shared" si="12"/>
        <v>1</v>
      </c>
      <c r="I53" s="6">
        <f t="shared" si="13"/>
        <v>3</v>
      </c>
      <c r="J53" s="6">
        <f t="shared" si="14"/>
        <v>5</v>
      </c>
      <c r="K53" s="6">
        <f t="shared" si="15"/>
        <v>0</v>
      </c>
      <c r="L53" s="6">
        <f t="shared" si="15"/>
        <v>0</v>
      </c>
      <c r="M53" s="6">
        <f t="shared" si="16"/>
        <v>1</v>
      </c>
      <c r="N53" s="6">
        <f t="shared" si="17"/>
        <v>2</v>
      </c>
      <c r="O53" s="6">
        <f t="shared" si="18"/>
        <v>3</v>
      </c>
      <c r="P53" s="6">
        <f t="shared" si="18"/>
        <v>3</v>
      </c>
    </row>
    <row r="54" spans="1:16" x14ac:dyDescent="0.25">
      <c r="A54" t="str">
        <f t="shared" si="8"/>
        <v>After 53 days:</v>
      </c>
      <c r="B54" s="6">
        <f t="shared" si="0"/>
        <v>2</v>
      </c>
      <c r="C54" s="6">
        <f t="shared" si="6"/>
        <v>5</v>
      </c>
      <c r="D54" s="6">
        <f t="shared" si="7"/>
        <v>4</v>
      </c>
      <c r="E54" s="6">
        <f t="shared" si="9"/>
        <v>0</v>
      </c>
      <c r="F54" s="6">
        <f t="shared" si="10"/>
        <v>4</v>
      </c>
      <c r="G54" s="6">
        <f t="shared" si="11"/>
        <v>6</v>
      </c>
      <c r="H54" s="6">
        <f t="shared" si="12"/>
        <v>0</v>
      </c>
      <c r="I54" s="6">
        <f t="shared" si="13"/>
        <v>2</v>
      </c>
      <c r="J54" s="6">
        <f t="shared" si="14"/>
        <v>4</v>
      </c>
      <c r="K54" s="6">
        <f t="shared" si="15"/>
        <v>6</v>
      </c>
      <c r="L54" s="6">
        <f t="shared" si="15"/>
        <v>6</v>
      </c>
      <c r="M54" s="6">
        <f t="shared" si="16"/>
        <v>0</v>
      </c>
      <c r="N54" s="6">
        <f t="shared" si="17"/>
        <v>1</v>
      </c>
      <c r="O54" s="6">
        <f t="shared" si="18"/>
        <v>2</v>
      </c>
      <c r="P54" s="6">
        <f t="shared" si="18"/>
        <v>2</v>
      </c>
    </row>
    <row r="55" spans="1:16" x14ac:dyDescent="0.25">
      <c r="A55" t="str">
        <f t="shared" si="8"/>
        <v>After 54 days:</v>
      </c>
      <c r="B55" s="6">
        <f t="shared" si="0"/>
        <v>1</v>
      </c>
      <c r="C55" s="6">
        <f t="shared" si="6"/>
        <v>4</v>
      </c>
      <c r="D55" s="6">
        <f t="shared" si="7"/>
        <v>3</v>
      </c>
      <c r="E55" s="6">
        <f t="shared" si="9"/>
        <v>6</v>
      </c>
      <c r="F55" s="6">
        <f t="shared" si="10"/>
        <v>3</v>
      </c>
      <c r="G55" s="6">
        <f t="shared" si="11"/>
        <v>5</v>
      </c>
      <c r="H55" s="6">
        <f t="shared" si="12"/>
        <v>6</v>
      </c>
      <c r="I55" s="6">
        <f t="shared" si="13"/>
        <v>1</v>
      </c>
      <c r="J55" s="6">
        <f t="shared" si="14"/>
        <v>3</v>
      </c>
      <c r="K55" s="6">
        <f t="shared" si="15"/>
        <v>5</v>
      </c>
      <c r="L55" s="6">
        <f t="shared" si="15"/>
        <v>5</v>
      </c>
      <c r="M55" s="6">
        <f t="shared" si="16"/>
        <v>6</v>
      </c>
      <c r="N55" s="6">
        <f t="shared" si="17"/>
        <v>0</v>
      </c>
      <c r="O55" s="6">
        <f t="shared" si="18"/>
        <v>1</v>
      </c>
      <c r="P55" s="6">
        <f t="shared" si="18"/>
        <v>1</v>
      </c>
    </row>
    <row r="56" spans="1:16" x14ac:dyDescent="0.25">
      <c r="A56" t="str">
        <f t="shared" si="8"/>
        <v>After 55 days:</v>
      </c>
      <c r="B56" s="6">
        <f t="shared" si="0"/>
        <v>0</v>
      </c>
      <c r="C56" s="6">
        <f t="shared" si="6"/>
        <v>3</v>
      </c>
      <c r="D56" s="6">
        <f t="shared" si="7"/>
        <v>2</v>
      </c>
      <c r="E56" s="6">
        <f t="shared" si="9"/>
        <v>5</v>
      </c>
      <c r="F56" s="6">
        <f t="shared" si="10"/>
        <v>2</v>
      </c>
      <c r="G56" s="6">
        <f t="shared" si="11"/>
        <v>4</v>
      </c>
      <c r="H56" s="6">
        <f t="shared" si="12"/>
        <v>5</v>
      </c>
      <c r="I56" s="6">
        <f t="shared" si="13"/>
        <v>0</v>
      </c>
      <c r="J56" s="6">
        <f t="shared" si="14"/>
        <v>2</v>
      </c>
      <c r="K56" s="6">
        <f t="shared" si="15"/>
        <v>4</v>
      </c>
      <c r="L56" s="6">
        <f t="shared" si="15"/>
        <v>4</v>
      </c>
      <c r="M56" s="6">
        <f t="shared" si="16"/>
        <v>5</v>
      </c>
      <c r="N56" s="6">
        <f t="shared" si="17"/>
        <v>6</v>
      </c>
      <c r="O56" s="6">
        <f t="shared" si="18"/>
        <v>0</v>
      </c>
      <c r="P56" s="6">
        <f t="shared" si="18"/>
        <v>0</v>
      </c>
    </row>
    <row r="57" spans="1:16" x14ac:dyDescent="0.25">
      <c r="A57" t="str">
        <f t="shared" si="8"/>
        <v>After 56 days:</v>
      </c>
      <c r="B57" s="6">
        <f t="shared" si="0"/>
        <v>6</v>
      </c>
      <c r="C57" s="6">
        <f t="shared" si="6"/>
        <v>2</v>
      </c>
      <c r="D57" s="6">
        <f t="shared" si="7"/>
        <v>1</v>
      </c>
      <c r="E57" s="6">
        <f t="shared" si="9"/>
        <v>4</v>
      </c>
      <c r="F57" s="6">
        <f t="shared" si="10"/>
        <v>1</v>
      </c>
      <c r="G57" s="6">
        <f t="shared" si="11"/>
        <v>3</v>
      </c>
      <c r="H57" s="6">
        <f t="shared" si="12"/>
        <v>4</v>
      </c>
      <c r="I57" s="6">
        <f t="shared" si="13"/>
        <v>6</v>
      </c>
      <c r="J57" s="6">
        <f t="shared" si="14"/>
        <v>1</v>
      </c>
      <c r="K57" s="6">
        <f t="shared" si="15"/>
        <v>3</v>
      </c>
      <c r="L57" s="6">
        <f t="shared" si="15"/>
        <v>3</v>
      </c>
      <c r="M57" s="6">
        <f t="shared" si="16"/>
        <v>4</v>
      </c>
      <c r="N57" s="6">
        <f t="shared" si="17"/>
        <v>5</v>
      </c>
      <c r="O57" s="6">
        <f t="shared" si="18"/>
        <v>6</v>
      </c>
      <c r="P57" s="6">
        <f t="shared" si="18"/>
        <v>6</v>
      </c>
    </row>
    <row r="58" spans="1:16" x14ac:dyDescent="0.25">
      <c r="A58" t="str">
        <f t="shared" si="8"/>
        <v>After 57 days:</v>
      </c>
      <c r="B58" s="6">
        <f t="shared" si="0"/>
        <v>5</v>
      </c>
      <c r="C58" s="6">
        <f t="shared" si="6"/>
        <v>1</v>
      </c>
      <c r="D58" s="6">
        <f t="shared" si="7"/>
        <v>0</v>
      </c>
      <c r="E58" s="6">
        <f t="shared" si="9"/>
        <v>3</v>
      </c>
      <c r="F58" s="6">
        <f t="shared" si="10"/>
        <v>0</v>
      </c>
      <c r="G58" s="6">
        <f t="shared" si="11"/>
        <v>2</v>
      </c>
      <c r="H58" s="6">
        <f t="shared" si="12"/>
        <v>3</v>
      </c>
      <c r="I58" s="6">
        <f t="shared" si="13"/>
        <v>5</v>
      </c>
      <c r="J58" s="6">
        <f t="shared" si="14"/>
        <v>0</v>
      </c>
      <c r="K58" s="6">
        <f t="shared" si="15"/>
        <v>2</v>
      </c>
      <c r="L58" s="6">
        <f t="shared" si="15"/>
        <v>2</v>
      </c>
      <c r="M58" s="6">
        <f t="shared" si="16"/>
        <v>3</v>
      </c>
      <c r="N58" s="6">
        <f t="shared" si="17"/>
        <v>4</v>
      </c>
      <c r="O58" s="6">
        <f t="shared" si="18"/>
        <v>5</v>
      </c>
      <c r="P58" s="6">
        <f t="shared" si="18"/>
        <v>5</v>
      </c>
    </row>
    <row r="59" spans="1:16" x14ac:dyDescent="0.25">
      <c r="A59" t="str">
        <f t="shared" si="8"/>
        <v>After 58 days:</v>
      </c>
      <c r="B59" s="6">
        <f t="shared" si="0"/>
        <v>4</v>
      </c>
      <c r="C59" s="6">
        <f t="shared" si="6"/>
        <v>0</v>
      </c>
      <c r="D59" s="6">
        <f t="shared" si="7"/>
        <v>6</v>
      </c>
      <c r="E59" s="6">
        <f t="shared" si="9"/>
        <v>2</v>
      </c>
      <c r="F59" s="6">
        <f t="shared" si="10"/>
        <v>6</v>
      </c>
      <c r="G59" s="6">
        <f t="shared" si="11"/>
        <v>1</v>
      </c>
      <c r="H59" s="6">
        <f t="shared" si="12"/>
        <v>2</v>
      </c>
      <c r="I59" s="6">
        <f t="shared" si="13"/>
        <v>4</v>
      </c>
      <c r="J59" s="6">
        <f t="shared" si="14"/>
        <v>6</v>
      </c>
      <c r="K59" s="6">
        <f t="shared" si="15"/>
        <v>1</v>
      </c>
      <c r="L59" s="6">
        <f t="shared" si="15"/>
        <v>1</v>
      </c>
      <c r="M59" s="6">
        <f t="shared" si="16"/>
        <v>2</v>
      </c>
      <c r="N59" s="6">
        <f t="shared" si="17"/>
        <v>3</v>
      </c>
      <c r="O59" s="6">
        <f t="shared" si="18"/>
        <v>4</v>
      </c>
      <c r="P59" s="6">
        <f t="shared" si="18"/>
        <v>4</v>
      </c>
    </row>
    <row r="60" spans="1:16" x14ac:dyDescent="0.25">
      <c r="A60" t="str">
        <f t="shared" si="8"/>
        <v>After 59 days:</v>
      </c>
      <c r="B60" s="6">
        <f t="shared" si="0"/>
        <v>3</v>
      </c>
      <c r="C60" s="6">
        <f t="shared" si="6"/>
        <v>6</v>
      </c>
      <c r="D60" s="6">
        <f t="shared" si="7"/>
        <v>5</v>
      </c>
      <c r="E60" s="6">
        <f t="shared" si="9"/>
        <v>1</v>
      </c>
      <c r="F60" s="6">
        <f t="shared" si="10"/>
        <v>5</v>
      </c>
      <c r="G60" s="6">
        <f t="shared" si="11"/>
        <v>0</v>
      </c>
      <c r="H60" s="6">
        <f t="shared" si="12"/>
        <v>1</v>
      </c>
      <c r="I60" s="6">
        <f t="shared" si="13"/>
        <v>3</v>
      </c>
      <c r="J60" s="6">
        <f t="shared" si="14"/>
        <v>5</v>
      </c>
      <c r="K60" s="6">
        <f t="shared" si="15"/>
        <v>0</v>
      </c>
      <c r="L60" s="6">
        <f t="shared" si="15"/>
        <v>0</v>
      </c>
      <c r="M60" s="6">
        <f t="shared" si="16"/>
        <v>1</v>
      </c>
      <c r="N60" s="6">
        <f t="shared" si="17"/>
        <v>2</v>
      </c>
      <c r="O60" s="6">
        <f t="shared" si="18"/>
        <v>3</v>
      </c>
      <c r="P60" s="6">
        <f t="shared" si="18"/>
        <v>3</v>
      </c>
    </row>
    <row r="61" spans="1:16" x14ac:dyDescent="0.25">
      <c r="A61" t="str">
        <f t="shared" si="8"/>
        <v>After 60 days:</v>
      </c>
      <c r="B61" s="6">
        <f t="shared" si="0"/>
        <v>2</v>
      </c>
      <c r="C61" s="6">
        <f t="shared" si="6"/>
        <v>5</v>
      </c>
      <c r="D61" s="6">
        <f t="shared" si="7"/>
        <v>4</v>
      </c>
      <c r="E61" s="6">
        <f t="shared" si="9"/>
        <v>0</v>
      </c>
      <c r="F61" s="6">
        <f t="shared" si="10"/>
        <v>4</v>
      </c>
      <c r="G61" s="6">
        <f t="shared" si="11"/>
        <v>6</v>
      </c>
      <c r="H61" s="6">
        <f t="shared" si="12"/>
        <v>0</v>
      </c>
      <c r="I61" s="6">
        <f t="shared" si="13"/>
        <v>2</v>
      </c>
      <c r="J61" s="6">
        <f t="shared" si="14"/>
        <v>4</v>
      </c>
      <c r="K61" s="6">
        <f t="shared" si="15"/>
        <v>6</v>
      </c>
      <c r="L61" s="6">
        <f t="shared" si="15"/>
        <v>6</v>
      </c>
      <c r="M61" s="6">
        <f t="shared" si="16"/>
        <v>0</v>
      </c>
      <c r="N61" s="6">
        <f t="shared" si="17"/>
        <v>1</v>
      </c>
      <c r="O61" s="6">
        <f t="shared" si="18"/>
        <v>2</v>
      </c>
      <c r="P61" s="6">
        <f t="shared" si="18"/>
        <v>2</v>
      </c>
    </row>
    <row r="62" spans="1:16" x14ac:dyDescent="0.25">
      <c r="A62" t="str">
        <f t="shared" si="8"/>
        <v>After 61 days:</v>
      </c>
      <c r="B62" s="6">
        <f t="shared" si="0"/>
        <v>1</v>
      </c>
      <c r="C62" s="6">
        <f t="shared" si="6"/>
        <v>4</v>
      </c>
      <c r="D62" s="6">
        <f t="shared" si="7"/>
        <v>3</v>
      </c>
      <c r="E62" s="6">
        <f t="shared" si="9"/>
        <v>6</v>
      </c>
      <c r="F62" s="6">
        <f t="shared" si="10"/>
        <v>3</v>
      </c>
      <c r="G62" s="6">
        <f t="shared" si="11"/>
        <v>5</v>
      </c>
      <c r="H62" s="6">
        <f t="shared" si="12"/>
        <v>6</v>
      </c>
      <c r="I62" s="6">
        <f t="shared" si="13"/>
        <v>1</v>
      </c>
      <c r="J62" s="6">
        <f t="shared" si="14"/>
        <v>3</v>
      </c>
      <c r="K62" s="6">
        <f t="shared" si="15"/>
        <v>5</v>
      </c>
      <c r="L62" s="6">
        <f t="shared" si="15"/>
        <v>5</v>
      </c>
      <c r="M62" s="6">
        <f t="shared" si="16"/>
        <v>6</v>
      </c>
      <c r="N62" s="6">
        <f t="shared" si="17"/>
        <v>0</v>
      </c>
      <c r="O62" s="6">
        <f t="shared" si="18"/>
        <v>1</v>
      </c>
      <c r="P62" s="6">
        <f t="shared" si="18"/>
        <v>1</v>
      </c>
    </row>
    <row r="63" spans="1:16" x14ac:dyDescent="0.25">
      <c r="A63" t="str">
        <f t="shared" si="8"/>
        <v>After 62 days:</v>
      </c>
      <c r="B63" s="6">
        <f t="shared" si="0"/>
        <v>0</v>
      </c>
      <c r="C63" s="6">
        <f t="shared" si="6"/>
        <v>3</v>
      </c>
      <c r="D63" s="6">
        <f t="shared" si="7"/>
        <v>2</v>
      </c>
      <c r="E63" s="6">
        <f t="shared" si="9"/>
        <v>5</v>
      </c>
      <c r="F63" s="6">
        <f t="shared" si="10"/>
        <v>2</v>
      </c>
      <c r="G63" s="6">
        <f t="shared" si="11"/>
        <v>4</v>
      </c>
      <c r="H63" s="6">
        <f t="shared" si="12"/>
        <v>5</v>
      </c>
      <c r="I63" s="6">
        <f t="shared" si="13"/>
        <v>0</v>
      </c>
      <c r="J63" s="6">
        <f t="shared" si="14"/>
        <v>2</v>
      </c>
      <c r="K63" s="6">
        <f t="shared" si="15"/>
        <v>4</v>
      </c>
      <c r="L63" s="6">
        <f t="shared" si="15"/>
        <v>4</v>
      </c>
      <c r="M63" s="6">
        <f t="shared" si="16"/>
        <v>5</v>
      </c>
      <c r="N63" s="6">
        <f t="shared" si="17"/>
        <v>6</v>
      </c>
      <c r="O63" s="6">
        <f t="shared" si="18"/>
        <v>0</v>
      </c>
      <c r="P63" s="6">
        <f t="shared" si="18"/>
        <v>0</v>
      </c>
    </row>
    <row r="64" spans="1:16" x14ac:dyDescent="0.25">
      <c r="A64" t="str">
        <f t="shared" si="8"/>
        <v>After 63 days:</v>
      </c>
      <c r="B64" s="6">
        <f t="shared" si="0"/>
        <v>6</v>
      </c>
      <c r="C64" s="6">
        <f t="shared" si="6"/>
        <v>2</v>
      </c>
      <c r="D64" s="6">
        <f t="shared" si="7"/>
        <v>1</v>
      </c>
      <c r="E64" s="6">
        <f t="shared" si="9"/>
        <v>4</v>
      </c>
      <c r="F64" s="6">
        <f t="shared" si="10"/>
        <v>1</v>
      </c>
      <c r="G64" s="6">
        <f t="shared" si="11"/>
        <v>3</v>
      </c>
      <c r="H64" s="6">
        <f t="shared" si="12"/>
        <v>4</v>
      </c>
      <c r="I64" s="6">
        <f t="shared" si="13"/>
        <v>6</v>
      </c>
      <c r="J64" s="6">
        <f t="shared" si="14"/>
        <v>1</v>
      </c>
      <c r="K64" s="6">
        <f t="shared" si="15"/>
        <v>3</v>
      </c>
      <c r="L64" s="6">
        <f t="shared" si="15"/>
        <v>3</v>
      </c>
      <c r="M64" s="6">
        <f t="shared" si="16"/>
        <v>4</v>
      </c>
      <c r="N64" s="6">
        <f t="shared" si="17"/>
        <v>5</v>
      </c>
      <c r="O64" s="6">
        <f t="shared" si="18"/>
        <v>6</v>
      </c>
      <c r="P64" s="6">
        <f t="shared" si="18"/>
        <v>6</v>
      </c>
    </row>
    <row r="65" spans="1:16" x14ac:dyDescent="0.25">
      <c r="A65" t="str">
        <f t="shared" si="8"/>
        <v>After 64 days:</v>
      </c>
      <c r="B65" s="6">
        <f t="shared" si="0"/>
        <v>5</v>
      </c>
      <c r="C65" s="6">
        <f t="shared" si="6"/>
        <v>1</v>
      </c>
      <c r="D65" s="6">
        <f t="shared" si="7"/>
        <v>0</v>
      </c>
      <c r="E65" s="6">
        <f t="shared" si="9"/>
        <v>3</v>
      </c>
      <c r="F65" s="6">
        <f t="shared" si="10"/>
        <v>0</v>
      </c>
      <c r="G65" s="6">
        <f t="shared" si="11"/>
        <v>2</v>
      </c>
      <c r="H65" s="6">
        <f t="shared" si="12"/>
        <v>3</v>
      </c>
      <c r="I65" s="6">
        <f t="shared" si="13"/>
        <v>5</v>
      </c>
      <c r="J65" s="6">
        <f t="shared" si="14"/>
        <v>0</v>
      </c>
      <c r="K65" s="6">
        <f t="shared" si="15"/>
        <v>2</v>
      </c>
      <c r="L65" s="6">
        <f t="shared" si="15"/>
        <v>2</v>
      </c>
      <c r="M65" s="6">
        <f t="shared" si="16"/>
        <v>3</v>
      </c>
      <c r="N65" s="6">
        <f t="shared" si="17"/>
        <v>4</v>
      </c>
      <c r="O65" s="6">
        <f t="shared" si="18"/>
        <v>5</v>
      </c>
      <c r="P65" s="6">
        <f t="shared" si="18"/>
        <v>5</v>
      </c>
    </row>
    <row r="66" spans="1:16" x14ac:dyDescent="0.25">
      <c r="A66" t="str">
        <f t="shared" si="8"/>
        <v>After 65 days:</v>
      </c>
      <c r="B66" s="6">
        <f t="shared" ref="B66:B81" si="19">6-(MOD(ROW()-ROW($A$1),7))</f>
        <v>4</v>
      </c>
      <c r="C66" s="6">
        <f t="shared" si="6"/>
        <v>0</v>
      </c>
      <c r="D66" s="6">
        <f t="shared" si="7"/>
        <v>6</v>
      </c>
      <c r="E66" s="6">
        <f t="shared" si="9"/>
        <v>2</v>
      </c>
      <c r="F66" s="6">
        <f t="shared" si="10"/>
        <v>6</v>
      </c>
      <c r="G66" s="6">
        <f t="shared" si="11"/>
        <v>1</v>
      </c>
      <c r="H66" s="6">
        <f t="shared" si="12"/>
        <v>2</v>
      </c>
      <c r="I66" s="6">
        <f t="shared" si="13"/>
        <v>4</v>
      </c>
      <c r="J66" s="6">
        <f t="shared" si="14"/>
        <v>6</v>
      </c>
      <c r="K66" s="6">
        <f t="shared" si="15"/>
        <v>1</v>
      </c>
      <c r="L66" s="6">
        <f t="shared" si="15"/>
        <v>1</v>
      </c>
      <c r="M66" s="6">
        <f t="shared" si="16"/>
        <v>2</v>
      </c>
      <c r="N66" s="6">
        <f t="shared" si="17"/>
        <v>3</v>
      </c>
      <c r="O66" s="6">
        <f t="shared" si="18"/>
        <v>4</v>
      </c>
      <c r="P66" s="6">
        <f t="shared" si="18"/>
        <v>4</v>
      </c>
    </row>
    <row r="67" spans="1:16" x14ac:dyDescent="0.25">
      <c r="A67" t="str">
        <f t="shared" si="8"/>
        <v>After 66 days:</v>
      </c>
      <c r="B67" s="6">
        <f t="shared" si="19"/>
        <v>3</v>
      </c>
      <c r="C67" s="6">
        <f t="shared" si="6"/>
        <v>6</v>
      </c>
      <c r="D67" s="6">
        <f t="shared" si="7"/>
        <v>5</v>
      </c>
      <c r="E67" s="6">
        <f t="shared" si="9"/>
        <v>1</v>
      </c>
      <c r="F67" s="6">
        <f t="shared" si="10"/>
        <v>5</v>
      </c>
      <c r="G67" s="6">
        <f t="shared" si="11"/>
        <v>0</v>
      </c>
      <c r="H67" s="6">
        <f t="shared" si="12"/>
        <v>1</v>
      </c>
      <c r="I67" s="6">
        <f t="shared" si="13"/>
        <v>3</v>
      </c>
      <c r="J67" s="6">
        <f t="shared" si="14"/>
        <v>5</v>
      </c>
      <c r="K67" s="6">
        <f t="shared" si="15"/>
        <v>0</v>
      </c>
      <c r="L67" s="6">
        <f t="shared" si="15"/>
        <v>0</v>
      </c>
      <c r="M67" s="6">
        <f t="shared" si="16"/>
        <v>1</v>
      </c>
      <c r="N67" s="6">
        <f t="shared" si="17"/>
        <v>2</v>
      </c>
      <c r="O67" s="6">
        <f t="shared" si="18"/>
        <v>3</v>
      </c>
      <c r="P67" s="6">
        <f t="shared" si="18"/>
        <v>3</v>
      </c>
    </row>
    <row r="68" spans="1:16" x14ac:dyDescent="0.25">
      <c r="A68" t="str">
        <f t="shared" si="8"/>
        <v>After 67 days:</v>
      </c>
      <c r="B68" s="6">
        <f t="shared" si="19"/>
        <v>2</v>
      </c>
      <c r="C68" s="6">
        <f t="shared" si="6"/>
        <v>5</v>
      </c>
      <c r="D68" s="6">
        <f t="shared" si="7"/>
        <v>4</v>
      </c>
      <c r="E68" s="6">
        <f t="shared" si="9"/>
        <v>0</v>
      </c>
      <c r="F68" s="6">
        <f t="shared" si="10"/>
        <v>4</v>
      </c>
      <c r="G68" s="6">
        <f t="shared" si="11"/>
        <v>6</v>
      </c>
      <c r="H68" s="6">
        <f t="shared" si="12"/>
        <v>0</v>
      </c>
      <c r="I68" s="6">
        <f t="shared" si="13"/>
        <v>2</v>
      </c>
      <c r="J68" s="6">
        <f t="shared" si="14"/>
        <v>4</v>
      </c>
      <c r="K68" s="6">
        <f t="shared" si="15"/>
        <v>6</v>
      </c>
      <c r="L68" s="6">
        <f t="shared" si="15"/>
        <v>6</v>
      </c>
      <c r="M68" s="6">
        <f t="shared" si="16"/>
        <v>0</v>
      </c>
      <c r="N68" s="6">
        <f t="shared" si="17"/>
        <v>1</v>
      </c>
      <c r="O68" s="6">
        <f t="shared" si="18"/>
        <v>2</v>
      </c>
      <c r="P68" s="6">
        <f t="shared" si="18"/>
        <v>2</v>
      </c>
    </row>
    <row r="69" spans="1:16" x14ac:dyDescent="0.25">
      <c r="A69" t="str">
        <f t="shared" si="8"/>
        <v>After 68 days:</v>
      </c>
      <c r="B69" s="6">
        <f t="shared" si="19"/>
        <v>1</v>
      </c>
      <c r="C69" s="6">
        <f t="shared" si="6"/>
        <v>4</v>
      </c>
      <c r="D69" s="6">
        <f t="shared" si="7"/>
        <v>3</v>
      </c>
      <c r="E69" s="6">
        <f t="shared" si="9"/>
        <v>6</v>
      </c>
      <c r="F69" s="6">
        <f t="shared" si="10"/>
        <v>3</v>
      </c>
      <c r="G69" s="6">
        <f t="shared" si="11"/>
        <v>5</v>
      </c>
      <c r="H69" s="6">
        <f t="shared" si="12"/>
        <v>6</v>
      </c>
      <c r="I69" s="6">
        <f t="shared" si="13"/>
        <v>1</v>
      </c>
      <c r="J69" s="6">
        <f t="shared" si="14"/>
        <v>3</v>
      </c>
      <c r="K69" s="6">
        <f t="shared" si="15"/>
        <v>5</v>
      </c>
      <c r="L69" s="6">
        <f t="shared" si="15"/>
        <v>5</v>
      </c>
      <c r="M69" s="6">
        <f t="shared" si="16"/>
        <v>6</v>
      </c>
      <c r="N69" s="6">
        <f t="shared" si="17"/>
        <v>0</v>
      </c>
      <c r="O69" s="6">
        <f t="shared" si="18"/>
        <v>1</v>
      </c>
      <c r="P69" s="6">
        <f t="shared" si="18"/>
        <v>1</v>
      </c>
    </row>
    <row r="70" spans="1:16" x14ac:dyDescent="0.25">
      <c r="A70" t="str">
        <f t="shared" si="8"/>
        <v>After 69 days:</v>
      </c>
      <c r="B70" s="6">
        <f t="shared" si="19"/>
        <v>0</v>
      </c>
      <c r="C70" s="6">
        <f t="shared" si="6"/>
        <v>3</v>
      </c>
      <c r="D70" s="6">
        <f t="shared" si="7"/>
        <v>2</v>
      </c>
      <c r="E70" s="6">
        <f t="shared" si="9"/>
        <v>5</v>
      </c>
      <c r="F70" s="6">
        <f t="shared" si="10"/>
        <v>2</v>
      </c>
      <c r="G70" s="6">
        <f t="shared" si="11"/>
        <v>4</v>
      </c>
      <c r="H70" s="6">
        <f t="shared" si="12"/>
        <v>5</v>
      </c>
      <c r="I70" s="6">
        <f t="shared" si="13"/>
        <v>0</v>
      </c>
      <c r="J70" s="6">
        <f t="shared" si="14"/>
        <v>2</v>
      </c>
      <c r="K70" s="6">
        <f t="shared" si="15"/>
        <v>4</v>
      </c>
      <c r="L70" s="6">
        <f t="shared" si="15"/>
        <v>4</v>
      </c>
      <c r="M70" s="6">
        <f t="shared" si="16"/>
        <v>5</v>
      </c>
      <c r="N70" s="6">
        <f t="shared" si="17"/>
        <v>6</v>
      </c>
      <c r="O70" s="6">
        <f t="shared" si="18"/>
        <v>0</v>
      </c>
      <c r="P70" s="6">
        <f t="shared" si="18"/>
        <v>0</v>
      </c>
    </row>
    <row r="71" spans="1:16" x14ac:dyDescent="0.25">
      <c r="A71" t="str">
        <f t="shared" si="8"/>
        <v>After 70 days:</v>
      </c>
      <c r="B71" s="6">
        <f t="shared" si="19"/>
        <v>6</v>
      </c>
      <c r="C71" s="6">
        <f t="shared" si="6"/>
        <v>2</v>
      </c>
      <c r="D71" s="6">
        <f t="shared" si="7"/>
        <v>1</v>
      </c>
      <c r="E71" s="6">
        <f t="shared" si="9"/>
        <v>4</v>
      </c>
      <c r="F71" s="6">
        <f t="shared" si="10"/>
        <v>1</v>
      </c>
      <c r="G71" s="6">
        <f t="shared" si="11"/>
        <v>3</v>
      </c>
      <c r="H71" s="6">
        <f t="shared" si="12"/>
        <v>4</v>
      </c>
      <c r="I71" s="6">
        <f t="shared" si="13"/>
        <v>6</v>
      </c>
      <c r="J71" s="6">
        <f t="shared" si="14"/>
        <v>1</v>
      </c>
      <c r="K71" s="6">
        <f t="shared" si="15"/>
        <v>3</v>
      </c>
      <c r="L71" s="6">
        <f t="shared" si="15"/>
        <v>3</v>
      </c>
      <c r="M71" s="6">
        <f t="shared" si="16"/>
        <v>4</v>
      </c>
      <c r="N71" s="6">
        <f t="shared" si="17"/>
        <v>5</v>
      </c>
      <c r="O71" s="6">
        <f t="shared" si="18"/>
        <v>6</v>
      </c>
      <c r="P71" s="6">
        <f t="shared" si="18"/>
        <v>6</v>
      </c>
    </row>
    <row r="72" spans="1:16" x14ac:dyDescent="0.25">
      <c r="A72" t="str">
        <f t="shared" si="8"/>
        <v>After 71 days:</v>
      </c>
      <c r="B72" s="6">
        <f t="shared" si="19"/>
        <v>5</v>
      </c>
      <c r="C72" s="6">
        <f t="shared" si="6"/>
        <v>1</v>
      </c>
      <c r="D72" s="6">
        <f t="shared" si="7"/>
        <v>0</v>
      </c>
      <c r="E72" s="6">
        <f t="shared" si="9"/>
        <v>3</v>
      </c>
      <c r="F72" s="6">
        <f t="shared" si="10"/>
        <v>0</v>
      </c>
      <c r="G72" s="6">
        <f t="shared" si="11"/>
        <v>2</v>
      </c>
      <c r="H72" s="6">
        <f t="shared" si="12"/>
        <v>3</v>
      </c>
      <c r="I72" s="6">
        <f t="shared" si="13"/>
        <v>5</v>
      </c>
      <c r="J72" s="6">
        <f t="shared" si="14"/>
        <v>0</v>
      </c>
      <c r="K72" s="6">
        <f t="shared" si="15"/>
        <v>2</v>
      </c>
      <c r="L72" s="6">
        <f t="shared" si="15"/>
        <v>2</v>
      </c>
      <c r="M72" s="6">
        <f t="shared" si="16"/>
        <v>3</v>
      </c>
      <c r="N72" s="6">
        <f t="shared" si="17"/>
        <v>4</v>
      </c>
      <c r="O72" s="6">
        <f t="shared" si="18"/>
        <v>5</v>
      </c>
      <c r="P72" s="6">
        <f t="shared" si="18"/>
        <v>5</v>
      </c>
    </row>
    <row r="73" spans="1:16" x14ac:dyDescent="0.25">
      <c r="A73" t="str">
        <f t="shared" si="8"/>
        <v>After 72 days:</v>
      </c>
      <c r="B73" s="6">
        <f t="shared" si="19"/>
        <v>4</v>
      </c>
      <c r="C73" s="6">
        <f t="shared" si="6"/>
        <v>0</v>
      </c>
      <c r="D73" s="6">
        <f t="shared" si="7"/>
        <v>6</v>
      </c>
      <c r="E73" s="6">
        <f t="shared" si="9"/>
        <v>2</v>
      </c>
      <c r="F73" s="6">
        <f t="shared" si="10"/>
        <v>6</v>
      </c>
      <c r="G73" s="6">
        <f t="shared" si="11"/>
        <v>1</v>
      </c>
      <c r="H73" s="6">
        <f t="shared" si="12"/>
        <v>2</v>
      </c>
      <c r="I73" s="6">
        <f t="shared" si="13"/>
        <v>4</v>
      </c>
      <c r="J73" s="6">
        <f t="shared" si="14"/>
        <v>6</v>
      </c>
      <c r="K73" s="6">
        <f t="shared" si="15"/>
        <v>1</v>
      </c>
      <c r="L73" s="6">
        <f t="shared" si="15"/>
        <v>1</v>
      </c>
      <c r="M73" s="6">
        <f t="shared" si="16"/>
        <v>2</v>
      </c>
      <c r="N73" s="6">
        <f t="shared" si="17"/>
        <v>3</v>
      </c>
      <c r="O73" s="6">
        <f t="shared" si="18"/>
        <v>4</v>
      </c>
      <c r="P73" s="6">
        <f t="shared" si="18"/>
        <v>4</v>
      </c>
    </row>
    <row r="74" spans="1:16" x14ac:dyDescent="0.25">
      <c r="A74" t="str">
        <f t="shared" si="8"/>
        <v>After 73 days:</v>
      </c>
      <c r="B74" s="6">
        <f t="shared" si="19"/>
        <v>3</v>
      </c>
      <c r="C74" s="6">
        <f t="shared" si="6"/>
        <v>6</v>
      </c>
      <c r="D74" s="6">
        <f t="shared" si="7"/>
        <v>5</v>
      </c>
      <c r="E74" s="6">
        <f t="shared" si="9"/>
        <v>1</v>
      </c>
      <c r="F74" s="6">
        <f t="shared" si="10"/>
        <v>5</v>
      </c>
      <c r="G74" s="6">
        <f t="shared" si="11"/>
        <v>0</v>
      </c>
      <c r="H74" s="6">
        <f t="shared" si="12"/>
        <v>1</v>
      </c>
      <c r="I74" s="6">
        <f t="shared" si="13"/>
        <v>3</v>
      </c>
      <c r="J74" s="6">
        <f t="shared" si="14"/>
        <v>5</v>
      </c>
      <c r="K74" s="6">
        <f t="shared" si="15"/>
        <v>0</v>
      </c>
      <c r="L74" s="6">
        <f t="shared" si="15"/>
        <v>0</v>
      </c>
      <c r="M74" s="6">
        <f t="shared" si="16"/>
        <v>1</v>
      </c>
      <c r="N74" s="6">
        <f t="shared" si="17"/>
        <v>2</v>
      </c>
      <c r="O74" s="6">
        <f t="shared" si="18"/>
        <v>3</v>
      </c>
      <c r="P74" s="6">
        <f t="shared" si="18"/>
        <v>3</v>
      </c>
    </row>
    <row r="75" spans="1:16" x14ac:dyDescent="0.25">
      <c r="A75" t="str">
        <f t="shared" si="8"/>
        <v>After 74 days:</v>
      </c>
      <c r="B75" s="6">
        <f t="shared" si="19"/>
        <v>2</v>
      </c>
      <c r="C75" s="6">
        <f t="shared" si="6"/>
        <v>5</v>
      </c>
      <c r="D75" s="6">
        <f t="shared" si="7"/>
        <v>4</v>
      </c>
      <c r="E75" s="6">
        <f t="shared" si="9"/>
        <v>0</v>
      </c>
      <c r="F75" s="6">
        <f t="shared" si="10"/>
        <v>4</v>
      </c>
      <c r="G75" s="6">
        <f t="shared" si="11"/>
        <v>6</v>
      </c>
      <c r="H75" s="6">
        <f t="shared" si="12"/>
        <v>0</v>
      </c>
      <c r="I75" s="6">
        <f t="shared" si="13"/>
        <v>2</v>
      </c>
      <c r="J75" s="6">
        <f t="shared" si="14"/>
        <v>4</v>
      </c>
      <c r="K75" s="6">
        <f t="shared" si="15"/>
        <v>6</v>
      </c>
      <c r="L75" s="6">
        <f t="shared" si="15"/>
        <v>6</v>
      </c>
      <c r="M75" s="6">
        <f t="shared" si="16"/>
        <v>0</v>
      </c>
      <c r="N75" s="6">
        <f t="shared" si="17"/>
        <v>1</v>
      </c>
      <c r="O75" s="6">
        <f t="shared" si="18"/>
        <v>2</v>
      </c>
      <c r="P75" s="6">
        <f t="shared" si="18"/>
        <v>2</v>
      </c>
    </row>
    <row r="76" spans="1:16" x14ac:dyDescent="0.25">
      <c r="A76" t="str">
        <f t="shared" si="8"/>
        <v>After 75 days:</v>
      </c>
      <c r="B76" s="6">
        <f t="shared" si="19"/>
        <v>1</v>
      </c>
      <c r="C76" s="6">
        <f t="shared" ref="C76:C81" si="20">6-(MOD(ROW()-ROW($A$11),7))</f>
        <v>4</v>
      </c>
      <c r="D76" s="6">
        <f t="shared" si="7"/>
        <v>3</v>
      </c>
      <c r="E76" s="6">
        <f t="shared" si="9"/>
        <v>6</v>
      </c>
      <c r="F76" s="6">
        <f t="shared" si="10"/>
        <v>3</v>
      </c>
      <c r="G76" s="6">
        <f t="shared" si="11"/>
        <v>5</v>
      </c>
      <c r="H76" s="6">
        <f t="shared" si="12"/>
        <v>6</v>
      </c>
      <c r="I76" s="6">
        <f t="shared" si="13"/>
        <v>1</v>
      </c>
      <c r="J76" s="6">
        <f t="shared" si="14"/>
        <v>3</v>
      </c>
      <c r="K76" s="6">
        <f t="shared" si="15"/>
        <v>5</v>
      </c>
      <c r="L76" s="6">
        <f t="shared" si="15"/>
        <v>5</v>
      </c>
      <c r="M76" s="6">
        <f t="shared" si="16"/>
        <v>6</v>
      </c>
      <c r="N76" s="6">
        <f t="shared" si="17"/>
        <v>0</v>
      </c>
      <c r="O76" s="6">
        <f t="shared" si="18"/>
        <v>1</v>
      </c>
      <c r="P76" s="6">
        <f t="shared" si="18"/>
        <v>1</v>
      </c>
    </row>
    <row r="77" spans="1:16" x14ac:dyDescent="0.25">
      <c r="A77" t="str">
        <f t="shared" si="8"/>
        <v>After 76 days:</v>
      </c>
      <c r="B77" s="6">
        <f t="shared" si="19"/>
        <v>0</v>
      </c>
      <c r="C77" s="6">
        <f t="shared" si="20"/>
        <v>3</v>
      </c>
      <c r="D77" s="6">
        <f t="shared" si="7"/>
        <v>2</v>
      </c>
      <c r="E77" s="6">
        <f t="shared" si="9"/>
        <v>5</v>
      </c>
      <c r="F77" s="6">
        <f t="shared" si="10"/>
        <v>2</v>
      </c>
      <c r="G77" s="6">
        <f t="shared" si="11"/>
        <v>4</v>
      </c>
      <c r="H77" s="6">
        <f t="shared" si="12"/>
        <v>5</v>
      </c>
      <c r="I77" s="6">
        <f t="shared" si="13"/>
        <v>0</v>
      </c>
      <c r="J77" s="6">
        <f t="shared" si="14"/>
        <v>2</v>
      </c>
      <c r="K77" s="6">
        <f t="shared" si="15"/>
        <v>4</v>
      </c>
      <c r="L77" s="6">
        <f t="shared" si="15"/>
        <v>4</v>
      </c>
      <c r="M77" s="6">
        <f t="shared" si="16"/>
        <v>5</v>
      </c>
      <c r="N77" s="6">
        <f t="shared" si="17"/>
        <v>6</v>
      </c>
      <c r="O77" s="6">
        <f t="shared" si="18"/>
        <v>0</v>
      </c>
      <c r="P77" s="6">
        <f t="shared" si="18"/>
        <v>0</v>
      </c>
    </row>
    <row r="78" spans="1:16" x14ac:dyDescent="0.25">
      <c r="A78" t="str">
        <f t="shared" si="8"/>
        <v>After 77 days:</v>
      </c>
      <c r="B78" s="6">
        <f t="shared" si="19"/>
        <v>6</v>
      </c>
      <c r="C78" s="6">
        <f t="shared" si="20"/>
        <v>2</v>
      </c>
      <c r="D78" s="6">
        <f t="shared" si="7"/>
        <v>1</v>
      </c>
      <c r="E78" s="6">
        <f t="shared" si="9"/>
        <v>4</v>
      </c>
      <c r="F78" s="6">
        <f t="shared" si="10"/>
        <v>1</v>
      </c>
      <c r="G78" s="6">
        <f t="shared" si="11"/>
        <v>3</v>
      </c>
      <c r="H78" s="6">
        <f t="shared" si="12"/>
        <v>4</v>
      </c>
      <c r="I78" s="6">
        <f t="shared" si="13"/>
        <v>6</v>
      </c>
      <c r="J78" s="6">
        <f t="shared" si="14"/>
        <v>1</v>
      </c>
      <c r="K78" s="6">
        <f t="shared" si="15"/>
        <v>3</v>
      </c>
      <c r="L78" s="6">
        <f t="shared" si="15"/>
        <v>3</v>
      </c>
      <c r="M78" s="6">
        <f t="shared" si="16"/>
        <v>4</v>
      </c>
      <c r="N78" s="6">
        <f t="shared" si="17"/>
        <v>5</v>
      </c>
      <c r="O78" s="6">
        <f t="shared" si="18"/>
        <v>6</v>
      </c>
      <c r="P78" s="6">
        <f t="shared" si="18"/>
        <v>6</v>
      </c>
    </row>
    <row r="79" spans="1:16" x14ac:dyDescent="0.25">
      <c r="A79" t="str">
        <f t="shared" si="8"/>
        <v>After 78 days:</v>
      </c>
      <c r="B79" s="6">
        <f t="shared" si="19"/>
        <v>5</v>
      </c>
      <c r="C79" s="6">
        <f t="shared" si="20"/>
        <v>1</v>
      </c>
      <c r="D79" s="6">
        <f t="shared" si="7"/>
        <v>0</v>
      </c>
      <c r="E79" s="6">
        <f t="shared" si="9"/>
        <v>3</v>
      </c>
      <c r="F79" s="6">
        <f t="shared" si="10"/>
        <v>0</v>
      </c>
      <c r="G79" s="6">
        <f t="shared" si="11"/>
        <v>2</v>
      </c>
      <c r="H79" s="6">
        <f t="shared" si="12"/>
        <v>3</v>
      </c>
      <c r="I79" s="6">
        <f t="shared" si="13"/>
        <v>5</v>
      </c>
      <c r="J79" s="6">
        <f t="shared" si="14"/>
        <v>0</v>
      </c>
      <c r="K79" s="6">
        <f t="shared" si="15"/>
        <v>2</v>
      </c>
      <c r="L79" s="6">
        <f t="shared" si="15"/>
        <v>2</v>
      </c>
      <c r="M79" s="6">
        <f t="shared" si="16"/>
        <v>3</v>
      </c>
      <c r="N79" s="6">
        <f t="shared" si="17"/>
        <v>4</v>
      </c>
      <c r="O79" s="6">
        <f t="shared" si="18"/>
        <v>5</v>
      </c>
      <c r="P79" s="6">
        <f t="shared" si="18"/>
        <v>5</v>
      </c>
    </row>
    <row r="80" spans="1:16" x14ac:dyDescent="0.25">
      <c r="A80" t="str">
        <f t="shared" si="8"/>
        <v>After 79 days:</v>
      </c>
      <c r="B80" s="6">
        <f t="shared" si="19"/>
        <v>4</v>
      </c>
      <c r="C80" s="6">
        <f t="shared" si="20"/>
        <v>0</v>
      </c>
      <c r="D80" s="6">
        <f t="shared" si="7"/>
        <v>6</v>
      </c>
      <c r="E80" s="6">
        <f t="shared" si="9"/>
        <v>2</v>
      </c>
      <c r="F80" s="6">
        <f t="shared" si="10"/>
        <v>6</v>
      </c>
      <c r="G80" s="6">
        <f t="shared" si="11"/>
        <v>1</v>
      </c>
      <c r="H80" s="6">
        <f t="shared" si="12"/>
        <v>2</v>
      </c>
      <c r="I80" s="6">
        <f t="shared" si="13"/>
        <v>4</v>
      </c>
      <c r="J80" s="6">
        <f t="shared" si="14"/>
        <v>6</v>
      </c>
      <c r="K80" s="6">
        <f t="shared" si="15"/>
        <v>1</v>
      </c>
      <c r="L80" s="6">
        <f t="shared" si="15"/>
        <v>1</v>
      </c>
      <c r="M80" s="6">
        <f t="shared" si="16"/>
        <v>2</v>
      </c>
      <c r="N80" s="6">
        <f t="shared" si="17"/>
        <v>3</v>
      </c>
      <c r="O80" s="6">
        <f t="shared" si="18"/>
        <v>4</v>
      </c>
      <c r="P80" s="6">
        <f t="shared" si="18"/>
        <v>4</v>
      </c>
    </row>
    <row r="81" spans="1:16" x14ac:dyDescent="0.25">
      <c r="A81" t="str">
        <f t="shared" si="8"/>
        <v>After 80 days:</v>
      </c>
      <c r="B81" s="6">
        <f t="shared" si="19"/>
        <v>3</v>
      </c>
      <c r="C81" s="6">
        <f t="shared" si="20"/>
        <v>6</v>
      </c>
      <c r="D81" s="6">
        <f t="shared" si="7"/>
        <v>5</v>
      </c>
      <c r="E81" s="6">
        <f t="shared" si="9"/>
        <v>1</v>
      </c>
      <c r="F81" s="6">
        <f t="shared" si="10"/>
        <v>5</v>
      </c>
      <c r="G81" s="6">
        <f t="shared" si="11"/>
        <v>0</v>
      </c>
      <c r="H81" s="6">
        <f t="shared" si="12"/>
        <v>1</v>
      </c>
      <c r="I81" s="6">
        <f t="shared" si="13"/>
        <v>3</v>
      </c>
      <c r="J81" s="6">
        <f t="shared" si="14"/>
        <v>5</v>
      </c>
      <c r="K81" s="6">
        <f t="shared" si="15"/>
        <v>0</v>
      </c>
      <c r="L81" s="6">
        <f t="shared" si="15"/>
        <v>0</v>
      </c>
      <c r="M81" s="6">
        <f t="shared" si="16"/>
        <v>1</v>
      </c>
      <c r="N81" s="6">
        <f t="shared" si="17"/>
        <v>2</v>
      </c>
      <c r="O81" s="6">
        <f t="shared" si="18"/>
        <v>3</v>
      </c>
      <c r="P81" s="6">
        <f t="shared" si="18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Kerryn Spanhel</dc:creator>
  <cp:lastModifiedBy>Kerryn Spanhel</cp:lastModifiedBy>
  <dcterms:created xsi:type="dcterms:W3CDTF">2022-11-20T19:28:03Z</dcterms:created>
  <dcterms:modified xsi:type="dcterms:W3CDTF">2022-11-21T08:40:22Z</dcterms:modified>
</cp:coreProperties>
</file>