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2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  <sheet state="visible" name="Cleaning insurance_claims" sheetId="2" r:id="rId5"/>
    <sheet state="visible" name="cleaned insurance_claims" sheetId="3" r:id="rId6"/>
    <sheet state="visible" name="Pivot injury_claim" sheetId="4" r:id="rId7"/>
    <sheet state="visible" name="Pivot property_claim" sheetId="5" r:id="rId8"/>
    <sheet state="visible" name="Pivot policy_deductable" sheetId="6" r:id="rId9"/>
    <sheet state="visible" name="Pivot policy_annual_premium" sheetId="7" r:id="rId10"/>
    <sheet state="visible" name="Pivot total_claim_amount" sheetId="8" r:id="rId11"/>
    <sheet state="visible" name="Pivot capital-gains" sheetId="9" r:id="rId12"/>
    <sheet state="visible" name="Pivot insured_education_level" sheetId="10" r:id="rId13"/>
    <sheet state="visible" name="Pivot insured_hobbies" sheetId="11" r:id="rId14"/>
    <sheet state="visible" name="Pivot authorities_contacted" sheetId="12" r:id="rId15"/>
    <sheet state="visible" name="Pivot incident_state" sheetId="13" r:id="rId16"/>
    <sheet state="visible" name="Pivot age" sheetId="14" r:id="rId17"/>
    <sheet state="visible" name="Pivot Table 1" sheetId="15" r:id="rId18"/>
    <sheet state="visible" name="Sheet1" sheetId="16" r:id="rId19"/>
  </sheets>
  <definedNames>
    <definedName hidden="1" localSheetId="1" name="_xlnm._FilterDatabase">'Cleaning insurance_claims'!$B$8:$AO$1008</definedName>
  </definedNames>
  <calcPr/>
  <pivotCaches>
    <pivotCache cacheId="0" r:id="rId20"/>
    <pivotCache cacheId="1" r:id="rId21"/>
  </pivotCaches>
  <extLst>
    <ext uri="GoogleSheetsCustomDataVersion2">
      <go:sheetsCustomData xmlns:go="http://customooxmlschemas.google.com/" r:id="rId22" roundtripDataChecksum="l1cqNV6FkDEzEI6youK4KcI59JHaMnxI2meMEVS4U0U="/>
    </ext>
  </extLst>
</workbook>
</file>

<file path=xl/sharedStrings.xml><?xml version="1.0" encoding="utf-8"?>
<sst xmlns="http://schemas.openxmlformats.org/spreadsheetml/2006/main" count="57157" uniqueCount="1205">
  <si>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</si>
  <si>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</si>
  <si>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</si>
  <si>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</si>
  <si>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</si>
  <si>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</si>
  <si>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</si>
  <si>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</si>
  <si>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</si>
  <si>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</si>
  <si>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</si>
  <si>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</si>
  <si>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</si>
  <si>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</si>
  <si>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</si>
  <si>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</si>
  <si>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</si>
  <si>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</si>
  <si>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</si>
  <si>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</si>
  <si>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</si>
  <si>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</si>
  <si>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</si>
  <si>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</si>
  <si>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</si>
  <si>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</si>
  <si>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</si>
  <si>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</si>
  <si>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</si>
  <si>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</si>
  <si>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</si>
  <si>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</si>
  <si>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</si>
  <si>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</si>
  <si>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</si>
  <si>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</si>
  <si>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</si>
  <si>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</si>
  <si>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</si>
  <si>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</si>
  <si>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</si>
  <si>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</si>
  <si>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</si>
  <si>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</si>
  <si>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</si>
  <si>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</si>
  <si>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</si>
  <si>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</si>
  <si>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</si>
  <si>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</si>
  <si>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</si>
  <si>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</si>
  <si>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</si>
  <si>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</si>
  <si>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</si>
  <si>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</si>
  <si>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</si>
  <si>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</si>
  <si>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</si>
  <si>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</si>
  <si>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</si>
  <si>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</si>
  <si>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</si>
  <si>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</si>
  <si>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</si>
  <si>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</si>
  <si>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</si>
  <si>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</si>
  <si>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</si>
  <si>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</si>
  <si>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</si>
  <si>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</si>
  <si>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</si>
  <si>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</si>
  <si>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</si>
  <si>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</si>
  <si>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</si>
  <si>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</si>
  <si>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</si>
  <si>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</si>
  <si>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</si>
  <si>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</si>
  <si>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</si>
  <si>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</si>
  <si>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</si>
  <si>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</si>
  <si>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</si>
  <si>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</si>
  <si>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</si>
  <si>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</si>
  <si>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</si>
  <si>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</si>
  <si>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</si>
  <si>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</si>
  <si>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</si>
  <si>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</si>
  <si>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</si>
  <si>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</si>
  <si>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</si>
  <si>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</si>
  <si>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</si>
  <si>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</si>
  <si>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</si>
  <si>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</si>
  <si>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</si>
  <si>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</si>
  <si>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</si>
  <si>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</si>
  <si>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</si>
  <si>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</si>
  <si>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</si>
  <si>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</si>
  <si>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</si>
  <si>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</si>
  <si>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</si>
  <si>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</si>
  <si>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</si>
  <si>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</si>
  <si>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</si>
  <si>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</si>
  <si>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</si>
  <si>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</si>
  <si>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</si>
  <si>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</si>
  <si>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</si>
  <si>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</si>
  <si>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</si>
  <si>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</si>
  <si>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</si>
  <si>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</si>
  <si>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</si>
  <si>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</si>
  <si>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</si>
  <si>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</si>
  <si>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</si>
  <si>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</si>
  <si>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</si>
  <si>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</si>
  <si>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</si>
  <si>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</si>
  <si>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</si>
  <si>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</si>
  <si>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</si>
  <si>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</si>
  <si>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</si>
  <si>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</si>
  <si>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</si>
  <si>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</si>
  <si>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</si>
  <si>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</si>
  <si>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</si>
  <si>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</si>
  <si>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</si>
  <si>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</si>
  <si>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</si>
  <si>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</si>
  <si>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</si>
  <si>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</si>
  <si>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</si>
  <si>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</si>
  <si>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</si>
  <si>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</si>
  <si>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</si>
  <si>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</si>
  <si>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</si>
  <si>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</si>
  <si>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</si>
  <si>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</si>
  <si>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</si>
  <si>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</si>
  <si>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</si>
  <si>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</si>
  <si>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</si>
  <si>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</si>
  <si>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</si>
  <si>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</si>
  <si>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</si>
  <si>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</si>
  <si>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</si>
  <si>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</si>
  <si>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</si>
  <si>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</si>
  <si>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</si>
  <si>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</si>
  <si>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</si>
  <si>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</si>
  <si>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</si>
  <si>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</si>
  <si>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</si>
  <si>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</si>
  <si>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</si>
  <si>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</si>
  <si>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</si>
  <si>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</si>
  <si>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</si>
  <si>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</si>
  <si>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</si>
  <si>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</si>
  <si>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</si>
  <si>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</si>
  <si>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</si>
  <si>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</si>
  <si>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</si>
  <si>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</si>
  <si>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</si>
  <si>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</si>
  <si>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</si>
  <si>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</si>
  <si>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</si>
  <si>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</si>
  <si>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</si>
  <si>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</si>
  <si>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</si>
  <si>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</si>
  <si>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</si>
  <si>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</si>
  <si>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</si>
  <si>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</si>
  <si>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</si>
  <si>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</si>
  <si>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</si>
  <si>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</si>
  <si>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</si>
  <si>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</si>
  <si>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</si>
  <si>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</si>
  <si>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</si>
  <si>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</si>
  <si>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</si>
  <si>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</si>
  <si>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</si>
  <si>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</si>
  <si>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</si>
  <si>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</si>
  <si>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</si>
  <si>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</si>
  <si>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</si>
  <si>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</si>
  <si>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</si>
  <si>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</si>
  <si>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</si>
  <si>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</si>
  <si>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</si>
  <si>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</si>
  <si>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</si>
  <si>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</si>
  <si>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</si>
  <si>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</si>
  <si>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</si>
  <si>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</si>
  <si>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</si>
  <si>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</si>
  <si>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</si>
  <si>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</si>
  <si>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</si>
  <si>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</si>
  <si>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</si>
  <si>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</si>
  <si>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</si>
  <si>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</si>
  <si>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</si>
  <si>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</si>
  <si>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</si>
  <si>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</si>
  <si>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</si>
  <si>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</si>
  <si>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</si>
  <si>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</si>
  <si>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</si>
  <si>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</si>
  <si>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</si>
  <si>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</si>
  <si>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</si>
  <si>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</si>
  <si>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</si>
  <si>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</si>
  <si>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</si>
  <si>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</si>
  <si>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</si>
  <si>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</si>
  <si>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</si>
  <si>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</si>
  <si>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</si>
  <si>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</si>
  <si>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</si>
  <si>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</si>
  <si>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</si>
  <si>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</si>
  <si>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</si>
  <si>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</si>
  <si>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</si>
  <si>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</si>
  <si>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</si>
  <si>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</si>
  <si>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</si>
  <si>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</si>
  <si>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</si>
  <si>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</si>
  <si>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</si>
  <si>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</si>
  <si>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</si>
  <si>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</si>
  <si>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</si>
  <si>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</si>
  <si>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</si>
  <si>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</si>
  <si>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</si>
  <si>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</si>
  <si>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</si>
  <si>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</si>
  <si>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</si>
  <si>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</si>
  <si>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</si>
  <si>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</si>
  <si>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</si>
  <si>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</si>
  <si>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</si>
  <si>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</si>
  <si>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</si>
  <si>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</si>
  <si>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</si>
  <si>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</si>
  <si>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</si>
  <si>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</si>
  <si>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</si>
  <si>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</si>
  <si>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</si>
  <si>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</si>
  <si>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</si>
  <si>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</si>
  <si>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</si>
  <si>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</si>
  <si>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</si>
  <si>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</si>
  <si>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</si>
  <si>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</si>
  <si>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</si>
  <si>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</si>
  <si>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</si>
  <si>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</si>
  <si>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</si>
  <si>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</si>
  <si>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</si>
  <si>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</si>
  <si>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</si>
  <si>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</si>
  <si>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</si>
  <si>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</si>
  <si>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</si>
  <si>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</si>
  <si>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</si>
  <si>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</si>
  <si>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</si>
  <si>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</si>
  <si>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</si>
  <si>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</si>
  <si>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</si>
  <si>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</si>
  <si>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</si>
  <si>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</si>
  <si>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</si>
  <si>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</si>
  <si>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</si>
  <si>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</si>
  <si>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</si>
  <si>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</si>
  <si>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</si>
  <si>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</si>
  <si>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</si>
  <si>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</si>
  <si>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</si>
  <si>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</si>
  <si>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</si>
  <si>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</si>
  <si>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</si>
  <si>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</si>
  <si>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</si>
  <si>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</si>
  <si>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</si>
  <si>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</si>
  <si>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</si>
  <si>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</si>
  <si>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</si>
  <si>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</si>
  <si>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</si>
  <si>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</si>
  <si>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</si>
  <si>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</si>
  <si>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</si>
  <si>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</si>
  <si>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</si>
  <si>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</si>
  <si>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</si>
  <si>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</si>
  <si>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</si>
  <si>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</si>
  <si>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</si>
  <si>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</si>
  <si>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</si>
  <si>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</si>
  <si>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</si>
  <si>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</si>
  <si>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</si>
  <si>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</si>
  <si>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</si>
  <si>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</si>
  <si>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</si>
  <si>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</si>
  <si>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</si>
  <si>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</si>
  <si>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</si>
  <si>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</si>
  <si>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</si>
  <si>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</si>
  <si>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</si>
  <si>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</si>
  <si>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</si>
  <si>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</si>
  <si>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</si>
  <si>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</si>
  <si>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</si>
  <si>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</si>
  <si>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</si>
  <si>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</si>
  <si>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</si>
  <si>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</si>
  <si>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</si>
  <si>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</si>
  <si>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</si>
  <si>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</si>
  <si>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</si>
  <si>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</si>
  <si>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</si>
  <si>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</si>
  <si>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</si>
  <si>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</si>
  <si>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</si>
  <si>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</si>
  <si>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</si>
  <si>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</si>
  <si>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</si>
  <si>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</si>
  <si>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</si>
  <si>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</si>
  <si>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</si>
  <si>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</si>
  <si>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</si>
  <si>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</si>
  <si>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</si>
  <si>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</si>
  <si>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</si>
  <si>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</si>
  <si>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</si>
  <si>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</si>
  <si>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</si>
  <si>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</si>
  <si>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</si>
  <si>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</si>
  <si>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</si>
  <si>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</si>
  <si>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</si>
  <si>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</si>
  <si>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</si>
  <si>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</si>
  <si>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</si>
  <si>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</si>
  <si>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</si>
  <si>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</si>
  <si>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</si>
  <si>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</si>
  <si>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</si>
  <si>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</si>
  <si>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</si>
  <si>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</si>
  <si>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</si>
  <si>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</si>
  <si>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</si>
  <si>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</si>
  <si>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</si>
  <si>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</si>
  <si>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</si>
  <si>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</si>
  <si>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</si>
  <si>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</si>
  <si>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</si>
  <si>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</si>
  <si>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</si>
  <si>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</si>
  <si>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</si>
  <si>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</si>
  <si>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</si>
  <si>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</si>
  <si>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</si>
  <si>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</si>
  <si>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</si>
  <si>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</si>
  <si>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</si>
  <si>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</si>
  <si>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</si>
  <si>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</si>
  <si>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</si>
  <si>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</si>
  <si>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</si>
  <si>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</si>
  <si>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</si>
  <si>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</si>
  <si>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</si>
  <si>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</si>
  <si>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</si>
  <si>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</si>
  <si>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</si>
  <si>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</si>
  <si>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</si>
  <si>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</si>
  <si>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</si>
  <si>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</si>
  <si>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</si>
  <si>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</si>
  <si>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</si>
  <si>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</si>
  <si>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</si>
  <si>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</si>
  <si>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</si>
  <si>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</si>
  <si>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</si>
  <si>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</si>
  <si>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</si>
  <si>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</si>
  <si>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</si>
  <si>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</si>
  <si>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</si>
  <si>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</si>
  <si>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</si>
  <si>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</si>
  <si>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</si>
  <si>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</si>
  <si>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</si>
  <si>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</si>
  <si>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</si>
  <si>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</si>
  <si>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</si>
  <si>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</si>
  <si>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</si>
  <si>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</si>
  <si>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</si>
  <si>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</si>
  <si>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</si>
  <si>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</si>
  <si>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</si>
  <si>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</si>
  <si>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</si>
  <si>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</si>
  <si>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</si>
  <si>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</si>
  <si>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</si>
  <si>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</si>
  <si>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</si>
  <si>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</si>
  <si>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</si>
  <si>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</si>
  <si>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</si>
  <si>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</si>
  <si>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</si>
  <si>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</si>
  <si>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</si>
  <si>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</si>
  <si>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</si>
  <si>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</si>
  <si>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</si>
  <si>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</si>
  <si>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</si>
  <si>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</si>
  <si>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</si>
  <si>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</si>
  <si>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</si>
  <si>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</si>
  <si>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</si>
  <si>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</si>
  <si>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</si>
  <si>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</si>
  <si>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</si>
  <si>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</si>
  <si>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</si>
  <si>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</si>
  <si>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</si>
  <si>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</si>
  <si>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</si>
  <si>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</si>
  <si>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</si>
  <si>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</si>
  <si>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</si>
  <si>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</si>
  <si>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</si>
  <si>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</si>
  <si>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</si>
  <si>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</si>
  <si>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</si>
  <si>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</si>
  <si>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</si>
  <si>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</si>
  <si>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</si>
  <si>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</si>
  <si>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</si>
  <si>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</si>
  <si>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</si>
  <si>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</si>
  <si>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</si>
  <si>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</si>
  <si>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</si>
  <si>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</si>
  <si>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</si>
  <si>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</si>
  <si>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</si>
  <si>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</si>
  <si>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</si>
  <si>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</si>
  <si>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</si>
  <si>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</si>
  <si>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</si>
  <si>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</si>
  <si>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</si>
  <si>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</si>
  <si>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</si>
  <si>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</si>
  <si>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</si>
  <si>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</si>
  <si>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</si>
  <si>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</si>
  <si>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</si>
  <si>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</si>
  <si>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</si>
  <si>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</si>
  <si>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</si>
  <si>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</si>
  <si>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</si>
  <si>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</si>
  <si>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</si>
  <si>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</si>
  <si>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</si>
  <si>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</si>
  <si>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</si>
  <si>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</si>
  <si>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</si>
  <si>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</si>
  <si>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</si>
  <si>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</si>
  <si>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</si>
  <si>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</si>
  <si>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</si>
  <si>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</si>
  <si>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</si>
  <si>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</si>
  <si>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</si>
  <si>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</si>
  <si>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</si>
  <si>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</si>
  <si>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</si>
  <si>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</si>
  <si>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</si>
  <si>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</si>
  <si>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</si>
  <si>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</si>
  <si>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</si>
  <si>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</si>
  <si>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</si>
  <si>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</si>
  <si>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</si>
  <si>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</si>
  <si>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</si>
  <si>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</si>
  <si>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</si>
  <si>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</si>
  <si>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</si>
  <si>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</si>
  <si>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</si>
  <si>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</si>
  <si>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</si>
  <si>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</si>
  <si>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</si>
  <si>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</si>
  <si>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</si>
  <si>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</si>
  <si>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</si>
  <si>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</si>
  <si>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</si>
  <si>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</si>
  <si>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</si>
  <si>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</si>
  <si>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</si>
  <si>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</si>
  <si>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</si>
  <si>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</si>
  <si>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</si>
  <si>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</si>
  <si>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</si>
  <si>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</si>
  <si>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</si>
  <si>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</si>
  <si>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</si>
  <si>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</si>
  <si>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</si>
  <si>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</si>
  <si>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</si>
  <si>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</si>
  <si>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</si>
  <si>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</si>
  <si>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</si>
  <si>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</si>
  <si>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</si>
  <si>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</si>
  <si>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</si>
  <si>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</si>
  <si>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</si>
  <si>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</si>
  <si>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</si>
  <si>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</si>
  <si>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</si>
  <si>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</si>
  <si>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</si>
  <si>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</si>
  <si>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</si>
  <si>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</si>
  <si>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</si>
  <si>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</si>
  <si>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</si>
  <si>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</si>
  <si>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</si>
  <si>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</si>
  <si>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</si>
  <si>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</si>
  <si>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</si>
  <si>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</si>
  <si>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</si>
  <si>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</si>
  <si>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</si>
  <si>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</si>
  <si>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</si>
  <si>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</si>
  <si>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</si>
  <si>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</si>
  <si>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</si>
  <si>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</si>
  <si>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</si>
  <si>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</si>
  <si>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</si>
  <si>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</si>
  <si>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</si>
  <si>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</si>
  <si>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</si>
  <si>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</si>
  <si>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</si>
  <si>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</si>
  <si>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</si>
  <si>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</si>
  <si>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</si>
  <si>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</si>
  <si>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</si>
  <si>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</si>
  <si>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</si>
  <si>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</si>
  <si>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</si>
  <si>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</si>
  <si>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</si>
  <si>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</si>
  <si>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</si>
  <si>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</si>
  <si>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</si>
  <si>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</si>
  <si>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</si>
  <si>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</si>
  <si>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</si>
  <si>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</si>
  <si>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</si>
  <si>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</si>
  <si>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</si>
  <si>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</si>
  <si>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</si>
  <si>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</si>
  <si>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</si>
  <si>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</si>
  <si>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</si>
  <si>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</si>
  <si>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</si>
  <si>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</si>
  <si>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</si>
  <si>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</si>
  <si>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</si>
  <si>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</si>
  <si>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</si>
  <si>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</si>
  <si>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</si>
  <si>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</si>
  <si>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</si>
  <si>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</si>
  <si>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</si>
  <si>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</si>
  <si>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</si>
  <si>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</si>
  <si>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</si>
  <si>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</si>
  <si>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</si>
  <si>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</si>
  <si>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</si>
  <si>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</si>
  <si>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</si>
  <si>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</si>
  <si>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</si>
  <si>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</si>
  <si>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</si>
  <si>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</si>
  <si>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</si>
  <si>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</si>
  <si>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</si>
  <si>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</si>
  <si>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</si>
  <si>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</si>
  <si>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</si>
  <si>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</si>
  <si>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</si>
  <si>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</si>
  <si>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</si>
  <si>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</si>
  <si>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</si>
  <si>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</si>
  <si>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</si>
  <si>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</si>
  <si>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</si>
  <si>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</si>
  <si>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</si>
  <si>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</si>
  <si>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</si>
  <si>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</si>
  <si>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</si>
  <si>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</si>
  <si>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</si>
  <si>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</si>
  <si>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</si>
  <si>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</si>
  <si>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</si>
  <si>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</si>
  <si>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</si>
  <si>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</si>
  <si>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</si>
  <si>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</si>
  <si>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</si>
  <si>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</si>
  <si>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</si>
  <si>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</si>
  <si>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</si>
  <si>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</si>
  <si>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</si>
  <si>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</si>
  <si>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</si>
  <si>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</si>
  <si>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</si>
  <si>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</si>
  <si>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</si>
  <si>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</si>
  <si>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</si>
  <si>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</si>
  <si>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</si>
  <si>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</si>
  <si>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</si>
  <si>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</si>
  <si>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</si>
  <si>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</si>
  <si>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</si>
  <si>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</si>
  <si>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</si>
  <si>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</si>
  <si>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</si>
  <si>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</si>
  <si>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</si>
  <si>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</si>
  <si>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</si>
  <si>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</si>
  <si>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</si>
  <si>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</si>
  <si>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</si>
  <si>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</si>
  <si>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</si>
  <si>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</si>
  <si>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</si>
  <si>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</si>
  <si>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</si>
  <si>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</si>
  <si>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</si>
  <si>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</si>
  <si>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</si>
  <si>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</si>
  <si>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</si>
  <si>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</si>
  <si>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</si>
  <si>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</si>
  <si>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</si>
  <si>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</si>
  <si>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</si>
  <si>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</si>
  <si>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</si>
  <si>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</si>
  <si>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</si>
  <si>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</si>
  <si>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</si>
  <si>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</si>
  <si>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</si>
  <si>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</si>
  <si>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</si>
  <si>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</si>
  <si>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</si>
  <si>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</si>
  <si>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</si>
  <si>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</si>
  <si>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</si>
  <si>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</si>
  <si>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</si>
  <si>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</si>
  <si>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</si>
  <si>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</si>
  <si>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</si>
  <si>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</si>
  <si>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</si>
  <si>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</si>
  <si>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</si>
  <si>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</si>
  <si>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</si>
  <si>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</si>
  <si>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</si>
  <si>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</si>
  <si>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</si>
  <si>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</si>
  <si>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</si>
  <si>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</si>
  <si>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</si>
  <si>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</si>
  <si>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</si>
  <si>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</si>
  <si>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</si>
  <si>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</si>
  <si>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</si>
  <si>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</si>
  <si>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</si>
  <si>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</si>
  <si>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</si>
  <si>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</si>
  <si>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</si>
  <si>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</si>
  <si>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</si>
  <si>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</si>
  <si>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</si>
  <si>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</si>
  <si>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</si>
  <si>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</si>
  <si>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</si>
  <si>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</si>
  <si>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</si>
  <si>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</si>
  <si>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</si>
  <si>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</si>
  <si>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</si>
  <si>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</si>
  <si>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</si>
  <si>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</si>
  <si>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</si>
  <si>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</si>
  <si>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</si>
  <si>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</si>
  <si>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</si>
  <si>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</si>
  <si>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</si>
  <si>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</si>
  <si>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</si>
  <si>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</si>
  <si>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</si>
  <si>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</si>
  <si>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</si>
  <si>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</si>
  <si>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</si>
  <si>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</si>
  <si>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</si>
  <si>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</si>
  <si>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</si>
  <si>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</si>
  <si>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</si>
  <si>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</si>
  <si>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</si>
  <si>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</si>
  <si>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</si>
  <si>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</si>
  <si>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</si>
  <si>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</si>
  <si>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</si>
  <si>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</si>
  <si>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</si>
  <si>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</si>
  <si>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</si>
  <si>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</si>
  <si>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</si>
  <si>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</si>
  <si>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</si>
  <si>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</si>
  <si>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</si>
  <si>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</si>
  <si>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</si>
  <si>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</si>
  <si>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</si>
  <si>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</si>
  <si>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</si>
  <si>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</si>
  <si>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</si>
  <si>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</si>
  <si>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</si>
  <si>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</si>
  <si>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</si>
  <si>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</si>
  <si>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</si>
  <si>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</si>
  <si>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</si>
  <si>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</si>
  <si>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</si>
  <si>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</si>
  <si>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</si>
  <si>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</si>
  <si>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</si>
  <si>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</si>
  <si>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</si>
  <si>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</si>
  <si>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</si>
  <si>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</si>
  <si>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</si>
  <si>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</si>
  <si>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</si>
  <si>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</si>
  <si>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</si>
  <si>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</si>
  <si>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</si>
  <si>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</si>
  <si>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</si>
  <si>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</si>
  <si>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</si>
  <si>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</si>
  <si>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</si>
  <si>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</si>
  <si>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</si>
  <si>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</si>
  <si>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</si>
  <si>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</si>
  <si>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</si>
  <si>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</si>
  <si>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</si>
  <si>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</si>
  <si>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</si>
  <si>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</si>
  <si>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</si>
  <si>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</si>
  <si>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</si>
  <si>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</si>
  <si>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</si>
  <si>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</si>
  <si>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</si>
  <si>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</si>
  <si>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</si>
  <si>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</si>
  <si>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</si>
  <si>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</si>
  <si>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</si>
  <si>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</si>
  <si>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</si>
  <si>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</si>
  <si>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</si>
  <si>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</si>
  <si>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</si>
  <si>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</si>
  <si>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</si>
  <si>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</si>
  <si>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</si>
  <si>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</si>
  <si>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</si>
  <si>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</si>
  <si>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</si>
  <si>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</si>
  <si>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</si>
  <si>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</si>
  <si>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</si>
  <si>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</si>
  <si>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</si>
  <si>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</si>
  <si>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</si>
  <si>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</si>
  <si>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</si>
  <si>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</si>
  <si>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</si>
  <si>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</si>
  <si>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</si>
  <si>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</si>
  <si>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</si>
  <si>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</si>
  <si>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</si>
  <si>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</si>
  <si>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</si>
  <si>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</si>
  <si>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</si>
  <si>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</si>
  <si>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</si>
  <si>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</si>
  <si>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</si>
  <si>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</si>
  <si>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</si>
  <si>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</si>
  <si>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</si>
  <si>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</si>
  <si>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</si>
  <si>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</si>
  <si>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</si>
  <si>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</si>
  <si>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</si>
  <si>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</si>
  <si>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</si>
  <si>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</si>
  <si>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</si>
  <si>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</si>
  <si>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</si>
  <si>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</si>
  <si>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</si>
  <si>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</si>
  <si>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</si>
  <si>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</si>
  <si>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</si>
  <si>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</si>
  <si>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</si>
  <si>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</si>
  <si>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</si>
  <si>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</si>
  <si>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</si>
  <si>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</si>
  <si>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</si>
  <si>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</si>
  <si>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</si>
  <si>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</si>
  <si>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</si>
  <si>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</si>
  <si>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</si>
  <si>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</si>
  <si>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</si>
  <si>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</si>
  <si>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</si>
  <si>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</si>
  <si>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</si>
  <si>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</si>
  <si>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</si>
  <si>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</si>
  <si>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</si>
  <si>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</si>
  <si>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</si>
  <si>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</si>
  <si>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</si>
  <si>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</si>
  <si>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</si>
  <si>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</si>
  <si>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</si>
  <si>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</si>
  <si>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</si>
  <si>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</si>
  <si>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</si>
  <si>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</si>
  <si>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</si>
  <si>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</si>
  <si>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</si>
  <si>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</si>
  <si>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</si>
  <si>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</si>
  <si>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</si>
  <si>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</si>
  <si>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</si>
  <si>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</si>
  <si>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</si>
  <si>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</si>
  <si>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</si>
  <si>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</si>
  <si>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</si>
  <si>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</si>
  <si>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</si>
  <si>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</si>
  <si>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median</t>
  </si>
  <si>
    <t>mode</t>
  </si>
  <si>
    <t>mean</t>
  </si>
  <si>
    <t>Checking Blanks</t>
  </si>
  <si>
    <t>Count Blank</t>
  </si>
  <si>
    <t>Unknown</t>
  </si>
  <si>
    <t>AVERAGE of injury_claim</t>
  </si>
  <si>
    <t>Grand Total</t>
  </si>
  <si>
    <t>AVERAGE of property_claim</t>
  </si>
  <si>
    <t>AVERAGE of policy_deductable</t>
  </si>
  <si>
    <t>AVERAGE of policy_annual_premium</t>
  </si>
  <si>
    <t>AVERAGE of total_claim_amount</t>
  </si>
  <si>
    <t>AVERAGE of capital-gains</t>
  </si>
  <si>
    <t>COUNT of policy_number</t>
  </si>
  <si>
    <t>COUNTA of authorities_contacted</t>
  </si>
  <si>
    <t>COUNTA of incident_state</t>
  </si>
  <si>
    <t>AVERAGE of age</t>
  </si>
  <si>
    <t>COUNTA of policy_state</t>
  </si>
  <si>
    <t>Total rows</t>
  </si>
  <si>
    <t>missing</t>
  </si>
  <si>
    <t>% missing data</t>
  </si>
  <si>
    <t>Removed data</t>
  </si>
  <si>
    <t>Age impute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</si>
</sst>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1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2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AO1008" sheet="Cleaning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60.0"/>
        <n v="1215.36"/>
        <n v="936.61"/>
        <n v="1301.13"/>
        <n v="1131.4"/>
        <n v="1199.44"/>
        <n v="708.64"/>
        <n v="1374.22"/>
        <n v="1475.73"/>
        <n v="1187.96"/>
        <n v="875.15"/>
        <n v="1318.0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15.0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24626.0"/>
        <n v="19123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54654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55447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6435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5563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54655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757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8495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8:F1008" sheet="Cleaning insurance_claims"/>
  </cacheSource>
  <cacheFields>
    <cacheField name="policy_state" numFmtId="0">
      <sharedItems>
        <s v="OH"/>
        <s v="IN"/>
        <s v="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injury_claim" cacheId="0" dataCaption="" compact="0" compactData="0">
  <location ref="A1:F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8"/>
  </rowFields>
  <colFields>
    <field x="20"/>
  </colFields>
  <dataFields>
    <dataField name="AVERAGE of injury_claim" fld="32" subtotal="average" baseField="0"/>
  </dataFields>
</pivotTableDefinition>
</file>

<file path=xl/pivotTables/pivotTable2.xml><?xml version="1.0" encoding="utf-8"?>
<pivotTableDefinition xmlns="http://schemas.openxmlformats.org/spreadsheetml/2006/main" name="Pivot property_claim" cacheId="0" dataCaption="" compact="0" compactData="0">
  <location ref="A1:F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8"/>
  </rowFields>
  <colFields>
    <field x="20"/>
  </colFields>
  <dataFields>
    <dataField name="AVERAGE of property_claim" fld="33" subtotal="average" baseField="0"/>
  </dataFields>
</pivotTableDefinition>
</file>

<file path=xl/pivotTables/pivotTable3.xml><?xml version="1.0" encoding="utf-8"?>
<pivotTableDefinition xmlns="http://schemas.openxmlformats.org/spreadsheetml/2006/main" name="Pivot policy_deductable" cacheId="0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dataField="1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policy_deductable" fld="6" subtotal="average" baseField="0"/>
  </dataFields>
</pivotTableDefinition>
</file>

<file path=xl/pivotTables/pivotTable4.xml><?xml version="1.0" encoding="utf-8"?>
<pivotTableDefinition xmlns="http://schemas.openxmlformats.org/spreadsheetml/2006/main" name="Pivot policy_annual_premium" cacheId="0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policy_annual_premium" fld="7" subtotal="average" baseField="0"/>
  </dataFields>
</pivotTableDefinition>
</file>

<file path=xl/pivotTables/pivotTable5.xml><?xml version="1.0" encoding="utf-8"?>
<pivotTableDefinition xmlns="http://schemas.openxmlformats.org/spreadsheetml/2006/main" name="Pivot total_claim_amount" cacheId="0" dataCaption="" compact="0" compactData="0">
  <location ref="A1:F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8"/>
  </rowFields>
  <colFields>
    <field x="20"/>
  </colFields>
  <dataFields>
    <dataField name="AVERAGE of total_claim_amount" fld="31" subtotal="average" baseField="0"/>
  </dataFields>
</pivotTableDefinition>
</file>

<file path=xl/pivotTables/pivotTable6.xml><?xml version="1.0" encoding="utf-8"?>
<pivotTableDefinition xmlns="http://schemas.openxmlformats.org/spreadsheetml/2006/main" name="Pivot capital-gains" cacheId="0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capital-gains" fld="15" subtotal="average" baseField="0"/>
  </dataFields>
</pivotTableDefinition>
</file>

<file path=xl/pivotTables/pivotTable7.xml><?xml version="1.0" encoding="utf-8"?>
<pivotTableDefinition xmlns="http://schemas.openxmlformats.org/spreadsheetml/2006/main" name="Pivot insured_education_level" cacheId="0" dataCaption="" compact="0" compactData="0">
  <location ref="A1:I1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axis="axisRow" compact="0" outline="0" multipleItemSelectionAllowed="1" showAll="0" sortType="ascending">
      <items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2"/>
  </rowFields>
  <colFields>
    <field x="11"/>
  </colFields>
  <dataFields>
    <dataField name="COUNT of policy_number" fld="2" subtotal="countNums" baseField="0"/>
  </dataFields>
</pivotTableDefinition>
</file>

<file path=xl/pivotTables/pivotTable8.xml><?xml version="1.0" encoding="utf-8"?>
<pivotTableDefinition xmlns="http://schemas.openxmlformats.org/spreadsheetml/2006/main" name="Pivot insured_hobbies" cacheId="0" dataCaption="" compact="0" compactData="0">
  <location ref="A1:I1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axis="axisRow" compact="0" outline="0" multipleItemSelectionAllowed="1" showAll="0" sortType="ascending">
      <items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2"/>
  </rowFields>
  <colFields>
    <field x="11"/>
  </colFields>
  <dataFields>
    <dataField name="COUNT of policy_number" fld="2" subtotal="countNums" baseField="0"/>
  </dataFields>
</pivotTableDefinition>
</file>

<file path=xl/pivotTables/pivotTable9.xml><?xml version="1.0" encoding="utf-8"?>
<pivotTableDefinition xmlns="http://schemas.openxmlformats.org/spreadsheetml/2006/main" name="Pivot authorities_contacted" cacheId="0" dataCaption="" compact="0" compactData="0">
  <location ref="A1:I8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axis="axisRow" dataField="1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1"/>
  </rowFields>
  <colFields>
    <field x="11"/>
  </colFields>
  <dataFields>
    <dataField name="COUNTA of authorities_contacted" fld="21" subtotal="count" baseField="0"/>
  </dataFields>
</pivotTableDefinition>
</file>

<file path=xl/pivotTables/pivotTable10.xml><?xml version="1.0" encoding="utf-8"?>
<pivotTableDefinition xmlns="http://schemas.openxmlformats.org/spreadsheetml/2006/main" name="Pivot incident_state" cacheId="0" dataCaption="" compact="0" compactData="0">
  <location ref="A1:I10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axis="axisCol" dataField="1" compact="0" outline="0" multipleItemSelectionAllowed="1" showAll="0" sortType="ascending">
      <items>
        <item x="5"/>
        <item x="2"/>
        <item x="3"/>
        <item x="6"/>
        <item x="0"/>
        <item x="1"/>
        <item x="4"/>
        <item t="default"/>
      </items>
    </pivotField>
    <pivotField name="incident_city" axis="axisRow" compact="0" outline="0" multipleItemSelectionAllowed="1" showAll="0" sortType="ascending">
      <items>
        <item x="2"/>
        <item x="0"/>
        <item x="4"/>
        <item x="5"/>
        <item x="6"/>
        <item x="1"/>
        <item x="3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3"/>
  </rowFields>
  <colFields>
    <field x="22"/>
  </colFields>
  <dataFields>
    <dataField name="COUNTA of incident_state" fld="22" subtotal="count" baseField="0"/>
  </dataFields>
</pivotTableDefinition>
</file>

<file path=xl/pivotTables/pivotTable11.xml><?xml version="1.0" encoding="utf-8"?>
<pivotTableDefinition xmlns="http://schemas.openxmlformats.org/spreadsheetml/2006/main" name="Pivot age" cacheId="0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age" fld="1" subtotal="average" baseField="0"/>
  </dataFields>
</pivotTableDefinition>
</file>

<file path=xl/pivotTables/pivotTable12.xml><?xml version="1.0" encoding="utf-8"?>
<pivotTableDefinition xmlns="http://schemas.openxmlformats.org/spreadsheetml/2006/main" name="Pivot Table 1" cacheId="1" dataCaption="" compact="0" compactData="0">
  <location ref="A1:B5" firstHeaderRow="0" firstDataRow="1" firstDataCol="0"/>
  <pivotFields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A of policy_stat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10" max="10" width="15.25"/>
    <col customWidth="1" min="13" max="13" width="17.25"/>
    <col customWidth="1" min="22" max="22" width="17.0"/>
    <col customWidth="1" min="24" max="24" width="15.75"/>
  </cols>
  <sheetData>
    <row r="1" ht="15.75" customHeight="1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3" t="s">
        <v>1180</v>
      </c>
      <c r="B2" s="1">
        <f t="shared" ref="B2:AO2" si="1">MIN(B9:B1008)</f>
        <v>0</v>
      </c>
      <c r="C2" s="1">
        <f t="shared" si="1"/>
        <v>19</v>
      </c>
      <c r="D2" s="1">
        <f t="shared" si="1"/>
        <v>100804</v>
      </c>
      <c r="E2" s="2">
        <f t="shared" si="1"/>
        <v>32881</v>
      </c>
      <c r="F2" s="1">
        <f t="shared" si="1"/>
        <v>0</v>
      </c>
      <c r="G2" s="1">
        <f t="shared" si="1"/>
        <v>0</v>
      </c>
      <c r="H2" s="1">
        <f t="shared" si="1"/>
        <v>500</v>
      </c>
      <c r="I2" s="1">
        <f t="shared" si="1"/>
        <v>433.33</v>
      </c>
      <c r="J2" s="1">
        <f t="shared" si="1"/>
        <v>-1000000</v>
      </c>
      <c r="K2" s="1">
        <f t="shared" si="1"/>
        <v>430104</v>
      </c>
      <c r="L2" s="1">
        <f t="shared" si="1"/>
        <v>0</v>
      </c>
      <c r="M2" s="1">
        <f t="shared" si="1"/>
        <v>0</v>
      </c>
      <c r="N2" s="1">
        <f t="shared" si="1"/>
        <v>0</v>
      </c>
      <c r="O2" s="1">
        <f t="shared" si="1"/>
        <v>0</v>
      </c>
      <c r="P2" s="1">
        <f t="shared" si="1"/>
        <v>0</v>
      </c>
      <c r="Q2" s="1">
        <f t="shared" si="1"/>
        <v>0</v>
      </c>
      <c r="R2" s="1">
        <f t="shared" si="1"/>
        <v>-111100</v>
      </c>
      <c r="S2" s="2">
        <f t="shared" si="1"/>
        <v>42005</v>
      </c>
      <c r="T2" s="1">
        <f t="shared" si="1"/>
        <v>0</v>
      </c>
      <c r="U2" s="1">
        <f t="shared" si="1"/>
        <v>0</v>
      </c>
      <c r="V2" s="1">
        <f t="shared" si="1"/>
        <v>0</v>
      </c>
      <c r="W2" s="1">
        <f t="shared" si="1"/>
        <v>0</v>
      </c>
      <c r="X2" s="1">
        <f t="shared" si="1"/>
        <v>0</v>
      </c>
      <c r="Y2" s="1">
        <f t="shared" si="1"/>
        <v>0</v>
      </c>
      <c r="Z2" s="1">
        <f t="shared" si="1"/>
        <v>0</v>
      </c>
      <c r="AA2" s="1">
        <f t="shared" si="1"/>
        <v>0</v>
      </c>
      <c r="AB2" s="1">
        <f t="shared" si="1"/>
        <v>1</v>
      </c>
      <c r="AC2" s="1">
        <f t="shared" si="1"/>
        <v>0</v>
      </c>
      <c r="AD2" s="1">
        <f t="shared" si="1"/>
        <v>0</v>
      </c>
      <c r="AE2" s="1">
        <f t="shared" si="1"/>
        <v>0</v>
      </c>
      <c r="AF2" s="1">
        <f t="shared" si="1"/>
        <v>0</v>
      </c>
      <c r="AG2" s="1">
        <f t="shared" si="1"/>
        <v>100</v>
      </c>
      <c r="AH2" s="1">
        <f t="shared" si="1"/>
        <v>0</v>
      </c>
      <c r="AI2" s="1">
        <f t="shared" si="1"/>
        <v>0</v>
      </c>
      <c r="AJ2" s="1">
        <f t="shared" si="1"/>
        <v>70</v>
      </c>
      <c r="AK2" s="1">
        <f t="shared" si="1"/>
        <v>0</v>
      </c>
      <c r="AL2" s="1">
        <f t="shared" si="1"/>
        <v>93</v>
      </c>
      <c r="AM2" s="1">
        <f t="shared" si="1"/>
        <v>1995</v>
      </c>
      <c r="AN2" s="1">
        <f t="shared" si="1"/>
        <v>0</v>
      </c>
      <c r="AO2" s="1">
        <f t="shared" si="1"/>
        <v>0</v>
      </c>
    </row>
    <row r="3" ht="15.75" customHeight="1">
      <c r="A3" s="3" t="s">
        <v>1181</v>
      </c>
      <c r="B3" s="1">
        <f t="shared" ref="B3:AO3" si="2">MAX(B9:B1008)</f>
        <v>479</v>
      </c>
      <c r="C3" s="1">
        <f t="shared" si="2"/>
        <v>64</v>
      </c>
      <c r="D3" s="1">
        <f t="shared" si="2"/>
        <v>999435</v>
      </c>
      <c r="E3" s="2">
        <f t="shared" si="2"/>
        <v>42057</v>
      </c>
      <c r="F3" s="1">
        <f t="shared" si="2"/>
        <v>0</v>
      </c>
      <c r="G3" s="1">
        <f t="shared" si="2"/>
        <v>0</v>
      </c>
      <c r="H3" s="1">
        <f t="shared" si="2"/>
        <v>2000</v>
      </c>
      <c r="I3" s="1">
        <f t="shared" si="2"/>
        <v>2047.59</v>
      </c>
      <c r="J3" s="1">
        <f t="shared" si="2"/>
        <v>10000000</v>
      </c>
      <c r="K3" s="1">
        <f t="shared" si="2"/>
        <v>620962</v>
      </c>
      <c r="L3" s="1">
        <f t="shared" si="2"/>
        <v>0</v>
      </c>
      <c r="M3" s="1">
        <f t="shared" si="2"/>
        <v>0</v>
      </c>
      <c r="N3" s="1">
        <f t="shared" si="2"/>
        <v>0</v>
      </c>
      <c r="O3" s="1">
        <f t="shared" si="2"/>
        <v>0</v>
      </c>
      <c r="P3" s="1">
        <f t="shared" si="2"/>
        <v>0</v>
      </c>
      <c r="Q3" s="1">
        <f t="shared" si="2"/>
        <v>100500</v>
      </c>
      <c r="R3" s="1">
        <f t="shared" si="2"/>
        <v>0</v>
      </c>
      <c r="S3" s="2">
        <f t="shared" si="2"/>
        <v>42064</v>
      </c>
      <c r="T3" s="1">
        <f t="shared" si="2"/>
        <v>0</v>
      </c>
      <c r="U3" s="1">
        <f t="shared" si="2"/>
        <v>0</v>
      </c>
      <c r="V3" s="1">
        <f t="shared" si="2"/>
        <v>0</v>
      </c>
      <c r="W3" s="1">
        <f t="shared" si="2"/>
        <v>0</v>
      </c>
      <c r="X3" s="1">
        <f t="shared" si="2"/>
        <v>0</v>
      </c>
      <c r="Y3" s="1">
        <f t="shared" si="2"/>
        <v>0</v>
      </c>
      <c r="Z3" s="1">
        <f t="shared" si="2"/>
        <v>0</v>
      </c>
      <c r="AA3" s="1">
        <f t="shared" si="2"/>
        <v>23</v>
      </c>
      <c r="AB3" s="1">
        <f t="shared" si="2"/>
        <v>4</v>
      </c>
      <c r="AC3" s="1">
        <f t="shared" si="2"/>
        <v>0</v>
      </c>
      <c r="AD3" s="1">
        <f t="shared" si="2"/>
        <v>2</v>
      </c>
      <c r="AE3" s="1">
        <f t="shared" si="2"/>
        <v>3</v>
      </c>
      <c r="AF3" s="1">
        <f t="shared" si="2"/>
        <v>0</v>
      </c>
      <c r="AG3" s="1">
        <f t="shared" si="2"/>
        <v>114920</v>
      </c>
      <c r="AH3" s="1">
        <f t="shared" si="2"/>
        <v>21450</v>
      </c>
      <c r="AI3" s="1">
        <f t="shared" si="2"/>
        <v>23670</v>
      </c>
      <c r="AJ3" s="1">
        <f t="shared" si="2"/>
        <v>79560</v>
      </c>
      <c r="AK3" s="1">
        <f t="shared" si="2"/>
        <v>0</v>
      </c>
      <c r="AL3" s="1">
        <f t="shared" si="2"/>
        <v>95</v>
      </c>
      <c r="AM3" s="1">
        <f t="shared" si="2"/>
        <v>2015</v>
      </c>
      <c r="AN3" s="1">
        <f t="shared" si="2"/>
        <v>0</v>
      </c>
      <c r="AO3" s="1">
        <f t="shared" si="2"/>
        <v>0</v>
      </c>
    </row>
    <row r="4" ht="15.75" customHeight="1">
      <c r="A4" s="3" t="s">
        <v>1182</v>
      </c>
      <c r="B4" s="1">
        <f t="shared" ref="B4:AO4" si="3">MEDIAN(B9:B1008)</f>
        <v>199.5</v>
      </c>
      <c r="C4" s="1">
        <f t="shared" si="3"/>
        <v>38</v>
      </c>
      <c r="D4" s="1">
        <f t="shared" si="3"/>
        <v>533135</v>
      </c>
      <c r="E4" s="2">
        <f t="shared" si="3"/>
        <v>37347.5</v>
      </c>
      <c r="F4" s="1" t="str">
        <f t="shared" si="3"/>
        <v>#NUM!</v>
      </c>
      <c r="G4" s="1" t="str">
        <f t="shared" si="3"/>
        <v>#NUM!</v>
      </c>
      <c r="H4" s="1">
        <f t="shared" si="3"/>
        <v>1000</v>
      </c>
      <c r="I4" s="1">
        <f t="shared" si="3"/>
        <v>1258.425</v>
      </c>
      <c r="J4" s="1">
        <f t="shared" si="3"/>
        <v>0</v>
      </c>
      <c r="K4" s="1">
        <f t="shared" si="3"/>
        <v>466445.5</v>
      </c>
      <c r="L4" s="1" t="str">
        <f t="shared" si="3"/>
        <v>#NUM!</v>
      </c>
      <c r="M4" s="1" t="str">
        <f t="shared" si="3"/>
        <v>#NUM!</v>
      </c>
      <c r="N4" s="1" t="str">
        <f t="shared" si="3"/>
        <v>#NUM!</v>
      </c>
      <c r="O4" s="1" t="str">
        <f t="shared" si="3"/>
        <v>#NUM!</v>
      </c>
      <c r="P4" s="1" t="str">
        <f t="shared" si="3"/>
        <v>#NUM!</v>
      </c>
      <c r="Q4" s="1">
        <f t="shared" si="3"/>
        <v>0</v>
      </c>
      <c r="R4" s="1">
        <f t="shared" si="3"/>
        <v>-23250</v>
      </c>
      <c r="S4" s="2">
        <f t="shared" si="3"/>
        <v>42035</v>
      </c>
      <c r="T4" s="1" t="str">
        <f t="shared" si="3"/>
        <v>#NUM!</v>
      </c>
      <c r="U4" s="1" t="str">
        <f t="shared" si="3"/>
        <v>#NUM!</v>
      </c>
      <c r="V4" s="1" t="str">
        <f t="shared" si="3"/>
        <v>#NUM!</v>
      </c>
      <c r="W4" s="1" t="str">
        <f t="shared" si="3"/>
        <v>#NUM!</v>
      </c>
      <c r="X4" s="1" t="str">
        <f t="shared" si="3"/>
        <v>#NUM!</v>
      </c>
      <c r="Y4" s="1" t="str">
        <f t="shared" si="3"/>
        <v>#NUM!</v>
      </c>
      <c r="Z4" s="1" t="str">
        <f t="shared" si="3"/>
        <v>#NUM!</v>
      </c>
      <c r="AA4" s="1">
        <f t="shared" si="3"/>
        <v>12</v>
      </c>
      <c r="AB4" s="1">
        <f t="shared" si="3"/>
        <v>1</v>
      </c>
      <c r="AC4" s="1" t="str">
        <f t="shared" si="3"/>
        <v>#NUM!</v>
      </c>
      <c r="AD4" s="1">
        <f t="shared" si="3"/>
        <v>1</v>
      </c>
      <c r="AE4" s="1">
        <f t="shared" si="3"/>
        <v>1</v>
      </c>
      <c r="AF4" s="1" t="str">
        <f t="shared" si="3"/>
        <v>#NUM!</v>
      </c>
      <c r="AG4" s="1">
        <f t="shared" si="3"/>
        <v>57880</v>
      </c>
      <c r="AH4" s="1">
        <f t="shared" si="3"/>
        <v>6780</v>
      </c>
      <c r="AI4" s="1">
        <f t="shared" si="3"/>
        <v>6750</v>
      </c>
      <c r="AJ4" s="1">
        <f t="shared" si="3"/>
        <v>42100</v>
      </c>
      <c r="AK4" s="1" t="str">
        <f t="shared" si="3"/>
        <v>#NUM!</v>
      </c>
      <c r="AL4" s="1">
        <f t="shared" si="3"/>
        <v>95</v>
      </c>
      <c r="AM4" s="1">
        <f t="shared" si="3"/>
        <v>2005</v>
      </c>
      <c r="AN4" s="1" t="str">
        <f t="shared" si="3"/>
        <v>#NUM!</v>
      </c>
      <c r="AO4" s="1">
        <f t="shared" si="3"/>
        <v>0</v>
      </c>
    </row>
    <row r="5" ht="15.75" customHeight="1">
      <c r="A5" s="3" t="s">
        <v>1183</v>
      </c>
      <c r="B5" s="1">
        <f t="shared" ref="B5:AO5" si="4">MODE(B9:B1008)</f>
        <v>194</v>
      </c>
      <c r="C5" s="1">
        <f t="shared" si="4"/>
        <v>43</v>
      </c>
      <c r="D5" s="1" t="str">
        <f t="shared" si="4"/>
        <v>#N/A</v>
      </c>
      <c r="E5" s="1">
        <f t="shared" si="4"/>
        <v>38718</v>
      </c>
      <c r="F5" s="1" t="str">
        <f t="shared" si="4"/>
        <v>#N/A</v>
      </c>
      <c r="G5" s="1" t="str">
        <f t="shared" si="4"/>
        <v>#N/A</v>
      </c>
      <c r="H5" s="1">
        <f t="shared" si="4"/>
        <v>1000</v>
      </c>
      <c r="I5" s="1">
        <f t="shared" si="4"/>
        <v>1215.36</v>
      </c>
      <c r="J5" s="1">
        <f t="shared" si="4"/>
        <v>0</v>
      </c>
      <c r="K5" s="1">
        <f t="shared" si="4"/>
        <v>446895</v>
      </c>
      <c r="L5" s="1" t="str">
        <f t="shared" si="4"/>
        <v>#N/A</v>
      </c>
      <c r="M5" s="1" t="str">
        <f t="shared" si="4"/>
        <v>#N/A</v>
      </c>
      <c r="N5" s="1" t="str">
        <f t="shared" si="4"/>
        <v>#N/A</v>
      </c>
      <c r="O5" s="1" t="str">
        <f t="shared" si="4"/>
        <v>#N/A</v>
      </c>
      <c r="P5" s="1" t="str">
        <f t="shared" si="4"/>
        <v>#N/A</v>
      </c>
      <c r="Q5" s="1">
        <f t="shared" si="4"/>
        <v>0</v>
      </c>
      <c r="R5" s="1">
        <f t="shared" si="4"/>
        <v>0</v>
      </c>
      <c r="S5" s="1">
        <f t="shared" si="4"/>
        <v>42037</v>
      </c>
      <c r="T5" s="1" t="str">
        <f t="shared" si="4"/>
        <v>#N/A</v>
      </c>
      <c r="U5" s="1" t="str">
        <f t="shared" si="4"/>
        <v>#N/A</v>
      </c>
      <c r="V5" s="1" t="str">
        <f t="shared" si="4"/>
        <v>#N/A</v>
      </c>
      <c r="W5" s="1" t="str">
        <f t="shared" si="4"/>
        <v>#N/A</v>
      </c>
      <c r="X5" s="1" t="str">
        <f t="shared" si="4"/>
        <v>#N/A</v>
      </c>
      <c r="Y5" s="1" t="str">
        <f t="shared" si="4"/>
        <v>#N/A</v>
      </c>
      <c r="Z5" s="1" t="str">
        <f t="shared" si="4"/>
        <v>#N/A</v>
      </c>
      <c r="AA5" s="1">
        <f t="shared" si="4"/>
        <v>17</v>
      </c>
      <c r="AB5" s="1">
        <f t="shared" si="4"/>
        <v>1</v>
      </c>
      <c r="AC5" s="1" t="str">
        <f t="shared" si="4"/>
        <v>#N/A</v>
      </c>
      <c r="AD5" s="1">
        <f t="shared" si="4"/>
        <v>0</v>
      </c>
      <c r="AE5" s="1">
        <f t="shared" si="4"/>
        <v>1</v>
      </c>
      <c r="AF5" s="1" t="str">
        <f t="shared" si="4"/>
        <v>#N/A</v>
      </c>
      <c r="AG5" s="1">
        <f t="shared" si="4"/>
        <v>59400</v>
      </c>
      <c r="AH5" s="1">
        <f t="shared" si="4"/>
        <v>0</v>
      </c>
      <c r="AI5" s="1">
        <f t="shared" si="4"/>
        <v>0</v>
      </c>
      <c r="AJ5" s="1">
        <f t="shared" si="4"/>
        <v>5040</v>
      </c>
      <c r="AK5" s="1" t="str">
        <f t="shared" si="4"/>
        <v>#N/A</v>
      </c>
      <c r="AL5" s="1">
        <f t="shared" si="4"/>
        <v>95</v>
      </c>
      <c r="AM5" s="1">
        <f t="shared" si="4"/>
        <v>1995</v>
      </c>
      <c r="AN5" s="1" t="str">
        <f t="shared" si="4"/>
        <v>#N/A</v>
      </c>
      <c r="AO5" s="1">
        <f t="shared" si="4"/>
        <v>0</v>
      </c>
    </row>
    <row r="6" ht="15.75" customHeight="1">
      <c r="A6" s="3" t="s">
        <v>1184</v>
      </c>
      <c r="B6" s="1">
        <f t="shared" ref="B6:AO6" si="5">AVERAGE(B9:B1008)</f>
        <v>203.954</v>
      </c>
      <c r="C6" s="1">
        <f t="shared" si="5"/>
        <v>38.961</v>
      </c>
      <c r="D6" s="1">
        <f t="shared" si="5"/>
        <v>546238.648</v>
      </c>
      <c r="E6" s="2">
        <f t="shared" si="5"/>
        <v>37295.195</v>
      </c>
      <c r="F6" s="1" t="str">
        <f t="shared" si="5"/>
        <v>#DIV/0!</v>
      </c>
      <c r="G6" s="1" t="str">
        <f t="shared" si="5"/>
        <v>#DIV/0!</v>
      </c>
      <c r="H6" s="1">
        <f t="shared" si="5"/>
        <v>1134</v>
      </c>
      <c r="I6" s="1">
        <f t="shared" si="5"/>
        <v>1257.02311</v>
      </c>
      <c r="J6" s="1">
        <f t="shared" si="5"/>
        <v>1101000</v>
      </c>
      <c r="K6" s="1">
        <f t="shared" si="5"/>
        <v>501214.488</v>
      </c>
      <c r="L6" s="1" t="str">
        <f t="shared" si="5"/>
        <v>#DIV/0!</v>
      </c>
      <c r="M6" s="1" t="str">
        <f t="shared" si="5"/>
        <v>#DIV/0!</v>
      </c>
      <c r="N6" s="1" t="str">
        <f t="shared" si="5"/>
        <v>#DIV/0!</v>
      </c>
      <c r="O6" s="1" t="str">
        <f t="shared" si="5"/>
        <v>#DIV/0!</v>
      </c>
      <c r="P6" s="1" t="str">
        <f t="shared" si="5"/>
        <v>#DIV/0!</v>
      </c>
      <c r="Q6" s="1">
        <f t="shared" si="5"/>
        <v>25169.849</v>
      </c>
      <c r="R6" s="1">
        <f t="shared" si="5"/>
        <v>-26793.7</v>
      </c>
      <c r="S6" s="2">
        <f t="shared" si="5"/>
        <v>42034.335</v>
      </c>
      <c r="T6" s="1" t="str">
        <f t="shared" si="5"/>
        <v>#DIV/0!</v>
      </c>
      <c r="U6" s="1" t="str">
        <f t="shared" si="5"/>
        <v>#DIV/0!</v>
      </c>
      <c r="V6" s="1" t="str">
        <f t="shared" si="5"/>
        <v>#DIV/0!</v>
      </c>
      <c r="W6" s="1" t="str">
        <f t="shared" si="5"/>
        <v>#DIV/0!</v>
      </c>
      <c r="X6" s="1" t="str">
        <f t="shared" si="5"/>
        <v>#DIV/0!</v>
      </c>
      <c r="Y6" s="1" t="str">
        <f t="shared" si="5"/>
        <v>#DIV/0!</v>
      </c>
      <c r="Z6" s="1" t="str">
        <f t="shared" si="5"/>
        <v>#DIV/0!</v>
      </c>
      <c r="AA6" s="1">
        <f t="shared" si="5"/>
        <v>11.644</v>
      </c>
      <c r="AB6" s="1">
        <f t="shared" si="5"/>
        <v>1.839</v>
      </c>
      <c r="AC6" s="1" t="str">
        <f t="shared" si="5"/>
        <v>#DIV/0!</v>
      </c>
      <c r="AD6" s="1">
        <f t="shared" si="5"/>
        <v>0.992</v>
      </c>
      <c r="AE6" s="1">
        <f t="shared" si="5"/>
        <v>1.487</v>
      </c>
      <c r="AF6" s="1" t="str">
        <f t="shared" si="5"/>
        <v>#DIV/0!</v>
      </c>
      <c r="AG6" s="1">
        <f t="shared" si="5"/>
        <v>52776.786</v>
      </c>
      <c r="AH6" s="1">
        <f t="shared" si="5"/>
        <v>7435.08</v>
      </c>
      <c r="AI6" s="1">
        <f t="shared" si="5"/>
        <v>7399.725</v>
      </c>
      <c r="AJ6" s="1">
        <f t="shared" si="5"/>
        <v>37928.95</v>
      </c>
      <c r="AK6" s="1" t="str">
        <f t="shared" si="5"/>
        <v>#DIV/0!</v>
      </c>
      <c r="AL6" s="1">
        <f t="shared" si="5"/>
        <v>94.03846154</v>
      </c>
      <c r="AM6" s="1">
        <f t="shared" si="5"/>
        <v>2005.103</v>
      </c>
      <c r="AN6" s="1" t="str">
        <f t="shared" si="5"/>
        <v>#DIV/0!</v>
      </c>
      <c r="AO6" s="1">
        <f t="shared" si="5"/>
        <v>0</v>
      </c>
    </row>
    <row r="7" ht="15.75" customHeight="1">
      <c r="A7" s="3" t="s">
        <v>1185</v>
      </c>
      <c r="B7" s="1">
        <f t="shared" ref="B7:AO7" si="6">COUNTBLANK(B9:B1008)</f>
        <v>0</v>
      </c>
      <c r="C7" s="1">
        <f t="shared" si="6"/>
        <v>0</v>
      </c>
      <c r="D7" s="1">
        <f t="shared" si="6"/>
        <v>0</v>
      </c>
      <c r="E7" s="1">
        <f t="shared" si="6"/>
        <v>0</v>
      </c>
      <c r="F7" s="1">
        <f t="shared" si="6"/>
        <v>0</v>
      </c>
      <c r="G7" s="1">
        <f t="shared" si="6"/>
        <v>0</v>
      </c>
      <c r="H7" s="1">
        <f t="shared" si="6"/>
        <v>0</v>
      </c>
      <c r="I7" s="1">
        <f t="shared" si="6"/>
        <v>0</v>
      </c>
      <c r="J7" s="1">
        <f t="shared" si="6"/>
        <v>0</v>
      </c>
      <c r="K7" s="1">
        <f t="shared" si="6"/>
        <v>0</v>
      </c>
      <c r="L7" s="1">
        <f t="shared" si="6"/>
        <v>0</v>
      </c>
      <c r="M7" s="1">
        <f t="shared" si="6"/>
        <v>0</v>
      </c>
      <c r="N7" s="1">
        <f t="shared" si="6"/>
        <v>0</v>
      </c>
      <c r="O7" s="1">
        <f t="shared" si="6"/>
        <v>0</v>
      </c>
      <c r="P7" s="1">
        <f t="shared" si="6"/>
        <v>0</v>
      </c>
      <c r="Q7" s="1">
        <f t="shared" si="6"/>
        <v>0</v>
      </c>
      <c r="R7" s="1">
        <f t="shared" si="6"/>
        <v>0</v>
      </c>
      <c r="S7" s="1">
        <f t="shared" si="6"/>
        <v>0</v>
      </c>
      <c r="T7" s="1">
        <f t="shared" si="6"/>
        <v>0</v>
      </c>
      <c r="U7" s="1">
        <f t="shared" si="6"/>
        <v>0</v>
      </c>
      <c r="V7" s="1">
        <f t="shared" si="6"/>
        <v>0</v>
      </c>
      <c r="W7" s="1">
        <f t="shared" si="6"/>
        <v>0</v>
      </c>
      <c r="X7" s="1">
        <f t="shared" si="6"/>
        <v>0</v>
      </c>
      <c r="Y7" s="1">
        <f t="shared" si="6"/>
        <v>0</v>
      </c>
      <c r="Z7" s="1">
        <f t="shared" si="6"/>
        <v>0</v>
      </c>
      <c r="AA7" s="1">
        <f t="shared" si="6"/>
        <v>0</v>
      </c>
      <c r="AB7" s="1">
        <f t="shared" si="6"/>
        <v>0</v>
      </c>
      <c r="AC7" s="1">
        <f t="shared" si="6"/>
        <v>0</v>
      </c>
      <c r="AD7" s="1">
        <f t="shared" si="6"/>
        <v>0</v>
      </c>
      <c r="AE7" s="1">
        <f t="shared" si="6"/>
        <v>0</v>
      </c>
      <c r="AF7" s="1">
        <f t="shared" si="6"/>
        <v>0</v>
      </c>
      <c r="AG7" s="1">
        <f t="shared" si="6"/>
        <v>0</v>
      </c>
      <c r="AH7" s="1">
        <f t="shared" si="6"/>
        <v>0</v>
      </c>
      <c r="AI7" s="1">
        <f t="shared" si="6"/>
        <v>0</v>
      </c>
      <c r="AJ7" s="1">
        <f t="shared" si="6"/>
        <v>0</v>
      </c>
      <c r="AK7" s="1">
        <f t="shared" si="6"/>
        <v>0</v>
      </c>
      <c r="AL7" s="1">
        <f t="shared" si="6"/>
        <v>0</v>
      </c>
      <c r="AM7" s="1">
        <f t="shared" si="6"/>
        <v>0</v>
      </c>
      <c r="AN7" s="1">
        <f t="shared" si="6"/>
        <v>0</v>
      </c>
      <c r="AO7" s="1">
        <f t="shared" si="6"/>
        <v>0</v>
      </c>
    </row>
    <row r="8" ht="15.75" customHeight="1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3" t="s">
        <v>1186</v>
      </c>
    </row>
    <row r="9" ht="15.75" customHeight="1">
      <c r="A9" s="1"/>
      <c r="B9" s="1">
        <v>328.0</v>
      </c>
      <c r="C9" s="1">
        <v>48.0</v>
      </c>
      <c r="D9" s="1">
        <v>521585.0</v>
      </c>
      <c r="E9" s="2">
        <v>41929.0</v>
      </c>
      <c r="F9" s="1" t="s">
        <v>40</v>
      </c>
      <c r="G9" s="1" t="s">
        <v>41</v>
      </c>
      <c r="H9" s="1">
        <v>1000.0</v>
      </c>
      <c r="I9" s="1">
        <v>1406.91</v>
      </c>
      <c r="J9" s="1">
        <v>0.0</v>
      </c>
      <c r="K9" s="1">
        <v>466132.0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53300.0</v>
      </c>
      <c r="R9" s="1">
        <v>0.0</v>
      </c>
      <c r="S9" s="2">
        <v>42029.0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5.0</v>
      </c>
      <c r="AB9" s="1">
        <v>1.0</v>
      </c>
      <c r="AC9" s="1" t="s">
        <v>54</v>
      </c>
      <c r="AD9" s="1">
        <v>1.0</v>
      </c>
      <c r="AE9" s="1">
        <v>2.0</v>
      </c>
      <c r="AF9" s="1" t="s">
        <v>54</v>
      </c>
      <c r="AG9" s="1">
        <v>71610.0</v>
      </c>
      <c r="AH9" s="1">
        <v>6510.0</v>
      </c>
      <c r="AI9" s="1">
        <v>13020.0</v>
      </c>
      <c r="AJ9" s="1">
        <v>52080.0</v>
      </c>
      <c r="AK9" s="1" t="s">
        <v>55</v>
      </c>
      <c r="AL9" s="1" t="s">
        <v>56</v>
      </c>
      <c r="AM9" s="1">
        <v>2004.0</v>
      </c>
      <c r="AN9" s="1" t="s">
        <v>57</v>
      </c>
      <c r="AO9" s="4">
        <f t="shared" ref="AO9:AO1008" si="7">COUNTBLANK(B9:AN9)</f>
        <v>0</v>
      </c>
    </row>
    <row r="10" ht="15.75" customHeight="1">
      <c r="A10" s="1"/>
      <c r="B10" s="1">
        <v>228.0</v>
      </c>
      <c r="C10" s="1">
        <v>42.0</v>
      </c>
      <c r="D10" s="1">
        <v>342868.0</v>
      </c>
      <c r="E10" s="2">
        <v>38895.0</v>
      </c>
      <c r="F10" s="1" t="s">
        <v>58</v>
      </c>
      <c r="G10" s="1" t="s">
        <v>41</v>
      </c>
      <c r="H10" s="1">
        <v>2000.0</v>
      </c>
      <c r="I10" s="1">
        <v>1197.22</v>
      </c>
      <c r="J10" s="1">
        <v>5000000.0</v>
      </c>
      <c r="K10" s="1">
        <v>468176.0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0.0</v>
      </c>
      <c r="R10" s="1">
        <v>0.0</v>
      </c>
      <c r="S10" s="2">
        <v>42025.0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8.0</v>
      </c>
      <c r="AB10" s="1">
        <v>1.0</v>
      </c>
      <c r="AC10" s="1" t="s">
        <v>63</v>
      </c>
      <c r="AD10" s="1">
        <v>0.0</v>
      </c>
      <c r="AE10" s="1">
        <v>0.0</v>
      </c>
      <c r="AF10" s="1" t="s">
        <v>63</v>
      </c>
      <c r="AG10" s="1">
        <v>5070.0</v>
      </c>
      <c r="AH10" s="1">
        <v>780.0</v>
      </c>
      <c r="AI10" s="1">
        <v>780.0</v>
      </c>
      <c r="AJ10" s="1">
        <v>3510.0</v>
      </c>
      <c r="AK10" s="1" t="s">
        <v>68</v>
      </c>
      <c r="AL10" s="1" t="s">
        <v>69</v>
      </c>
      <c r="AM10" s="1">
        <v>2007.0</v>
      </c>
      <c r="AN10" s="1" t="s">
        <v>57</v>
      </c>
      <c r="AO10" s="4">
        <f t="shared" si="7"/>
        <v>0</v>
      </c>
    </row>
    <row r="11" ht="15.75" customHeight="1">
      <c r="A11" s="1"/>
      <c r="B11" s="1">
        <v>134.0</v>
      </c>
      <c r="C11" s="1">
        <v>29.0</v>
      </c>
      <c r="D11" s="1">
        <v>687698.0</v>
      </c>
      <c r="E11" s="2">
        <v>36775.0</v>
      </c>
      <c r="F11" s="1" t="s">
        <v>40</v>
      </c>
      <c r="G11" s="1" t="s">
        <v>70</v>
      </c>
      <c r="H11" s="1">
        <v>2000.0</v>
      </c>
      <c r="I11" s="1">
        <v>1413.14</v>
      </c>
      <c r="J11" s="1">
        <v>5000000.0</v>
      </c>
      <c r="K11" s="1">
        <v>430632.0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35100.0</v>
      </c>
      <c r="R11" s="1">
        <v>0.0</v>
      </c>
      <c r="S11" s="2">
        <v>42057.0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7.0</v>
      </c>
      <c r="AB11" s="1">
        <v>3.0</v>
      </c>
      <c r="AC11" s="1" t="s">
        <v>80</v>
      </c>
      <c r="AD11" s="1">
        <v>2.0</v>
      </c>
      <c r="AE11" s="1">
        <v>3.0</v>
      </c>
      <c r="AF11" s="1" t="s">
        <v>80</v>
      </c>
      <c r="AG11" s="1">
        <v>34650.0</v>
      </c>
      <c r="AH11" s="1">
        <v>7700.0</v>
      </c>
      <c r="AI11" s="1">
        <v>3850.0</v>
      </c>
      <c r="AJ11" s="1">
        <v>23100.0</v>
      </c>
      <c r="AK11" s="1" t="s">
        <v>81</v>
      </c>
      <c r="AL11" s="1" t="s">
        <v>82</v>
      </c>
      <c r="AM11" s="1">
        <v>2007.0</v>
      </c>
      <c r="AN11" s="1" t="s">
        <v>83</v>
      </c>
      <c r="AO11" s="4">
        <f t="shared" si="7"/>
        <v>0</v>
      </c>
    </row>
    <row r="12" ht="15.75" customHeight="1">
      <c r="A12" s="1"/>
      <c r="B12" s="1">
        <v>256.0</v>
      </c>
      <c r="C12" s="1">
        <v>41.0</v>
      </c>
      <c r="D12" s="1">
        <v>227811.0</v>
      </c>
      <c r="E12" s="2">
        <v>33018.0</v>
      </c>
      <c r="F12" s="1" t="s">
        <v>84</v>
      </c>
      <c r="G12" s="1" t="s">
        <v>41</v>
      </c>
      <c r="H12" s="1">
        <v>2000.0</v>
      </c>
      <c r="I12" s="1">
        <v>1415.74</v>
      </c>
      <c r="J12" s="1">
        <v>6000000.0</v>
      </c>
      <c r="K12" s="1">
        <v>608117.0</v>
      </c>
      <c r="L12" s="1" t="s">
        <v>71</v>
      </c>
      <c r="M12" s="1" t="s">
        <v>72</v>
      </c>
      <c r="N12" s="1" t="s">
        <v>85</v>
      </c>
      <c r="O12" s="5" t="s">
        <v>1187</v>
      </c>
      <c r="P12" s="1" t="s">
        <v>86</v>
      </c>
      <c r="Q12" s="1">
        <v>48900.0</v>
      </c>
      <c r="R12" s="1">
        <v>-62400.0</v>
      </c>
      <c r="S12" s="2">
        <v>42014.0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5.0</v>
      </c>
      <c r="AB12" s="1">
        <v>1.0</v>
      </c>
      <c r="AC12" s="1" t="s">
        <v>63</v>
      </c>
      <c r="AD12" s="1">
        <v>1.0</v>
      </c>
      <c r="AE12" s="1">
        <v>2.0</v>
      </c>
      <c r="AF12" s="1" t="s">
        <v>80</v>
      </c>
      <c r="AG12" s="1">
        <v>63400.0</v>
      </c>
      <c r="AH12" s="1">
        <v>6340.0</v>
      </c>
      <c r="AI12" s="1">
        <v>6340.0</v>
      </c>
      <c r="AJ12" s="1">
        <v>50720.0</v>
      </c>
      <c r="AK12" s="1" t="s">
        <v>90</v>
      </c>
      <c r="AL12" s="1" t="s">
        <v>91</v>
      </c>
      <c r="AM12" s="1">
        <v>2014.0</v>
      </c>
      <c r="AN12" s="1" t="s">
        <v>57</v>
      </c>
      <c r="AO12" s="4">
        <f t="shared" si="7"/>
        <v>0</v>
      </c>
    </row>
    <row r="13" ht="15.75" customHeight="1">
      <c r="A13" s="1"/>
      <c r="B13" s="1">
        <v>228.0</v>
      </c>
      <c r="C13" s="1">
        <v>44.0</v>
      </c>
      <c r="D13" s="1">
        <v>367455.0</v>
      </c>
      <c r="E13" s="2">
        <v>41796.0</v>
      </c>
      <c r="F13" s="1" t="s">
        <v>84</v>
      </c>
      <c r="G13" s="1" t="s">
        <v>92</v>
      </c>
      <c r="H13" s="1">
        <v>1000.0</v>
      </c>
      <c r="I13" s="1">
        <v>1583.91</v>
      </c>
      <c r="J13" s="1">
        <v>6000000.0</v>
      </c>
      <c r="K13" s="1">
        <v>610706.0</v>
      </c>
      <c r="L13" s="1" t="s">
        <v>42</v>
      </c>
      <c r="M13" s="1" t="s">
        <v>93</v>
      </c>
      <c r="N13" s="1" t="s">
        <v>73</v>
      </c>
      <c r="O13" s="6" t="s">
        <v>1187</v>
      </c>
      <c r="P13" s="1" t="s">
        <v>86</v>
      </c>
      <c r="Q13" s="1">
        <v>66000.0</v>
      </c>
      <c r="R13" s="1">
        <v>-46000.0</v>
      </c>
      <c r="S13" s="2">
        <v>42052.0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20.0</v>
      </c>
      <c r="AB13" s="1">
        <v>1.0</v>
      </c>
      <c r="AC13" s="1" t="s">
        <v>80</v>
      </c>
      <c r="AD13" s="1">
        <v>0.0</v>
      </c>
      <c r="AE13" s="1">
        <v>1.0</v>
      </c>
      <c r="AF13" s="1" t="s">
        <v>80</v>
      </c>
      <c r="AG13" s="1">
        <v>6500.0</v>
      </c>
      <c r="AH13" s="1">
        <v>1300.0</v>
      </c>
      <c r="AI13" s="1">
        <v>650.0</v>
      </c>
      <c r="AJ13" s="1">
        <v>4550.0</v>
      </c>
      <c r="AK13" s="1" t="s">
        <v>96</v>
      </c>
      <c r="AL13" s="1" t="s">
        <v>97</v>
      </c>
      <c r="AM13" s="1">
        <v>2009.0</v>
      </c>
      <c r="AN13" s="1" t="s">
        <v>83</v>
      </c>
      <c r="AO13" s="4">
        <f t="shared" si="7"/>
        <v>0</v>
      </c>
    </row>
    <row r="14" ht="15.75" customHeight="1">
      <c r="A14" s="1"/>
      <c r="B14" s="1">
        <v>256.0</v>
      </c>
      <c r="C14" s="1">
        <v>39.0</v>
      </c>
      <c r="D14" s="1">
        <v>104594.0</v>
      </c>
      <c r="E14" s="2">
        <v>39002.0</v>
      </c>
      <c r="F14" s="1" t="s">
        <v>40</v>
      </c>
      <c r="G14" s="1" t="s">
        <v>41</v>
      </c>
      <c r="H14" s="1">
        <v>1000.0</v>
      </c>
      <c r="I14" s="1">
        <v>1351.1</v>
      </c>
      <c r="J14" s="1">
        <v>0.0</v>
      </c>
      <c r="K14" s="1">
        <v>478456.0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0.0</v>
      </c>
      <c r="R14" s="1">
        <v>0.0</v>
      </c>
      <c r="S14" s="2">
        <v>42006.0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19.0</v>
      </c>
      <c r="AB14" s="1">
        <v>3.0</v>
      </c>
      <c r="AC14" s="1" t="s">
        <v>80</v>
      </c>
      <c r="AD14" s="1">
        <v>0.0</v>
      </c>
      <c r="AE14" s="1">
        <v>2.0</v>
      </c>
      <c r="AF14" s="1" t="s">
        <v>80</v>
      </c>
      <c r="AG14" s="1">
        <v>64100.0</v>
      </c>
      <c r="AH14" s="1">
        <v>6410.0</v>
      </c>
      <c r="AI14" s="1">
        <v>6410.0</v>
      </c>
      <c r="AJ14" s="1">
        <v>51280.0</v>
      </c>
      <c r="AK14" s="1" t="s">
        <v>55</v>
      </c>
      <c r="AL14" s="1">
        <v>95.0</v>
      </c>
      <c r="AM14" s="1">
        <v>2003.0</v>
      </c>
      <c r="AN14" s="1" t="s">
        <v>57</v>
      </c>
      <c r="AO14" s="4">
        <f t="shared" si="7"/>
        <v>0</v>
      </c>
    </row>
    <row r="15" ht="15.75" customHeight="1">
      <c r="A15" s="1"/>
      <c r="B15" s="1">
        <v>137.0</v>
      </c>
      <c r="C15" s="1">
        <v>34.0</v>
      </c>
      <c r="D15" s="1">
        <v>413978.0</v>
      </c>
      <c r="E15" s="2">
        <v>36681.0</v>
      </c>
      <c r="F15" s="1" t="s">
        <v>58</v>
      </c>
      <c r="G15" s="1" t="s">
        <v>41</v>
      </c>
      <c r="H15" s="1">
        <v>1000.0</v>
      </c>
      <c r="I15" s="1">
        <v>1333.35</v>
      </c>
      <c r="J15" s="1">
        <v>0.0</v>
      </c>
      <c r="K15" s="1">
        <v>441716.0</v>
      </c>
      <c r="L15" s="1" t="s">
        <v>42</v>
      </c>
      <c r="M15" s="5" t="s">
        <v>142</v>
      </c>
      <c r="N15" s="1" t="s">
        <v>102</v>
      </c>
      <c r="O15" s="1" t="s">
        <v>74</v>
      </c>
      <c r="P15" s="1" t="s">
        <v>46</v>
      </c>
      <c r="Q15" s="1">
        <v>0.0</v>
      </c>
      <c r="R15" s="1">
        <v>-77000.0</v>
      </c>
      <c r="S15" s="2">
        <v>42017.0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0.0</v>
      </c>
      <c r="AB15" s="1">
        <v>3.0</v>
      </c>
      <c r="AC15" s="1" t="s">
        <v>63</v>
      </c>
      <c r="AD15" s="1">
        <v>0.0</v>
      </c>
      <c r="AE15" s="1">
        <v>0.0</v>
      </c>
      <c r="AF15" s="1" t="s">
        <v>63</v>
      </c>
      <c r="AG15" s="1">
        <v>78650.0</v>
      </c>
      <c r="AH15" s="1">
        <v>21450.0</v>
      </c>
      <c r="AI15" s="1">
        <v>7150.0</v>
      </c>
      <c r="AJ15" s="1">
        <v>50050.0</v>
      </c>
      <c r="AK15" s="1" t="s">
        <v>105</v>
      </c>
      <c r="AL15" s="1" t="s">
        <v>106</v>
      </c>
      <c r="AM15" s="1">
        <v>2012.0</v>
      </c>
      <c r="AN15" s="1" t="s">
        <v>83</v>
      </c>
      <c r="AO15" s="4">
        <f t="shared" si="7"/>
        <v>0</v>
      </c>
    </row>
    <row r="16" ht="15.75" customHeight="1">
      <c r="A16" s="1"/>
      <c r="B16" s="1">
        <v>165.0</v>
      </c>
      <c r="C16" s="1">
        <v>37.0</v>
      </c>
      <c r="D16" s="1">
        <v>429027.0</v>
      </c>
      <c r="E16" s="2">
        <v>32907.0</v>
      </c>
      <c r="F16" s="1" t="s">
        <v>84</v>
      </c>
      <c r="G16" s="1" t="s">
        <v>70</v>
      </c>
      <c r="H16" s="1">
        <v>1000.0</v>
      </c>
      <c r="I16" s="1">
        <v>1137.03</v>
      </c>
      <c r="J16" s="1">
        <v>0.0</v>
      </c>
      <c r="K16" s="1">
        <v>603195.0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0.0</v>
      </c>
      <c r="R16" s="1">
        <v>0.0</v>
      </c>
      <c r="S16" s="2">
        <v>42062.0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23.0</v>
      </c>
      <c r="AB16" s="1">
        <v>3.0</v>
      </c>
      <c r="AC16" s="1" t="s">
        <v>63</v>
      </c>
      <c r="AD16" s="1">
        <v>2.0</v>
      </c>
      <c r="AE16" s="1">
        <v>2.0</v>
      </c>
      <c r="AF16" s="1" t="s">
        <v>54</v>
      </c>
      <c r="AG16" s="1">
        <v>51590.0</v>
      </c>
      <c r="AH16" s="1">
        <v>9380.0</v>
      </c>
      <c r="AI16" s="1">
        <v>9380.0</v>
      </c>
      <c r="AJ16" s="1">
        <v>32830.0</v>
      </c>
      <c r="AK16" s="1" t="s">
        <v>110</v>
      </c>
      <c r="AL16" s="1" t="s">
        <v>111</v>
      </c>
      <c r="AM16" s="1">
        <v>2015.0</v>
      </c>
      <c r="AN16" s="1" t="s">
        <v>83</v>
      </c>
      <c r="AO16" s="4">
        <f t="shared" si="7"/>
        <v>0</v>
      </c>
    </row>
    <row r="17" ht="15.75" customHeight="1">
      <c r="A17" s="1"/>
      <c r="B17" s="1">
        <v>27.0</v>
      </c>
      <c r="C17" s="1">
        <v>33.0</v>
      </c>
      <c r="D17" s="1">
        <v>485665.0</v>
      </c>
      <c r="E17" s="2">
        <v>35466.0</v>
      </c>
      <c r="F17" s="1" t="s">
        <v>84</v>
      </c>
      <c r="G17" s="1" t="s">
        <v>70</v>
      </c>
      <c r="H17" s="1">
        <v>500.0</v>
      </c>
      <c r="I17" s="1">
        <v>1442.99</v>
      </c>
      <c r="J17" s="1">
        <v>0.0</v>
      </c>
      <c r="K17" s="1">
        <v>601734.0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0.0</v>
      </c>
      <c r="R17" s="1">
        <v>0.0</v>
      </c>
      <c r="S17" s="2">
        <v>42034.0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21.0</v>
      </c>
      <c r="AB17" s="1">
        <v>1.0</v>
      </c>
      <c r="AC17" s="1" t="s">
        <v>80</v>
      </c>
      <c r="AD17" s="1">
        <v>1.0</v>
      </c>
      <c r="AE17" s="1">
        <v>1.0</v>
      </c>
      <c r="AF17" s="1" t="s">
        <v>54</v>
      </c>
      <c r="AG17" s="1">
        <v>27700.0</v>
      </c>
      <c r="AH17" s="1">
        <v>2770.0</v>
      </c>
      <c r="AI17" s="1">
        <v>2770.0</v>
      </c>
      <c r="AJ17" s="1">
        <v>22160.0</v>
      </c>
      <c r="AK17" s="1" t="s">
        <v>116</v>
      </c>
      <c r="AL17" s="1" t="s">
        <v>117</v>
      </c>
      <c r="AM17" s="1">
        <v>2012.0</v>
      </c>
      <c r="AN17" s="1" t="s">
        <v>83</v>
      </c>
      <c r="AO17" s="4">
        <f t="shared" si="7"/>
        <v>0</v>
      </c>
    </row>
    <row r="18" ht="15.75" customHeight="1">
      <c r="A18" s="1"/>
      <c r="B18" s="1">
        <v>212.0</v>
      </c>
      <c r="C18" s="1">
        <v>42.0</v>
      </c>
      <c r="D18" s="1">
        <v>636550.0</v>
      </c>
      <c r="E18" s="2">
        <v>40749.0</v>
      </c>
      <c r="F18" s="1" t="s">
        <v>84</v>
      </c>
      <c r="G18" s="1" t="s">
        <v>70</v>
      </c>
      <c r="H18" s="1">
        <v>500.0</v>
      </c>
      <c r="I18" s="1">
        <v>1315.68</v>
      </c>
      <c r="J18" s="1">
        <v>0.0</v>
      </c>
      <c r="K18" s="1">
        <v>600983.0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0.0</v>
      </c>
      <c r="R18" s="1">
        <v>-39300.0</v>
      </c>
      <c r="S18" s="2">
        <v>42009.0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14.0</v>
      </c>
      <c r="AB18" s="1">
        <v>1.0</v>
      </c>
      <c r="AC18" s="1" t="s">
        <v>80</v>
      </c>
      <c r="AD18" s="1">
        <v>2.0</v>
      </c>
      <c r="AE18" s="1">
        <v>1.0</v>
      </c>
      <c r="AF18" s="1" t="s">
        <v>63</v>
      </c>
      <c r="AG18" s="1">
        <v>42300.0</v>
      </c>
      <c r="AH18" s="1">
        <v>4700.0</v>
      </c>
      <c r="AI18" s="1">
        <v>4700.0</v>
      </c>
      <c r="AJ18" s="1">
        <v>32900.0</v>
      </c>
      <c r="AK18" s="1" t="s">
        <v>55</v>
      </c>
      <c r="AL18" s="1" t="s">
        <v>56</v>
      </c>
      <c r="AM18" s="1">
        <v>1996.0</v>
      </c>
      <c r="AN18" s="1" t="s">
        <v>83</v>
      </c>
      <c r="AO18" s="4">
        <f t="shared" si="7"/>
        <v>0</v>
      </c>
    </row>
    <row r="19" ht="15.75" customHeight="1">
      <c r="A19" s="1"/>
      <c r="B19" s="1">
        <v>235.0</v>
      </c>
      <c r="C19" s="1">
        <v>42.0</v>
      </c>
      <c r="D19" s="1">
        <v>543610.0</v>
      </c>
      <c r="E19" s="2">
        <v>37402.0</v>
      </c>
      <c r="F19" s="1" t="s">
        <v>40</v>
      </c>
      <c r="G19" s="1" t="s">
        <v>70</v>
      </c>
      <c r="H19" s="1">
        <v>500.0</v>
      </c>
      <c r="I19" s="1">
        <v>1253.12</v>
      </c>
      <c r="J19" s="1">
        <v>4000000.0</v>
      </c>
      <c r="K19" s="1">
        <v>462283.0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38400.0</v>
      </c>
      <c r="R19" s="1">
        <v>0.0</v>
      </c>
      <c r="S19" s="2">
        <v>42010.0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22.0</v>
      </c>
      <c r="AB19" s="1">
        <v>1.0</v>
      </c>
      <c r="AC19" s="1" t="s">
        <v>54</v>
      </c>
      <c r="AD19" s="1">
        <v>2.0</v>
      </c>
      <c r="AE19" s="1">
        <v>2.0</v>
      </c>
      <c r="AF19" s="1" t="s">
        <v>63</v>
      </c>
      <c r="AG19" s="1">
        <v>87010.0</v>
      </c>
      <c r="AH19" s="1">
        <v>7910.0</v>
      </c>
      <c r="AI19" s="1">
        <v>15820.0</v>
      </c>
      <c r="AJ19" s="1">
        <v>63280.0</v>
      </c>
      <c r="AK19" s="1" t="s">
        <v>130</v>
      </c>
      <c r="AL19" s="1" t="s">
        <v>131</v>
      </c>
      <c r="AM19" s="1">
        <v>2002.0</v>
      </c>
      <c r="AN19" s="1" t="s">
        <v>83</v>
      </c>
      <c r="AO19" s="4">
        <f t="shared" si="7"/>
        <v>0</v>
      </c>
    </row>
    <row r="20" ht="15.75" customHeight="1">
      <c r="A20" s="1"/>
      <c r="B20" s="1">
        <v>447.0</v>
      </c>
      <c r="C20" s="1">
        <v>61.0</v>
      </c>
      <c r="D20" s="1">
        <v>214618.0</v>
      </c>
      <c r="E20" s="2">
        <v>36309.0</v>
      </c>
      <c r="F20" s="1" t="s">
        <v>40</v>
      </c>
      <c r="G20" s="1" t="s">
        <v>70</v>
      </c>
      <c r="H20" s="1">
        <v>2000.0</v>
      </c>
      <c r="I20" s="5">
        <v>1260.0</v>
      </c>
      <c r="J20" s="1">
        <v>0.0</v>
      </c>
      <c r="K20" s="1">
        <v>615561.0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0.0</v>
      </c>
      <c r="R20" s="1">
        <v>-51000.0</v>
      </c>
      <c r="S20" s="2">
        <v>42050.0</v>
      </c>
      <c r="T20" s="1" t="s">
        <v>76</v>
      </c>
      <c r="U20" s="1" t="s">
        <v>87</v>
      </c>
      <c r="V20" s="1" t="s">
        <v>49</v>
      </c>
      <c r="W20" s="1" t="s">
        <v>100</v>
      </c>
      <c r="X20" s="5" t="s">
        <v>40</v>
      </c>
      <c r="Y20" s="1" t="s">
        <v>103</v>
      </c>
      <c r="Z20" s="1" t="s">
        <v>134</v>
      </c>
      <c r="AA20" s="1">
        <v>21.0</v>
      </c>
      <c r="AB20" s="1">
        <v>3.0</v>
      </c>
      <c r="AC20" s="1" t="s">
        <v>54</v>
      </c>
      <c r="AD20" s="1">
        <v>1.0</v>
      </c>
      <c r="AE20" s="1">
        <v>2.0</v>
      </c>
      <c r="AF20" s="1" t="s">
        <v>54</v>
      </c>
      <c r="AG20" s="1">
        <v>114920.0</v>
      </c>
      <c r="AH20" s="1">
        <v>17680.0</v>
      </c>
      <c r="AI20" s="1">
        <v>17680.0</v>
      </c>
      <c r="AJ20" s="1">
        <v>79560.0</v>
      </c>
      <c r="AK20" s="1" t="s">
        <v>110</v>
      </c>
      <c r="AL20" s="1" t="s">
        <v>135</v>
      </c>
      <c r="AM20" s="1">
        <v>2006.0</v>
      </c>
      <c r="AN20" s="1" t="s">
        <v>83</v>
      </c>
      <c r="AO20" s="4">
        <f t="shared" si="7"/>
        <v>0</v>
      </c>
    </row>
    <row r="21" ht="15.75" customHeight="1">
      <c r="A21" s="1"/>
      <c r="B21" s="1">
        <v>60.0</v>
      </c>
      <c r="C21" s="1">
        <v>23.0</v>
      </c>
      <c r="D21" s="1">
        <v>842643.0</v>
      </c>
      <c r="E21" s="2">
        <v>35754.0</v>
      </c>
      <c r="F21" s="1" t="s">
        <v>40</v>
      </c>
      <c r="G21" s="1" t="s">
        <v>92</v>
      </c>
      <c r="H21" s="1">
        <v>500.0</v>
      </c>
      <c r="I21" s="1">
        <v>1215.36</v>
      </c>
      <c r="J21" s="1">
        <v>3000000.0</v>
      </c>
      <c r="K21" s="1">
        <v>432220.0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0.0</v>
      </c>
      <c r="R21" s="1">
        <v>0.0</v>
      </c>
      <c r="S21" s="2">
        <v>42026.0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9.0</v>
      </c>
      <c r="AB21" s="1">
        <v>1.0</v>
      </c>
      <c r="AC21" s="1" t="s">
        <v>54</v>
      </c>
      <c r="AD21" s="1">
        <v>1.0</v>
      </c>
      <c r="AE21" s="1">
        <v>0.0</v>
      </c>
      <c r="AF21" s="1" t="s">
        <v>80</v>
      </c>
      <c r="AG21" s="1">
        <v>56520.0</v>
      </c>
      <c r="AH21" s="1">
        <v>4710.0</v>
      </c>
      <c r="AI21" s="1">
        <v>9420.0</v>
      </c>
      <c r="AJ21" s="1">
        <v>42390.0</v>
      </c>
      <c r="AK21" s="1" t="s">
        <v>55</v>
      </c>
      <c r="AL21" s="1">
        <v>95.0</v>
      </c>
      <c r="AM21" s="1">
        <v>2000.0</v>
      </c>
      <c r="AN21" s="1" t="s">
        <v>83</v>
      </c>
      <c r="AO21" s="4">
        <f t="shared" si="7"/>
        <v>0</v>
      </c>
    </row>
    <row r="22" ht="15.75" customHeight="1">
      <c r="A22" s="1"/>
      <c r="B22" s="1">
        <v>121.0</v>
      </c>
      <c r="C22" s="1">
        <v>34.0</v>
      </c>
      <c r="D22" s="1">
        <v>626808.0</v>
      </c>
      <c r="E22" s="2">
        <v>41208.0</v>
      </c>
      <c r="F22" s="1" t="s">
        <v>40</v>
      </c>
      <c r="G22" s="1" t="s">
        <v>70</v>
      </c>
      <c r="H22" s="1">
        <v>1000.0</v>
      </c>
      <c r="I22" s="1">
        <v>936.61</v>
      </c>
      <c r="J22" s="1">
        <v>0.0</v>
      </c>
      <c r="K22" s="1">
        <v>464652.0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52800.0</v>
      </c>
      <c r="R22" s="1">
        <v>-32800.0</v>
      </c>
      <c r="S22" s="2">
        <v>42012.0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5.0</v>
      </c>
      <c r="AB22" s="1">
        <v>1.0</v>
      </c>
      <c r="AC22" s="1" t="s">
        <v>80</v>
      </c>
      <c r="AD22" s="1">
        <v>1.0</v>
      </c>
      <c r="AE22" s="1">
        <v>1.0</v>
      </c>
      <c r="AF22" s="1" t="s">
        <v>80</v>
      </c>
      <c r="AG22" s="1">
        <v>7280.0</v>
      </c>
      <c r="AH22" s="1">
        <v>1120.0</v>
      </c>
      <c r="AI22" s="1">
        <v>1120.0</v>
      </c>
      <c r="AJ22" s="1">
        <v>5040.0</v>
      </c>
      <c r="AK22" s="1" t="s">
        <v>116</v>
      </c>
      <c r="AL22" s="1" t="s">
        <v>141</v>
      </c>
      <c r="AM22" s="1">
        <v>2010.0</v>
      </c>
      <c r="AN22" s="1" t="s">
        <v>83</v>
      </c>
      <c r="AO22" s="4">
        <f t="shared" si="7"/>
        <v>0</v>
      </c>
    </row>
    <row r="23" ht="15.75" customHeight="1">
      <c r="A23" s="1"/>
      <c r="B23" s="1">
        <v>180.0</v>
      </c>
      <c r="C23" s="1">
        <v>38.0</v>
      </c>
      <c r="D23" s="1">
        <v>644081.0</v>
      </c>
      <c r="E23" s="2">
        <v>36157.0</v>
      </c>
      <c r="F23" s="1" t="s">
        <v>40</v>
      </c>
      <c r="G23" s="1" t="s">
        <v>41</v>
      </c>
      <c r="H23" s="1">
        <v>2000.0</v>
      </c>
      <c r="I23" s="1">
        <v>1301.13</v>
      </c>
      <c r="J23" s="1">
        <v>0.0</v>
      </c>
      <c r="K23" s="1">
        <v>476685.0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41300.0</v>
      </c>
      <c r="R23" s="1">
        <v>-55500.0</v>
      </c>
      <c r="S23" s="2">
        <v>42019.0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12.0</v>
      </c>
      <c r="AB23" s="1">
        <v>1.0</v>
      </c>
      <c r="AC23" s="1" t="s">
        <v>80</v>
      </c>
      <c r="AD23" s="1">
        <v>0.0</v>
      </c>
      <c r="AE23" s="1">
        <v>2.0</v>
      </c>
      <c r="AF23" s="1" t="s">
        <v>54</v>
      </c>
      <c r="AG23" s="1">
        <v>46200.0</v>
      </c>
      <c r="AH23" s="1">
        <v>4200.0</v>
      </c>
      <c r="AI23" s="1">
        <v>8400.0</v>
      </c>
      <c r="AJ23" s="1">
        <v>33600.0</v>
      </c>
      <c r="AK23" s="1" t="s">
        <v>81</v>
      </c>
      <c r="AL23" s="1" t="s">
        <v>145</v>
      </c>
      <c r="AM23" s="1">
        <v>2003.0</v>
      </c>
      <c r="AN23" s="1" t="s">
        <v>57</v>
      </c>
      <c r="AO23" s="4">
        <f t="shared" si="7"/>
        <v>0</v>
      </c>
    </row>
    <row r="24" ht="15.75" customHeight="1">
      <c r="A24" s="1"/>
      <c r="B24" s="1">
        <v>473.0</v>
      </c>
      <c r="C24" s="1">
        <v>58.0</v>
      </c>
      <c r="D24" s="1">
        <v>892874.0</v>
      </c>
      <c r="E24" s="2">
        <v>33896.0</v>
      </c>
      <c r="F24" s="1" t="s">
        <v>58</v>
      </c>
      <c r="G24" s="1" t="s">
        <v>70</v>
      </c>
      <c r="H24" s="1">
        <v>2000.0</v>
      </c>
      <c r="I24" s="1">
        <v>1131.4</v>
      </c>
      <c r="J24" s="1">
        <v>0.0</v>
      </c>
      <c r="K24" s="1">
        <v>458733.0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55700.0</v>
      </c>
      <c r="R24" s="1">
        <v>0.0</v>
      </c>
      <c r="S24" s="2">
        <v>42033.0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12.0</v>
      </c>
      <c r="AB24" s="1">
        <v>4.0</v>
      </c>
      <c r="AC24" s="1" t="s">
        <v>54</v>
      </c>
      <c r="AD24" s="1">
        <v>0.0</v>
      </c>
      <c r="AE24" s="1">
        <v>0.0</v>
      </c>
      <c r="AF24" s="1" t="s">
        <v>80</v>
      </c>
      <c r="AG24" s="1">
        <v>63120.0</v>
      </c>
      <c r="AH24" s="1">
        <v>10520.0</v>
      </c>
      <c r="AI24" s="1">
        <v>10520.0</v>
      </c>
      <c r="AJ24" s="1">
        <v>42080.0</v>
      </c>
      <c r="AK24" s="1" t="s">
        <v>96</v>
      </c>
      <c r="AL24" s="1" t="s">
        <v>149</v>
      </c>
      <c r="AM24" s="1">
        <v>1999.0</v>
      </c>
      <c r="AN24" s="1" t="s">
        <v>57</v>
      </c>
      <c r="AO24" s="4">
        <f t="shared" si="7"/>
        <v>0</v>
      </c>
    </row>
    <row r="25" ht="15.75" customHeight="1">
      <c r="A25" s="1"/>
      <c r="B25" s="1">
        <v>70.0</v>
      </c>
      <c r="C25" s="1">
        <v>26.0</v>
      </c>
      <c r="D25" s="1">
        <v>558938.0</v>
      </c>
      <c r="E25" s="2">
        <v>38511.0</v>
      </c>
      <c r="F25" s="1" t="s">
        <v>40</v>
      </c>
      <c r="G25" s="1" t="s">
        <v>92</v>
      </c>
      <c r="H25" s="1">
        <v>1000.0</v>
      </c>
      <c r="I25" s="1">
        <v>1199.44</v>
      </c>
      <c r="J25" s="1">
        <v>5000000.0</v>
      </c>
      <c r="K25" s="1">
        <v>619884.0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63600.0</v>
      </c>
      <c r="R25" s="1">
        <v>0.0</v>
      </c>
      <c r="S25" s="2">
        <v>42057.0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0.0</v>
      </c>
      <c r="AB25" s="1">
        <v>3.0</v>
      </c>
      <c r="AC25" s="1" t="s">
        <v>63</v>
      </c>
      <c r="AD25" s="1">
        <v>1.0</v>
      </c>
      <c r="AE25" s="1">
        <v>2.0</v>
      </c>
      <c r="AF25" s="1" t="s">
        <v>54</v>
      </c>
      <c r="AG25" s="1">
        <v>52110.0</v>
      </c>
      <c r="AH25" s="1">
        <v>5790.0</v>
      </c>
      <c r="AI25" s="1">
        <v>5790.0</v>
      </c>
      <c r="AJ25" s="1">
        <v>40530.0</v>
      </c>
      <c r="AK25" s="1" t="s">
        <v>105</v>
      </c>
      <c r="AL25" s="1" t="s">
        <v>152</v>
      </c>
      <c r="AM25" s="1">
        <v>2012.0</v>
      </c>
      <c r="AN25" s="1" t="s">
        <v>83</v>
      </c>
      <c r="AO25" s="4">
        <f t="shared" si="7"/>
        <v>0</v>
      </c>
    </row>
    <row r="26" ht="15.75" customHeight="1">
      <c r="A26" s="1"/>
      <c r="B26" s="1">
        <v>140.0</v>
      </c>
      <c r="C26" s="1">
        <v>31.0</v>
      </c>
      <c r="D26" s="1">
        <v>275265.0</v>
      </c>
      <c r="E26" s="2">
        <v>38306.0</v>
      </c>
      <c r="F26" s="1" t="s">
        <v>58</v>
      </c>
      <c r="G26" s="1" t="s">
        <v>92</v>
      </c>
      <c r="H26" s="1">
        <v>500.0</v>
      </c>
      <c r="I26" s="1">
        <v>708.64</v>
      </c>
      <c r="J26" s="1">
        <v>6000000.0</v>
      </c>
      <c r="K26" s="1">
        <v>470610.0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53500.0</v>
      </c>
      <c r="R26" s="1">
        <v>0.0</v>
      </c>
      <c r="S26" s="2">
        <v>42010.0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9.0</v>
      </c>
      <c r="AB26" s="1">
        <v>1.0</v>
      </c>
      <c r="AC26" s="1" t="s">
        <v>80</v>
      </c>
      <c r="AD26" s="1">
        <v>0.0</v>
      </c>
      <c r="AE26" s="1">
        <v>2.0</v>
      </c>
      <c r="AF26" s="1" t="s">
        <v>54</v>
      </c>
      <c r="AG26" s="1">
        <v>77880.0</v>
      </c>
      <c r="AH26" s="1">
        <v>14160.0</v>
      </c>
      <c r="AI26" s="1">
        <v>7080.0</v>
      </c>
      <c r="AJ26" s="1">
        <v>56640.0</v>
      </c>
      <c r="AK26" s="1" t="s">
        <v>154</v>
      </c>
      <c r="AL26" s="1" t="s">
        <v>155</v>
      </c>
      <c r="AM26" s="1">
        <v>2015.0</v>
      </c>
      <c r="AN26" s="1" t="s">
        <v>83</v>
      </c>
      <c r="AO26" s="4">
        <f t="shared" si="7"/>
        <v>0</v>
      </c>
    </row>
    <row r="27" ht="15.75" customHeight="1">
      <c r="A27" s="1"/>
      <c r="B27" s="1">
        <v>160.0</v>
      </c>
      <c r="C27" s="1">
        <v>37.0</v>
      </c>
      <c r="D27" s="1">
        <v>921202.0</v>
      </c>
      <c r="E27" s="2">
        <v>42001.0</v>
      </c>
      <c r="F27" s="1" t="s">
        <v>40</v>
      </c>
      <c r="G27" s="1" t="s">
        <v>92</v>
      </c>
      <c r="H27" s="1">
        <v>500.0</v>
      </c>
      <c r="I27" s="1">
        <v>1374.22</v>
      </c>
      <c r="J27" s="1">
        <v>0.0</v>
      </c>
      <c r="K27" s="1">
        <v>472135.0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45500.0</v>
      </c>
      <c r="R27" s="1">
        <v>-37800.0</v>
      </c>
      <c r="S27" s="2">
        <v>42023.0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19.0</v>
      </c>
      <c r="AB27" s="1">
        <v>1.0</v>
      </c>
      <c r="AC27" s="1" t="s">
        <v>54</v>
      </c>
      <c r="AD27" s="1">
        <v>1.0</v>
      </c>
      <c r="AE27" s="1">
        <v>0.0</v>
      </c>
      <c r="AF27" s="1" t="s">
        <v>80</v>
      </c>
      <c r="AG27" s="1">
        <v>72930.0</v>
      </c>
      <c r="AH27" s="1">
        <v>6630.0</v>
      </c>
      <c r="AI27" s="1">
        <v>13260.0</v>
      </c>
      <c r="AJ27" s="1">
        <v>53040.0</v>
      </c>
      <c r="AK27" s="1" t="s">
        <v>96</v>
      </c>
      <c r="AL27" s="1" t="s">
        <v>159</v>
      </c>
      <c r="AM27" s="1">
        <v>2015.0</v>
      </c>
      <c r="AN27" s="1" t="s">
        <v>83</v>
      </c>
      <c r="AO27" s="4">
        <f t="shared" si="7"/>
        <v>0</v>
      </c>
    </row>
    <row r="28" ht="15.75" customHeight="1">
      <c r="A28" s="1"/>
      <c r="B28" s="1">
        <v>196.0</v>
      </c>
      <c r="C28" s="1">
        <v>39.0</v>
      </c>
      <c r="D28" s="1">
        <v>143972.0</v>
      </c>
      <c r="E28" s="2">
        <v>33818.0</v>
      </c>
      <c r="F28" s="1" t="s">
        <v>58</v>
      </c>
      <c r="G28" s="1" t="s">
        <v>92</v>
      </c>
      <c r="H28" s="1">
        <v>2000.0</v>
      </c>
      <c r="I28" s="1">
        <v>1475.73</v>
      </c>
      <c r="J28" s="1">
        <v>0.0</v>
      </c>
      <c r="K28" s="1">
        <v>477670.0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57000.0</v>
      </c>
      <c r="R28" s="1">
        <v>-27300.0</v>
      </c>
      <c r="S28" s="2">
        <v>42057.0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8.0</v>
      </c>
      <c r="AB28" s="1">
        <v>3.0</v>
      </c>
      <c r="AC28" s="1" t="s">
        <v>63</v>
      </c>
      <c r="AD28" s="1">
        <v>2.0</v>
      </c>
      <c r="AE28" s="1">
        <v>0.0</v>
      </c>
      <c r="AF28" s="1" t="s">
        <v>80</v>
      </c>
      <c r="AG28" s="1">
        <v>60400.0</v>
      </c>
      <c r="AH28" s="1">
        <v>6040.0</v>
      </c>
      <c r="AI28" s="1">
        <v>6040.0</v>
      </c>
      <c r="AJ28" s="1">
        <v>48320.0</v>
      </c>
      <c r="AK28" s="1" t="s">
        <v>105</v>
      </c>
      <c r="AL28" s="1" t="s">
        <v>106</v>
      </c>
      <c r="AM28" s="1">
        <v>2014.0</v>
      </c>
      <c r="AN28" s="1" t="s">
        <v>83</v>
      </c>
      <c r="AO28" s="4">
        <f t="shared" si="7"/>
        <v>0</v>
      </c>
    </row>
    <row r="29" ht="15.75" customHeight="1">
      <c r="A29" s="1"/>
      <c r="B29" s="1">
        <v>460.0</v>
      </c>
      <c r="C29" s="1">
        <v>62.0</v>
      </c>
      <c r="D29" s="1">
        <v>183430.0</v>
      </c>
      <c r="E29" s="2">
        <v>37432.0</v>
      </c>
      <c r="F29" s="1" t="s">
        <v>58</v>
      </c>
      <c r="G29" s="1" t="s">
        <v>41</v>
      </c>
      <c r="H29" s="1">
        <v>1000.0</v>
      </c>
      <c r="I29" s="1">
        <v>1187.96</v>
      </c>
      <c r="J29" s="1">
        <v>4000000.0</v>
      </c>
      <c r="K29" s="1">
        <v>618845.0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0.0</v>
      </c>
      <c r="R29" s="1">
        <v>0.0</v>
      </c>
      <c r="S29" s="2">
        <v>42005.0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20.0</v>
      </c>
      <c r="AB29" s="1">
        <v>3.0</v>
      </c>
      <c r="AC29" s="1" t="s">
        <v>80</v>
      </c>
      <c r="AD29" s="1">
        <v>1.0</v>
      </c>
      <c r="AE29" s="1">
        <v>0.0</v>
      </c>
      <c r="AF29" s="1" t="s">
        <v>63</v>
      </c>
      <c r="AG29" s="1">
        <v>47160.0</v>
      </c>
      <c r="AH29" s="1">
        <v>0.0</v>
      </c>
      <c r="AI29" s="1">
        <v>5240.0</v>
      </c>
      <c r="AJ29" s="1">
        <v>41920.0</v>
      </c>
      <c r="AK29" s="1" t="s">
        <v>154</v>
      </c>
      <c r="AL29" s="1" t="s">
        <v>164</v>
      </c>
      <c r="AM29" s="1">
        <v>2011.0</v>
      </c>
      <c r="AN29" s="1" t="s">
        <v>83</v>
      </c>
      <c r="AO29" s="4">
        <f t="shared" si="7"/>
        <v>0</v>
      </c>
    </row>
    <row r="30" ht="15.75" customHeight="1">
      <c r="A30" s="1"/>
      <c r="B30" s="1">
        <v>217.0</v>
      </c>
      <c r="C30" s="1">
        <v>41.0</v>
      </c>
      <c r="D30" s="1">
        <v>431876.0</v>
      </c>
      <c r="E30" s="2">
        <v>38683.0</v>
      </c>
      <c r="F30" s="1" t="s">
        <v>84</v>
      </c>
      <c r="G30" s="1" t="s">
        <v>92</v>
      </c>
      <c r="H30" s="1">
        <v>2000.0</v>
      </c>
      <c r="I30" s="1">
        <v>875.15</v>
      </c>
      <c r="J30" s="1">
        <v>0.0</v>
      </c>
      <c r="K30" s="1">
        <v>442479.0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46700.0</v>
      </c>
      <c r="R30" s="1">
        <v>0.0</v>
      </c>
      <c r="S30" s="2">
        <v>42045.0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15.0</v>
      </c>
      <c r="AB30" s="1">
        <v>3.0</v>
      </c>
      <c r="AC30" s="1" t="s">
        <v>63</v>
      </c>
      <c r="AD30" s="1">
        <v>1.0</v>
      </c>
      <c r="AE30" s="1">
        <v>2.0</v>
      </c>
      <c r="AF30" s="1" t="s">
        <v>63</v>
      </c>
      <c r="AG30" s="1">
        <v>37840.0</v>
      </c>
      <c r="AH30" s="1">
        <v>0.0</v>
      </c>
      <c r="AI30" s="1">
        <v>4730.0</v>
      </c>
      <c r="AJ30" s="1">
        <v>33110.0</v>
      </c>
      <c r="AK30" s="1" t="s">
        <v>96</v>
      </c>
      <c r="AL30" s="1" t="s">
        <v>97</v>
      </c>
      <c r="AM30" s="1">
        <v>1996.0</v>
      </c>
      <c r="AN30" s="1" t="s">
        <v>83</v>
      </c>
      <c r="AO30" s="4">
        <f t="shared" si="7"/>
        <v>0</v>
      </c>
    </row>
    <row r="31" ht="15.75" customHeight="1">
      <c r="A31" s="1"/>
      <c r="B31" s="1">
        <v>370.0</v>
      </c>
      <c r="C31" s="1">
        <v>55.0</v>
      </c>
      <c r="D31" s="1">
        <v>285496.0</v>
      </c>
      <c r="E31" s="2">
        <v>34481.0</v>
      </c>
      <c r="F31" s="1" t="s">
        <v>84</v>
      </c>
      <c r="G31" s="1" t="s">
        <v>70</v>
      </c>
      <c r="H31" s="1">
        <v>2000.0</v>
      </c>
      <c r="I31" s="5">
        <v>1318.0</v>
      </c>
      <c r="J31" s="1">
        <v>0.0</v>
      </c>
      <c r="K31" s="1">
        <v>443920.0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72700.0</v>
      </c>
      <c r="R31" s="1">
        <v>-68200.0</v>
      </c>
      <c r="S31" s="2">
        <v>42015.0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20.0</v>
      </c>
      <c r="AB31" s="1">
        <v>3.0</v>
      </c>
      <c r="AC31" s="1" t="s">
        <v>80</v>
      </c>
      <c r="AD31" s="1">
        <v>0.0</v>
      </c>
      <c r="AE31" s="1">
        <v>0.0</v>
      </c>
      <c r="AF31" s="1" t="s">
        <v>54</v>
      </c>
      <c r="AG31" s="1">
        <v>71520.0</v>
      </c>
      <c r="AH31" s="1">
        <v>17880.0</v>
      </c>
      <c r="AI31" s="1">
        <v>5960.0</v>
      </c>
      <c r="AJ31" s="1">
        <v>47680.0</v>
      </c>
      <c r="AK31" s="1" t="s">
        <v>154</v>
      </c>
      <c r="AL31" s="1" t="s">
        <v>168</v>
      </c>
      <c r="AM31" s="1">
        <v>2000.0</v>
      </c>
      <c r="AN31" s="1" t="s">
        <v>57</v>
      </c>
      <c r="AO31" s="4">
        <f t="shared" si="7"/>
        <v>0</v>
      </c>
    </row>
    <row r="32" ht="15.75" customHeight="1">
      <c r="A32" s="1"/>
      <c r="B32" s="1">
        <v>413.0</v>
      </c>
      <c r="C32" s="1">
        <v>55.0</v>
      </c>
      <c r="D32" s="1">
        <v>115399.0</v>
      </c>
      <c r="E32" s="2">
        <v>33277.0</v>
      </c>
      <c r="F32" s="1" t="s">
        <v>58</v>
      </c>
      <c r="G32" s="1" t="s">
        <v>70</v>
      </c>
      <c r="H32" s="1">
        <v>2000.0</v>
      </c>
      <c r="I32" s="1">
        <v>1268.79</v>
      </c>
      <c r="J32" s="1">
        <v>0.0</v>
      </c>
      <c r="K32" s="1">
        <v>453148.0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0.0</v>
      </c>
      <c r="R32" s="1">
        <v>-31000.0</v>
      </c>
      <c r="S32" s="2">
        <v>42023.0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15.0</v>
      </c>
      <c r="AB32" s="1">
        <v>1.0</v>
      </c>
      <c r="AC32" s="1" t="s">
        <v>63</v>
      </c>
      <c r="AD32" s="1">
        <v>2.0</v>
      </c>
      <c r="AE32" s="1">
        <v>2.0</v>
      </c>
      <c r="AF32" s="1" t="s">
        <v>63</v>
      </c>
      <c r="AG32" s="1">
        <v>98160.0</v>
      </c>
      <c r="AH32" s="1">
        <v>8180.0</v>
      </c>
      <c r="AI32" s="1">
        <v>16360.0</v>
      </c>
      <c r="AJ32" s="1">
        <v>73620.0</v>
      </c>
      <c r="AK32" s="1" t="s">
        <v>81</v>
      </c>
      <c r="AL32" s="1" t="s">
        <v>82</v>
      </c>
      <c r="AM32" s="1">
        <v>2011.0</v>
      </c>
      <c r="AN32" s="1" t="s">
        <v>57</v>
      </c>
      <c r="AO32" s="4">
        <f t="shared" si="7"/>
        <v>0</v>
      </c>
    </row>
    <row r="33" ht="15.75" customHeight="1">
      <c r="A33" s="1"/>
      <c r="B33" s="1">
        <v>237.0</v>
      </c>
      <c r="C33" s="1">
        <v>40.0</v>
      </c>
      <c r="D33" s="1">
        <v>736882.0</v>
      </c>
      <c r="E33" s="2">
        <v>35097.0</v>
      </c>
      <c r="F33" s="1" t="s">
        <v>58</v>
      </c>
      <c r="G33" s="1" t="s">
        <v>70</v>
      </c>
      <c r="H33" s="1">
        <v>1000.0</v>
      </c>
      <c r="I33" s="1">
        <v>883.31</v>
      </c>
      <c r="J33" s="1">
        <v>0.0</v>
      </c>
      <c r="K33" s="1">
        <v>434733.0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 s="5">
        <v>24626.0</v>
      </c>
      <c r="R33" s="1">
        <v>-53500.0</v>
      </c>
      <c r="S33" s="2">
        <v>42059.0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6.0</v>
      </c>
      <c r="AB33" s="1">
        <v>1.0</v>
      </c>
      <c r="AC33" s="1" t="s">
        <v>80</v>
      </c>
      <c r="AD33" s="1">
        <v>1.0</v>
      </c>
      <c r="AE33" s="1">
        <v>3.0</v>
      </c>
      <c r="AF33" s="1" t="s">
        <v>80</v>
      </c>
      <c r="AG33" s="1">
        <v>77880.0</v>
      </c>
      <c r="AH33" s="1">
        <v>7080.0</v>
      </c>
      <c r="AI33" s="1">
        <v>14160.0</v>
      </c>
      <c r="AJ33" s="1">
        <v>56640.0</v>
      </c>
      <c r="AK33" s="1" t="s">
        <v>130</v>
      </c>
      <c r="AL33" s="1" t="s">
        <v>173</v>
      </c>
      <c r="AM33" s="1">
        <v>2005.0</v>
      </c>
      <c r="AN33" s="1" t="s">
        <v>83</v>
      </c>
      <c r="AO33" s="4">
        <f t="shared" si="7"/>
        <v>0</v>
      </c>
    </row>
    <row r="34" ht="15.75" customHeight="1">
      <c r="A34" s="1"/>
      <c r="B34" s="1">
        <v>8.0</v>
      </c>
      <c r="C34" s="1">
        <v>35.0</v>
      </c>
      <c r="D34" s="1">
        <v>699044.0</v>
      </c>
      <c r="E34" s="2">
        <v>41613.0</v>
      </c>
      <c r="F34" s="1" t="s">
        <v>40</v>
      </c>
      <c r="G34" s="1" t="s">
        <v>70</v>
      </c>
      <c r="H34" s="1">
        <v>2000.0</v>
      </c>
      <c r="I34" s="1">
        <v>1266.92</v>
      </c>
      <c r="J34" s="1">
        <v>0.0</v>
      </c>
      <c r="K34" s="1">
        <v>613982.0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 s="5">
        <v>19123.0</v>
      </c>
      <c r="R34" s="1">
        <v>0.0</v>
      </c>
      <c r="S34" s="2">
        <v>42013.0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16.0</v>
      </c>
      <c r="AB34" s="1">
        <v>3.0</v>
      </c>
      <c r="AC34" s="1" t="s">
        <v>80</v>
      </c>
      <c r="AD34" s="1">
        <v>1.0</v>
      </c>
      <c r="AE34" s="1">
        <v>3.0</v>
      </c>
      <c r="AF34" s="1" t="s">
        <v>54</v>
      </c>
      <c r="AG34" s="1">
        <v>71500.0</v>
      </c>
      <c r="AH34" s="1">
        <v>16500.0</v>
      </c>
      <c r="AI34" s="1">
        <v>11000.0</v>
      </c>
      <c r="AJ34" s="1">
        <v>44000.0</v>
      </c>
      <c r="AK34" s="1" t="s">
        <v>130</v>
      </c>
      <c r="AL34" s="1" t="s">
        <v>173</v>
      </c>
      <c r="AM34" s="1">
        <v>2006.0</v>
      </c>
      <c r="AN34" s="1" t="s">
        <v>57</v>
      </c>
      <c r="AO34" s="4">
        <f t="shared" si="7"/>
        <v>0</v>
      </c>
    </row>
    <row r="35" ht="15.75" customHeight="1">
      <c r="A35" s="1"/>
      <c r="B35" s="1">
        <v>257.0</v>
      </c>
      <c r="C35" s="1">
        <v>43.0</v>
      </c>
      <c r="D35" s="1">
        <v>863236.0</v>
      </c>
      <c r="E35" s="2">
        <v>33136.0</v>
      </c>
      <c r="F35" s="1" t="s">
        <v>58</v>
      </c>
      <c r="G35" s="1" t="s">
        <v>70</v>
      </c>
      <c r="H35" s="1">
        <v>2000.0</v>
      </c>
      <c r="I35" s="1">
        <v>1322.1</v>
      </c>
      <c r="J35" s="1">
        <v>0.0</v>
      </c>
      <c r="K35" s="1">
        <v>436984.0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0.0</v>
      </c>
      <c r="R35" s="1">
        <v>-29200.0</v>
      </c>
      <c r="S35" s="2">
        <v>42032.0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4.0</v>
      </c>
      <c r="AB35" s="1">
        <v>1.0</v>
      </c>
      <c r="AC35" s="1" t="s">
        <v>54</v>
      </c>
      <c r="AD35" s="1">
        <v>1.0</v>
      </c>
      <c r="AE35" s="1">
        <v>3.0</v>
      </c>
      <c r="AF35" s="1" t="s">
        <v>54</v>
      </c>
      <c r="AG35" s="1">
        <v>9020.0</v>
      </c>
      <c r="AH35" s="1">
        <v>1640.0</v>
      </c>
      <c r="AI35" s="1">
        <v>820.0</v>
      </c>
      <c r="AJ35" s="1">
        <v>6560.0</v>
      </c>
      <c r="AK35" s="1" t="s">
        <v>116</v>
      </c>
      <c r="AL35" s="1" t="s">
        <v>117</v>
      </c>
      <c r="AM35" s="1">
        <v>2005.0</v>
      </c>
      <c r="AN35" s="1" t="s">
        <v>83</v>
      </c>
      <c r="AO35" s="4">
        <f t="shared" si="7"/>
        <v>0</v>
      </c>
    </row>
    <row r="36" ht="15.75" customHeight="1">
      <c r="A36" s="1"/>
      <c r="B36" s="1">
        <v>202.0</v>
      </c>
      <c r="C36" s="1">
        <v>34.0</v>
      </c>
      <c r="D36" s="1">
        <v>608513.0</v>
      </c>
      <c r="E36" s="2">
        <v>37455.0</v>
      </c>
      <c r="F36" s="1" t="s">
        <v>58</v>
      </c>
      <c r="G36" s="1" t="s">
        <v>70</v>
      </c>
      <c r="H36" s="1">
        <v>500.0</v>
      </c>
      <c r="I36" s="1">
        <v>848.07</v>
      </c>
      <c r="J36" s="1">
        <v>3000000.0</v>
      </c>
      <c r="K36" s="1">
        <v>607730.0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31000.0</v>
      </c>
      <c r="R36" s="1">
        <v>-30200.0</v>
      </c>
      <c r="S36" s="2">
        <v>42011.0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5.0</v>
      </c>
      <c r="AB36" s="1">
        <v>1.0</v>
      </c>
      <c r="AC36" s="1" t="s">
        <v>54</v>
      </c>
      <c r="AD36" s="1">
        <v>2.0</v>
      </c>
      <c r="AE36" s="1">
        <v>1.0</v>
      </c>
      <c r="AF36" s="1" t="s">
        <v>63</v>
      </c>
      <c r="AG36" s="1">
        <v>5720.0</v>
      </c>
      <c r="AH36" s="1">
        <v>1040.0</v>
      </c>
      <c r="AI36" s="1">
        <v>520.0</v>
      </c>
      <c r="AJ36" s="1">
        <v>4160.0</v>
      </c>
      <c r="AK36" s="1" t="s">
        <v>154</v>
      </c>
      <c r="AL36" s="1" t="s">
        <v>168</v>
      </c>
      <c r="AM36" s="1">
        <v>2003.0</v>
      </c>
      <c r="AN36" s="1" t="s">
        <v>57</v>
      </c>
      <c r="AO36" s="4">
        <f t="shared" si="7"/>
        <v>0</v>
      </c>
    </row>
    <row r="37" ht="15.75" customHeight="1">
      <c r="A37" s="1"/>
      <c r="B37" s="1">
        <v>224.0</v>
      </c>
      <c r="C37" s="1">
        <v>40.0</v>
      </c>
      <c r="D37" s="1">
        <v>914088.0</v>
      </c>
      <c r="E37" s="2">
        <v>32912.0</v>
      </c>
      <c r="F37" s="1" t="s">
        <v>40</v>
      </c>
      <c r="G37" s="1" t="s">
        <v>70</v>
      </c>
      <c r="H37" s="1">
        <v>2000.0</v>
      </c>
      <c r="I37" s="1">
        <v>1291.7</v>
      </c>
      <c r="J37" s="1">
        <v>0.0</v>
      </c>
      <c r="K37" s="1">
        <v>609837.0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0.0</v>
      </c>
      <c r="R37" s="1">
        <v>-55600.0</v>
      </c>
      <c r="S37" s="2">
        <v>42012.0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21.0</v>
      </c>
      <c r="AB37" s="1">
        <v>1.0</v>
      </c>
      <c r="AC37" s="1" t="s">
        <v>80</v>
      </c>
      <c r="AD37" s="1">
        <v>1.0</v>
      </c>
      <c r="AE37" s="1">
        <v>0.0</v>
      </c>
      <c r="AF37" s="1" t="s">
        <v>54</v>
      </c>
      <c r="AG37" s="1">
        <v>69840.0</v>
      </c>
      <c r="AH37" s="1">
        <v>7760.0</v>
      </c>
      <c r="AI37" s="1">
        <v>15520.0</v>
      </c>
      <c r="AJ37" s="1">
        <v>46560.0</v>
      </c>
      <c r="AK37" s="1" t="s">
        <v>81</v>
      </c>
      <c r="AL37" s="1" t="s">
        <v>145</v>
      </c>
      <c r="AM37" s="1">
        <v>2009.0</v>
      </c>
      <c r="AN37" s="1" t="s">
        <v>83</v>
      </c>
      <c r="AO37" s="4">
        <f t="shared" si="7"/>
        <v>0</v>
      </c>
    </row>
    <row r="38" ht="15.75" customHeight="1">
      <c r="A38" s="1"/>
      <c r="B38" s="1">
        <v>241.0</v>
      </c>
      <c r="C38" s="1">
        <v>45.0</v>
      </c>
      <c r="D38" s="1">
        <v>596785.0</v>
      </c>
      <c r="E38" s="2">
        <v>41702.0</v>
      </c>
      <c r="F38" s="1" t="s">
        <v>84</v>
      </c>
      <c r="G38" s="1" t="s">
        <v>92</v>
      </c>
      <c r="H38" s="1">
        <v>2000.0</v>
      </c>
      <c r="I38" s="1">
        <v>1104.5</v>
      </c>
      <c r="J38" s="1">
        <v>0.0</v>
      </c>
      <c r="K38" s="1">
        <v>432211.0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0.0</v>
      </c>
      <c r="R38" s="1">
        <v>0.0</v>
      </c>
      <c r="S38" s="2">
        <v>42050.0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5.0</v>
      </c>
      <c r="AB38" s="1">
        <v>1.0</v>
      </c>
      <c r="AC38" s="1" t="s">
        <v>80</v>
      </c>
      <c r="AD38" s="1">
        <v>2.0</v>
      </c>
      <c r="AE38" s="1">
        <v>2.0</v>
      </c>
      <c r="AF38" s="1" t="s">
        <v>80</v>
      </c>
      <c r="AG38" s="1">
        <v>91650.0</v>
      </c>
      <c r="AH38" s="1">
        <v>14100.0</v>
      </c>
      <c r="AI38" s="1">
        <v>14100.0</v>
      </c>
      <c r="AJ38" s="1">
        <v>63450.0</v>
      </c>
      <c r="AK38" s="1" t="s">
        <v>96</v>
      </c>
      <c r="AL38" s="1" t="s">
        <v>159</v>
      </c>
      <c r="AM38" s="1">
        <v>2011.0</v>
      </c>
      <c r="AN38" s="1" t="s">
        <v>83</v>
      </c>
      <c r="AO38" s="4">
        <f t="shared" si="7"/>
        <v>0</v>
      </c>
    </row>
    <row r="39" ht="15.75" customHeight="1">
      <c r="A39" s="1"/>
      <c r="B39" s="1">
        <v>64.0</v>
      </c>
      <c r="C39" s="1">
        <v>25.0</v>
      </c>
      <c r="D39" s="1">
        <v>908616.0</v>
      </c>
      <c r="E39" s="2">
        <v>36574.0</v>
      </c>
      <c r="F39" s="1" t="s">
        <v>84</v>
      </c>
      <c r="G39" s="1" t="s">
        <v>41</v>
      </c>
      <c r="H39" s="1">
        <v>1000.0</v>
      </c>
      <c r="I39" s="1">
        <v>954.16</v>
      </c>
      <c r="J39" s="1">
        <v>0.0</v>
      </c>
      <c r="K39" s="1">
        <v>473328.0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53200.0</v>
      </c>
      <c r="R39" s="1">
        <v>0.0</v>
      </c>
      <c r="S39" s="2">
        <v>42022.0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22.0</v>
      </c>
      <c r="AB39" s="1">
        <v>4.0</v>
      </c>
      <c r="AC39" s="1" t="s">
        <v>80</v>
      </c>
      <c r="AD39" s="1">
        <v>0.0</v>
      </c>
      <c r="AE39" s="1">
        <v>0.0</v>
      </c>
      <c r="AF39" s="1" t="s">
        <v>63</v>
      </c>
      <c r="AG39" s="1">
        <v>75600.0</v>
      </c>
      <c r="AH39" s="1">
        <v>12600.0</v>
      </c>
      <c r="AI39" s="1">
        <v>12600.0</v>
      </c>
      <c r="AJ39" s="1">
        <v>50400.0</v>
      </c>
      <c r="AK39" s="1" t="s">
        <v>116</v>
      </c>
      <c r="AL39" s="1" t="s">
        <v>184</v>
      </c>
      <c r="AM39" s="1">
        <v>2005.0</v>
      </c>
      <c r="AN39" s="1" t="s">
        <v>83</v>
      </c>
      <c r="AO39" s="4">
        <f t="shared" si="7"/>
        <v>0</v>
      </c>
    </row>
    <row r="40" ht="15.75" customHeight="1">
      <c r="A40" s="1"/>
      <c r="B40" s="1">
        <v>166.0</v>
      </c>
      <c r="C40" s="1">
        <v>37.0</v>
      </c>
      <c r="D40" s="1">
        <v>666333.0</v>
      </c>
      <c r="E40" s="2">
        <v>39618.0</v>
      </c>
      <c r="F40" s="1" t="s">
        <v>84</v>
      </c>
      <c r="G40" s="1" t="s">
        <v>70</v>
      </c>
      <c r="H40" s="1">
        <v>2000.0</v>
      </c>
      <c r="I40" s="1">
        <v>1337.28</v>
      </c>
      <c r="J40" s="1">
        <v>8000000.0</v>
      </c>
      <c r="K40" s="1">
        <v>610393.0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27500.0</v>
      </c>
      <c r="R40" s="1">
        <v>0.0</v>
      </c>
      <c r="S40" s="2">
        <v>42063.0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10.0</v>
      </c>
      <c r="AB40" s="1">
        <v>3.0</v>
      </c>
      <c r="AC40" s="1" t="s">
        <v>80</v>
      </c>
      <c r="AD40" s="1">
        <v>2.0</v>
      </c>
      <c r="AE40" s="1">
        <v>2.0</v>
      </c>
      <c r="AF40" s="1" t="s">
        <v>63</v>
      </c>
      <c r="AG40" s="1">
        <v>67140.0</v>
      </c>
      <c r="AH40" s="1">
        <v>7460.0</v>
      </c>
      <c r="AI40" s="1">
        <v>7460.0</v>
      </c>
      <c r="AJ40" s="1">
        <v>52220.0</v>
      </c>
      <c r="AK40" s="1" t="s">
        <v>130</v>
      </c>
      <c r="AL40" s="1" t="s">
        <v>131</v>
      </c>
      <c r="AM40" s="1">
        <v>2006.0</v>
      </c>
      <c r="AN40" s="1" t="s">
        <v>57</v>
      </c>
      <c r="AO40" s="4">
        <f t="shared" si="7"/>
        <v>0</v>
      </c>
    </row>
    <row r="41" ht="15.75" customHeight="1">
      <c r="A41" s="1"/>
      <c r="B41" s="1">
        <v>155.0</v>
      </c>
      <c r="C41" s="1">
        <v>35.0</v>
      </c>
      <c r="D41" s="1">
        <v>336614.0</v>
      </c>
      <c r="E41" s="2">
        <v>37834.0</v>
      </c>
      <c r="F41" s="1" t="s">
        <v>84</v>
      </c>
      <c r="G41" s="1" t="s">
        <v>92</v>
      </c>
      <c r="H41" s="1">
        <v>1000.0</v>
      </c>
      <c r="I41" s="1">
        <v>1088.34</v>
      </c>
      <c r="J41" s="1">
        <v>0.0</v>
      </c>
      <c r="K41" s="1">
        <v>614780.0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81100.0</v>
      </c>
      <c r="R41" s="1">
        <v>0.0</v>
      </c>
      <c r="S41" s="2">
        <v>42059.0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16.0</v>
      </c>
      <c r="AB41" s="1">
        <v>3.0</v>
      </c>
      <c r="AC41" s="1" t="s">
        <v>54</v>
      </c>
      <c r="AD41" s="1">
        <v>2.0</v>
      </c>
      <c r="AE41" s="1">
        <v>3.0</v>
      </c>
      <c r="AF41" s="1" t="s">
        <v>80</v>
      </c>
      <c r="AG41" s="1">
        <v>29790.0</v>
      </c>
      <c r="AH41" s="1">
        <v>3310.0</v>
      </c>
      <c r="AI41" s="1">
        <v>3310.0</v>
      </c>
      <c r="AJ41" s="1">
        <v>23170.0</v>
      </c>
      <c r="AK41" s="1" t="s">
        <v>188</v>
      </c>
      <c r="AL41" s="1" t="s">
        <v>189</v>
      </c>
      <c r="AM41" s="1">
        <v>2008.0</v>
      </c>
      <c r="AN41" s="1" t="s">
        <v>83</v>
      </c>
      <c r="AO41" s="4">
        <f t="shared" si="7"/>
        <v>0</v>
      </c>
    </row>
    <row r="42" ht="15.75" customHeight="1">
      <c r="A42" s="1"/>
      <c r="B42" s="1">
        <v>114.0</v>
      </c>
      <c r="C42" s="1">
        <v>30.0</v>
      </c>
      <c r="D42" s="1">
        <v>584859.0</v>
      </c>
      <c r="E42" s="2">
        <v>33698.0</v>
      </c>
      <c r="F42" s="1" t="s">
        <v>84</v>
      </c>
      <c r="G42" s="1" t="s">
        <v>70</v>
      </c>
      <c r="H42" s="1">
        <v>1000.0</v>
      </c>
      <c r="I42" s="1">
        <v>1558.29</v>
      </c>
      <c r="J42" s="1">
        <v>0.0</v>
      </c>
      <c r="K42" s="1">
        <v>472248.0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51400.0</v>
      </c>
      <c r="R42" s="1">
        <v>-64000.0</v>
      </c>
      <c r="S42" s="2">
        <v>42013.0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1.0</v>
      </c>
      <c r="AB42" s="1">
        <v>3.0</v>
      </c>
      <c r="AC42" s="1" t="s">
        <v>80</v>
      </c>
      <c r="AD42" s="1">
        <v>1.0</v>
      </c>
      <c r="AE42" s="1">
        <v>2.0</v>
      </c>
      <c r="AF42" s="1" t="s">
        <v>63</v>
      </c>
      <c r="AG42" s="1">
        <v>77110.0</v>
      </c>
      <c r="AH42" s="1">
        <v>14020.0</v>
      </c>
      <c r="AI42" s="1">
        <v>14020.0</v>
      </c>
      <c r="AJ42" s="1">
        <v>49070.0</v>
      </c>
      <c r="AK42" s="1" t="s">
        <v>154</v>
      </c>
      <c r="AL42" s="1" t="s">
        <v>164</v>
      </c>
      <c r="AM42" s="1">
        <v>2015.0</v>
      </c>
      <c r="AN42" s="1" t="s">
        <v>83</v>
      </c>
      <c r="AO42" s="4">
        <f t="shared" si="7"/>
        <v>0</v>
      </c>
    </row>
    <row r="43" ht="15.75" customHeight="1">
      <c r="A43" s="1"/>
      <c r="B43" s="1">
        <v>149.0</v>
      </c>
      <c r="C43" s="1">
        <v>37.0</v>
      </c>
      <c r="D43" s="1">
        <v>990493.0</v>
      </c>
      <c r="E43" s="2">
        <v>33251.0</v>
      </c>
      <c r="F43" s="1" t="s">
        <v>84</v>
      </c>
      <c r="G43" s="1" t="s">
        <v>92</v>
      </c>
      <c r="H43" s="1">
        <v>500.0</v>
      </c>
      <c r="I43" s="1">
        <v>1415.68</v>
      </c>
      <c r="J43" s="1">
        <v>0.0</v>
      </c>
      <c r="K43" s="1">
        <v>603381.0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0.0</v>
      </c>
      <c r="R43" s="1">
        <v>0.0</v>
      </c>
      <c r="S43" s="2">
        <v>42047.0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17.0</v>
      </c>
      <c r="AB43" s="1">
        <v>1.0</v>
      </c>
      <c r="AC43" s="1" t="s">
        <v>54</v>
      </c>
      <c r="AD43" s="1">
        <v>0.0</v>
      </c>
      <c r="AE43" s="1">
        <v>1.0</v>
      </c>
      <c r="AF43" s="1" t="s">
        <v>54</v>
      </c>
      <c r="AG43" s="1">
        <v>64800.0</v>
      </c>
      <c r="AH43" s="1">
        <v>10800.0</v>
      </c>
      <c r="AI43" s="1">
        <v>5400.0</v>
      </c>
      <c r="AJ43" s="1">
        <v>48600.0</v>
      </c>
      <c r="AK43" s="1" t="s">
        <v>110</v>
      </c>
      <c r="AL43" s="1" t="s">
        <v>135</v>
      </c>
      <c r="AM43" s="1">
        <v>1999.0</v>
      </c>
      <c r="AN43" s="1" t="s">
        <v>83</v>
      </c>
      <c r="AO43" s="4">
        <f t="shared" si="7"/>
        <v>0</v>
      </c>
    </row>
    <row r="44" ht="15.75" customHeight="1">
      <c r="A44" s="1"/>
      <c r="B44" s="1">
        <v>147.0</v>
      </c>
      <c r="C44" s="1">
        <v>33.0</v>
      </c>
      <c r="D44" s="1">
        <v>129872.0</v>
      </c>
      <c r="E44" s="2">
        <v>40398.0</v>
      </c>
      <c r="F44" s="1" t="s">
        <v>40</v>
      </c>
      <c r="G44" s="1" t="s">
        <v>70</v>
      </c>
      <c r="H44" s="1">
        <v>1000.0</v>
      </c>
      <c r="I44" s="1">
        <v>1334.15</v>
      </c>
      <c r="J44" s="1">
        <v>6000000.0</v>
      </c>
      <c r="K44" s="1">
        <v>479224.0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53300.0</v>
      </c>
      <c r="R44" s="1">
        <v>-49200.0</v>
      </c>
      <c r="S44" s="2">
        <v>42028.0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15.0</v>
      </c>
      <c r="AB44" s="1">
        <v>1.0</v>
      </c>
      <c r="AC44" s="1" t="s">
        <v>54</v>
      </c>
      <c r="AD44" s="1">
        <v>2.0</v>
      </c>
      <c r="AE44" s="1">
        <v>0.0</v>
      </c>
      <c r="AF44" s="1" t="s">
        <v>54</v>
      </c>
      <c r="AG44" s="1">
        <v>53100.0</v>
      </c>
      <c r="AH44" s="1">
        <v>10620.0</v>
      </c>
      <c r="AI44" s="1">
        <v>5310.0</v>
      </c>
      <c r="AJ44" s="1">
        <v>37170.0</v>
      </c>
      <c r="AK44" s="1" t="s">
        <v>68</v>
      </c>
      <c r="AL44" s="1" t="s">
        <v>194</v>
      </c>
      <c r="AM44" s="1">
        <v>1995.0</v>
      </c>
      <c r="AN44" s="1" t="s">
        <v>57</v>
      </c>
      <c r="AO44" s="4">
        <f t="shared" si="7"/>
        <v>0</v>
      </c>
    </row>
    <row r="45" ht="15.75" customHeight="1">
      <c r="A45" s="1"/>
      <c r="B45" s="1">
        <v>62.0</v>
      </c>
      <c r="C45" s="1">
        <v>28.0</v>
      </c>
      <c r="D45" s="1">
        <v>200152.0</v>
      </c>
      <c r="E45" s="2">
        <v>37689.0</v>
      </c>
      <c r="F45" s="1" t="s">
        <v>84</v>
      </c>
      <c r="G45" s="1" t="s">
        <v>70</v>
      </c>
      <c r="H45" s="1">
        <v>1000.0</v>
      </c>
      <c r="I45" s="1">
        <v>988.45</v>
      </c>
      <c r="J45" s="1">
        <v>0.0</v>
      </c>
      <c r="K45" s="1">
        <v>430141.0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0.0</v>
      </c>
      <c r="R45" s="1">
        <v>0.0</v>
      </c>
      <c r="S45" s="2">
        <v>42013.0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3.0</v>
      </c>
      <c r="AB45" s="1">
        <v>1.0</v>
      </c>
      <c r="AC45" s="1" t="s">
        <v>63</v>
      </c>
      <c r="AD45" s="1">
        <v>1.0</v>
      </c>
      <c r="AE45" s="1">
        <v>1.0</v>
      </c>
      <c r="AF45" s="1" t="s">
        <v>54</v>
      </c>
      <c r="AG45" s="1">
        <v>60200.0</v>
      </c>
      <c r="AH45" s="1">
        <v>6020.0</v>
      </c>
      <c r="AI45" s="1">
        <v>6020.0</v>
      </c>
      <c r="AJ45" s="1">
        <v>48160.0</v>
      </c>
      <c r="AK45" s="1" t="s">
        <v>154</v>
      </c>
      <c r="AL45" s="1" t="s">
        <v>168</v>
      </c>
      <c r="AM45" s="1">
        <v>2004.0</v>
      </c>
      <c r="AN45" s="1" t="s">
        <v>57</v>
      </c>
      <c r="AO45" s="4">
        <f t="shared" si="7"/>
        <v>0</v>
      </c>
    </row>
    <row r="46" ht="15.75" customHeight="1">
      <c r="A46" s="1"/>
      <c r="B46" s="1">
        <v>289.0</v>
      </c>
      <c r="C46" s="1">
        <v>49.0</v>
      </c>
      <c r="D46" s="1">
        <v>933293.0</v>
      </c>
      <c r="E46" s="2">
        <v>34003.0</v>
      </c>
      <c r="F46" s="1" t="s">
        <v>84</v>
      </c>
      <c r="G46" s="1" t="s">
        <v>92</v>
      </c>
      <c r="H46" s="1">
        <v>2000.0</v>
      </c>
      <c r="I46" s="1">
        <v>1222.48</v>
      </c>
      <c r="J46" s="1">
        <v>0.0</v>
      </c>
      <c r="K46" s="1">
        <v>620757.0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0.0</v>
      </c>
      <c r="R46" s="1">
        <v>0.0</v>
      </c>
      <c r="S46" s="2">
        <v>42022.0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16.0</v>
      </c>
      <c r="AB46" s="1">
        <v>1.0</v>
      </c>
      <c r="AC46" s="1" t="s">
        <v>80</v>
      </c>
      <c r="AD46" s="1">
        <v>1.0</v>
      </c>
      <c r="AE46" s="1">
        <v>1.0</v>
      </c>
      <c r="AF46" s="1" t="s">
        <v>54</v>
      </c>
      <c r="AG46" s="1">
        <v>5330.0</v>
      </c>
      <c r="AH46" s="1">
        <v>1230.0</v>
      </c>
      <c r="AI46" s="1">
        <v>820.0</v>
      </c>
      <c r="AJ46" s="1">
        <v>3280.0</v>
      </c>
      <c r="AK46" s="1" t="s">
        <v>154</v>
      </c>
      <c r="AL46" s="1" t="s">
        <v>155</v>
      </c>
      <c r="AM46" s="1">
        <v>2001.0</v>
      </c>
      <c r="AN46" s="1" t="s">
        <v>83</v>
      </c>
      <c r="AO46" s="4">
        <f t="shared" si="7"/>
        <v>0</v>
      </c>
    </row>
    <row r="47" ht="15.75" customHeight="1">
      <c r="A47" s="1"/>
      <c r="B47" s="1">
        <v>431.0</v>
      </c>
      <c r="C47" s="1">
        <v>54.0</v>
      </c>
      <c r="D47" s="1">
        <v>485664.0</v>
      </c>
      <c r="E47" s="2">
        <v>37585.0</v>
      </c>
      <c r="F47" s="1" t="s">
        <v>58</v>
      </c>
      <c r="G47" s="1" t="s">
        <v>92</v>
      </c>
      <c r="H47" s="1">
        <v>2000.0</v>
      </c>
      <c r="I47" s="1">
        <v>1155.55</v>
      </c>
      <c r="J47" s="1">
        <v>0.0</v>
      </c>
      <c r="K47" s="1">
        <v>615901.0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65700.0</v>
      </c>
      <c r="R47" s="1">
        <v>0.0</v>
      </c>
      <c r="S47" s="2">
        <v>42025.0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4.0</v>
      </c>
      <c r="AB47" s="1">
        <v>3.0</v>
      </c>
      <c r="AC47" s="1" t="s">
        <v>63</v>
      </c>
      <c r="AD47" s="1">
        <v>2.0</v>
      </c>
      <c r="AE47" s="1">
        <v>0.0</v>
      </c>
      <c r="AF47" s="1" t="s">
        <v>63</v>
      </c>
      <c r="AG47" s="1">
        <v>62300.0</v>
      </c>
      <c r="AH47" s="1">
        <v>12460.0</v>
      </c>
      <c r="AI47" s="1">
        <v>6230.0</v>
      </c>
      <c r="AJ47" s="1">
        <v>43610.0</v>
      </c>
      <c r="AK47" s="1" t="s">
        <v>198</v>
      </c>
      <c r="AL47" s="1" t="s">
        <v>199</v>
      </c>
      <c r="AM47" s="1">
        <v>2007.0</v>
      </c>
      <c r="AN47" s="1" t="s">
        <v>83</v>
      </c>
      <c r="AO47" s="4">
        <f t="shared" si="7"/>
        <v>0</v>
      </c>
    </row>
    <row r="48" ht="15.75" customHeight="1">
      <c r="A48" s="1"/>
      <c r="B48" s="1">
        <v>199.0</v>
      </c>
      <c r="C48" s="1">
        <v>37.0</v>
      </c>
      <c r="D48" s="1">
        <v>982871.0</v>
      </c>
      <c r="E48" s="2">
        <v>35638.0</v>
      </c>
      <c r="F48" s="1" t="s">
        <v>58</v>
      </c>
      <c r="G48" s="1" t="s">
        <v>41</v>
      </c>
      <c r="H48" s="1">
        <v>500.0</v>
      </c>
      <c r="I48" s="1">
        <v>1262.08</v>
      </c>
      <c r="J48" s="1">
        <v>0.0</v>
      </c>
      <c r="K48" s="1">
        <v>474615.0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48500.0</v>
      </c>
      <c r="R48" s="1">
        <v>0.0</v>
      </c>
      <c r="S48" s="2">
        <v>42012.0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4.0</v>
      </c>
      <c r="AB48" s="1">
        <v>1.0</v>
      </c>
      <c r="AC48" s="1" t="s">
        <v>63</v>
      </c>
      <c r="AD48" s="1">
        <v>0.0</v>
      </c>
      <c r="AE48" s="1">
        <v>3.0</v>
      </c>
      <c r="AF48" s="1" t="s">
        <v>80</v>
      </c>
      <c r="AG48" s="1">
        <v>60170.0</v>
      </c>
      <c r="AH48" s="1">
        <v>10940.0</v>
      </c>
      <c r="AI48" s="1">
        <v>10940.0</v>
      </c>
      <c r="AJ48" s="1">
        <v>38290.0</v>
      </c>
      <c r="AK48" s="1" t="s">
        <v>105</v>
      </c>
      <c r="AL48" s="1" t="s">
        <v>106</v>
      </c>
      <c r="AM48" s="1">
        <v>2011.0</v>
      </c>
      <c r="AN48" s="1" t="s">
        <v>57</v>
      </c>
      <c r="AO48" s="4">
        <f t="shared" si="7"/>
        <v>0</v>
      </c>
    </row>
    <row r="49" ht="15.75" customHeight="1">
      <c r="A49" s="1"/>
      <c r="B49" s="1">
        <v>79.0</v>
      </c>
      <c r="C49" s="1">
        <v>26.0</v>
      </c>
      <c r="D49" s="1">
        <v>206213.0</v>
      </c>
      <c r="E49" s="2">
        <v>34827.0</v>
      </c>
      <c r="F49" s="1" t="s">
        <v>84</v>
      </c>
      <c r="G49" s="1" t="s">
        <v>70</v>
      </c>
      <c r="H49" s="1">
        <v>500.0</v>
      </c>
      <c r="I49" s="1">
        <v>1451.62</v>
      </c>
      <c r="J49" s="1">
        <v>0.0</v>
      </c>
      <c r="K49" s="1">
        <v>456446.0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0.0</v>
      </c>
      <c r="R49" s="1">
        <v>-55700.0</v>
      </c>
      <c r="S49" s="2">
        <v>42007.0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19.0</v>
      </c>
      <c r="AB49" s="1">
        <v>1.0</v>
      </c>
      <c r="AC49" s="1" t="s">
        <v>80</v>
      </c>
      <c r="AD49" s="1">
        <v>2.0</v>
      </c>
      <c r="AE49" s="1">
        <v>2.0</v>
      </c>
      <c r="AF49" s="1" t="s">
        <v>63</v>
      </c>
      <c r="AG49" s="1">
        <v>40000.0</v>
      </c>
      <c r="AH49" s="1">
        <v>8000.0</v>
      </c>
      <c r="AI49" s="1">
        <v>4000.0</v>
      </c>
      <c r="AJ49" s="1">
        <v>28000.0</v>
      </c>
      <c r="AK49" s="1" t="s">
        <v>188</v>
      </c>
      <c r="AL49" s="1" t="s">
        <v>202</v>
      </c>
      <c r="AM49" s="1">
        <v>2010.0</v>
      </c>
      <c r="AN49" s="1" t="s">
        <v>83</v>
      </c>
      <c r="AO49" s="4">
        <f t="shared" si="7"/>
        <v>0</v>
      </c>
    </row>
    <row r="50" ht="15.75" customHeight="1">
      <c r="A50" s="1"/>
      <c r="B50" s="1">
        <v>116.0</v>
      </c>
      <c r="C50" s="1">
        <v>34.0</v>
      </c>
      <c r="D50" s="1">
        <v>616337.0</v>
      </c>
      <c r="E50" s="2">
        <v>41151.0</v>
      </c>
      <c r="F50" s="1" t="s">
        <v>58</v>
      </c>
      <c r="G50" s="1" t="s">
        <v>41</v>
      </c>
      <c r="H50" s="1">
        <v>500.0</v>
      </c>
      <c r="I50" s="1">
        <v>1737.66</v>
      </c>
      <c r="J50" s="1">
        <v>0.0</v>
      </c>
      <c r="K50" s="1">
        <v>470577.0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0.0</v>
      </c>
      <c r="R50" s="1">
        <v>-24100.0</v>
      </c>
      <c r="S50" s="2">
        <v>42005.0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1.0</v>
      </c>
      <c r="AB50" s="1">
        <v>1.0</v>
      </c>
      <c r="AC50" s="1" t="s">
        <v>63</v>
      </c>
      <c r="AD50" s="1">
        <v>1.0</v>
      </c>
      <c r="AE50" s="1">
        <v>1.0</v>
      </c>
      <c r="AF50" s="1" t="s">
        <v>63</v>
      </c>
      <c r="AG50" s="1">
        <v>97080.0</v>
      </c>
      <c r="AH50" s="1">
        <v>16180.0</v>
      </c>
      <c r="AI50" s="1">
        <v>16180.0</v>
      </c>
      <c r="AJ50" s="1">
        <v>64720.0</v>
      </c>
      <c r="AK50" s="1" t="s">
        <v>188</v>
      </c>
      <c r="AL50" s="1" t="s">
        <v>204</v>
      </c>
      <c r="AM50" s="1">
        <v>2001.0</v>
      </c>
      <c r="AN50" s="1" t="s">
        <v>57</v>
      </c>
      <c r="AO50" s="4">
        <f t="shared" si="7"/>
        <v>0</v>
      </c>
    </row>
    <row r="51" ht="15.75" customHeight="1">
      <c r="A51" s="1"/>
      <c r="B51" s="1">
        <v>37.0</v>
      </c>
      <c r="C51" s="5">
        <v>38.0</v>
      </c>
      <c r="D51" s="1">
        <v>448961.0</v>
      </c>
      <c r="E51" s="2">
        <v>38837.0</v>
      </c>
      <c r="F51" s="1" t="s">
        <v>84</v>
      </c>
      <c r="G51" s="1" t="s">
        <v>92</v>
      </c>
      <c r="H51" s="1">
        <v>500.0</v>
      </c>
      <c r="I51" s="1">
        <v>1475.93</v>
      </c>
      <c r="J51" s="1">
        <v>0.0</v>
      </c>
      <c r="K51" s="1">
        <v>441648.0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0.0</v>
      </c>
      <c r="R51" s="1">
        <v>-67400.0</v>
      </c>
      <c r="S51" s="2">
        <v>42020.0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17.0</v>
      </c>
      <c r="AB51" s="1">
        <v>3.0</v>
      </c>
      <c r="AC51" s="1" t="s">
        <v>54</v>
      </c>
      <c r="AD51" s="1">
        <v>1.0</v>
      </c>
      <c r="AE51" s="1">
        <v>0.0</v>
      </c>
      <c r="AF51" s="1" t="s">
        <v>80</v>
      </c>
      <c r="AG51" s="1">
        <v>51660.0</v>
      </c>
      <c r="AH51" s="1">
        <v>5740.0</v>
      </c>
      <c r="AI51" s="1">
        <v>5740.0</v>
      </c>
      <c r="AJ51" s="1">
        <v>40180.0</v>
      </c>
      <c r="AK51" s="1" t="s">
        <v>81</v>
      </c>
      <c r="AL51" s="1" t="s">
        <v>82</v>
      </c>
      <c r="AM51" s="1">
        <v>2010.0</v>
      </c>
      <c r="AN51" s="1" t="s">
        <v>83</v>
      </c>
      <c r="AO51" s="4">
        <f t="shared" si="7"/>
        <v>0</v>
      </c>
    </row>
    <row r="52" ht="15.75" customHeight="1">
      <c r="A52" s="1"/>
      <c r="B52" s="1">
        <v>106.0</v>
      </c>
      <c r="C52" s="1">
        <v>30.0</v>
      </c>
      <c r="D52" s="1">
        <v>790442.0</v>
      </c>
      <c r="E52" s="2">
        <v>37724.0</v>
      </c>
      <c r="F52" s="1" t="s">
        <v>40</v>
      </c>
      <c r="G52" s="1" t="s">
        <v>41</v>
      </c>
      <c r="H52" s="1">
        <v>500.0</v>
      </c>
      <c r="I52" s="1">
        <v>538.17</v>
      </c>
      <c r="J52" s="1">
        <v>0.0</v>
      </c>
      <c r="K52" s="1">
        <v>433782.0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49700.0</v>
      </c>
      <c r="R52" s="1">
        <v>-60200.0</v>
      </c>
      <c r="S52" s="2">
        <v>42045.0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23.0</v>
      </c>
      <c r="AB52" s="1">
        <v>1.0</v>
      </c>
      <c r="AC52" s="1" t="s">
        <v>80</v>
      </c>
      <c r="AD52" s="1">
        <v>2.0</v>
      </c>
      <c r="AE52" s="1">
        <v>2.0</v>
      </c>
      <c r="AF52" s="1" t="s">
        <v>80</v>
      </c>
      <c r="AG52" s="1">
        <v>51120.0</v>
      </c>
      <c r="AH52" s="1">
        <v>5680.0</v>
      </c>
      <c r="AI52" s="1">
        <v>5680.0</v>
      </c>
      <c r="AJ52" s="1">
        <v>39760.0</v>
      </c>
      <c r="AK52" s="1" t="s">
        <v>68</v>
      </c>
      <c r="AL52" s="1" t="s">
        <v>69</v>
      </c>
      <c r="AM52" s="1">
        <v>2005.0</v>
      </c>
      <c r="AN52" s="1" t="s">
        <v>83</v>
      </c>
      <c r="AO52" s="4">
        <f t="shared" si="7"/>
        <v>0</v>
      </c>
    </row>
    <row r="53" ht="15.75" customHeight="1">
      <c r="A53" s="1"/>
      <c r="B53" s="1">
        <v>269.0</v>
      </c>
      <c r="C53" s="1">
        <v>44.0</v>
      </c>
      <c r="D53" s="1">
        <v>108844.0</v>
      </c>
      <c r="E53" s="2">
        <v>39421.0</v>
      </c>
      <c r="F53" s="1" t="s">
        <v>84</v>
      </c>
      <c r="G53" s="1" t="s">
        <v>70</v>
      </c>
      <c r="H53" s="1">
        <v>2000.0</v>
      </c>
      <c r="I53" s="1">
        <v>1081.08</v>
      </c>
      <c r="J53" s="1">
        <v>0.0</v>
      </c>
      <c r="K53" s="1">
        <v>468104.0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36400.0</v>
      </c>
      <c r="R53" s="1">
        <v>-28700.0</v>
      </c>
      <c r="S53" s="2">
        <v>42049.0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14.0</v>
      </c>
      <c r="AB53" s="1">
        <v>1.0</v>
      </c>
      <c r="AC53" s="1" t="s">
        <v>54</v>
      </c>
      <c r="AD53" s="1">
        <v>0.0</v>
      </c>
      <c r="AE53" s="1">
        <v>2.0</v>
      </c>
      <c r="AF53" s="1" t="s">
        <v>63</v>
      </c>
      <c r="AG53" s="1">
        <v>56400.0</v>
      </c>
      <c r="AH53" s="1">
        <v>11280.0</v>
      </c>
      <c r="AI53" s="1">
        <v>11280.0</v>
      </c>
      <c r="AJ53" s="1">
        <v>33840.0</v>
      </c>
      <c r="AK53" s="1" t="s">
        <v>116</v>
      </c>
      <c r="AL53" s="1" t="s">
        <v>141</v>
      </c>
      <c r="AM53" s="1">
        <v>2014.0</v>
      </c>
      <c r="AN53" s="1" t="s">
        <v>83</v>
      </c>
      <c r="AO53" s="4">
        <f t="shared" si="7"/>
        <v>0</v>
      </c>
    </row>
    <row r="54" ht="15.75" customHeight="1">
      <c r="A54" s="1"/>
      <c r="B54" s="1">
        <v>265.0</v>
      </c>
      <c r="C54" s="1">
        <v>40.0</v>
      </c>
      <c r="D54" s="1">
        <v>430029.0</v>
      </c>
      <c r="E54" s="2">
        <v>38950.0</v>
      </c>
      <c r="F54" s="1" t="s">
        <v>84</v>
      </c>
      <c r="G54" s="1" t="s">
        <v>41</v>
      </c>
      <c r="H54" s="1">
        <v>1000.0</v>
      </c>
      <c r="I54" s="1">
        <v>1454.43</v>
      </c>
      <c r="J54" s="1">
        <v>0.0</v>
      </c>
      <c r="K54" s="1">
        <v>459407.0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0.0</v>
      </c>
      <c r="R54" s="1">
        <v>0.0</v>
      </c>
      <c r="S54" s="2">
        <v>42056.0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17.0</v>
      </c>
      <c r="AB54" s="1">
        <v>3.0</v>
      </c>
      <c r="AC54" s="1" t="s">
        <v>80</v>
      </c>
      <c r="AD54" s="1">
        <v>2.0</v>
      </c>
      <c r="AE54" s="1">
        <v>3.0</v>
      </c>
      <c r="AF54" s="1" t="s">
        <v>63</v>
      </c>
      <c r="AG54" s="1">
        <v>55120.0</v>
      </c>
      <c r="AH54" s="1">
        <v>6890.0</v>
      </c>
      <c r="AI54" s="1">
        <v>0.0</v>
      </c>
      <c r="AJ54" s="1">
        <v>48230.0</v>
      </c>
      <c r="AK54" s="1" t="s">
        <v>96</v>
      </c>
      <c r="AL54" s="1" t="s">
        <v>149</v>
      </c>
      <c r="AM54" s="1">
        <v>2002.0</v>
      </c>
      <c r="AN54" s="1" t="s">
        <v>83</v>
      </c>
      <c r="AO54" s="4">
        <f t="shared" si="7"/>
        <v>0</v>
      </c>
    </row>
    <row r="55" ht="15.75" customHeight="1">
      <c r="A55" s="1"/>
      <c r="B55" s="1">
        <v>163.0</v>
      </c>
      <c r="C55" s="1">
        <v>33.0</v>
      </c>
      <c r="D55" s="1">
        <v>529112.0</v>
      </c>
      <c r="E55" s="2">
        <v>32881.0</v>
      </c>
      <c r="F55" s="1" t="s">
        <v>58</v>
      </c>
      <c r="G55" s="1" t="s">
        <v>70</v>
      </c>
      <c r="H55" s="1">
        <v>500.0</v>
      </c>
      <c r="I55" s="1">
        <v>1240.47</v>
      </c>
      <c r="J55" s="1">
        <v>0.0</v>
      </c>
      <c r="K55" s="1">
        <v>472573.0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35300.0</v>
      </c>
      <c r="R55" s="1">
        <v>0.0</v>
      </c>
      <c r="S55" s="2">
        <v>42053.0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11.0</v>
      </c>
      <c r="AB55" s="1">
        <v>3.0</v>
      </c>
      <c r="AC55" s="1" t="s">
        <v>54</v>
      </c>
      <c r="AD55" s="1">
        <v>1.0</v>
      </c>
      <c r="AE55" s="1">
        <v>1.0</v>
      </c>
      <c r="AF55" s="1" t="s">
        <v>63</v>
      </c>
      <c r="AG55" s="1">
        <v>77110.0</v>
      </c>
      <c r="AH55" s="1">
        <v>0.0</v>
      </c>
      <c r="AI55" s="1">
        <v>14020.0</v>
      </c>
      <c r="AJ55" s="1">
        <v>63090.0</v>
      </c>
      <c r="AK55" s="1" t="s">
        <v>210</v>
      </c>
      <c r="AL55" s="1" t="s">
        <v>211</v>
      </c>
      <c r="AM55" s="1">
        <v>2014.0</v>
      </c>
      <c r="AN55" s="1" t="s">
        <v>83</v>
      </c>
      <c r="AO55" s="4">
        <f t="shared" si="7"/>
        <v>0</v>
      </c>
    </row>
    <row r="56" ht="15.75" customHeight="1">
      <c r="A56" s="1"/>
      <c r="B56" s="1">
        <v>355.0</v>
      </c>
      <c r="C56" s="1">
        <v>47.0</v>
      </c>
      <c r="D56" s="1">
        <v>939631.0</v>
      </c>
      <c r="E56" s="2">
        <v>32950.0</v>
      </c>
      <c r="F56" s="1" t="s">
        <v>40</v>
      </c>
      <c r="G56" s="1" t="s">
        <v>92</v>
      </c>
      <c r="H56" s="1">
        <v>2000.0</v>
      </c>
      <c r="I56" s="1">
        <v>1273.7</v>
      </c>
      <c r="J56" s="1">
        <v>4000000.0</v>
      </c>
      <c r="K56" s="1">
        <v>433473.0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0.0</v>
      </c>
      <c r="R56" s="1">
        <v>0.0</v>
      </c>
      <c r="S56" s="2">
        <v>42014.0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19.0</v>
      </c>
      <c r="AB56" s="1">
        <v>3.0</v>
      </c>
      <c r="AC56" s="1" t="s">
        <v>80</v>
      </c>
      <c r="AD56" s="1">
        <v>2.0</v>
      </c>
      <c r="AE56" s="1">
        <v>1.0</v>
      </c>
      <c r="AF56" s="1" t="s">
        <v>80</v>
      </c>
      <c r="AG56" s="1">
        <v>62800.0</v>
      </c>
      <c r="AH56" s="1">
        <v>6280.0</v>
      </c>
      <c r="AI56" s="1">
        <v>6280.0</v>
      </c>
      <c r="AJ56" s="1">
        <v>50240.0</v>
      </c>
      <c r="AK56" s="1" t="s">
        <v>110</v>
      </c>
      <c r="AL56" s="1" t="s">
        <v>135</v>
      </c>
      <c r="AM56" s="1">
        <v>2003.0</v>
      </c>
      <c r="AN56" s="1" t="s">
        <v>57</v>
      </c>
      <c r="AO56" s="4">
        <f t="shared" si="7"/>
        <v>0</v>
      </c>
    </row>
    <row r="57" ht="15.75" customHeight="1">
      <c r="A57" s="1"/>
      <c r="B57" s="1">
        <v>175.0</v>
      </c>
      <c r="C57" s="1">
        <v>34.0</v>
      </c>
      <c r="D57" s="1">
        <v>866931.0</v>
      </c>
      <c r="E57" s="2">
        <v>39454.0</v>
      </c>
      <c r="F57" s="1" t="s">
        <v>58</v>
      </c>
      <c r="G57" s="1" t="s">
        <v>92</v>
      </c>
      <c r="H57" s="1">
        <v>1000.0</v>
      </c>
      <c r="I57" s="1">
        <v>1123.87</v>
      </c>
      <c r="J57" s="1">
        <v>8000000.0</v>
      </c>
      <c r="K57" s="1">
        <v>446326.0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0.0</v>
      </c>
      <c r="R57" s="1">
        <v>0.0</v>
      </c>
      <c r="S57" s="2">
        <v>42061.0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5.0</v>
      </c>
      <c r="AB57" s="1">
        <v>1.0</v>
      </c>
      <c r="AC57" s="1" t="s">
        <v>63</v>
      </c>
      <c r="AD57" s="1">
        <v>2.0</v>
      </c>
      <c r="AE57" s="1">
        <v>0.0</v>
      </c>
      <c r="AF57" s="1" t="s">
        <v>54</v>
      </c>
      <c r="AG57" s="1">
        <v>7290.0</v>
      </c>
      <c r="AH57" s="1">
        <v>810.0</v>
      </c>
      <c r="AI57" s="1">
        <v>810.0</v>
      </c>
      <c r="AJ57" s="1">
        <v>5670.0</v>
      </c>
      <c r="AK57" s="1" t="s">
        <v>215</v>
      </c>
      <c r="AL57" s="1" t="s">
        <v>216</v>
      </c>
      <c r="AM57" s="1">
        <v>1995.0</v>
      </c>
      <c r="AN57" s="1" t="s">
        <v>83</v>
      </c>
      <c r="AO57" s="4">
        <f t="shared" si="7"/>
        <v>0</v>
      </c>
    </row>
    <row r="58" ht="15.75" customHeight="1">
      <c r="A58" s="1"/>
      <c r="B58" s="1">
        <v>192.0</v>
      </c>
      <c r="C58" s="1">
        <v>35.0</v>
      </c>
      <c r="D58" s="1">
        <v>582011.0</v>
      </c>
      <c r="E58" s="2">
        <v>35499.0</v>
      </c>
      <c r="F58" s="1" t="s">
        <v>84</v>
      </c>
      <c r="G58" s="1" t="s">
        <v>70</v>
      </c>
      <c r="H58" s="1">
        <v>1000.0</v>
      </c>
      <c r="I58" s="1">
        <v>1245.89</v>
      </c>
      <c r="J58" s="1">
        <v>0.0</v>
      </c>
      <c r="K58" s="1">
        <v>435481.0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0.0</v>
      </c>
      <c r="R58" s="1">
        <v>-40300.0</v>
      </c>
      <c r="S58" s="2">
        <v>42005.0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19.0</v>
      </c>
      <c r="AB58" s="1">
        <v>1.0</v>
      </c>
      <c r="AC58" s="1" t="s">
        <v>80</v>
      </c>
      <c r="AD58" s="1">
        <v>0.0</v>
      </c>
      <c r="AE58" s="1">
        <v>0.0</v>
      </c>
      <c r="AF58" s="1" t="s">
        <v>63</v>
      </c>
      <c r="AG58" s="1">
        <v>76600.0</v>
      </c>
      <c r="AH58" s="1">
        <v>15320.0</v>
      </c>
      <c r="AI58" s="1">
        <v>7660.0</v>
      </c>
      <c r="AJ58" s="1">
        <v>53620.0</v>
      </c>
      <c r="AK58" s="1" t="s">
        <v>68</v>
      </c>
      <c r="AL58" s="1" t="s">
        <v>194</v>
      </c>
      <c r="AM58" s="1">
        <v>2000.0</v>
      </c>
      <c r="AN58" s="1" t="s">
        <v>83</v>
      </c>
      <c r="AO58" s="4">
        <f t="shared" si="7"/>
        <v>0</v>
      </c>
    </row>
    <row r="59" ht="15.75" customHeight="1">
      <c r="A59" s="1"/>
      <c r="B59" s="1">
        <v>430.0</v>
      </c>
      <c r="C59" s="1">
        <v>59.0</v>
      </c>
      <c r="D59" s="1">
        <v>691189.0</v>
      </c>
      <c r="E59" s="2">
        <v>37996.0</v>
      </c>
      <c r="F59" s="1" t="s">
        <v>40</v>
      </c>
      <c r="G59" s="1" t="s">
        <v>41</v>
      </c>
      <c r="H59" s="1">
        <v>2000.0</v>
      </c>
      <c r="I59" s="1">
        <v>1326.62</v>
      </c>
      <c r="J59" s="1">
        <v>7000000.0</v>
      </c>
      <c r="K59" s="1">
        <v>477310.0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0.0</v>
      </c>
      <c r="R59" s="1">
        <v>0.0</v>
      </c>
      <c r="S59" s="2">
        <v>42007.0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19.0</v>
      </c>
      <c r="AB59" s="1">
        <v>3.0</v>
      </c>
      <c r="AC59" s="1" t="s">
        <v>63</v>
      </c>
      <c r="AD59" s="1">
        <v>0.0</v>
      </c>
      <c r="AE59" s="1">
        <v>3.0</v>
      </c>
      <c r="AF59" s="1" t="s">
        <v>54</v>
      </c>
      <c r="AG59" s="1">
        <v>81800.0</v>
      </c>
      <c r="AH59" s="1">
        <v>16360.0</v>
      </c>
      <c r="AI59" s="1">
        <v>8180.0</v>
      </c>
      <c r="AJ59" s="1">
        <v>57260.0</v>
      </c>
      <c r="AK59" s="1" t="s">
        <v>105</v>
      </c>
      <c r="AL59" s="1" t="s">
        <v>106</v>
      </c>
      <c r="AM59" s="1">
        <v>1998.0</v>
      </c>
      <c r="AN59" s="1" t="s">
        <v>83</v>
      </c>
      <c r="AO59" s="4">
        <f t="shared" si="7"/>
        <v>0</v>
      </c>
    </row>
    <row r="60" ht="15.75" customHeight="1">
      <c r="A60" s="1"/>
      <c r="B60" s="1">
        <v>91.0</v>
      </c>
      <c r="C60" s="1">
        <v>27.0</v>
      </c>
      <c r="D60" s="1">
        <v>537546.0</v>
      </c>
      <c r="E60" s="2">
        <v>34566.0</v>
      </c>
      <c r="F60" s="1" t="s">
        <v>84</v>
      </c>
      <c r="G60" s="1" t="s">
        <v>70</v>
      </c>
      <c r="H60" s="1">
        <v>2000.0</v>
      </c>
      <c r="I60" s="1">
        <v>1073.83</v>
      </c>
      <c r="J60" s="1">
        <v>0.0</v>
      </c>
      <c r="K60" s="1">
        <v>609930.0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0.0</v>
      </c>
      <c r="R60" s="1">
        <v>0.0</v>
      </c>
      <c r="S60" s="2">
        <v>42021.0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4.0</v>
      </c>
      <c r="AB60" s="1">
        <v>1.0</v>
      </c>
      <c r="AC60" s="1" t="s">
        <v>63</v>
      </c>
      <c r="AD60" s="1">
        <v>1.0</v>
      </c>
      <c r="AE60" s="1">
        <v>2.0</v>
      </c>
      <c r="AF60" s="1" t="s">
        <v>63</v>
      </c>
      <c r="AG60" s="1">
        <v>7260.0</v>
      </c>
      <c r="AH60" s="1">
        <v>1320.0</v>
      </c>
      <c r="AI60" s="1">
        <v>660.0</v>
      </c>
      <c r="AJ60" s="1">
        <v>5280.0</v>
      </c>
      <c r="AK60" s="1" t="s">
        <v>188</v>
      </c>
      <c r="AL60" s="1" t="s">
        <v>202</v>
      </c>
      <c r="AM60" s="1">
        <v>2008.0</v>
      </c>
      <c r="AN60" s="1" t="s">
        <v>83</v>
      </c>
      <c r="AO60" s="4">
        <f t="shared" si="7"/>
        <v>0</v>
      </c>
    </row>
    <row r="61" ht="15.75" customHeight="1">
      <c r="A61" s="1"/>
      <c r="B61" s="1">
        <v>217.0</v>
      </c>
      <c r="C61" s="1">
        <v>39.0</v>
      </c>
      <c r="D61" s="1">
        <v>394975.0</v>
      </c>
      <c r="E61" s="2">
        <v>37409.0</v>
      </c>
      <c r="F61" s="1" t="s">
        <v>58</v>
      </c>
      <c r="G61" s="1" t="s">
        <v>70</v>
      </c>
      <c r="H61" s="1">
        <v>1000.0</v>
      </c>
      <c r="I61" s="1">
        <v>1530.52</v>
      </c>
      <c r="J61" s="1">
        <v>0.0</v>
      </c>
      <c r="K61" s="1">
        <v>603993.0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0.0</v>
      </c>
      <c r="R61" s="1">
        <v>0.0</v>
      </c>
      <c r="S61" s="2">
        <v>42057.0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8.0</v>
      </c>
      <c r="AB61" s="1">
        <v>1.0</v>
      </c>
      <c r="AC61" s="1" t="s">
        <v>63</v>
      </c>
      <c r="AD61" s="1">
        <v>2.0</v>
      </c>
      <c r="AE61" s="1">
        <v>1.0</v>
      </c>
      <c r="AF61" s="1" t="s">
        <v>54</v>
      </c>
      <c r="AG61" s="1">
        <v>4300.0</v>
      </c>
      <c r="AH61" s="1">
        <v>430.0</v>
      </c>
      <c r="AI61" s="1">
        <v>430.0</v>
      </c>
      <c r="AJ61" s="1">
        <v>3440.0</v>
      </c>
      <c r="AK61" s="1" t="s">
        <v>116</v>
      </c>
      <c r="AL61" s="1" t="s">
        <v>184</v>
      </c>
      <c r="AM61" s="1">
        <v>2000.0</v>
      </c>
      <c r="AN61" s="1" t="s">
        <v>83</v>
      </c>
      <c r="AO61" s="4">
        <f t="shared" si="7"/>
        <v>0</v>
      </c>
    </row>
    <row r="62" ht="15.75" customHeight="1">
      <c r="A62" s="1"/>
      <c r="B62" s="1">
        <v>223.0</v>
      </c>
      <c r="C62" s="1">
        <v>40.0</v>
      </c>
      <c r="D62" s="1">
        <v>729634.0</v>
      </c>
      <c r="E62" s="2">
        <v>34452.0</v>
      </c>
      <c r="F62" s="1" t="s">
        <v>58</v>
      </c>
      <c r="G62" s="1" t="s">
        <v>70</v>
      </c>
      <c r="H62" s="1">
        <v>500.0</v>
      </c>
      <c r="I62" s="1">
        <v>1201.41</v>
      </c>
      <c r="J62" s="1">
        <v>0.0</v>
      </c>
      <c r="K62" s="1">
        <v>437818.0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88400.0</v>
      </c>
      <c r="R62" s="1">
        <v>-46500.0</v>
      </c>
      <c r="S62" s="2">
        <v>42031.0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7.0</v>
      </c>
      <c r="AB62" s="1">
        <v>3.0</v>
      </c>
      <c r="AC62" s="1" t="s">
        <v>54</v>
      </c>
      <c r="AD62" s="1">
        <v>1.0</v>
      </c>
      <c r="AE62" s="1">
        <v>0.0</v>
      </c>
      <c r="AF62" s="1" t="s">
        <v>63</v>
      </c>
      <c r="AG62" s="1">
        <v>70510.0</v>
      </c>
      <c r="AH62" s="1">
        <v>12820.0</v>
      </c>
      <c r="AI62" s="1">
        <v>12820.0</v>
      </c>
      <c r="AJ62" s="1">
        <v>44870.0</v>
      </c>
      <c r="AK62" s="1" t="s">
        <v>154</v>
      </c>
      <c r="AL62" s="1" t="s">
        <v>168</v>
      </c>
      <c r="AM62" s="1">
        <v>1999.0</v>
      </c>
      <c r="AN62" s="1" t="s">
        <v>83</v>
      </c>
      <c r="AO62" s="4">
        <f t="shared" si="7"/>
        <v>0</v>
      </c>
    </row>
    <row r="63" ht="15.75" customHeight="1">
      <c r="A63" s="1"/>
      <c r="B63" s="1">
        <v>195.0</v>
      </c>
      <c r="C63" s="1">
        <v>39.0</v>
      </c>
      <c r="D63" s="1">
        <v>282195.0</v>
      </c>
      <c r="E63" s="2">
        <v>41868.0</v>
      </c>
      <c r="F63" s="1" t="s">
        <v>40</v>
      </c>
      <c r="G63" s="1" t="s">
        <v>41</v>
      </c>
      <c r="H63" s="1">
        <v>1000.0</v>
      </c>
      <c r="I63" s="1">
        <v>1393.57</v>
      </c>
      <c r="J63" s="1">
        <v>0.0</v>
      </c>
      <c r="K63" s="1">
        <v>478423.0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47600.0</v>
      </c>
      <c r="R63" s="1">
        <v>-39600.0</v>
      </c>
      <c r="S63" s="2">
        <v>42062.0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5.0</v>
      </c>
      <c r="AB63" s="1">
        <v>1.0</v>
      </c>
      <c r="AC63" s="1" t="s">
        <v>80</v>
      </c>
      <c r="AD63" s="1">
        <v>0.0</v>
      </c>
      <c r="AE63" s="1">
        <v>1.0</v>
      </c>
      <c r="AF63" s="1" t="s">
        <v>54</v>
      </c>
      <c r="AG63" s="1">
        <v>2640.0</v>
      </c>
      <c r="AH63" s="1">
        <v>480.0</v>
      </c>
      <c r="AI63" s="1">
        <v>480.0</v>
      </c>
      <c r="AJ63" s="1">
        <v>1680.0</v>
      </c>
      <c r="AK63" s="1" t="s">
        <v>130</v>
      </c>
      <c r="AL63" s="1" t="s">
        <v>131</v>
      </c>
      <c r="AM63" s="1">
        <v>2009.0</v>
      </c>
      <c r="AN63" s="1" t="s">
        <v>83</v>
      </c>
      <c r="AO63" s="4">
        <f t="shared" si="7"/>
        <v>0</v>
      </c>
    </row>
    <row r="64" ht="15.75" customHeight="1">
      <c r="A64" s="1"/>
      <c r="B64" s="1">
        <v>22.0</v>
      </c>
      <c r="C64" s="1">
        <v>26.0</v>
      </c>
      <c r="D64" s="1">
        <v>420810.0</v>
      </c>
      <c r="E64" s="2">
        <v>39305.0</v>
      </c>
      <c r="F64" s="1" t="s">
        <v>40</v>
      </c>
      <c r="G64" s="1" t="s">
        <v>70</v>
      </c>
      <c r="H64" s="1">
        <v>1000.0</v>
      </c>
      <c r="I64" s="1">
        <v>1276.57</v>
      </c>
      <c r="J64" s="1">
        <v>0.0</v>
      </c>
      <c r="K64" s="1">
        <v>467784.0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71500.0</v>
      </c>
      <c r="R64" s="1">
        <v>0.0</v>
      </c>
      <c r="S64" s="2">
        <v>42010.0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3.0</v>
      </c>
      <c r="AB64" s="1">
        <v>1.0</v>
      </c>
      <c r="AC64" s="1" t="s">
        <v>54</v>
      </c>
      <c r="AD64" s="1">
        <v>1.0</v>
      </c>
      <c r="AE64" s="1">
        <v>2.0</v>
      </c>
      <c r="AF64" s="1" t="s">
        <v>80</v>
      </c>
      <c r="AG64" s="1">
        <v>78900.0</v>
      </c>
      <c r="AH64" s="1">
        <v>15780.0</v>
      </c>
      <c r="AI64" s="1">
        <v>7890.0</v>
      </c>
      <c r="AJ64" s="1">
        <v>55230.0</v>
      </c>
      <c r="AK64" s="1" t="s">
        <v>90</v>
      </c>
      <c r="AL64" s="1" t="s">
        <v>224</v>
      </c>
      <c r="AM64" s="1">
        <v>1995.0</v>
      </c>
      <c r="AN64" s="1" t="s">
        <v>83</v>
      </c>
      <c r="AO64" s="4">
        <f t="shared" si="7"/>
        <v>0</v>
      </c>
    </row>
    <row r="65" ht="15.75" customHeight="1">
      <c r="A65" s="1"/>
      <c r="B65" s="1">
        <v>439.0</v>
      </c>
      <c r="C65" s="1">
        <v>56.0</v>
      </c>
      <c r="D65" s="1">
        <v>524836.0</v>
      </c>
      <c r="E65" s="2">
        <v>39772.0</v>
      </c>
      <c r="F65" s="1" t="s">
        <v>58</v>
      </c>
      <c r="G65" s="1" t="s">
        <v>41</v>
      </c>
      <c r="H65" s="1">
        <v>500.0</v>
      </c>
      <c r="I65" s="1">
        <v>1082.49</v>
      </c>
      <c r="J65" s="1">
        <v>0.0</v>
      </c>
      <c r="K65" s="1">
        <v>606714.0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36100.0</v>
      </c>
      <c r="R65" s="1">
        <v>-55000.0</v>
      </c>
      <c r="S65" s="2">
        <v>42063.0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12.0</v>
      </c>
      <c r="AB65" s="1">
        <v>3.0</v>
      </c>
      <c r="AC65" s="1" t="s">
        <v>63</v>
      </c>
      <c r="AD65" s="1">
        <v>2.0</v>
      </c>
      <c r="AE65" s="1">
        <v>3.0</v>
      </c>
      <c r="AF65" s="1" t="s">
        <v>63</v>
      </c>
      <c r="AG65" s="1">
        <v>56430.0</v>
      </c>
      <c r="AH65" s="1">
        <v>0.0</v>
      </c>
      <c r="AI65" s="1">
        <v>6270.0</v>
      </c>
      <c r="AJ65" s="1">
        <v>50160.0</v>
      </c>
      <c r="AK65" s="1" t="s">
        <v>210</v>
      </c>
      <c r="AL65" s="1" t="s">
        <v>226</v>
      </c>
      <c r="AM65" s="1">
        <v>2014.0</v>
      </c>
      <c r="AN65" s="1" t="s">
        <v>83</v>
      </c>
      <c r="AO65" s="4">
        <f t="shared" si="7"/>
        <v>0</v>
      </c>
    </row>
    <row r="66" ht="15.75" customHeight="1">
      <c r="A66" s="1"/>
      <c r="B66" s="1">
        <v>94.0</v>
      </c>
      <c r="C66" s="1">
        <v>32.0</v>
      </c>
      <c r="D66" s="1">
        <v>307195.0</v>
      </c>
      <c r="E66" s="2">
        <v>34990.0</v>
      </c>
      <c r="F66" s="1" t="s">
        <v>58</v>
      </c>
      <c r="G66" s="1" t="s">
        <v>92</v>
      </c>
      <c r="H66" s="1">
        <v>1000.0</v>
      </c>
      <c r="I66" s="1">
        <v>1414.74</v>
      </c>
      <c r="J66" s="1">
        <v>0.0</v>
      </c>
      <c r="K66" s="1">
        <v>464691.0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0.0</v>
      </c>
      <c r="R66" s="1">
        <v>0.0</v>
      </c>
      <c r="S66" s="2">
        <v>42057.0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19.0</v>
      </c>
      <c r="AB66" s="1">
        <v>1.0</v>
      </c>
      <c r="AC66" s="1" t="s">
        <v>80</v>
      </c>
      <c r="AD66" s="1">
        <v>1.0</v>
      </c>
      <c r="AE66" s="1">
        <v>3.0</v>
      </c>
      <c r="AF66" s="1" t="s">
        <v>80</v>
      </c>
      <c r="AG66" s="1">
        <v>2400.0</v>
      </c>
      <c r="AH66" s="1">
        <v>300.0</v>
      </c>
      <c r="AI66" s="1">
        <v>300.0</v>
      </c>
      <c r="AJ66" s="1">
        <v>1800.0</v>
      </c>
      <c r="AK66" s="1" t="s">
        <v>90</v>
      </c>
      <c r="AL66" s="1" t="s">
        <v>224</v>
      </c>
      <c r="AM66" s="1">
        <v>2014.0</v>
      </c>
      <c r="AN66" s="1" t="s">
        <v>83</v>
      </c>
      <c r="AO66" s="4">
        <f t="shared" si="7"/>
        <v>0</v>
      </c>
    </row>
    <row r="67" ht="15.75" customHeight="1">
      <c r="A67" s="1"/>
      <c r="B67" s="1">
        <v>11.0</v>
      </c>
      <c r="C67" s="1">
        <v>39.0</v>
      </c>
      <c r="D67" s="1">
        <v>623648.0</v>
      </c>
      <c r="E67" s="2">
        <v>34108.0</v>
      </c>
      <c r="F67" s="1" t="s">
        <v>84</v>
      </c>
      <c r="G67" s="1" t="s">
        <v>41</v>
      </c>
      <c r="H67" s="1">
        <v>2000.0</v>
      </c>
      <c r="I67" s="1">
        <v>1470.06</v>
      </c>
      <c r="J67" s="1">
        <v>0.0</v>
      </c>
      <c r="K67" s="1">
        <v>431683.0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56600.0</v>
      </c>
      <c r="R67" s="1">
        <v>-45800.0</v>
      </c>
      <c r="S67" s="2">
        <v>42011.0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22.0</v>
      </c>
      <c r="AB67" s="1">
        <v>1.0</v>
      </c>
      <c r="AC67" s="1" t="s">
        <v>54</v>
      </c>
      <c r="AD67" s="1">
        <v>0.0</v>
      </c>
      <c r="AE67" s="1">
        <v>1.0</v>
      </c>
      <c r="AF67" s="1" t="s">
        <v>80</v>
      </c>
      <c r="AG67" s="1">
        <v>65790.0</v>
      </c>
      <c r="AH67" s="1">
        <v>7310.0</v>
      </c>
      <c r="AI67" s="1">
        <v>7310.0</v>
      </c>
      <c r="AJ67" s="1">
        <v>51170.0</v>
      </c>
      <c r="AK67" s="1" t="s">
        <v>55</v>
      </c>
      <c r="AL67" s="1">
        <v>93.0</v>
      </c>
      <c r="AM67" s="1">
        <v>2007.0</v>
      </c>
      <c r="AN67" s="1" t="s">
        <v>83</v>
      </c>
      <c r="AO67" s="4">
        <f t="shared" si="7"/>
        <v>0</v>
      </c>
    </row>
    <row r="68" ht="15.75" customHeight="1">
      <c r="A68" s="1"/>
      <c r="B68" s="1">
        <v>151.0</v>
      </c>
      <c r="C68" s="1">
        <v>36.0</v>
      </c>
      <c r="D68" s="1">
        <v>485372.0</v>
      </c>
      <c r="E68" s="2">
        <v>38409.0</v>
      </c>
      <c r="F68" s="1" t="s">
        <v>40</v>
      </c>
      <c r="G68" s="1" t="s">
        <v>41</v>
      </c>
      <c r="H68" s="1">
        <v>2000.0</v>
      </c>
      <c r="I68" s="1">
        <v>870.63</v>
      </c>
      <c r="J68" s="1">
        <v>0.0</v>
      </c>
      <c r="K68" s="1">
        <v>431725.0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94800.0</v>
      </c>
      <c r="R68" s="1">
        <v>-58500.0</v>
      </c>
      <c r="S68" s="2">
        <v>42010.0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12.0</v>
      </c>
      <c r="AB68" s="1">
        <v>3.0</v>
      </c>
      <c r="AC68" s="1" t="s">
        <v>80</v>
      </c>
      <c r="AD68" s="1">
        <v>1.0</v>
      </c>
      <c r="AE68" s="1">
        <v>1.0</v>
      </c>
      <c r="AF68" s="1" t="s">
        <v>80</v>
      </c>
      <c r="AG68" s="1">
        <v>62920.0</v>
      </c>
      <c r="AH68" s="1">
        <v>11440.0</v>
      </c>
      <c r="AI68" s="1">
        <v>5720.0</v>
      </c>
      <c r="AJ68" s="1">
        <v>45760.0</v>
      </c>
      <c r="AK68" s="1" t="s">
        <v>130</v>
      </c>
      <c r="AL68" s="1" t="s">
        <v>173</v>
      </c>
      <c r="AM68" s="1">
        <v>2000.0</v>
      </c>
      <c r="AN68" s="1" t="s">
        <v>83</v>
      </c>
      <c r="AO68" s="4">
        <f t="shared" si="7"/>
        <v>0</v>
      </c>
    </row>
    <row r="69" ht="15.75" customHeight="1">
      <c r="A69" s="1"/>
      <c r="B69" s="1">
        <v>154.0</v>
      </c>
      <c r="C69" s="1">
        <v>34.0</v>
      </c>
      <c r="D69" s="1">
        <v>598554.0</v>
      </c>
      <c r="E69" s="2">
        <v>32918.0</v>
      </c>
      <c r="F69" s="1" t="s">
        <v>58</v>
      </c>
      <c r="G69" s="1" t="s">
        <v>70</v>
      </c>
      <c r="H69" s="1">
        <v>500.0</v>
      </c>
      <c r="I69" s="1">
        <v>795.23</v>
      </c>
      <c r="J69" s="1">
        <v>0.0</v>
      </c>
      <c r="K69" s="1">
        <v>609216.0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36900.0</v>
      </c>
      <c r="R69" s="1">
        <v>0.0</v>
      </c>
      <c r="S69" s="2">
        <v>42014.0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15.0</v>
      </c>
      <c r="AB69" s="1">
        <v>3.0</v>
      </c>
      <c r="AC69" s="1" t="s">
        <v>54</v>
      </c>
      <c r="AD69" s="1">
        <v>2.0</v>
      </c>
      <c r="AE69" s="1">
        <v>1.0</v>
      </c>
      <c r="AF69" s="1" t="s">
        <v>63</v>
      </c>
      <c r="AG69" s="1">
        <v>69480.0</v>
      </c>
      <c r="AH69" s="1">
        <v>15440.0</v>
      </c>
      <c r="AI69" s="1">
        <v>0.0</v>
      </c>
      <c r="AJ69" s="1">
        <v>54040.0</v>
      </c>
      <c r="AK69" s="1" t="s">
        <v>105</v>
      </c>
      <c r="AL69" s="1" t="s">
        <v>152</v>
      </c>
      <c r="AM69" s="1">
        <v>2014.0</v>
      </c>
      <c r="AN69" s="1" t="s">
        <v>57</v>
      </c>
      <c r="AO69" s="4">
        <f t="shared" si="7"/>
        <v>0</v>
      </c>
    </row>
    <row r="70" ht="15.75" customHeight="1">
      <c r="A70" s="1"/>
      <c r="B70" s="1">
        <v>245.0</v>
      </c>
      <c r="C70" s="1">
        <v>44.0</v>
      </c>
      <c r="D70" s="1">
        <v>303987.0</v>
      </c>
      <c r="E70" s="2">
        <v>34242.0</v>
      </c>
      <c r="F70" s="1" t="s">
        <v>84</v>
      </c>
      <c r="G70" s="1" t="s">
        <v>92</v>
      </c>
      <c r="H70" s="1">
        <v>1000.0</v>
      </c>
      <c r="I70" s="1">
        <v>1168.2</v>
      </c>
      <c r="J70" s="1">
        <v>0.0</v>
      </c>
      <c r="K70" s="1">
        <v>452787.0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69100.0</v>
      </c>
      <c r="R70" s="1">
        <v>0.0</v>
      </c>
      <c r="S70" s="2">
        <v>42046.0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23.0</v>
      </c>
      <c r="AB70" s="1">
        <v>3.0</v>
      </c>
      <c r="AC70" s="1" t="s">
        <v>80</v>
      </c>
      <c r="AD70" s="1">
        <v>0.0</v>
      </c>
      <c r="AE70" s="1">
        <v>3.0</v>
      </c>
      <c r="AF70" s="1" t="s">
        <v>80</v>
      </c>
      <c r="AG70" s="1">
        <v>44280.0</v>
      </c>
      <c r="AH70" s="1">
        <v>7380.0</v>
      </c>
      <c r="AI70" s="1">
        <v>3690.0</v>
      </c>
      <c r="AJ70" s="1">
        <v>33210.0</v>
      </c>
      <c r="AK70" s="1" t="s">
        <v>210</v>
      </c>
      <c r="AL70" s="1" t="s">
        <v>232</v>
      </c>
      <c r="AM70" s="1">
        <v>1997.0</v>
      </c>
      <c r="AN70" s="1" t="s">
        <v>83</v>
      </c>
      <c r="AO70" s="4">
        <f t="shared" si="7"/>
        <v>0</v>
      </c>
    </row>
    <row r="71" ht="15.75" customHeight="1">
      <c r="A71" s="1"/>
      <c r="B71" s="1">
        <v>119.0</v>
      </c>
      <c r="C71" s="1">
        <v>32.0</v>
      </c>
      <c r="D71" s="1">
        <v>343161.0</v>
      </c>
      <c r="E71" s="2">
        <v>41800.0</v>
      </c>
      <c r="F71" s="1" t="s">
        <v>84</v>
      </c>
      <c r="G71" s="1" t="s">
        <v>92</v>
      </c>
      <c r="H71" s="1">
        <v>1000.0</v>
      </c>
      <c r="I71" s="1">
        <v>993.51</v>
      </c>
      <c r="J71" s="1">
        <v>0.0</v>
      </c>
      <c r="K71" s="1">
        <v>468767.0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0.0</v>
      </c>
      <c r="R71" s="1">
        <v>-49500.0</v>
      </c>
      <c r="S71" s="2">
        <v>42016.0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12.0</v>
      </c>
      <c r="AB71" s="1">
        <v>1.0</v>
      </c>
      <c r="AC71" s="1" t="s">
        <v>80</v>
      </c>
      <c r="AD71" s="1">
        <v>0.0</v>
      </c>
      <c r="AE71" s="1">
        <v>3.0</v>
      </c>
      <c r="AF71" s="1" t="s">
        <v>54</v>
      </c>
      <c r="AG71" s="1">
        <v>56300.0</v>
      </c>
      <c r="AH71" s="1">
        <v>5630.0</v>
      </c>
      <c r="AI71" s="1">
        <v>11260.0</v>
      </c>
      <c r="AJ71" s="1">
        <v>39410.0</v>
      </c>
      <c r="AK71" s="1" t="s">
        <v>188</v>
      </c>
      <c r="AL71" s="1" t="s">
        <v>202</v>
      </c>
      <c r="AM71" s="1">
        <v>2011.0</v>
      </c>
      <c r="AN71" s="1" t="s">
        <v>83</v>
      </c>
      <c r="AO71" s="4">
        <f t="shared" si="7"/>
        <v>0</v>
      </c>
    </row>
    <row r="72" ht="15.75" customHeight="1">
      <c r="A72" s="1"/>
      <c r="B72" s="1">
        <v>215.0</v>
      </c>
      <c r="C72" s="1">
        <v>42.0</v>
      </c>
      <c r="D72" s="1">
        <v>519312.0</v>
      </c>
      <c r="E72" s="2">
        <v>39749.0</v>
      </c>
      <c r="F72" s="1" t="s">
        <v>40</v>
      </c>
      <c r="G72" s="1" t="s">
        <v>92</v>
      </c>
      <c r="H72" s="1">
        <v>500.0</v>
      </c>
      <c r="I72" s="1">
        <v>1848.81</v>
      </c>
      <c r="J72" s="1">
        <v>0.0</v>
      </c>
      <c r="K72" s="1">
        <v>435489.0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0.0</v>
      </c>
      <c r="R72" s="1">
        <v>-49000.0</v>
      </c>
      <c r="S72" s="2">
        <v>42041.0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20.0</v>
      </c>
      <c r="AB72" s="1">
        <v>3.0</v>
      </c>
      <c r="AC72" s="1" t="s">
        <v>54</v>
      </c>
      <c r="AD72" s="1">
        <v>2.0</v>
      </c>
      <c r="AE72" s="1">
        <v>2.0</v>
      </c>
      <c r="AF72" s="1" t="s">
        <v>54</v>
      </c>
      <c r="AG72" s="1">
        <v>68520.0</v>
      </c>
      <c r="AH72" s="1">
        <v>11420.0</v>
      </c>
      <c r="AI72" s="1">
        <v>5710.0</v>
      </c>
      <c r="AJ72" s="1">
        <v>51390.0</v>
      </c>
      <c r="AK72" s="1" t="s">
        <v>154</v>
      </c>
      <c r="AL72" s="1" t="s">
        <v>155</v>
      </c>
      <c r="AM72" s="1">
        <v>2003.0</v>
      </c>
      <c r="AN72" s="1" t="s">
        <v>57</v>
      </c>
      <c r="AO72" s="4">
        <f t="shared" si="7"/>
        <v>0</v>
      </c>
    </row>
    <row r="73" ht="15.75" customHeight="1">
      <c r="A73" s="1"/>
      <c r="B73" s="1">
        <v>295.0</v>
      </c>
      <c r="C73" s="1">
        <v>42.0</v>
      </c>
      <c r="D73" s="1">
        <v>132902.0</v>
      </c>
      <c r="E73" s="2">
        <v>39196.0</v>
      </c>
      <c r="F73" s="1" t="s">
        <v>40</v>
      </c>
      <c r="G73" s="1" t="s">
        <v>41</v>
      </c>
      <c r="H73" s="5">
        <v>1000.0</v>
      </c>
      <c r="I73" s="1">
        <v>1641.73</v>
      </c>
      <c r="J73" s="1">
        <v>5000000.0</v>
      </c>
      <c r="K73" s="1">
        <v>450149.0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62400.0</v>
      </c>
      <c r="R73" s="1">
        <v>0.0</v>
      </c>
      <c r="S73" s="2">
        <v>42024.0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16.0</v>
      </c>
      <c r="AB73" s="1">
        <v>3.0</v>
      </c>
      <c r="AC73" s="1" t="s">
        <v>80</v>
      </c>
      <c r="AD73" s="1">
        <v>0.0</v>
      </c>
      <c r="AE73" s="1">
        <v>0.0</v>
      </c>
      <c r="AF73" s="1" t="s">
        <v>80</v>
      </c>
      <c r="AG73" s="1">
        <v>59130.0</v>
      </c>
      <c r="AH73" s="1">
        <v>6570.0</v>
      </c>
      <c r="AI73" s="1">
        <v>6570.0</v>
      </c>
      <c r="AJ73" s="1">
        <v>45990.0</v>
      </c>
      <c r="AK73" s="1" t="s">
        <v>130</v>
      </c>
      <c r="AL73" s="1" t="s">
        <v>173</v>
      </c>
      <c r="AM73" s="1">
        <v>2006.0</v>
      </c>
      <c r="AN73" s="1" t="s">
        <v>57</v>
      </c>
      <c r="AO73" s="4">
        <f t="shared" si="7"/>
        <v>0</v>
      </c>
    </row>
    <row r="74" ht="15.75" customHeight="1">
      <c r="A74" s="1"/>
      <c r="B74" s="1">
        <v>254.0</v>
      </c>
      <c r="C74" s="1">
        <v>39.0</v>
      </c>
      <c r="D74" s="1">
        <v>332867.0</v>
      </c>
      <c r="E74" s="2">
        <v>34316.0</v>
      </c>
      <c r="F74" s="1" t="s">
        <v>58</v>
      </c>
      <c r="G74" s="1" t="s">
        <v>70</v>
      </c>
      <c r="H74" s="1">
        <v>500.0</v>
      </c>
      <c r="I74" s="1">
        <v>1362.87</v>
      </c>
      <c r="J74" s="1">
        <v>0.0</v>
      </c>
      <c r="K74" s="1">
        <v>458364.0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35700.0</v>
      </c>
      <c r="R74" s="1">
        <v>0.0</v>
      </c>
      <c r="S74" s="2">
        <v>42057.0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6.0</v>
      </c>
      <c r="AB74" s="1">
        <v>3.0</v>
      </c>
      <c r="AC74" s="1" t="s">
        <v>54</v>
      </c>
      <c r="AD74" s="1">
        <v>2.0</v>
      </c>
      <c r="AE74" s="1">
        <v>2.0</v>
      </c>
      <c r="AF74" s="1" t="s">
        <v>80</v>
      </c>
      <c r="AG74" s="1">
        <v>82320.0</v>
      </c>
      <c r="AH74" s="1">
        <v>13720.0</v>
      </c>
      <c r="AI74" s="1">
        <v>6860.0</v>
      </c>
      <c r="AJ74" s="1">
        <v>61740.0</v>
      </c>
      <c r="AK74" s="1" t="s">
        <v>81</v>
      </c>
      <c r="AL74" s="1" t="s">
        <v>145</v>
      </c>
      <c r="AM74" s="1">
        <v>1995.0</v>
      </c>
      <c r="AN74" s="1" t="s">
        <v>57</v>
      </c>
      <c r="AO74" s="4">
        <f t="shared" si="7"/>
        <v>0</v>
      </c>
    </row>
    <row r="75" ht="15.75" customHeight="1">
      <c r="A75" s="1"/>
      <c r="B75" s="1">
        <v>107.0</v>
      </c>
      <c r="C75" s="1">
        <v>31.0</v>
      </c>
      <c r="D75" s="1">
        <v>356590.0</v>
      </c>
      <c r="E75" s="2">
        <v>40772.0</v>
      </c>
      <c r="F75" s="1" t="s">
        <v>58</v>
      </c>
      <c r="G75" s="1" t="s">
        <v>41</v>
      </c>
      <c r="H75" s="1">
        <v>500.0</v>
      </c>
      <c r="I75" s="1">
        <v>1239.22</v>
      </c>
      <c r="J75" s="1">
        <v>7000000.0</v>
      </c>
      <c r="K75" s="1">
        <v>476458.0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43400.0</v>
      </c>
      <c r="R75" s="1">
        <v>-91200.0</v>
      </c>
      <c r="S75" s="2">
        <v>42034.0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12.0</v>
      </c>
      <c r="AB75" s="1">
        <v>1.0</v>
      </c>
      <c r="AC75" s="1" t="s">
        <v>54</v>
      </c>
      <c r="AD75" s="1">
        <v>0.0</v>
      </c>
      <c r="AE75" s="1">
        <v>1.0</v>
      </c>
      <c r="AF75" s="1" t="s">
        <v>80</v>
      </c>
      <c r="AG75" s="1">
        <v>89700.0</v>
      </c>
      <c r="AH75" s="1">
        <v>13800.0</v>
      </c>
      <c r="AI75" s="1">
        <v>13800.0</v>
      </c>
      <c r="AJ75" s="1">
        <v>62100.0</v>
      </c>
      <c r="AK75" s="1" t="s">
        <v>110</v>
      </c>
      <c r="AL75" s="1" t="s">
        <v>111</v>
      </c>
      <c r="AM75" s="1">
        <v>2009.0</v>
      </c>
      <c r="AN75" s="1" t="s">
        <v>57</v>
      </c>
      <c r="AO75" s="4">
        <f t="shared" si="7"/>
        <v>0</v>
      </c>
    </row>
    <row r="76" ht="15.75" customHeight="1">
      <c r="A76" s="1"/>
      <c r="B76" s="1">
        <v>478.0</v>
      </c>
      <c r="C76" s="1">
        <v>64.0</v>
      </c>
      <c r="D76" s="1">
        <v>346002.0</v>
      </c>
      <c r="E76" s="2">
        <v>33105.0</v>
      </c>
      <c r="F76" s="1" t="s">
        <v>40</v>
      </c>
      <c r="G76" s="1" t="s">
        <v>41</v>
      </c>
      <c r="H76" s="1">
        <v>500.0</v>
      </c>
      <c r="I76" s="1">
        <v>835.02</v>
      </c>
      <c r="J76" s="1">
        <v>0.0</v>
      </c>
      <c r="K76" s="1">
        <v>602433.0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59600.0</v>
      </c>
      <c r="R76" s="1">
        <v>0.0</v>
      </c>
      <c r="S76" s="2">
        <v>42037.0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17.0</v>
      </c>
      <c r="AB76" s="1">
        <v>3.0</v>
      </c>
      <c r="AC76" s="1" t="s">
        <v>80</v>
      </c>
      <c r="AD76" s="1">
        <v>1.0</v>
      </c>
      <c r="AE76" s="1">
        <v>1.0</v>
      </c>
      <c r="AF76" s="1" t="s">
        <v>80</v>
      </c>
      <c r="AG76" s="1">
        <v>33930.0</v>
      </c>
      <c r="AH76" s="1">
        <v>0.0</v>
      </c>
      <c r="AI76" s="1">
        <v>3770.0</v>
      </c>
      <c r="AJ76" s="1">
        <v>30160.0</v>
      </c>
      <c r="AK76" s="1" t="s">
        <v>188</v>
      </c>
      <c r="AL76" s="1" t="s">
        <v>239</v>
      </c>
      <c r="AM76" s="1">
        <v>1998.0</v>
      </c>
      <c r="AN76" s="1" t="s">
        <v>83</v>
      </c>
      <c r="AO76" s="4">
        <f t="shared" si="7"/>
        <v>0</v>
      </c>
    </row>
    <row r="77" ht="15.75" customHeight="1">
      <c r="A77" s="1"/>
      <c r="B77" s="1">
        <v>128.0</v>
      </c>
      <c r="C77" s="1">
        <v>30.0</v>
      </c>
      <c r="D77" s="1">
        <v>500533.0</v>
      </c>
      <c r="E77" s="2">
        <v>34376.0</v>
      </c>
      <c r="F77" s="1" t="s">
        <v>40</v>
      </c>
      <c r="G77" s="1" t="s">
        <v>70</v>
      </c>
      <c r="H77" s="1">
        <v>1000.0</v>
      </c>
      <c r="I77" s="1">
        <v>1061.33</v>
      </c>
      <c r="J77" s="1">
        <v>0.0</v>
      </c>
      <c r="K77" s="1">
        <v>478575.0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43300.0</v>
      </c>
      <c r="R77" s="1">
        <v>-66200.0</v>
      </c>
      <c r="S77" s="2">
        <v>42014.0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8.0</v>
      </c>
      <c r="AB77" s="1">
        <v>1.0</v>
      </c>
      <c r="AC77" s="1" t="s">
        <v>80</v>
      </c>
      <c r="AD77" s="1">
        <v>0.0</v>
      </c>
      <c r="AE77" s="1">
        <v>3.0</v>
      </c>
      <c r="AF77" s="1" t="s">
        <v>80</v>
      </c>
      <c r="AG77" s="1">
        <v>68530.0</v>
      </c>
      <c r="AH77" s="1">
        <v>12460.0</v>
      </c>
      <c r="AI77" s="1">
        <v>6230.0</v>
      </c>
      <c r="AJ77" s="1">
        <v>49840.0</v>
      </c>
      <c r="AK77" s="1" t="s">
        <v>110</v>
      </c>
      <c r="AL77" s="1" t="s">
        <v>111</v>
      </c>
      <c r="AM77" s="1">
        <v>1997.0</v>
      </c>
      <c r="AN77" s="1" t="s">
        <v>83</v>
      </c>
      <c r="AO77" s="4">
        <f t="shared" si="7"/>
        <v>0</v>
      </c>
    </row>
    <row r="78" ht="15.75" customHeight="1">
      <c r="A78" s="1"/>
      <c r="B78" s="1">
        <v>338.0</v>
      </c>
      <c r="C78" s="1">
        <v>49.0</v>
      </c>
      <c r="D78" s="1">
        <v>348209.0</v>
      </c>
      <c r="E78" s="2">
        <v>34387.0</v>
      </c>
      <c r="F78" s="1" t="s">
        <v>58</v>
      </c>
      <c r="G78" s="1" t="s">
        <v>92</v>
      </c>
      <c r="H78" s="1">
        <v>1000.0</v>
      </c>
      <c r="I78" s="1">
        <v>1279.08</v>
      </c>
      <c r="J78" s="1">
        <v>0.0</v>
      </c>
      <c r="K78" s="1">
        <v>449718.0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0.0</v>
      </c>
      <c r="R78" s="1">
        <v>-51500.0</v>
      </c>
      <c r="S78" s="2">
        <v>42062.0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13.0</v>
      </c>
      <c r="AB78" s="1">
        <v>1.0</v>
      </c>
      <c r="AC78" s="1" t="s">
        <v>80</v>
      </c>
      <c r="AD78" s="1">
        <v>0.0</v>
      </c>
      <c r="AE78" s="1">
        <v>1.0</v>
      </c>
      <c r="AF78" s="1" t="s">
        <v>63</v>
      </c>
      <c r="AG78" s="1">
        <v>4300.0</v>
      </c>
      <c r="AH78" s="1">
        <v>860.0</v>
      </c>
      <c r="AI78" s="1">
        <v>860.0</v>
      </c>
      <c r="AJ78" s="1">
        <v>2580.0</v>
      </c>
      <c r="AK78" s="1" t="s">
        <v>130</v>
      </c>
      <c r="AL78" s="1" t="s">
        <v>131</v>
      </c>
      <c r="AM78" s="1">
        <v>2004.0</v>
      </c>
      <c r="AN78" s="1" t="s">
        <v>83</v>
      </c>
      <c r="AO78" s="4">
        <f t="shared" si="7"/>
        <v>0</v>
      </c>
    </row>
    <row r="79" ht="15.75" customHeight="1">
      <c r="A79" s="1"/>
      <c r="B79" s="1">
        <v>271.0</v>
      </c>
      <c r="C79" s="1">
        <v>42.0</v>
      </c>
      <c r="D79" s="1">
        <v>486676.0</v>
      </c>
      <c r="E79" s="2">
        <v>40770.0</v>
      </c>
      <c r="F79" s="1" t="s">
        <v>40</v>
      </c>
      <c r="G79" s="1" t="s">
        <v>70</v>
      </c>
      <c r="H79" s="1">
        <v>500.0</v>
      </c>
      <c r="I79" s="1">
        <v>1105.49</v>
      </c>
      <c r="J79" s="1">
        <v>0.0</v>
      </c>
      <c r="K79" s="1">
        <v>463181.0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56200.0</v>
      </c>
      <c r="R79" s="1">
        <v>-50000.0</v>
      </c>
      <c r="S79" s="2">
        <v>42055.0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12.0</v>
      </c>
      <c r="AB79" s="1">
        <v>2.0</v>
      </c>
      <c r="AC79" s="1" t="s">
        <v>63</v>
      </c>
      <c r="AD79" s="1">
        <v>2.0</v>
      </c>
      <c r="AE79" s="1">
        <v>3.0</v>
      </c>
      <c r="AF79" s="1" t="s">
        <v>63</v>
      </c>
      <c r="AG79" s="1">
        <v>68310.0</v>
      </c>
      <c r="AH79" s="1">
        <v>12420.0</v>
      </c>
      <c r="AI79" s="1">
        <v>6210.0</v>
      </c>
      <c r="AJ79" s="1">
        <v>49680.0</v>
      </c>
      <c r="AK79" s="1" t="s">
        <v>110</v>
      </c>
      <c r="AL79" s="1" t="s">
        <v>135</v>
      </c>
      <c r="AM79" s="1">
        <v>2003.0</v>
      </c>
      <c r="AN79" s="1" t="s">
        <v>57</v>
      </c>
      <c r="AO79" s="4">
        <f t="shared" si="7"/>
        <v>0</v>
      </c>
    </row>
    <row r="80" ht="15.75" customHeight="1">
      <c r="A80" s="1"/>
      <c r="B80" s="1">
        <v>222.0</v>
      </c>
      <c r="C80" s="1">
        <v>41.0</v>
      </c>
      <c r="D80" s="1">
        <v>260845.0</v>
      </c>
      <c r="E80" s="2">
        <v>36110.0</v>
      </c>
      <c r="F80" s="1" t="s">
        <v>40</v>
      </c>
      <c r="G80" s="1" t="s">
        <v>70</v>
      </c>
      <c r="H80" s="1">
        <v>2000.0</v>
      </c>
      <c r="I80" s="1">
        <v>1055.53</v>
      </c>
      <c r="J80" s="1">
        <v>0.0</v>
      </c>
      <c r="K80" s="1">
        <v>441992.0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37800.0</v>
      </c>
      <c r="R80" s="1">
        <v>-50300.0</v>
      </c>
      <c r="S80" s="2">
        <v>42043.0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7.0</v>
      </c>
      <c r="AB80" s="1">
        <v>1.0</v>
      </c>
      <c r="AC80" s="1" t="s">
        <v>80</v>
      </c>
      <c r="AD80" s="1">
        <v>0.0</v>
      </c>
      <c r="AE80" s="1">
        <v>2.0</v>
      </c>
      <c r="AF80" s="1" t="s">
        <v>80</v>
      </c>
      <c r="AG80" s="1">
        <v>61290.0</v>
      </c>
      <c r="AH80" s="1">
        <v>6810.0</v>
      </c>
      <c r="AI80" s="1">
        <v>6810.0</v>
      </c>
      <c r="AJ80" s="1">
        <v>47670.0</v>
      </c>
      <c r="AK80" s="1" t="s">
        <v>210</v>
      </c>
      <c r="AL80" s="1" t="s">
        <v>211</v>
      </c>
      <c r="AM80" s="1">
        <v>1995.0</v>
      </c>
      <c r="AN80" s="1" t="s">
        <v>57</v>
      </c>
      <c r="AO80" s="4">
        <f t="shared" si="7"/>
        <v>0</v>
      </c>
    </row>
    <row r="81" ht="15.75" customHeight="1">
      <c r="A81" s="1"/>
      <c r="B81" s="1">
        <v>199.0</v>
      </c>
      <c r="C81" s="1">
        <v>41.0</v>
      </c>
      <c r="D81" s="1">
        <v>657045.0</v>
      </c>
      <c r="E81" s="2">
        <v>35037.0</v>
      </c>
      <c r="F81" s="1" t="s">
        <v>40</v>
      </c>
      <c r="G81" s="1" t="s">
        <v>41</v>
      </c>
      <c r="H81" s="1">
        <v>1000.0</v>
      </c>
      <c r="I81" s="1">
        <v>895.83</v>
      </c>
      <c r="J81" s="1">
        <v>0.0</v>
      </c>
      <c r="K81" s="1">
        <v>452597.0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0.0</v>
      </c>
      <c r="R81" s="1">
        <v>0.0</v>
      </c>
      <c r="S81" s="2">
        <v>42046.0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10.0</v>
      </c>
      <c r="AB81" s="1">
        <v>1.0</v>
      </c>
      <c r="AC81" s="1" t="s">
        <v>80</v>
      </c>
      <c r="AD81" s="1">
        <v>1.0</v>
      </c>
      <c r="AE81" s="1">
        <v>2.0</v>
      </c>
      <c r="AF81" s="1" t="s">
        <v>80</v>
      </c>
      <c r="AG81" s="1">
        <v>30100.0</v>
      </c>
      <c r="AH81" s="1">
        <v>3010.0</v>
      </c>
      <c r="AI81" s="1">
        <v>0.0</v>
      </c>
      <c r="AJ81" s="1">
        <v>27090.0</v>
      </c>
      <c r="AK81" s="1" t="s">
        <v>90</v>
      </c>
      <c r="AL81" s="1" t="s">
        <v>246</v>
      </c>
      <c r="AM81" s="1">
        <v>1999.0</v>
      </c>
      <c r="AN81" s="1" t="s">
        <v>83</v>
      </c>
      <c r="AO81" s="4">
        <f t="shared" si="7"/>
        <v>0</v>
      </c>
    </row>
    <row r="82" ht="15.75" customHeight="1">
      <c r="A82" s="1"/>
      <c r="B82" s="1">
        <v>215.0</v>
      </c>
      <c r="C82" s="1">
        <v>37.0</v>
      </c>
      <c r="D82" s="1">
        <v>761189.0</v>
      </c>
      <c r="E82" s="2">
        <v>37618.0</v>
      </c>
      <c r="F82" s="1" t="s">
        <v>58</v>
      </c>
      <c r="G82" s="1" t="s">
        <v>70</v>
      </c>
      <c r="H82" s="1">
        <v>500.0</v>
      </c>
      <c r="I82" s="1">
        <v>1632.93</v>
      </c>
      <c r="J82" s="1">
        <v>0.0</v>
      </c>
      <c r="K82" s="1">
        <v>614417.0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0.0</v>
      </c>
      <c r="R82" s="1">
        <v>-42900.0</v>
      </c>
      <c r="S82" s="2">
        <v>42058.0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7.0</v>
      </c>
      <c r="AB82" s="1">
        <v>3.0</v>
      </c>
      <c r="AC82" s="1" t="s">
        <v>80</v>
      </c>
      <c r="AD82" s="1">
        <v>2.0</v>
      </c>
      <c r="AE82" s="1">
        <v>0.0</v>
      </c>
      <c r="AF82" s="1" t="s">
        <v>54</v>
      </c>
      <c r="AG82" s="1">
        <v>57120.0</v>
      </c>
      <c r="AH82" s="1">
        <v>9520.0</v>
      </c>
      <c r="AI82" s="1">
        <v>4760.0</v>
      </c>
      <c r="AJ82" s="1">
        <v>42840.0</v>
      </c>
      <c r="AK82" s="1" t="s">
        <v>68</v>
      </c>
      <c r="AL82" s="1" t="s">
        <v>194</v>
      </c>
      <c r="AM82" s="1">
        <v>2002.0</v>
      </c>
      <c r="AN82" s="1" t="s">
        <v>83</v>
      </c>
      <c r="AO82" s="4">
        <f t="shared" si="7"/>
        <v>0</v>
      </c>
    </row>
    <row r="83" ht="15.75" customHeight="1">
      <c r="A83" s="1"/>
      <c r="B83" s="1">
        <v>192.0</v>
      </c>
      <c r="C83" s="1">
        <v>40.0</v>
      </c>
      <c r="D83" s="1">
        <v>175177.0</v>
      </c>
      <c r="E83" s="2">
        <v>38092.0</v>
      </c>
      <c r="F83" s="1" t="s">
        <v>84</v>
      </c>
      <c r="G83" s="1" t="s">
        <v>70</v>
      </c>
      <c r="H83" s="1">
        <v>1000.0</v>
      </c>
      <c r="I83" s="1">
        <v>1405.99</v>
      </c>
      <c r="J83" s="1">
        <v>0.0</v>
      </c>
      <c r="K83" s="1">
        <v>472895.0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0.0</v>
      </c>
      <c r="R83" s="1">
        <v>0.0</v>
      </c>
      <c r="S83" s="2">
        <v>42064.0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18.0</v>
      </c>
      <c r="AB83" s="1">
        <v>3.0</v>
      </c>
      <c r="AC83" s="1" t="s">
        <v>54</v>
      </c>
      <c r="AD83" s="1">
        <v>1.0</v>
      </c>
      <c r="AE83" s="1">
        <v>0.0</v>
      </c>
      <c r="AF83" s="1" t="s">
        <v>54</v>
      </c>
      <c r="AG83" s="1">
        <v>42930.0</v>
      </c>
      <c r="AH83" s="1">
        <v>9540.0</v>
      </c>
      <c r="AI83" s="1">
        <v>4770.0</v>
      </c>
      <c r="AJ83" s="1">
        <v>28620.0</v>
      </c>
      <c r="AK83" s="1" t="s">
        <v>188</v>
      </c>
      <c r="AL83" s="1" t="s">
        <v>239</v>
      </c>
      <c r="AM83" s="1">
        <v>2005.0</v>
      </c>
      <c r="AN83" s="1" t="s">
        <v>83</v>
      </c>
      <c r="AO83" s="4">
        <f t="shared" si="7"/>
        <v>0</v>
      </c>
    </row>
    <row r="84" ht="15.75" customHeight="1">
      <c r="A84" s="1"/>
      <c r="B84" s="1">
        <v>120.0</v>
      </c>
      <c r="C84" s="1">
        <v>35.0</v>
      </c>
      <c r="D84" s="1">
        <v>116700.0</v>
      </c>
      <c r="E84" s="2">
        <v>36924.0</v>
      </c>
      <c r="F84" s="1" t="s">
        <v>40</v>
      </c>
      <c r="G84" s="1" t="s">
        <v>70</v>
      </c>
      <c r="H84" s="1">
        <v>1000.0</v>
      </c>
      <c r="I84" s="1">
        <v>1425.54</v>
      </c>
      <c r="J84" s="1">
        <v>0.0</v>
      </c>
      <c r="K84" s="1">
        <v>475847.0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78300.0</v>
      </c>
      <c r="R84" s="1">
        <v>0.0</v>
      </c>
      <c r="S84" s="2">
        <v>42019.0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22.0</v>
      </c>
      <c r="AB84" s="1">
        <v>3.0</v>
      </c>
      <c r="AC84" s="1" t="s">
        <v>80</v>
      </c>
      <c r="AD84" s="1">
        <v>2.0</v>
      </c>
      <c r="AE84" s="1">
        <v>0.0</v>
      </c>
      <c r="AF84" s="1" t="s">
        <v>80</v>
      </c>
      <c r="AG84" s="1">
        <v>51210.0</v>
      </c>
      <c r="AH84" s="1">
        <v>11380.0</v>
      </c>
      <c r="AI84" s="1">
        <v>5690.0</v>
      </c>
      <c r="AJ84" s="1">
        <v>34140.0</v>
      </c>
      <c r="AK84" s="1" t="s">
        <v>130</v>
      </c>
      <c r="AL84" s="1" t="s">
        <v>250</v>
      </c>
      <c r="AM84" s="1">
        <v>2010.0</v>
      </c>
      <c r="AN84" s="1" t="s">
        <v>83</v>
      </c>
      <c r="AO84" s="4">
        <f t="shared" si="7"/>
        <v>0</v>
      </c>
    </row>
    <row r="85" ht="15.75" customHeight="1">
      <c r="A85" s="1"/>
      <c r="B85" s="1">
        <v>270.0</v>
      </c>
      <c r="C85" s="1">
        <v>45.0</v>
      </c>
      <c r="D85" s="1">
        <v>166264.0</v>
      </c>
      <c r="E85" s="2">
        <v>40190.0</v>
      </c>
      <c r="F85" s="1" t="s">
        <v>40</v>
      </c>
      <c r="G85" s="1" t="s">
        <v>92</v>
      </c>
      <c r="H85" s="1">
        <v>1000.0</v>
      </c>
      <c r="I85" s="1">
        <v>1038.09</v>
      </c>
      <c r="J85" s="1">
        <v>0.0</v>
      </c>
      <c r="K85" s="1">
        <v>476978.0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0.0</v>
      </c>
      <c r="R85" s="1">
        <v>-19700.0</v>
      </c>
      <c r="S85" s="2">
        <v>42018.0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18.0</v>
      </c>
      <c r="AB85" s="1">
        <v>3.0</v>
      </c>
      <c r="AC85" s="1" t="s">
        <v>80</v>
      </c>
      <c r="AD85" s="1">
        <v>1.0</v>
      </c>
      <c r="AE85" s="1">
        <v>1.0</v>
      </c>
      <c r="AF85" s="1" t="s">
        <v>54</v>
      </c>
      <c r="AG85" s="1">
        <v>89400.0</v>
      </c>
      <c r="AH85" s="1">
        <v>14900.0</v>
      </c>
      <c r="AI85" s="1">
        <v>7450.0</v>
      </c>
      <c r="AJ85" s="1">
        <v>67050.0</v>
      </c>
      <c r="AK85" s="1" t="s">
        <v>154</v>
      </c>
      <c r="AL85" s="1" t="s">
        <v>155</v>
      </c>
      <c r="AM85" s="1">
        <v>1998.0</v>
      </c>
      <c r="AN85" s="1" t="s">
        <v>83</v>
      </c>
      <c r="AO85" s="4">
        <f t="shared" si="7"/>
        <v>0</v>
      </c>
    </row>
    <row r="86" ht="15.75" customHeight="1">
      <c r="A86" s="1"/>
      <c r="B86" s="1">
        <v>319.0</v>
      </c>
      <c r="C86" s="1">
        <v>47.0</v>
      </c>
      <c r="D86" s="1">
        <v>527945.0</v>
      </c>
      <c r="E86" s="2">
        <v>33708.0</v>
      </c>
      <c r="F86" s="1" t="s">
        <v>58</v>
      </c>
      <c r="G86" s="1" t="s">
        <v>41</v>
      </c>
      <c r="H86" s="1">
        <v>500.0</v>
      </c>
      <c r="I86" s="1">
        <v>1307.11</v>
      </c>
      <c r="J86" s="1">
        <v>0.0</v>
      </c>
      <c r="K86" s="1">
        <v>600648.0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0.0</v>
      </c>
      <c r="R86" s="1">
        <v>0.0</v>
      </c>
      <c r="S86" s="2">
        <v>42052.0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22.0</v>
      </c>
      <c r="AB86" s="1">
        <v>3.0</v>
      </c>
      <c r="AC86" s="1" t="s">
        <v>80</v>
      </c>
      <c r="AD86" s="1">
        <v>0.0</v>
      </c>
      <c r="AE86" s="1">
        <v>2.0</v>
      </c>
      <c r="AF86" s="1" t="s">
        <v>63</v>
      </c>
      <c r="AG86" s="1">
        <v>59730.0</v>
      </c>
      <c r="AH86" s="1">
        <v>10860.0</v>
      </c>
      <c r="AI86" s="1">
        <v>10860.0</v>
      </c>
      <c r="AJ86" s="1">
        <v>38010.0</v>
      </c>
      <c r="AK86" s="1" t="s">
        <v>110</v>
      </c>
      <c r="AL86" s="1" t="s">
        <v>135</v>
      </c>
      <c r="AM86" s="1">
        <v>2005.0</v>
      </c>
      <c r="AN86" s="1" t="s">
        <v>83</v>
      </c>
      <c r="AO86" s="4">
        <f t="shared" si="7"/>
        <v>0</v>
      </c>
    </row>
    <row r="87" ht="15.75" customHeight="1">
      <c r="A87" s="1"/>
      <c r="B87" s="1">
        <v>194.0</v>
      </c>
      <c r="C87" s="1">
        <v>39.0</v>
      </c>
      <c r="D87" s="1">
        <v>627540.0</v>
      </c>
      <c r="E87" s="2">
        <v>40319.0</v>
      </c>
      <c r="F87" s="1" t="s">
        <v>40</v>
      </c>
      <c r="G87" s="1" t="s">
        <v>92</v>
      </c>
      <c r="H87" s="1">
        <v>1000.0</v>
      </c>
      <c r="I87" s="1">
        <v>1489.24</v>
      </c>
      <c r="J87" s="1">
        <v>6000000.0</v>
      </c>
      <c r="K87" s="1">
        <v>608335.0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0.0</v>
      </c>
      <c r="R87" s="1">
        <v>-45000.0</v>
      </c>
      <c r="S87" s="2">
        <v>42028.0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15.0</v>
      </c>
      <c r="AB87" s="1">
        <v>1.0</v>
      </c>
      <c r="AC87" s="1" t="s">
        <v>54</v>
      </c>
      <c r="AD87" s="1">
        <v>2.0</v>
      </c>
      <c r="AE87" s="1">
        <v>2.0</v>
      </c>
      <c r="AF87" s="1" t="s">
        <v>54</v>
      </c>
      <c r="AG87" s="1">
        <v>8060.0</v>
      </c>
      <c r="AH87" s="1">
        <v>1240.0</v>
      </c>
      <c r="AI87" s="1">
        <v>1240.0</v>
      </c>
      <c r="AJ87" s="1">
        <v>5580.0</v>
      </c>
      <c r="AK87" s="1" t="s">
        <v>55</v>
      </c>
      <c r="AL87" s="1">
        <v>95.0</v>
      </c>
      <c r="AM87" s="1">
        <v>2004.0</v>
      </c>
      <c r="AN87" s="1" t="s">
        <v>83</v>
      </c>
      <c r="AO87" s="4">
        <f t="shared" si="7"/>
        <v>0</v>
      </c>
    </row>
    <row r="88" ht="15.75" customHeight="1">
      <c r="A88" s="1"/>
      <c r="B88" s="1">
        <v>227.0</v>
      </c>
      <c r="C88" s="1">
        <v>38.0</v>
      </c>
      <c r="D88" s="1">
        <v>279422.0</v>
      </c>
      <c r="E88" s="2">
        <v>41574.0</v>
      </c>
      <c r="F88" s="1" t="s">
        <v>40</v>
      </c>
      <c r="G88" s="1" t="s">
        <v>92</v>
      </c>
      <c r="H88" s="1">
        <v>500.0</v>
      </c>
      <c r="I88" s="1">
        <v>976.67</v>
      </c>
      <c r="J88" s="1">
        <v>0.0</v>
      </c>
      <c r="K88" s="1">
        <v>471600.0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0.0</v>
      </c>
      <c r="R88" s="1">
        <v>0.0</v>
      </c>
      <c r="S88" s="2">
        <v>42025.0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16.0</v>
      </c>
      <c r="AB88" s="1">
        <v>1.0</v>
      </c>
      <c r="AC88" s="1" t="s">
        <v>63</v>
      </c>
      <c r="AD88" s="1">
        <v>1.0</v>
      </c>
      <c r="AE88" s="1">
        <v>2.0</v>
      </c>
      <c r="AF88" s="1" t="s">
        <v>63</v>
      </c>
      <c r="AG88" s="1">
        <v>72200.0</v>
      </c>
      <c r="AH88" s="1">
        <v>14440.0</v>
      </c>
      <c r="AI88" s="1">
        <v>7220.0</v>
      </c>
      <c r="AJ88" s="1">
        <v>50540.0</v>
      </c>
      <c r="AK88" s="1" t="s">
        <v>188</v>
      </c>
      <c r="AL88" s="1" t="s">
        <v>202</v>
      </c>
      <c r="AM88" s="1">
        <v>2013.0</v>
      </c>
      <c r="AN88" s="1" t="s">
        <v>57</v>
      </c>
      <c r="AO88" s="4">
        <f t="shared" si="7"/>
        <v>0</v>
      </c>
    </row>
    <row r="89" ht="15.75" customHeight="1">
      <c r="A89" s="1"/>
      <c r="B89" s="1">
        <v>137.0</v>
      </c>
      <c r="C89" s="1">
        <v>31.0</v>
      </c>
      <c r="D89" s="1">
        <v>484200.0</v>
      </c>
      <c r="E89" s="2">
        <v>34619.0</v>
      </c>
      <c r="F89" s="1" t="s">
        <v>40</v>
      </c>
      <c r="G89" s="1" t="s">
        <v>41</v>
      </c>
      <c r="H89" s="1">
        <v>2000.0</v>
      </c>
      <c r="I89" s="1">
        <v>1340.43</v>
      </c>
      <c r="J89" s="1">
        <v>0.0</v>
      </c>
      <c r="K89" s="1">
        <v>441175.0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52700.0</v>
      </c>
      <c r="R89" s="1">
        <v>-40600.0</v>
      </c>
      <c r="S89" s="2">
        <v>42054.0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6.0</v>
      </c>
      <c r="AB89" s="1">
        <v>3.0</v>
      </c>
      <c r="AC89" s="1" t="s">
        <v>80</v>
      </c>
      <c r="AD89" s="1">
        <v>1.0</v>
      </c>
      <c r="AE89" s="1">
        <v>2.0</v>
      </c>
      <c r="AF89" s="1" t="s">
        <v>80</v>
      </c>
      <c r="AG89" s="1">
        <v>50800.0</v>
      </c>
      <c r="AH89" s="1">
        <v>10160.0</v>
      </c>
      <c r="AI89" s="1">
        <v>10160.0</v>
      </c>
      <c r="AJ89" s="1">
        <v>30480.0</v>
      </c>
      <c r="AK89" s="1" t="s">
        <v>96</v>
      </c>
      <c r="AL89" s="1" t="s">
        <v>149</v>
      </c>
      <c r="AM89" s="1">
        <v>2005.0</v>
      </c>
      <c r="AN89" s="1" t="s">
        <v>83</v>
      </c>
      <c r="AO89" s="4">
        <f t="shared" si="7"/>
        <v>0</v>
      </c>
    </row>
    <row r="90" ht="15.75" customHeight="1">
      <c r="A90" s="1"/>
      <c r="B90" s="1">
        <v>244.0</v>
      </c>
      <c r="C90" s="5">
        <v>38.0</v>
      </c>
      <c r="D90" s="1">
        <v>645258.0</v>
      </c>
      <c r="E90" s="2">
        <v>35615.0</v>
      </c>
      <c r="F90" s="1" t="s">
        <v>40</v>
      </c>
      <c r="G90" s="1" t="s">
        <v>92</v>
      </c>
      <c r="H90" s="1">
        <v>2000.0</v>
      </c>
      <c r="I90" s="1">
        <v>1267.81</v>
      </c>
      <c r="J90" s="1">
        <v>5000000.0</v>
      </c>
      <c r="K90" s="1">
        <v>603123.0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0.0</v>
      </c>
      <c r="R90" s="1">
        <v>0.0</v>
      </c>
      <c r="S90" s="2">
        <v>42007.0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10.0</v>
      </c>
      <c r="AB90" s="1">
        <v>1.0</v>
      </c>
      <c r="AC90" s="1" t="s">
        <v>63</v>
      </c>
      <c r="AD90" s="1">
        <v>2.0</v>
      </c>
      <c r="AE90" s="1">
        <v>1.0</v>
      </c>
      <c r="AF90" s="1" t="s">
        <v>63</v>
      </c>
      <c r="AG90" s="1">
        <v>6600.0</v>
      </c>
      <c r="AH90" s="1">
        <v>660.0</v>
      </c>
      <c r="AI90" s="1">
        <v>1320.0</v>
      </c>
      <c r="AJ90" s="1">
        <v>4620.0</v>
      </c>
      <c r="AK90" s="1" t="s">
        <v>96</v>
      </c>
      <c r="AL90" s="1" t="s">
        <v>159</v>
      </c>
      <c r="AM90" s="1">
        <v>2005.0</v>
      </c>
      <c r="AN90" s="1" t="s">
        <v>83</v>
      </c>
      <c r="AO90" s="4">
        <f t="shared" si="7"/>
        <v>0</v>
      </c>
    </row>
    <row r="91" ht="15.75" customHeight="1">
      <c r="A91" s="1"/>
      <c r="B91" s="1">
        <v>78.0</v>
      </c>
      <c r="C91" s="1">
        <v>29.0</v>
      </c>
      <c r="D91" s="1">
        <v>694662.0</v>
      </c>
      <c r="E91" s="2">
        <v>40589.0</v>
      </c>
      <c r="F91" s="1" t="s">
        <v>84</v>
      </c>
      <c r="G91" s="1" t="s">
        <v>41</v>
      </c>
      <c r="H91" s="1">
        <v>1000.0</v>
      </c>
      <c r="I91" s="1">
        <v>1234.2</v>
      </c>
      <c r="J91" s="1">
        <v>6000000.0</v>
      </c>
      <c r="K91" s="1">
        <v>457767.0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0.0</v>
      </c>
      <c r="R91" s="1">
        <v>0.0</v>
      </c>
      <c r="S91" s="2">
        <v>42033.0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3.0</v>
      </c>
      <c r="AB91" s="1">
        <v>1.0</v>
      </c>
      <c r="AC91" s="1" t="s">
        <v>54</v>
      </c>
      <c r="AD91" s="1">
        <v>2.0</v>
      </c>
      <c r="AE91" s="1">
        <v>2.0</v>
      </c>
      <c r="AF91" s="1" t="s">
        <v>80</v>
      </c>
      <c r="AG91" s="1">
        <v>7500.0</v>
      </c>
      <c r="AH91" s="1">
        <v>750.0</v>
      </c>
      <c r="AI91" s="1">
        <v>1500.0</v>
      </c>
      <c r="AJ91" s="1">
        <v>5250.0</v>
      </c>
      <c r="AK91" s="1" t="s">
        <v>105</v>
      </c>
      <c r="AL91" s="1" t="s">
        <v>152</v>
      </c>
      <c r="AM91" s="1">
        <v>2002.0</v>
      </c>
      <c r="AN91" s="1" t="s">
        <v>83</v>
      </c>
      <c r="AO91" s="4">
        <f t="shared" si="7"/>
        <v>0</v>
      </c>
    </row>
    <row r="92" ht="15.75" customHeight="1">
      <c r="A92" s="1"/>
      <c r="B92" s="1">
        <v>200.0</v>
      </c>
      <c r="C92" s="1">
        <v>35.0</v>
      </c>
      <c r="D92" s="1">
        <v>960680.0</v>
      </c>
      <c r="E92" s="2">
        <v>34567.0</v>
      </c>
      <c r="F92" s="1" t="s">
        <v>58</v>
      </c>
      <c r="G92" s="1" t="s">
        <v>41</v>
      </c>
      <c r="H92" s="1">
        <v>2000.0</v>
      </c>
      <c r="I92" s="1">
        <v>1318.06</v>
      </c>
      <c r="J92" s="1">
        <v>0.0</v>
      </c>
      <c r="K92" s="1">
        <v>618498.0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57300.0</v>
      </c>
      <c r="R92" s="1">
        <v>-80600.0</v>
      </c>
      <c r="S92" s="2">
        <v>42023.0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13.0</v>
      </c>
      <c r="AB92" s="1">
        <v>1.0</v>
      </c>
      <c r="AC92" s="1" t="s">
        <v>80</v>
      </c>
      <c r="AD92" s="1">
        <v>0.0</v>
      </c>
      <c r="AE92" s="1">
        <v>3.0</v>
      </c>
      <c r="AF92" s="1" t="s">
        <v>54</v>
      </c>
      <c r="AG92" s="1">
        <v>6490.0</v>
      </c>
      <c r="AH92" s="1">
        <v>1180.0</v>
      </c>
      <c r="AI92" s="1">
        <v>1180.0</v>
      </c>
      <c r="AJ92" s="1">
        <v>4130.0</v>
      </c>
      <c r="AK92" s="1" t="s">
        <v>215</v>
      </c>
      <c r="AL92" s="1" t="s">
        <v>259</v>
      </c>
      <c r="AM92" s="1">
        <v>2002.0</v>
      </c>
      <c r="AN92" s="1" t="s">
        <v>83</v>
      </c>
      <c r="AO92" s="4">
        <f t="shared" si="7"/>
        <v>0</v>
      </c>
    </row>
    <row r="93" ht="15.75" customHeight="1">
      <c r="A93" s="1"/>
      <c r="B93" s="1">
        <v>284.0</v>
      </c>
      <c r="C93" s="1">
        <v>48.0</v>
      </c>
      <c r="D93" s="1">
        <v>498140.0</v>
      </c>
      <c r="E93" s="2">
        <v>35565.0</v>
      </c>
      <c r="F93" s="1" t="s">
        <v>58</v>
      </c>
      <c r="G93" s="1" t="s">
        <v>92</v>
      </c>
      <c r="H93" s="1">
        <v>2000.0</v>
      </c>
      <c r="I93" s="1">
        <v>769.95</v>
      </c>
      <c r="J93" s="1">
        <v>0.0</v>
      </c>
      <c r="K93" s="1">
        <v>605486.0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0.0</v>
      </c>
      <c r="R93" s="1">
        <v>-44200.0</v>
      </c>
      <c r="S93" s="2">
        <v>42023.0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16.0</v>
      </c>
      <c r="AB93" s="1">
        <v>2.0</v>
      </c>
      <c r="AC93" s="1" t="s">
        <v>63</v>
      </c>
      <c r="AD93" s="1">
        <v>2.0</v>
      </c>
      <c r="AE93" s="1">
        <v>3.0</v>
      </c>
      <c r="AF93" s="1" t="s">
        <v>80</v>
      </c>
      <c r="AG93" s="1">
        <v>60940.0</v>
      </c>
      <c r="AH93" s="1">
        <v>5540.0</v>
      </c>
      <c r="AI93" s="1">
        <v>11080.0</v>
      </c>
      <c r="AJ93" s="1">
        <v>44320.0</v>
      </c>
      <c r="AK93" s="1" t="s">
        <v>110</v>
      </c>
      <c r="AL93" s="1" t="s">
        <v>135</v>
      </c>
      <c r="AM93" s="1">
        <v>2013.0</v>
      </c>
      <c r="AN93" s="1" t="s">
        <v>57</v>
      </c>
      <c r="AO93" s="4">
        <f t="shared" si="7"/>
        <v>0</v>
      </c>
    </row>
    <row r="94" ht="15.75" customHeight="1">
      <c r="A94" s="1"/>
      <c r="B94" s="1">
        <v>275.0</v>
      </c>
      <c r="C94" s="1">
        <v>41.0</v>
      </c>
      <c r="D94" s="1">
        <v>498875.0</v>
      </c>
      <c r="E94" s="2">
        <v>35364.0</v>
      </c>
      <c r="F94" s="1" t="s">
        <v>40</v>
      </c>
      <c r="G94" s="1" t="s">
        <v>70</v>
      </c>
      <c r="H94" s="1">
        <v>2000.0</v>
      </c>
      <c r="I94" s="1">
        <v>1514.72</v>
      </c>
      <c r="J94" s="1">
        <v>0.0</v>
      </c>
      <c r="K94" s="1">
        <v>617970.0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35700.0</v>
      </c>
      <c r="R94" s="1">
        <v>0.0</v>
      </c>
      <c r="S94" s="2">
        <v>42037.0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13.0</v>
      </c>
      <c r="AB94" s="1">
        <v>3.0</v>
      </c>
      <c r="AC94" s="1" t="s">
        <v>54</v>
      </c>
      <c r="AD94" s="1">
        <v>0.0</v>
      </c>
      <c r="AE94" s="1">
        <v>1.0</v>
      </c>
      <c r="AF94" s="1" t="s">
        <v>63</v>
      </c>
      <c r="AG94" s="1">
        <v>58300.0</v>
      </c>
      <c r="AH94" s="1">
        <v>5830.0</v>
      </c>
      <c r="AI94" s="1">
        <v>11660.0</v>
      </c>
      <c r="AJ94" s="1">
        <v>40810.0</v>
      </c>
      <c r="AK94" s="1" t="s">
        <v>154</v>
      </c>
      <c r="AL94" s="1" t="s">
        <v>155</v>
      </c>
      <c r="AM94" s="1">
        <v>2007.0</v>
      </c>
      <c r="AN94" s="1" t="s">
        <v>83</v>
      </c>
      <c r="AO94" s="4">
        <f t="shared" si="7"/>
        <v>0</v>
      </c>
    </row>
    <row r="95" ht="15.75" customHeight="1">
      <c r="A95" s="1"/>
      <c r="B95" s="1">
        <v>153.0</v>
      </c>
      <c r="C95" s="1">
        <v>34.0</v>
      </c>
      <c r="D95" s="1">
        <v>798177.0</v>
      </c>
      <c r="E95" s="2">
        <v>38780.0</v>
      </c>
      <c r="F95" s="1" t="s">
        <v>84</v>
      </c>
      <c r="G95" s="1" t="s">
        <v>92</v>
      </c>
      <c r="H95" s="1">
        <v>1000.0</v>
      </c>
      <c r="I95" s="1">
        <v>873.64</v>
      </c>
      <c r="J95" s="1">
        <v>4000000.0</v>
      </c>
      <c r="K95" s="1">
        <v>432934.0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800.0</v>
      </c>
      <c r="R95" s="1">
        <v>0.0</v>
      </c>
      <c r="S95" s="2">
        <v>42034.0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9.0</v>
      </c>
      <c r="AB95" s="1">
        <v>3.0</v>
      </c>
      <c r="AC95" s="1" t="s">
        <v>80</v>
      </c>
      <c r="AD95" s="1">
        <v>2.0</v>
      </c>
      <c r="AE95" s="1">
        <v>1.0</v>
      </c>
      <c r="AF95" s="1" t="s">
        <v>63</v>
      </c>
      <c r="AG95" s="1">
        <v>68400.0</v>
      </c>
      <c r="AH95" s="1">
        <v>11400.0</v>
      </c>
      <c r="AI95" s="1">
        <v>11400.0</v>
      </c>
      <c r="AJ95" s="1">
        <v>45600.0</v>
      </c>
      <c r="AK95" s="1" t="s">
        <v>130</v>
      </c>
      <c r="AL95" s="1" t="s">
        <v>131</v>
      </c>
      <c r="AM95" s="1">
        <v>2007.0</v>
      </c>
      <c r="AN95" s="1" t="s">
        <v>83</v>
      </c>
      <c r="AO95" s="4">
        <f t="shared" si="7"/>
        <v>0</v>
      </c>
    </row>
    <row r="96" ht="15.75" customHeight="1">
      <c r="A96" s="1"/>
      <c r="B96" s="1">
        <v>134.0</v>
      </c>
      <c r="C96" s="1">
        <v>32.0</v>
      </c>
      <c r="D96" s="1">
        <v>614763.0</v>
      </c>
      <c r="E96" s="2">
        <v>33240.0</v>
      </c>
      <c r="F96" s="1" t="s">
        <v>84</v>
      </c>
      <c r="G96" s="1" t="s">
        <v>92</v>
      </c>
      <c r="H96" s="1">
        <v>500.0</v>
      </c>
      <c r="I96" s="1">
        <v>1612.43</v>
      </c>
      <c r="J96" s="1">
        <v>0.0</v>
      </c>
      <c r="K96" s="1">
        <v>456762.0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36400.0</v>
      </c>
      <c r="R96" s="1">
        <v>0.0</v>
      </c>
      <c r="S96" s="2">
        <v>42012.0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2.0</v>
      </c>
      <c r="AB96" s="1">
        <v>1.0</v>
      </c>
      <c r="AC96" s="1" t="s">
        <v>63</v>
      </c>
      <c r="AD96" s="1">
        <v>2.0</v>
      </c>
      <c r="AE96" s="1">
        <v>1.0</v>
      </c>
      <c r="AF96" s="1" t="s">
        <v>54</v>
      </c>
      <c r="AG96" s="1">
        <v>64240.0</v>
      </c>
      <c r="AH96" s="1">
        <v>11680.0</v>
      </c>
      <c r="AI96" s="1">
        <v>11680.0</v>
      </c>
      <c r="AJ96" s="1">
        <v>40880.0</v>
      </c>
      <c r="AK96" s="1" t="s">
        <v>188</v>
      </c>
      <c r="AL96" s="1" t="s">
        <v>189</v>
      </c>
      <c r="AM96" s="1">
        <v>2015.0</v>
      </c>
      <c r="AN96" s="1" t="s">
        <v>83</v>
      </c>
      <c r="AO96" s="4">
        <f t="shared" si="7"/>
        <v>0</v>
      </c>
    </row>
    <row r="97" ht="15.75" customHeight="1">
      <c r="A97" s="1"/>
      <c r="B97" s="1">
        <v>31.0</v>
      </c>
      <c r="C97" s="1">
        <v>36.0</v>
      </c>
      <c r="D97" s="1">
        <v>679370.0</v>
      </c>
      <c r="E97" s="2">
        <v>36387.0</v>
      </c>
      <c r="F97" s="1" t="s">
        <v>84</v>
      </c>
      <c r="G97" s="1" t="s">
        <v>92</v>
      </c>
      <c r="H97" s="1">
        <v>2000.0</v>
      </c>
      <c r="I97" s="1">
        <v>1318.24</v>
      </c>
      <c r="J97" s="1">
        <v>9000000.0</v>
      </c>
      <c r="K97" s="1">
        <v>601748.0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0.0</v>
      </c>
      <c r="R97" s="1">
        <v>-78600.0</v>
      </c>
      <c r="S97" s="2">
        <v>42034.0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9.0</v>
      </c>
      <c r="AB97" s="1">
        <v>1.0</v>
      </c>
      <c r="AC97" s="1" t="s">
        <v>80</v>
      </c>
      <c r="AD97" s="1">
        <v>0.0</v>
      </c>
      <c r="AE97" s="1">
        <v>1.0</v>
      </c>
      <c r="AF97" s="1" t="s">
        <v>54</v>
      </c>
      <c r="AG97" s="1">
        <v>4700.0</v>
      </c>
      <c r="AH97" s="1">
        <v>940.0</v>
      </c>
      <c r="AI97" s="1">
        <v>470.0</v>
      </c>
      <c r="AJ97" s="1">
        <v>3290.0</v>
      </c>
      <c r="AK97" s="1" t="s">
        <v>81</v>
      </c>
      <c r="AL97" s="1" t="s">
        <v>145</v>
      </c>
      <c r="AM97" s="1">
        <v>2002.0</v>
      </c>
      <c r="AN97" s="1" t="s">
        <v>83</v>
      </c>
      <c r="AO97" s="4">
        <f t="shared" si="7"/>
        <v>0</v>
      </c>
    </row>
    <row r="98" ht="15.75" customHeight="1">
      <c r="A98" s="1"/>
      <c r="B98" s="1">
        <v>41.0</v>
      </c>
      <c r="C98" s="1">
        <v>25.0</v>
      </c>
      <c r="D98" s="1">
        <v>958857.0</v>
      </c>
      <c r="E98" s="2">
        <v>33618.0</v>
      </c>
      <c r="F98" s="1" t="s">
        <v>58</v>
      </c>
      <c r="G98" s="1" t="s">
        <v>70</v>
      </c>
      <c r="H98" s="1">
        <v>1000.0</v>
      </c>
      <c r="I98" s="1">
        <v>1226.83</v>
      </c>
      <c r="J98" s="1">
        <v>0.0</v>
      </c>
      <c r="K98" s="1">
        <v>607763.0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0.0</v>
      </c>
      <c r="R98" s="1">
        <v>-56100.0</v>
      </c>
      <c r="S98" s="2">
        <v>42011.0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12.0</v>
      </c>
      <c r="AB98" s="1">
        <v>3.0</v>
      </c>
      <c r="AC98" s="1" t="s">
        <v>54</v>
      </c>
      <c r="AD98" s="1">
        <v>2.0</v>
      </c>
      <c r="AE98" s="1">
        <v>0.0</v>
      </c>
      <c r="AF98" s="1" t="s">
        <v>63</v>
      </c>
      <c r="AG98" s="1">
        <v>45120.0</v>
      </c>
      <c r="AH98" s="1">
        <v>0.0</v>
      </c>
      <c r="AI98" s="1">
        <v>5640.0</v>
      </c>
      <c r="AJ98" s="1">
        <v>39480.0</v>
      </c>
      <c r="AK98" s="1" t="s">
        <v>96</v>
      </c>
      <c r="AL98" s="1" t="s">
        <v>149</v>
      </c>
      <c r="AM98" s="1">
        <v>2011.0</v>
      </c>
      <c r="AN98" s="1" t="s">
        <v>57</v>
      </c>
      <c r="AO98" s="4">
        <f t="shared" si="7"/>
        <v>0</v>
      </c>
    </row>
    <row r="99" ht="15.75" customHeight="1">
      <c r="A99" s="1"/>
      <c r="B99" s="1">
        <v>127.0</v>
      </c>
      <c r="C99" s="1">
        <v>29.0</v>
      </c>
      <c r="D99" s="1">
        <v>686816.0</v>
      </c>
      <c r="E99" s="2">
        <v>36501.0</v>
      </c>
      <c r="F99" s="1" t="s">
        <v>40</v>
      </c>
      <c r="G99" s="1" t="s">
        <v>41</v>
      </c>
      <c r="H99" s="1">
        <v>2000.0</v>
      </c>
      <c r="I99" s="1">
        <v>1326.44</v>
      </c>
      <c r="J99" s="1">
        <v>5000000.0</v>
      </c>
      <c r="K99" s="1">
        <v>436973.0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0.0</v>
      </c>
      <c r="R99" s="1">
        <v>0.0</v>
      </c>
      <c r="S99" s="2">
        <v>42059.0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12.0</v>
      </c>
      <c r="AB99" s="1">
        <v>2.0</v>
      </c>
      <c r="AC99" s="1" t="s">
        <v>54</v>
      </c>
      <c r="AD99" s="1">
        <v>1.0</v>
      </c>
      <c r="AE99" s="1">
        <v>1.0</v>
      </c>
      <c r="AF99" s="1" t="s">
        <v>63</v>
      </c>
      <c r="AG99" s="1">
        <v>66950.0</v>
      </c>
      <c r="AH99" s="1">
        <v>10300.0</v>
      </c>
      <c r="AI99" s="1">
        <v>10300.0</v>
      </c>
      <c r="AJ99" s="1">
        <v>46350.0</v>
      </c>
      <c r="AK99" s="1" t="s">
        <v>55</v>
      </c>
      <c r="AL99" s="1">
        <v>93.0</v>
      </c>
      <c r="AM99" s="1">
        <v>1995.0</v>
      </c>
      <c r="AN99" s="1" t="s">
        <v>83</v>
      </c>
      <c r="AO99" s="4">
        <f t="shared" si="7"/>
        <v>0</v>
      </c>
    </row>
    <row r="100" ht="15.75" customHeight="1">
      <c r="A100" s="1"/>
      <c r="B100" s="1">
        <v>61.0</v>
      </c>
      <c r="C100" s="1">
        <v>23.0</v>
      </c>
      <c r="D100" s="1">
        <v>127754.0</v>
      </c>
      <c r="E100" s="2">
        <v>34126.0</v>
      </c>
      <c r="F100" s="1" t="s">
        <v>84</v>
      </c>
      <c r="G100" s="1" t="s">
        <v>41</v>
      </c>
      <c r="H100" s="1">
        <v>2000.0</v>
      </c>
      <c r="I100" s="1">
        <v>1136.83</v>
      </c>
      <c r="J100" s="1">
        <v>4000000.0</v>
      </c>
      <c r="K100" s="1">
        <v>471300.0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0.0</v>
      </c>
      <c r="R100" s="1">
        <v>-62400.0</v>
      </c>
      <c r="S100" s="2">
        <v>42037.0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14.0</v>
      </c>
      <c r="AB100" s="1">
        <v>1.0</v>
      </c>
      <c r="AC100" s="1" t="s">
        <v>80</v>
      </c>
      <c r="AD100" s="1">
        <v>0.0</v>
      </c>
      <c r="AE100" s="1">
        <v>3.0</v>
      </c>
      <c r="AF100" s="1" t="s">
        <v>63</v>
      </c>
      <c r="AG100" s="1">
        <v>98340.0</v>
      </c>
      <c r="AH100" s="1">
        <v>8940.0</v>
      </c>
      <c r="AI100" s="1">
        <v>17880.0</v>
      </c>
      <c r="AJ100" s="1">
        <v>71520.0</v>
      </c>
      <c r="AK100" s="1" t="s">
        <v>210</v>
      </c>
      <c r="AL100" s="1" t="s">
        <v>232</v>
      </c>
      <c r="AM100" s="1">
        <v>2004.0</v>
      </c>
      <c r="AN100" s="1" t="s">
        <v>57</v>
      </c>
      <c r="AO100" s="4">
        <f t="shared" si="7"/>
        <v>0</v>
      </c>
    </row>
    <row r="101" ht="15.75" customHeight="1">
      <c r="A101" s="1"/>
      <c r="B101" s="1">
        <v>207.0</v>
      </c>
      <c r="C101" s="1">
        <v>42.0</v>
      </c>
      <c r="D101" s="1">
        <v>918629.0</v>
      </c>
      <c r="E101" s="2">
        <v>36802.0</v>
      </c>
      <c r="F101" s="1" t="s">
        <v>84</v>
      </c>
      <c r="G101" s="1" t="s">
        <v>41</v>
      </c>
      <c r="H101" s="1">
        <v>2000.0</v>
      </c>
      <c r="I101" s="1">
        <v>1322.78</v>
      </c>
      <c r="J101" s="1">
        <v>0.0</v>
      </c>
      <c r="K101" s="1">
        <v>453277.0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55200.0</v>
      </c>
      <c r="R101" s="1">
        <v>0.0</v>
      </c>
      <c r="S101" s="2">
        <v>42063.0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9.0</v>
      </c>
      <c r="AB101" s="1">
        <v>1.0</v>
      </c>
      <c r="AC101" s="1" t="s">
        <v>80</v>
      </c>
      <c r="AD101" s="1">
        <v>0.0</v>
      </c>
      <c r="AE101" s="1">
        <v>1.0</v>
      </c>
      <c r="AF101" s="1" t="s">
        <v>80</v>
      </c>
      <c r="AG101" s="1">
        <v>5900.0</v>
      </c>
      <c r="AH101" s="1">
        <v>590.0</v>
      </c>
      <c r="AI101" s="1">
        <v>590.0</v>
      </c>
      <c r="AJ101" s="1">
        <v>4720.0</v>
      </c>
      <c r="AK101" s="1" t="s">
        <v>188</v>
      </c>
      <c r="AL101" s="1" t="s">
        <v>204</v>
      </c>
      <c r="AM101" s="1">
        <v>2007.0</v>
      </c>
      <c r="AN101" s="1" t="s">
        <v>83</v>
      </c>
      <c r="AO101" s="4">
        <f t="shared" si="7"/>
        <v>0</v>
      </c>
    </row>
    <row r="102" ht="15.75" customHeight="1">
      <c r="A102" s="1"/>
      <c r="B102" s="1">
        <v>219.0</v>
      </c>
      <c r="C102" s="1">
        <v>43.0</v>
      </c>
      <c r="D102" s="1">
        <v>731450.0</v>
      </c>
      <c r="E102" s="2">
        <v>40541.0</v>
      </c>
      <c r="F102" s="1" t="s">
        <v>58</v>
      </c>
      <c r="G102" s="1" t="s">
        <v>70</v>
      </c>
      <c r="H102" s="1">
        <v>1000.0</v>
      </c>
      <c r="I102" s="1">
        <v>1483.25</v>
      </c>
      <c r="J102" s="1">
        <v>0.0</v>
      </c>
      <c r="K102" s="1">
        <v>465100.0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90700.0</v>
      </c>
      <c r="R102" s="1">
        <v>-20800.0</v>
      </c>
      <c r="S102" s="2">
        <v>42044.0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3.0</v>
      </c>
      <c r="AB102" s="1">
        <v>3.0</v>
      </c>
      <c r="AC102" s="1" t="s">
        <v>80</v>
      </c>
      <c r="AD102" s="1">
        <v>1.0</v>
      </c>
      <c r="AE102" s="1">
        <v>1.0</v>
      </c>
      <c r="AF102" s="1" t="s">
        <v>63</v>
      </c>
      <c r="AG102" s="1">
        <v>70680.0</v>
      </c>
      <c r="AH102" s="1">
        <v>5890.0</v>
      </c>
      <c r="AI102" s="1">
        <v>11780.0</v>
      </c>
      <c r="AJ102" s="1">
        <v>53010.0</v>
      </c>
      <c r="AK102" s="1" t="s">
        <v>130</v>
      </c>
      <c r="AL102" s="1" t="s">
        <v>250</v>
      </c>
      <c r="AM102" s="1">
        <v>2009.0</v>
      </c>
      <c r="AN102" s="1" t="s">
        <v>83</v>
      </c>
      <c r="AO102" s="4">
        <f t="shared" si="7"/>
        <v>0</v>
      </c>
    </row>
    <row r="103" ht="15.75" customHeight="1">
      <c r="A103" s="1"/>
      <c r="B103" s="1">
        <v>271.0</v>
      </c>
      <c r="C103" s="1">
        <v>42.0</v>
      </c>
      <c r="D103" s="1">
        <v>307447.0</v>
      </c>
      <c r="E103" s="2">
        <v>32949.0</v>
      </c>
      <c r="F103" s="1" t="s">
        <v>84</v>
      </c>
      <c r="G103" s="1" t="s">
        <v>70</v>
      </c>
      <c r="H103" s="1">
        <v>500.0</v>
      </c>
      <c r="I103" s="1">
        <v>1515.3</v>
      </c>
      <c r="J103" s="1">
        <v>0.0</v>
      </c>
      <c r="K103" s="1">
        <v>603248.0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0.0</v>
      </c>
      <c r="R103" s="1">
        <v>0.0</v>
      </c>
      <c r="S103" s="2">
        <v>42023.0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21.0</v>
      </c>
      <c r="AB103" s="1">
        <v>3.0</v>
      </c>
      <c r="AC103" s="1" t="s">
        <v>80</v>
      </c>
      <c r="AD103" s="1">
        <v>1.0</v>
      </c>
      <c r="AE103" s="1">
        <v>0.0</v>
      </c>
      <c r="AF103" s="1" t="s">
        <v>80</v>
      </c>
      <c r="AG103" s="1">
        <v>93720.0</v>
      </c>
      <c r="AH103" s="1">
        <v>17040.0</v>
      </c>
      <c r="AI103" s="1">
        <v>8520.0</v>
      </c>
      <c r="AJ103" s="1">
        <v>68160.0</v>
      </c>
      <c r="AK103" s="1" t="s">
        <v>68</v>
      </c>
      <c r="AL103" s="1" t="s">
        <v>272</v>
      </c>
      <c r="AM103" s="1">
        <v>2005.0</v>
      </c>
      <c r="AN103" s="1" t="s">
        <v>83</v>
      </c>
      <c r="AO103" s="4">
        <f t="shared" si="7"/>
        <v>0</v>
      </c>
    </row>
    <row r="104" ht="15.75" customHeight="1">
      <c r="A104" s="1"/>
      <c r="B104" s="1">
        <v>80.0</v>
      </c>
      <c r="C104" s="1">
        <v>25.0</v>
      </c>
      <c r="D104" s="1">
        <v>992145.0</v>
      </c>
      <c r="E104" s="2">
        <v>40969.0</v>
      </c>
      <c r="F104" s="1" t="s">
        <v>84</v>
      </c>
      <c r="G104" s="1" t="s">
        <v>70</v>
      </c>
      <c r="H104" s="1">
        <v>2000.0</v>
      </c>
      <c r="I104" s="1">
        <v>1075.18</v>
      </c>
      <c r="J104" s="1">
        <v>5000000.0</v>
      </c>
      <c r="K104" s="1">
        <v>601112.0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67700.0</v>
      </c>
      <c r="R104" s="1">
        <v>-58400.0</v>
      </c>
      <c r="S104" s="2">
        <v>42056.0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5.0</v>
      </c>
      <c r="AB104" s="1">
        <v>1.0</v>
      </c>
      <c r="AC104" s="1" t="s">
        <v>80</v>
      </c>
      <c r="AD104" s="1">
        <v>2.0</v>
      </c>
      <c r="AE104" s="1">
        <v>0.0</v>
      </c>
      <c r="AF104" s="1" t="s">
        <v>54</v>
      </c>
      <c r="AG104" s="1">
        <v>6930.0</v>
      </c>
      <c r="AH104" s="1">
        <v>1260.0</v>
      </c>
      <c r="AI104" s="1">
        <v>630.0</v>
      </c>
      <c r="AJ104" s="1">
        <v>5040.0</v>
      </c>
      <c r="AK104" s="1" t="s">
        <v>116</v>
      </c>
      <c r="AL104" s="1" t="s">
        <v>141</v>
      </c>
      <c r="AM104" s="1">
        <v>2001.0</v>
      </c>
      <c r="AN104" s="1" t="s">
        <v>83</v>
      </c>
      <c r="AO104" s="4">
        <f t="shared" si="7"/>
        <v>0</v>
      </c>
    </row>
    <row r="105" ht="15.75" customHeight="1">
      <c r="A105" s="1"/>
      <c r="B105" s="1">
        <v>325.0</v>
      </c>
      <c r="C105" s="1">
        <v>47.0</v>
      </c>
      <c r="D105" s="1">
        <v>900628.0</v>
      </c>
      <c r="E105" s="2">
        <v>38753.0</v>
      </c>
      <c r="F105" s="1" t="s">
        <v>58</v>
      </c>
      <c r="G105" s="1" t="s">
        <v>92</v>
      </c>
      <c r="H105" s="1">
        <v>1000.0</v>
      </c>
      <c r="I105" s="1">
        <v>1690.27</v>
      </c>
      <c r="J105" s="1">
        <v>0.0</v>
      </c>
      <c r="K105" s="1">
        <v>438830.0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61500.0</v>
      </c>
      <c r="R105" s="1">
        <v>0.0</v>
      </c>
      <c r="S105" s="2">
        <v>42018.0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11.0</v>
      </c>
      <c r="AB105" s="1">
        <v>1.0</v>
      </c>
      <c r="AC105" s="1" t="s">
        <v>54</v>
      </c>
      <c r="AD105" s="1">
        <v>0.0</v>
      </c>
      <c r="AE105" s="1">
        <v>3.0</v>
      </c>
      <c r="AF105" s="1" t="s">
        <v>80</v>
      </c>
      <c r="AG105" s="1">
        <v>72930.0</v>
      </c>
      <c r="AH105" s="1">
        <v>6630.0</v>
      </c>
      <c r="AI105" s="1">
        <v>6630.0</v>
      </c>
      <c r="AJ105" s="1">
        <v>59670.0</v>
      </c>
      <c r="AK105" s="1" t="s">
        <v>81</v>
      </c>
      <c r="AL105" s="1" t="s">
        <v>82</v>
      </c>
      <c r="AM105" s="1">
        <v>2006.0</v>
      </c>
      <c r="AN105" s="1" t="s">
        <v>57</v>
      </c>
      <c r="AO105" s="4">
        <f t="shared" si="7"/>
        <v>0</v>
      </c>
    </row>
    <row r="106" ht="15.75" customHeight="1">
      <c r="A106" s="1"/>
      <c r="B106" s="1">
        <v>29.0</v>
      </c>
      <c r="C106" s="1">
        <v>25.0</v>
      </c>
      <c r="D106" s="1">
        <v>235220.0</v>
      </c>
      <c r="E106" s="2">
        <v>41944.0</v>
      </c>
      <c r="F106" s="1" t="s">
        <v>84</v>
      </c>
      <c r="G106" s="1" t="s">
        <v>41</v>
      </c>
      <c r="H106" s="1">
        <v>2000.0</v>
      </c>
      <c r="I106" s="1">
        <v>1352.83</v>
      </c>
      <c r="J106" s="1">
        <v>0.0</v>
      </c>
      <c r="K106" s="1">
        <v>464959.0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0.0</v>
      </c>
      <c r="R106" s="1">
        <v>-71700.0</v>
      </c>
      <c r="S106" s="2">
        <v>42026.0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4.0</v>
      </c>
      <c r="AB106" s="1">
        <v>4.0</v>
      </c>
      <c r="AC106" s="1" t="s">
        <v>54</v>
      </c>
      <c r="AD106" s="1">
        <v>1.0</v>
      </c>
      <c r="AE106" s="1">
        <v>2.0</v>
      </c>
      <c r="AF106" s="1" t="s">
        <v>54</v>
      </c>
      <c r="AG106" s="1">
        <v>64890.0</v>
      </c>
      <c r="AH106" s="1">
        <v>7210.0</v>
      </c>
      <c r="AI106" s="1">
        <v>7210.0</v>
      </c>
      <c r="AJ106" s="1">
        <v>50470.0</v>
      </c>
      <c r="AK106" s="1" t="s">
        <v>105</v>
      </c>
      <c r="AL106" s="1" t="s">
        <v>106</v>
      </c>
      <c r="AM106" s="1">
        <v>2013.0</v>
      </c>
      <c r="AN106" s="1" t="s">
        <v>57</v>
      </c>
      <c r="AO106" s="4">
        <f t="shared" si="7"/>
        <v>0</v>
      </c>
    </row>
    <row r="107" ht="15.75" customHeight="1">
      <c r="A107" s="1"/>
      <c r="B107" s="1">
        <v>295.0</v>
      </c>
      <c r="C107" s="1">
        <v>48.0</v>
      </c>
      <c r="D107" s="1">
        <v>740019.0</v>
      </c>
      <c r="E107" s="2">
        <v>39981.0</v>
      </c>
      <c r="F107" s="1" t="s">
        <v>40</v>
      </c>
      <c r="G107" s="1" t="s">
        <v>41</v>
      </c>
      <c r="H107" s="1">
        <v>1000.0</v>
      </c>
      <c r="I107" s="1">
        <v>1148.73</v>
      </c>
      <c r="J107" s="1">
        <v>0.0</v>
      </c>
      <c r="K107" s="1">
        <v>439787.0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0.0</v>
      </c>
      <c r="R107" s="1">
        <v>0.0</v>
      </c>
      <c r="S107" s="2">
        <v>42057.0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6.0</v>
      </c>
      <c r="AB107" s="1">
        <v>1.0</v>
      </c>
      <c r="AC107" s="1" t="s">
        <v>63</v>
      </c>
      <c r="AD107" s="1">
        <v>1.0</v>
      </c>
      <c r="AE107" s="1">
        <v>2.0</v>
      </c>
      <c r="AF107" s="1" t="s">
        <v>54</v>
      </c>
      <c r="AG107" s="1">
        <v>5400.0</v>
      </c>
      <c r="AH107" s="1">
        <v>900.0</v>
      </c>
      <c r="AI107" s="1">
        <v>900.0</v>
      </c>
      <c r="AJ107" s="1">
        <v>3600.0</v>
      </c>
      <c r="AK107" s="1" t="s">
        <v>55</v>
      </c>
      <c r="AL107" s="1">
        <v>95.0</v>
      </c>
      <c r="AM107" s="1">
        <v>1999.0</v>
      </c>
      <c r="AN107" s="1" t="s">
        <v>83</v>
      </c>
      <c r="AO107" s="4">
        <f t="shared" si="7"/>
        <v>0</v>
      </c>
    </row>
    <row r="108" ht="15.75" customHeight="1">
      <c r="A108" s="1"/>
      <c r="B108" s="1">
        <v>239.0</v>
      </c>
      <c r="C108" s="1">
        <v>42.0</v>
      </c>
      <c r="D108" s="1">
        <v>246882.0</v>
      </c>
      <c r="E108" s="2">
        <v>36423.0</v>
      </c>
      <c r="F108" s="1" t="s">
        <v>84</v>
      </c>
      <c r="G108" s="1" t="s">
        <v>70</v>
      </c>
      <c r="H108" s="1">
        <v>1000.0</v>
      </c>
      <c r="I108" s="1">
        <v>969.5</v>
      </c>
      <c r="J108" s="1">
        <v>0.0</v>
      </c>
      <c r="K108" s="1">
        <v>464839.0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0.0</v>
      </c>
      <c r="R108" s="1">
        <v>0.0</v>
      </c>
      <c r="S108" s="2">
        <v>42030.0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10.0</v>
      </c>
      <c r="AB108" s="1">
        <v>1.0</v>
      </c>
      <c r="AC108" s="1" t="s">
        <v>80</v>
      </c>
      <c r="AD108" s="1">
        <v>0.0</v>
      </c>
      <c r="AE108" s="1">
        <v>0.0</v>
      </c>
      <c r="AF108" s="1" t="s">
        <v>63</v>
      </c>
      <c r="AG108" s="1">
        <v>5600.0</v>
      </c>
      <c r="AH108" s="1">
        <v>700.0</v>
      </c>
      <c r="AI108" s="1">
        <v>700.0</v>
      </c>
      <c r="AJ108" s="1">
        <v>4200.0</v>
      </c>
      <c r="AK108" s="1" t="s">
        <v>110</v>
      </c>
      <c r="AL108" s="1" t="s">
        <v>135</v>
      </c>
      <c r="AM108" s="1">
        <v>2007.0</v>
      </c>
      <c r="AN108" s="1" t="s">
        <v>83</v>
      </c>
      <c r="AO108" s="4">
        <f t="shared" si="7"/>
        <v>0</v>
      </c>
    </row>
    <row r="109" ht="15.75" customHeight="1">
      <c r="A109" s="1"/>
      <c r="B109" s="1">
        <v>269.0</v>
      </c>
      <c r="C109" s="1">
        <v>41.0</v>
      </c>
      <c r="D109" s="1">
        <v>797613.0</v>
      </c>
      <c r="E109" s="2">
        <v>33165.0</v>
      </c>
      <c r="F109" s="1" t="s">
        <v>58</v>
      </c>
      <c r="G109" s="1" t="s">
        <v>70</v>
      </c>
      <c r="H109" s="1">
        <v>500.0</v>
      </c>
      <c r="I109" s="1">
        <v>1463.82</v>
      </c>
      <c r="J109" s="1">
        <v>0.0</v>
      </c>
      <c r="K109" s="1">
        <v>448984.0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0.0</v>
      </c>
      <c r="R109" s="1">
        <v>-72300.0</v>
      </c>
      <c r="S109" s="2">
        <v>42028.0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23.0</v>
      </c>
      <c r="AB109" s="1">
        <v>1.0</v>
      </c>
      <c r="AC109" s="1" t="s">
        <v>54</v>
      </c>
      <c r="AD109" s="1">
        <v>0.0</v>
      </c>
      <c r="AE109" s="1">
        <v>0.0</v>
      </c>
      <c r="AF109" s="1" t="s">
        <v>63</v>
      </c>
      <c r="AG109" s="1">
        <v>79300.0</v>
      </c>
      <c r="AH109" s="1">
        <v>15860.0</v>
      </c>
      <c r="AI109" s="1">
        <v>15860.0</v>
      </c>
      <c r="AJ109" s="1">
        <v>47580.0</v>
      </c>
      <c r="AK109" s="1" t="s">
        <v>55</v>
      </c>
      <c r="AL109" s="1" t="s">
        <v>56</v>
      </c>
      <c r="AM109" s="1">
        <v>2007.0</v>
      </c>
      <c r="AN109" s="1" t="s">
        <v>83</v>
      </c>
      <c r="AO109" s="4">
        <f t="shared" si="7"/>
        <v>0</v>
      </c>
    </row>
    <row r="110" ht="15.75" customHeight="1">
      <c r="A110" s="1"/>
      <c r="B110" s="1">
        <v>80.0</v>
      </c>
      <c r="C110" s="1">
        <v>27.0</v>
      </c>
      <c r="D110" s="1">
        <v>193442.0</v>
      </c>
      <c r="E110" s="2">
        <v>35282.0</v>
      </c>
      <c r="F110" s="1" t="s">
        <v>84</v>
      </c>
      <c r="G110" s="1" t="s">
        <v>70</v>
      </c>
      <c r="H110" s="1">
        <v>1000.0</v>
      </c>
      <c r="I110" s="1">
        <v>1474.17</v>
      </c>
      <c r="J110" s="1">
        <v>0.0</v>
      </c>
      <c r="K110" s="1">
        <v>440327.0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0.0</v>
      </c>
      <c r="R110" s="1">
        <v>0.0</v>
      </c>
      <c r="S110" s="2">
        <v>42054.0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13.0</v>
      </c>
      <c r="AB110" s="1">
        <v>1.0</v>
      </c>
      <c r="AC110" s="1" t="s">
        <v>54</v>
      </c>
      <c r="AD110" s="1">
        <v>1.0</v>
      </c>
      <c r="AE110" s="1">
        <v>0.0</v>
      </c>
      <c r="AF110" s="1" t="s">
        <v>54</v>
      </c>
      <c r="AG110" s="1">
        <v>52800.0</v>
      </c>
      <c r="AH110" s="1">
        <v>10560.0</v>
      </c>
      <c r="AI110" s="1">
        <v>5280.0</v>
      </c>
      <c r="AJ110" s="1">
        <v>36960.0</v>
      </c>
      <c r="AK110" s="1" t="s">
        <v>55</v>
      </c>
      <c r="AL110" s="1">
        <v>95.0</v>
      </c>
      <c r="AM110" s="1">
        <v>2004.0</v>
      </c>
      <c r="AN110" s="1" t="s">
        <v>83</v>
      </c>
      <c r="AO110" s="4">
        <f t="shared" si="7"/>
        <v>0</v>
      </c>
    </row>
    <row r="111" ht="15.75" customHeight="1">
      <c r="A111" s="1"/>
      <c r="B111" s="1">
        <v>279.0</v>
      </c>
      <c r="C111" s="1">
        <v>41.0</v>
      </c>
      <c r="D111" s="1">
        <v>389238.0</v>
      </c>
      <c r="E111" s="2">
        <v>37048.0</v>
      </c>
      <c r="F111" s="1" t="s">
        <v>84</v>
      </c>
      <c r="G111" s="1" t="s">
        <v>41</v>
      </c>
      <c r="H111" s="1">
        <v>500.0</v>
      </c>
      <c r="I111" s="1">
        <v>1497.35</v>
      </c>
      <c r="J111" s="1">
        <v>0.0</v>
      </c>
      <c r="K111" s="1">
        <v>460742.0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37300.0</v>
      </c>
      <c r="R111" s="1">
        <v>-31700.0</v>
      </c>
      <c r="S111" s="2">
        <v>42033.0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16.0</v>
      </c>
      <c r="AB111" s="1">
        <v>3.0</v>
      </c>
      <c r="AC111" s="1" t="s">
        <v>63</v>
      </c>
      <c r="AD111" s="1">
        <v>2.0</v>
      </c>
      <c r="AE111" s="1">
        <v>3.0</v>
      </c>
      <c r="AF111" s="1" t="s">
        <v>80</v>
      </c>
      <c r="AG111" s="1">
        <v>28800.0</v>
      </c>
      <c r="AH111" s="1">
        <v>0.0</v>
      </c>
      <c r="AI111" s="1">
        <v>3600.0</v>
      </c>
      <c r="AJ111" s="1">
        <v>25200.0</v>
      </c>
      <c r="AK111" s="1" t="s">
        <v>130</v>
      </c>
      <c r="AL111" s="1" t="s">
        <v>250</v>
      </c>
      <c r="AM111" s="1">
        <v>2013.0</v>
      </c>
      <c r="AN111" s="1" t="s">
        <v>83</v>
      </c>
      <c r="AO111" s="4">
        <f t="shared" si="7"/>
        <v>0</v>
      </c>
    </row>
    <row r="112" ht="15.75" customHeight="1">
      <c r="A112" s="1"/>
      <c r="B112" s="1">
        <v>165.0</v>
      </c>
      <c r="C112" s="1">
        <v>33.0</v>
      </c>
      <c r="D112" s="1">
        <v>760179.0</v>
      </c>
      <c r="E112" s="2">
        <v>39166.0</v>
      </c>
      <c r="F112" s="1" t="s">
        <v>40</v>
      </c>
      <c r="G112" s="1" t="s">
        <v>70</v>
      </c>
      <c r="H112" s="1">
        <v>1000.0</v>
      </c>
      <c r="I112" s="1">
        <v>1427.14</v>
      </c>
      <c r="J112" s="1">
        <v>0.0</v>
      </c>
      <c r="K112" s="1">
        <v>446895.0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35300.0</v>
      </c>
      <c r="R112" s="1">
        <v>-58100.0</v>
      </c>
      <c r="S112" s="2">
        <v>42050.0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3.0</v>
      </c>
      <c r="AB112" s="1">
        <v>1.0</v>
      </c>
      <c r="AC112" s="1" t="s">
        <v>80</v>
      </c>
      <c r="AD112" s="1">
        <v>1.0</v>
      </c>
      <c r="AE112" s="1">
        <v>1.0</v>
      </c>
      <c r="AF112" s="1" t="s">
        <v>80</v>
      </c>
      <c r="AG112" s="1">
        <v>2970.0</v>
      </c>
      <c r="AH112" s="1">
        <v>330.0</v>
      </c>
      <c r="AI112" s="1">
        <v>330.0</v>
      </c>
      <c r="AJ112" s="1">
        <v>2310.0</v>
      </c>
      <c r="AK112" s="1" t="s">
        <v>116</v>
      </c>
      <c r="AL112" s="1" t="s">
        <v>141</v>
      </c>
      <c r="AM112" s="1">
        <v>2008.0</v>
      </c>
      <c r="AN112" s="1" t="s">
        <v>83</v>
      </c>
      <c r="AO112" s="4">
        <f t="shared" si="7"/>
        <v>0</v>
      </c>
    </row>
    <row r="113" ht="15.75" customHeight="1">
      <c r="A113" s="1"/>
      <c r="B113" s="1">
        <v>350.0</v>
      </c>
      <c r="C113" s="1">
        <v>54.0</v>
      </c>
      <c r="D113" s="1">
        <v>939905.0</v>
      </c>
      <c r="E113" s="2">
        <v>41578.0</v>
      </c>
      <c r="F113" s="1" t="s">
        <v>40</v>
      </c>
      <c r="G113" s="1" t="s">
        <v>92</v>
      </c>
      <c r="H113" s="1">
        <v>500.0</v>
      </c>
      <c r="I113" s="1">
        <v>1495.1</v>
      </c>
      <c r="J113" s="1">
        <v>0.0</v>
      </c>
      <c r="K113" s="1">
        <v>609374.0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50500.0</v>
      </c>
      <c r="R113" s="1">
        <v>0.0</v>
      </c>
      <c r="S113" s="2">
        <v>42047.0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15.0</v>
      </c>
      <c r="AB113" s="1">
        <v>3.0</v>
      </c>
      <c r="AC113" s="1" t="s">
        <v>80</v>
      </c>
      <c r="AD113" s="1">
        <v>0.0</v>
      </c>
      <c r="AE113" s="1">
        <v>0.0</v>
      </c>
      <c r="AF113" s="1" t="s">
        <v>63</v>
      </c>
      <c r="AG113" s="1">
        <v>93480.0</v>
      </c>
      <c r="AH113" s="1">
        <v>15580.0</v>
      </c>
      <c r="AI113" s="1">
        <v>7790.0</v>
      </c>
      <c r="AJ113" s="1">
        <v>70110.0</v>
      </c>
      <c r="AK113" s="1" t="s">
        <v>90</v>
      </c>
      <c r="AL113" s="1" t="s">
        <v>246</v>
      </c>
      <c r="AM113" s="1">
        <v>2014.0</v>
      </c>
      <c r="AN113" s="1" t="s">
        <v>83</v>
      </c>
      <c r="AO113" s="4">
        <f t="shared" si="7"/>
        <v>0</v>
      </c>
    </row>
    <row r="114" ht="15.75" customHeight="1">
      <c r="A114" s="1"/>
      <c r="B114" s="1">
        <v>295.0</v>
      </c>
      <c r="C114" s="1">
        <v>49.0</v>
      </c>
      <c r="D114" s="1">
        <v>872814.0</v>
      </c>
      <c r="E114" s="2">
        <v>33768.0</v>
      </c>
      <c r="F114" s="1" t="s">
        <v>84</v>
      </c>
      <c r="G114" s="1" t="s">
        <v>70</v>
      </c>
      <c r="H114" s="1">
        <v>500.0</v>
      </c>
      <c r="I114" s="1">
        <v>1141.62</v>
      </c>
      <c r="J114" s="1">
        <v>0.0</v>
      </c>
      <c r="K114" s="1">
        <v>451672.0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34300.0</v>
      </c>
      <c r="R114" s="1">
        <v>-24300.0</v>
      </c>
      <c r="S114" s="2">
        <v>42005.0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4.0</v>
      </c>
      <c r="AB114" s="1">
        <v>1.0</v>
      </c>
      <c r="AC114" s="1" t="s">
        <v>54</v>
      </c>
      <c r="AD114" s="1">
        <v>1.0</v>
      </c>
      <c r="AE114" s="1">
        <v>3.0</v>
      </c>
      <c r="AF114" s="1" t="s">
        <v>54</v>
      </c>
      <c r="AG114" s="1">
        <v>4320.0</v>
      </c>
      <c r="AH114" s="1">
        <v>480.0</v>
      </c>
      <c r="AI114" s="1">
        <v>480.0</v>
      </c>
      <c r="AJ114" s="1">
        <v>3360.0</v>
      </c>
      <c r="AK114" s="1" t="s">
        <v>68</v>
      </c>
      <c r="AL114" s="1" t="s">
        <v>69</v>
      </c>
      <c r="AM114" s="1">
        <v>2002.0</v>
      </c>
      <c r="AN114" s="1" t="s">
        <v>83</v>
      </c>
      <c r="AO114" s="4">
        <f t="shared" si="7"/>
        <v>0</v>
      </c>
    </row>
    <row r="115" ht="15.75" customHeight="1">
      <c r="A115" s="1"/>
      <c r="B115" s="1">
        <v>464.0</v>
      </c>
      <c r="C115" s="1">
        <v>61.0</v>
      </c>
      <c r="D115" s="1">
        <v>632627.0</v>
      </c>
      <c r="E115" s="2">
        <v>33153.0</v>
      </c>
      <c r="F115" s="1" t="s">
        <v>40</v>
      </c>
      <c r="G115" s="1" t="s">
        <v>92</v>
      </c>
      <c r="H115" s="1">
        <v>1000.0</v>
      </c>
      <c r="I115" s="1">
        <v>1125.37</v>
      </c>
      <c r="J115" s="1">
        <v>0.0</v>
      </c>
      <c r="K115" s="1">
        <v>604450.0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0.0</v>
      </c>
      <c r="R115" s="1">
        <v>-56400.0</v>
      </c>
      <c r="S115" s="2">
        <v>42017.0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6.0</v>
      </c>
      <c r="AB115" s="1">
        <v>3.0</v>
      </c>
      <c r="AC115" s="1" t="s">
        <v>63</v>
      </c>
      <c r="AD115" s="1">
        <v>0.0</v>
      </c>
      <c r="AE115" s="1">
        <v>2.0</v>
      </c>
      <c r="AF115" s="1" t="s">
        <v>54</v>
      </c>
      <c r="AG115" s="1">
        <v>79800.0</v>
      </c>
      <c r="AH115" s="1">
        <v>6650.0</v>
      </c>
      <c r="AI115" s="1">
        <v>19950.0</v>
      </c>
      <c r="AJ115" s="1">
        <v>53200.0</v>
      </c>
      <c r="AK115" s="1" t="s">
        <v>55</v>
      </c>
      <c r="AL115" s="1">
        <v>95.0</v>
      </c>
      <c r="AM115" s="1">
        <v>2000.0</v>
      </c>
      <c r="AN115" s="1" t="s">
        <v>57</v>
      </c>
      <c r="AO115" s="4">
        <f t="shared" si="7"/>
        <v>0</v>
      </c>
    </row>
    <row r="116" ht="15.75" customHeight="1">
      <c r="A116" s="1"/>
      <c r="B116" s="1">
        <v>118.0</v>
      </c>
      <c r="C116" s="1">
        <v>28.0</v>
      </c>
      <c r="D116" s="1">
        <v>283414.0</v>
      </c>
      <c r="E116" s="2">
        <v>33600.0</v>
      </c>
      <c r="F116" s="1" t="s">
        <v>58</v>
      </c>
      <c r="G116" s="1" t="s">
        <v>92</v>
      </c>
      <c r="H116" s="1">
        <v>2000.0</v>
      </c>
      <c r="I116" s="1">
        <v>1207.36</v>
      </c>
      <c r="J116" s="1">
        <v>0.0</v>
      </c>
      <c r="K116" s="1">
        <v>432896.0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0.0</v>
      </c>
      <c r="R116" s="1">
        <v>-57000.0</v>
      </c>
      <c r="S116" s="2">
        <v>42064.0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22.0</v>
      </c>
      <c r="AB116" s="1">
        <v>2.0</v>
      </c>
      <c r="AC116" s="1" t="s">
        <v>80</v>
      </c>
      <c r="AD116" s="1">
        <v>1.0</v>
      </c>
      <c r="AE116" s="1">
        <v>0.0</v>
      </c>
      <c r="AF116" s="1" t="s">
        <v>63</v>
      </c>
      <c r="AG116" s="1">
        <v>74200.0</v>
      </c>
      <c r="AH116" s="1">
        <v>7420.0</v>
      </c>
      <c r="AI116" s="1">
        <v>14840.0</v>
      </c>
      <c r="AJ116" s="1">
        <v>51940.0</v>
      </c>
      <c r="AK116" s="1" t="s">
        <v>215</v>
      </c>
      <c r="AL116" s="1" t="s">
        <v>216</v>
      </c>
      <c r="AM116" s="1">
        <v>1997.0</v>
      </c>
      <c r="AN116" s="1" t="s">
        <v>83</v>
      </c>
      <c r="AO116" s="4">
        <f t="shared" si="7"/>
        <v>0</v>
      </c>
    </row>
    <row r="117" ht="15.75" customHeight="1">
      <c r="A117" s="1"/>
      <c r="B117" s="1">
        <v>298.0</v>
      </c>
      <c r="C117" s="1">
        <v>47.0</v>
      </c>
      <c r="D117" s="1">
        <v>163161.0</v>
      </c>
      <c r="E117" s="2">
        <v>36110.0</v>
      </c>
      <c r="F117" s="1" t="s">
        <v>84</v>
      </c>
      <c r="G117" s="1" t="s">
        <v>92</v>
      </c>
      <c r="H117" s="1">
        <v>2000.0</v>
      </c>
      <c r="I117" s="1">
        <v>1338.5</v>
      </c>
      <c r="J117" s="1">
        <v>0.0</v>
      </c>
      <c r="K117" s="1">
        <v>618929.0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28800.0</v>
      </c>
      <c r="R117" s="1">
        <v>0.0</v>
      </c>
      <c r="S117" s="2">
        <v>42037.0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1.0</v>
      </c>
      <c r="AB117" s="1">
        <v>1.0</v>
      </c>
      <c r="AC117" s="1" t="s">
        <v>63</v>
      </c>
      <c r="AD117" s="1">
        <v>0.0</v>
      </c>
      <c r="AE117" s="1">
        <v>0.0</v>
      </c>
      <c r="AF117" s="1" t="s">
        <v>63</v>
      </c>
      <c r="AG117" s="5">
        <v>54654.0</v>
      </c>
      <c r="AH117" s="1">
        <v>10860.0</v>
      </c>
      <c r="AI117" s="1">
        <v>10860.0</v>
      </c>
      <c r="AJ117" s="1">
        <v>48870.0</v>
      </c>
      <c r="AK117" s="1" t="s">
        <v>55</v>
      </c>
      <c r="AL117" s="1">
        <v>93.0</v>
      </c>
      <c r="AM117" s="1">
        <v>2000.0</v>
      </c>
      <c r="AN117" s="1" t="s">
        <v>57</v>
      </c>
      <c r="AO117" s="4">
        <f t="shared" si="7"/>
        <v>0</v>
      </c>
    </row>
    <row r="118" ht="15.75" customHeight="1">
      <c r="A118" s="1"/>
      <c r="B118" s="1">
        <v>87.0</v>
      </c>
      <c r="C118" s="1">
        <v>31.0</v>
      </c>
      <c r="D118" s="1">
        <v>853360.0</v>
      </c>
      <c r="E118" s="2">
        <v>39990.0</v>
      </c>
      <c r="F118" s="1" t="s">
        <v>58</v>
      </c>
      <c r="G118" s="1" t="s">
        <v>92</v>
      </c>
      <c r="H118" s="1">
        <v>1000.0</v>
      </c>
      <c r="I118" s="1">
        <v>1074.07</v>
      </c>
      <c r="J118" s="1">
        <v>0.0</v>
      </c>
      <c r="K118" s="1">
        <v>451312.0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0.0</v>
      </c>
      <c r="R118" s="1">
        <v>-47500.0</v>
      </c>
      <c r="S118" s="2">
        <v>42031.0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16.0</v>
      </c>
      <c r="AB118" s="1">
        <v>3.0</v>
      </c>
      <c r="AC118" s="1" t="s">
        <v>80</v>
      </c>
      <c r="AD118" s="1">
        <v>0.0</v>
      </c>
      <c r="AE118" s="1">
        <v>3.0</v>
      </c>
      <c r="AF118" s="1" t="s">
        <v>54</v>
      </c>
      <c r="AG118" s="1">
        <v>60940.0</v>
      </c>
      <c r="AH118" s="1">
        <v>5540.0</v>
      </c>
      <c r="AI118" s="1">
        <v>11080.0</v>
      </c>
      <c r="AJ118" s="1">
        <v>44320.0</v>
      </c>
      <c r="AK118" s="1" t="s">
        <v>105</v>
      </c>
      <c r="AL118" s="1" t="s">
        <v>288</v>
      </c>
      <c r="AM118" s="1">
        <v>2006.0</v>
      </c>
      <c r="AN118" s="1" t="s">
        <v>57</v>
      </c>
      <c r="AO118" s="4">
        <f t="shared" si="7"/>
        <v>0</v>
      </c>
    </row>
    <row r="119" ht="15.75" customHeight="1">
      <c r="A119" s="1"/>
      <c r="B119" s="1">
        <v>261.0</v>
      </c>
      <c r="C119" s="1">
        <v>42.0</v>
      </c>
      <c r="D119" s="1">
        <v>776860.0</v>
      </c>
      <c r="E119" s="2">
        <v>39824.0</v>
      </c>
      <c r="F119" s="1" t="s">
        <v>40</v>
      </c>
      <c r="G119" s="1" t="s">
        <v>41</v>
      </c>
      <c r="H119" s="1">
        <v>500.0</v>
      </c>
      <c r="I119" s="1">
        <v>1337.56</v>
      </c>
      <c r="J119" s="1">
        <v>0.0</v>
      </c>
      <c r="K119" s="1">
        <v>605141.0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0.0</v>
      </c>
      <c r="R119" s="1">
        <v>0.0</v>
      </c>
      <c r="S119" s="2">
        <v>42016.0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18.0</v>
      </c>
      <c r="AB119" s="1">
        <v>1.0</v>
      </c>
      <c r="AC119" s="1" t="s">
        <v>63</v>
      </c>
      <c r="AD119" s="1">
        <v>1.0</v>
      </c>
      <c r="AE119" s="1">
        <v>2.0</v>
      </c>
      <c r="AF119" s="1" t="s">
        <v>54</v>
      </c>
      <c r="AG119" s="1">
        <v>74700.0</v>
      </c>
      <c r="AH119" s="1">
        <v>7470.0</v>
      </c>
      <c r="AI119" s="1">
        <v>14940.0</v>
      </c>
      <c r="AJ119" s="1">
        <v>52290.0</v>
      </c>
      <c r="AK119" s="1" t="s">
        <v>81</v>
      </c>
      <c r="AL119" s="1" t="s">
        <v>82</v>
      </c>
      <c r="AM119" s="1">
        <v>2010.0</v>
      </c>
      <c r="AN119" s="1" t="s">
        <v>83</v>
      </c>
      <c r="AO119" s="4">
        <f t="shared" si="7"/>
        <v>0</v>
      </c>
    </row>
    <row r="120" ht="15.75" customHeight="1">
      <c r="A120" s="1"/>
      <c r="B120" s="1">
        <v>453.0</v>
      </c>
      <c r="C120" s="1">
        <v>60.0</v>
      </c>
      <c r="D120" s="1">
        <v>149367.0</v>
      </c>
      <c r="E120" s="2">
        <v>37698.0</v>
      </c>
      <c r="F120" s="1" t="s">
        <v>58</v>
      </c>
      <c r="G120" s="1" t="s">
        <v>70</v>
      </c>
      <c r="H120" s="1">
        <v>500.0</v>
      </c>
      <c r="I120" s="1">
        <v>1298.91</v>
      </c>
      <c r="J120" s="1">
        <v>6000000.0</v>
      </c>
      <c r="K120" s="1">
        <v>459504.0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52600.0</v>
      </c>
      <c r="R120" s="1">
        <v>-38800.0</v>
      </c>
      <c r="S120" s="2">
        <v>42010.0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0.0</v>
      </c>
      <c r="AB120" s="1">
        <v>1.0</v>
      </c>
      <c r="AC120" s="1" t="s">
        <v>54</v>
      </c>
      <c r="AD120" s="1">
        <v>0.0</v>
      </c>
      <c r="AE120" s="1">
        <v>0.0</v>
      </c>
      <c r="AF120" s="1" t="s">
        <v>63</v>
      </c>
      <c r="AG120" s="1">
        <v>70000.0</v>
      </c>
      <c r="AH120" s="1">
        <v>14000.0</v>
      </c>
      <c r="AI120" s="1">
        <v>7000.0</v>
      </c>
      <c r="AJ120" s="1">
        <v>49000.0</v>
      </c>
      <c r="AK120" s="1" t="s">
        <v>130</v>
      </c>
      <c r="AL120" s="1" t="s">
        <v>131</v>
      </c>
      <c r="AM120" s="1">
        <v>2015.0</v>
      </c>
      <c r="AN120" s="1" t="s">
        <v>57</v>
      </c>
      <c r="AO120" s="4">
        <f t="shared" si="7"/>
        <v>0</v>
      </c>
    </row>
    <row r="121" ht="15.75" customHeight="1">
      <c r="A121" s="1"/>
      <c r="B121" s="1">
        <v>210.0</v>
      </c>
      <c r="C121" s="1">
        <v>41.0</v>
      </c>
      <c r="D121" s="1">
        <v>395269.0</v>
      </c>
      <c r="E121" s="2">
        <v>41215.0</v>
      </c>
      <c r="F121" s="1" t="s">
        <v>84</v>
      </c>
      <c r="G121" s="1" t="s">
        <v>92</v>
      </c>
      <c r="H121" s="1">
        <v>500.0</v>
      </c>
      <c r="I121" s="1">
        <v>1222.75</v>
      </c>
      <c r="J121" s="1">
        <v>0.0</v>
      </c>
      <c r="K121" s="1">
        <v>432781.0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0.0</v>
      </c>
      <c r="R121" s="1">
        <v>-41000.0</v>
      </c>
      <c r="S121" s="2">
        <v>42034.0</v>
      </c>
      <c r="T121" s="1" t="s">
        <v>76</v>
      </c>
      <c r="U121" s="1" t="s">
        <v>77</v>
      </c>
      <c r="V121" s="1" t="s">
        <v>108</v>
      </c>
      <c r="W121" s="1" t="s">
        <v>121</v>
      </c>
      <c r="X121" s="5" t="s">
        <v>40</v>
      </c>
      <c r="Y121" s="1" t="s">
        <v>52</v>
      </c>
      <c r="Z121" s="1" t="s">
        <v>291</v>
      </c>
      <c r="AA121" s="1">
        <v>12.0</v>
      </c>
      <c r="AB121" s="1">
        <v>3.0</v>
      </c>
      <c r="AC121" s="1" t="s">
        <v>63</v>
      </c>
      <c r="AD121" s="1">
        <v>2.0</v>
      </c>
      <c r="AE121" s="1">
        <v>0.0</v>
      </c>
      <c r="AF121" s="1" t="s">
        <v>80</v>
      </c>
      <c r="AG121" s="1">
        <v>81070.0</v>
      </c>
      <c r="AH121" s="1">
        <v>14740.0</v>
      </c>
      <c r="AI121" s="1">
        <v>14740.0</v>
      </c>
      <c r="AJ121" s="1">
        <v>51590.0</v>
      </c>
      <c r="AK121" s="1" t="s">
        <v>188</v>
      </c>
      <c r="AL121" s="1" t="s">
        <v>204</v>
      </c>
      <c r="AM121" s="1">
        <v>2001.0</v>
      </c>
      <c r="AN121" s="1" t="s">
        <v>83</v>
      </c>
      <c r="AO121" s="4">
        <f t="shared" si="7"/>
        <v>0</v>
      </c>
    </row>
    <row r="122" ht="15.75" customHeight="1">
      <c r="A122" s="1"/>
      <c r="B122" s="1">
        <v>168.0</v>
      </c>
      <c r="C122" s="1">
        <v>32.0</v>
      </c>
      <c r="D122" s="1">
        <v>981123.0</v>
      </c>
      <c r="E122" s="2">
        <v>36650.0</v>
      </c>
      <c r="F122" s="1" t="s">
        <v>58</v>
      </c>
      <c r="G122" s="1" t="s">
        <v>70</v>
      </c>
      <c r="H122" s="1">
        <v>1000.0</v>
      </c>
      <c r="I122" s="1">
        <v>1059.52</v>
      </c>
      <c r="J122" s="1">
        <v>0.0</v>
      </c>
      <c r="K122" s="1">
        <v>452748.0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0.0</v>
      </c>
      <c r="R122" s="1">
        <v>-40600.0</v>
      </c>
      <c r="S122" s="2">
        <v>42064.0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13.0</v>
      </c>
      <c r="AB122" s="1">
        <v>2.0</v>
      </c>
      <c r="AC122" s="1" t="s">
        <v>63</v>
      </c>
      <c r="AD122" s="1">
        <v>1.0</v>
      </c>
      <c r="AE122" s="1">
        <v>1.0</v>
      </c>
      <c r="AF122" s="1" t="s">
        <v>63</v>
      </c>
      <c r="AG122" s="1">
        <v>57720.0</v>
      </c>
      <c r="AH122" s="1">
        <v>14430.0</v>
      </c>
      <c r="AI122" s="1">
        <v>9620.0</v>
      </c>
      <c r="AJ122" s="1">
        <v>33670.0</v>
      </c>
      <c r="AK122" s="1" t="s">
        <v>55</v>
      </c>
      <c r="AL122" s="1">
        <v>93.0</v>
      </c>
      <c r="AM122" s="1">
        <v>2007.0</v>
      </c>
      <c r="AN122" s="1" t="s">
        <v>83</v>
      </c>
      <c r="AO122" s="4">
        <f t="shared" si="7"/>
        <v>0</v>
      </c>
    </row>
    <row r="123" ht="15.75" customHeight="1">
      <c r="A123" s="1"/>
      <c r="B123" s="1">
        <v>390.0</v>
      </c>
      <c r="C123" s="1">
        <v>51.0</v>
      </c>
      <c r="D123" s="1">
        <v>143626.0</v>
      </c>
      <c r="E123" s="2">
        <v>36432.0</v>
      </c>
      <c r="F123" s="1" t="s">
        <v>40</v>
      </c>
      <c r="G123" s="1" t="s">
        <v>41</v>
      </c>
      <c r="H123" s="1">
        <v>2000.0</v>
      </c>
      <c r="I123" s="1">
        <v>1124.38</v>
      </c>
      <c r="J123" s="1">
        <v>0.0</v>
      </c>
      <c r="K123" s="1">
        <v>618316.0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0.0</v>
      </c>
      <c r="R123" s="1">
        <v>0.0</v>
      </c>
      <c r="S123" s="2">
        <v>42059.0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9.0</v>
      </c>
      <c r="AB123" s="1">
        <v>1.0</v>
      </c>
      <c r="AC123" s="1" t="s">
        <v>54</v>
      </c>
      <c r="AD123" s="1">
        <v>1.0</v>
      </c>
      <c r="AE123" s="1">
        <v>1.0</v>
      </c>
      <c r="AF123" s="1" t="s">
        <v>54</v>
      </c>
      <c r="AG123" s="1">
        <v>7080.0</v>
      </c>
      <c r="AH123" s="1">
        <v>1180.0</v>
      </c>
      <c r="AI123" s="1">
        <v>1180.0</v>
      </c>
      <c r="AJ123" s="1">
        <v>4720.0</v>
      </c>
      <c r="AK123" s="1" t="s">
        <v>130</v>
      </c>
      <c r="AL123" s="1" t="s">
        <v>131</v>
      </c>
      <c r="AM123" s="1">
        <v>2001.0</v>
      </c>
      <c r="AN123" s="1" t="s">
        <v>83</v>
      </c>
      <c r="AO123" s="4">
        <f t="shared" si="7"/>
        <v>0</v>
      </c>
    </row>
    <row r="124" ht="15.75" customHeight="1">
      <c r="A124" s="1"/>
      <c r="B124" s="1">
        <v>258.0</v>
      </c>
      <c r="C124" s="1">
        <v>46.0</v>
      </c>
      <c r="D124" s="1">
        <v>648397.0</v>
      </c>
      <c r="E124" s="2">
        <v>36228.0</v>
      </c>
      <c r="F124" s="1" t="s">
        <v>58</v>
      </c>
      <c r="G124" s="1" t="s">
        <v>70</v>
      </c>
      <c r="H124" s="1">
        <v>1000.0</v>
      </c>
      <c r="I124" s="1">
        <v>1110.37</v>
      </c>
      <c r="J124" s="1">
        <v>1.0E7</v>
      </c>
      <c r="K124" s="1">
        <v>455365.0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34400.0</v>
      </c>
      <c r="R124" s="1">
        <v>-56800.0</v>
      </c>
      <c r="S124" s="2">
        <v>42028.0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14.0</v>
      </c>
      <c r="AB124" s="1">
        <v>3.0</v>
      </c>
      <c r="AC124" s="1" t="s">
        <v>80</v>
      </c>
      <c r="AD124" s="1">
        <v>0.0</v>
      </c>
      <c r="AE124" s="1">
        <v>1.0</v>
      </c>
      <c r="AF124" s="1" t="s">
        <v>63</v>
      </c>
      <c r="AG124" s="1">
        <v>47700.0</v>
      </c>
      <c r="AH124" s="1">
        <v>4770.0</v>
      </c>
      <c r="AI124" s="1">
        <v>9540.0</v>
      </c>
      <c r="AJ124" s="1">
        <v>33390.0</v>
      </c>
      <c r="AK124" s="1" t="s">
        <v>96</v>
      </c>
      <c r="AL124" s="1" t="s">
        <v>149</v>
      </c>
      <c r="AM124" s="1">
        <v>1997.0</v>
      </c>
      <c r="AN124" s="1" t="s">
        <v>57</v>
      </c>
      <c r="AO124" s="4">
        <f t="shared" si="7"/>
        <v>0</v>
      </c>
    </row>
    <row r="125" ht="15.75" customHeight="1">
      <c r="A125" s="1"/>
      <c r="B125" s="1">
        <v>107.0</v>
      </c>
      <c r="C125" s="1">
        <v>31.0</v>
      </c>
      <c r="D125" s="1">
        <v>154982.0</v>
      </c>
      <c r="E125" s="2">
        <v>33282.0</v>
      </c>
      <c r="F125" s="1" t="s">
        <v>84</v>
      </c>
      <c r="G125" s="1" t="s">
        <v>92</v>
      </c>
      <c r="H125" s="1">
        <v>2000.0</v>
      </c>
      <c r="I125" s="1">
        <v>1374.22</v>
      </c>
      <c r="J125" s="1">
        <v>0.0</v>
      </c>
      <c r="K125" s="1">
        <v>470603.0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62000.0</v>
      </c>
      <c r="R125" s="1">
        <v>-63100.0</v>
      </c>
      <c r="S125" s="2">
        <v>42061.0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16.0</v>
      </c>
      <c r="AB125" s="1">
        <v>1.0</v>
      </c>
      <c r="AC125" s="1" t="s">
        <v>80</v>
      </c>
      <c r="AD125" s="1">
        <v>0.0</v>
      </c>
      <c r="AE125" s="1">
        <v>3.0</v>
      </c>
      <c r="AF125" s="1" t="s">
        <v>80</v>
      </c>
      <c r="AG125" s="1">
        <v>51260.0</v>
      </c>
      <c r="AH125" s="1">
        <v>9320.0</v>
      </c>
      <c r="AI125" s="1">
        <v>9320.0</v>
      </c>
      <c r="AJ125" s="1">
        <v>32620.0</v>
      </c>
      <c r="AK125" s="1" t="s">
        <v>154</v>
      </c>
      <c r="AL125" s="1" t="s">
        <v>155</v>
      </c>
      <c r="AM125" s="1">
        <v>2002.0</v>
      </c>
      <c r="AN125" s="1" t="s">
        <v>83</v>
      </c>
      <c r="AO125" s="4">
        <f t="shared" si="7"/>
        <v>0</v>
      </c>
    </row>
    <row r="126" ht="15.75" customHeight="1">
      <c r="A126" s="1"/>
      <c r="B126" s="1">
        <v>225.0</v>
      </c>
      <c r="C126" s="1">
        <v>41.0</v>
      </c>
      <c r="D126" s="1">
        <v>330591.0</v>
      </c>
      <c r="E126" s="2">
        <v>34186.0</v>
      </c>
      <c r="F126" s="1" t="s">
        <v>40</v>
      </c>
      <c r="G126" s="1" t="s">
        <v>92</v>
      </c>
      <c r="H126" s="1">
        <v>2000.0</v>
      </c>
      <c r="I126" s="1">
        <v>1103.58</v>
      </c>
      <c r="J126" s="1">
        <v>0.0</v>
      </c>
      <c r="K126" s="1">
        <v>475292.0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41200.0</v>
      </c>
      <c r="R126" s="1">
        <v>-36200.0</v>
      </c>
      <c r="S126" s="2">
        <v>42023.0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20.0</v>
      </c>
      <c r="AB126" s="1">
        <v>3.0</v>
      </c>
      <c r="AC126" s="1" t="s">
        <v>63</v>
      </c>
      <c r="AD126" s="1">
        <v>2.0</v>
      </c>
      <c r="AE126" s="1">
        <v>2.0</v>
      </c>
      <c r="AF126" s="1" t="s">
        <v>80</v>
      </c>
      <c r="AG126" s="1">
        <v>70400.0</v>
      </c>
      <c r="AH126" s="1">
        <v>6400.0</v>
      </c>
      <c r="AI126" s="1">
        <v>12800.0</v>
      </c>
      <c r="AJ126" s="1">
        <v>51200.0</v>
      </c>
      <c r="AK126" s="1" t="s">
        <v>116</v>
      </c>
      <c r="AL126" s="1" t="s">
        <v>141</v>
      </c>
      <c r="AM126" s="1">
        <v>2011.0</v>
      </c>
      <c r="AN126" s="1" t="s">
        <v>57</v>
      </c>
      <c r="AO126" s="4">
        <f t="shared" si="7"/>
        <v>0</v>
      </c>
    </row>
    <row r="127" ht="15.75" customHeight="1">
      <c r="A127" s="1"/>
      <c r="B127" s="1">
        <v>164.0</v>
      </c>
      <c r="C127" s="1">
        <v>38.0</v>
      </c>
      <c r="D127" s="1">
        <v>319232.0</v>
      </c>
      <c r="E127" s="2">
        <v>35734.0</v>
      </c>
      <c r="F127" s="1" t="s">
        <v>84</v>
      </c>
      <c r="G127" s="1" t="s">
        <v>41</v>
      </c>
      <c r="H127" s="1">
        <v>2000.0</v>
      </c>
      <c r="I127" s="1">
        <v>1269.76</v>
      </c>
      <c r="J127" s="1">
        <v>0.0</v>
      </c>
      <c r="K127" s="1">
        <v>467743.0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44300.0</v>
      </c>
      <c r="R127" s="1">
        <v>0.0</v>
      </c>
      <c r="S127" s="2">
        <v>42021.0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4.0</v>
      </c>
      <c r="AB127" s="1">
        <v>1.0</v>
      </c>
      <c r="AC127" s="1" t="s">
        <v>80</v>
      </c>
      <c r="AD127" s="1">
        <v>1.0</v>
      </c>
      <c r="AE127" s="1">
        <v>3.0</v>
      </c>
      <c r="AF127" s="1" t="s">
        <v>54</v>
      </c>
      <c r="AG127" s="1">
        <v>90000.0</v>
      </c>
      <c r="AH127" s="1">
        <v>18000.0</v>
      </c>
      <c r="AI127" s="1">
        <v>9000.0</v>
      </c>
      <c r="AJ127" s="1">
        <v>63000.0</v>
      </c>
      <c r="AK127" s="1" t="s">
        <v>130</v>
      </c>
      <c r="AL127" s="1" t="s">
        <v>250</v>
      </c>
      <c r="AM127" s="1">
        <v>2015.0</v>
      </c>
      <c r="AN127" s="1" t="s">
        <v>83</v>
      </c>
      <c r="AO127" s="4">
        <f t="shared" si="7"/>
        <v>0</v>
      </c>
    </row>
    <row r="128" ht="15.75" customHeight="1">
      <c r="A128" s="1"/>
      <c r="B128" s="1">
        <v>245.0</v>
      </c>
      <c r="C128" s="1">
        <v>39.0</v>
      </c>
      <c r="D128" s="1">
        <v>531640.0</v>
      </c>
      <c r="E128" s="2">
        <v>37002.0</v>
      </c>
      <c r="F128" s="1" t="s">
        <v>40</v>
      </c>
      <c r="G128" s="1" t="s">
        <v>41</v>
      </c>
      <c r="H128" s="1">
        <v>500.0</v>
      </c>
      <c r="I128" s="1">
        <v>964.79</v>
      </c>
      <c r="J128" s="1">
        <v>8000000.0</v>
      </c>
      <c r="K128" s="1">
        <v>460675.0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58000.0</v>
      </c>
      <c r="R128" s="1">
        <v>0.0</v>
      </c>
      <c r="S128" s="2">
        <v>42055.0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7.0</v>
      </c>
      <c r="AB128" s="1">
        <v>3.0</v>
      </c>
      <c r="AC128" s="1" t="s">
        <v>63</v>
      </c>
      <c r="AD128" s="1">
        <v>0.0</v>
      </c>
      <c r="AE128" s="1">
        <v>1.0</v>
      </c>
      <c r="AF128" s="1" t="s">
        <v>63</v>
      </c>
      <c r="AG128" s="1">
        <v>72820.0</v>
      </c>
      <c r="AH128" s="1">
        <v>13240.0</v>
      </c>
      <c r="AI128" s="1">
        <v>6620.0</v>
      </c>
      <c r="AJ128" s="1">
        <v>52960.0</v>
      </c>
      <c r="AK128" s="1" t="s">
        <v>188</v>
      </c>
      <c r="AL128" s="1" t="s">
        <v>189</v>
      </c>
      <c r="AM128" s="1">
        <v>2010.0</v>
      </c>
      <c r="AN128" s="1" t="s">
        <v>83</v>
      </c>
      <c r="AO128" s="4">
        <f t="shared" si="7"/>
        <v>0</v>
      </c>
    </row>
    <row r="129" ht="15.75" customHeight="1">
      <c r="A129" s="1"/>
      <c r="B129" s="1">
        <v>255.0</v>
      </c>
      <c r="C129" s="1">
        <v>41.0</v>
      </c>
      <c r="D129" s="1">
        <v>368050.0</v>
      </c>
      <c r="E129" s="2">
        <v>41282.0</v>
      </c>
      <c r="F129" s="1" t="s">
        <v>84</v>
      </c>
      <c r="G129" s="1" t="s">
        <v>92</v>
      </c>
      <c r="H129" s="1">
        <v>2000.0</v>
      </c>
      <c r="I129" s="1">
        <v>1167.3</v>
      </c>
      <c r="J129" s="1">
        <v>4000000.0</v>
      </c>
      <c r="K129" s="1">
        <v>618123.0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0.0</v>
      </c>
      <c r="R129" s="1">
        <v>0.0</v>
      </c>
      <c r="S129" s="2">
        <v>42057.0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22.0</v>
      </c>
      <c r="AB129" s="1">
        <v>1.0</v>
      </c>
      <c r="AC129" s="1" t="s">
        <v>80</v>
      </c>
      <c r="AD129" s="1">
        <v>2.0</v>
      </c>
      <c r="AE129" s="1">
        <v>0.0</v>
      </c>
      <c r="AF129" s="1" t="s">
        <v>63</v>
      </c>
      <c r="AG129" s="1">
        <v>69300.0</v>
      </c>
      <c r="AH129" s="1">
        <v>13860.0</v>
      </c>
      <c r="AI129" s="1">
        <v>13860.0</v>
      </c>
      <c r="AJ129" s="1">
        <v>41580.0</v>
      </c>
      <c r="AK129" s="1" t="s">
        <v>215</v>
      </c>
      <c r="AL129" s="1" t="s">
        <v>216</v>
      </c>
      <c r="AM129" s="1">
        <v>2000.0</v>
      </c>
      <c r="AN129" s="1" t="s">
        <v>83</v>
      </c>
      <c r="AO129" s="4">
        <f t="shared" si="7"/>
        <v>0</v>
      </c>
    </row>
    <row r="130" ht="15.75" customHeight="1">
      <c r="A130" s="1"/>
      <c r="B130" s="1">
        <v>206.0</v>
      </c>
      <c r="C130" s="1">
        <v>36.0</v>
      </c>
      <c r="D130" s="1">
        <v>253791.0</v>
      </c>
      <c r="E130" s="2">
        <v>40017.0</v>
      </c>
      <c r="F130" s="1" t="s">
        <v>84</v>
      </c>
      <c r="G130" s="1" t="s">
        <v>92</v>
      </c>
      <c r="H130" s="1">
        <v>500.0</v>
      </c>
      <c r="I130" s="1">
        <v>1625.45</v>
      </c>
      <c r="J130" s="1">
        <v>4000000.0</v>
      </c>
      <c r="K130" s="1">
        <v>607452.0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0.0</v>
      </c>
      <c r="R130" s="1">
        <v>-53700.0</v>
      </c>
      <c r="S130" s="2">
        <v>42027.0</v>
      </c>
      <c r="T130" s="1" t="s">
        <v>47</v>
      </c>
      <c r="U130" s="1" t="s">
        <v>87</v>
      </c>
      <c r="V130" s="1" t="s">
        <v>49</v>
      </c>
      <c r="W130" s="5" t="s">
        <v>50</v>
      </c>
      <c r="X130" s="1" t="s">
        <v>78</v>
      </c>
      <c r="Y130" s="1" t="s">
        <v>157</v>
      </c>
      <c r="Z130" s="1" t="s">
        <v>300</v>
      </c>
      <c r="AA130" s="1">
        <v>11.0</v>
      </c>
      <c r="AB130" s="1">
        <v>1.0</v>
      </c>
      <c r="AC130" s="1" t="s">
        <v>80</v>
      </c>
      <c r="AD130" s="1">
        <v>2.0</v>
      </c>
      <c r="AE130" s="1">
        <v>1.0</v>
      </c>
      <c r="AF130" s="1" t="s">
        <v>80</v>
      </c>
      <c r="AG130" s="1">
        <v>76560.0</v>
      </c>
      <c r="AH130" s="1">
        <v>12760.0</v>
      </c>
      <c r="AI130" s="1">
        <v>12760.0</v>
      </c>
      <c r="AJ130" s="1">
        <v>51040.0</v>
      </c>
      <c r="AK130" s="1" t="s">
        <v>130</v>
      </c>
      <c r="AL130" s="1" t="s">
        <v>250</v>
      </c>
      <c r="AM130" s="1">
        <v>2008.0</v>
      </c>
      <c r="AN130" s="1" t="s">
        <v>57</v>
      </c>
      <c r="AO130" s="4">
        <f t="shared" si="7"/>
        <v>0</v>
      </c>
    </row>
    <row r="131" ht="15.75" customHeight="1">
      <c r="A131" s="1"/>
      <c r="B131" s="1">
        <v>203.0</v>
      </c>
      <c r="C131" s="1">
        <v>38.0</v>
      </c>
      <c r="D131" s="1">
        <v>155724.0</v>
      </c>
      <c r="E131" s="2">
        <v>35846.0</v>
      </c>
      <c r="F131" s="1" t="s">
        <v>84</v>
      </c>
      <c r="G131" s="1" t="s">
        <v>41</v>
      </c>
      <c r="H131" s="1">
        <v>500.0</v>
      </c>
      <c r="I131" s="1">
        <v>1394.43</v>
      </c>
      <c r="J131" s="1">
        <v>0.0</v>
      </c>
      <c r="K131" s="1">
        <v>606352.0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0.0</v>
      </c>
      <c r="R131" s="1">
        <v>0.0</v>
      </c>
      <c r="S131" s="2">
        <v>42035.0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7.0</v>
      </c>
      <c r="AB131" s="1">
        <v>1.0</v>
      </c>
      <c r="AC131" s="1" t="s">
        <v>63</v>
      </c>
      <c r="AD131" s="1">
        <v>0.0</v>
      </c>
      <c r="AE131" s="1">
        <v>1.0</v>
      </c>
      <c r="AF131" s="1" t="s">
        <v>54</v>
      </c>
      <c r="AG131" s="1">
        <v>55440.0</v>
      </c>
      <c r="AH131" s="1">
        <v>0.0</v>
      </c>
      <c r="AI131" s="1">
        <v>6160.0</v>
      </c>
      <c r="AJ131" s="1">
        <v>49280.0</v>
      </c>
      <c r="AK131" s="1" t="s">
        <v>105</v>
      </c>
      <c r="AL131" s="1" t="s">
        <v>152</v>
      </c>
      <c r="AM131" s="1">
        <v>1999.0</v>
      </c>
      <c r="AN131" s="1" t="s">
        <v>57</v>
      </c>
      <c r="AO131" s="4">
        <f t="shared" si="7"/>
        <v>0</v>
      </c>
    </row>
    <row r="132" ht="15.75" customHeight="1">
      <c r="A132" s="1"/>
      <c r="B132" s="1">
        <v>22.0</v>
      </c>
      <c r="C132" s="1">
        <v>25.0</v>
      </c>
      <c r="D132" s="1">
        <v>824540.0</v>
      </c>
      <c r="E132" s="2">
        <v>39520.0</v>
      </c>
      <c r="F132" s="1" t="s">
        <v>40</v>
      </c>
      <c r="G132" s="1" t="s">
        <v>41</v>
      </c>
      <c r="H132" s="1">
        <v>2000.0</v>
      </c>
      <c r="I132" s="1">
        <v>1053.24</v>
      </c>
      <c r="J132" s="1">
        <v>0.0</v>
      </c>
      <c r="K132" s="1">
        <v>603527.0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51100.0</v>
      </c>
      <c r="R132" s="1">
        <v>0.0</v>
      </c>
      <c r="S132" s="2">
        <v>42009.0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0.0</v>
      </c>
      <c r="AB132" s="1">
        <v>4.0</v>
      </c>
      <c r="AC132" s="1" t="s">
        <v>54</v>
      </c>
      <c r="AD132" s="1">
        <v>1.0</v>
      </c>
      <c r="AE132" s="1">
        <v>0.0</v>
      </c>
      <c r="AF132" s="1" t="s">
        <v>80</v>
      </c>
      <c r="AG132" s="1">
        <v>77130.0</v>
      </c>
      <c r="AH132" s="1">
        <v>8570.0</v>
      </c>
      <c r="AI132" s="1">
        <v>17140.0</v>
      </c>
      <c r="AJ132" s="1">
        <v>51420.0</v>
      </c>
      <c r="AK132" s="1" t="s">
        <v>96</v>
      </c>
      <c r="AL132" s="1" t="s">
        <v>149</v>
      </c>
      <c r="AM132" s="1">
        <v>1995.0</v>
      </c>
      <c r="AN132" s="1" t="s">
        <v>83</v>
      </c>
      <c r="AO132" s="4">
        <f t="shared" si="7"/>
        <v>0</v>
      </c>
    </row>
    <row r="133" ht="15.75" customHeight="1">
      <c r="A133" s="1"/>
      <c r="B133" s="1">
        <v>211.0</v>
      </c>
      <c r="C133" s="1">
        <v>35.0</v>
      </c>
      <c r="D133" s="1">
        <v>717392.0</v>
      </c>
      <c r="E133" s="2">
        <v>35297.0</v>
      </c>
      <c r="F133" s="1" t="s">
        <v>84</v>
      </c>
      <c r="G133" s="1" t="s">
        <v>70</v>
      </c>
      <c r="H133" s="1">
        <v>500.0</v>
      </c>
      <c r="I133" s="1">
        <v>1040.75</v>
      </c>
      <c r="J133" s="1">
        <v>0.0</v>
      </c>
      <c r="K133" s="1">
        <v>445601.0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0.0</v>
      </c>
      <c r="R133" s="1">
        <v>0.0</v>
      </c>
      <c r="S133" s="2">
        <v>42038.0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1.0</v>
      </c>
      <c r="AB133" s="1">
        <v>1.0</v>
      </c>
      <c r="AC133" s="1" t="s">
        <v>54</v>
      </c>
      <c r="AD133" s="1">
        <v>1.0</v>
      </c>
      <c r="AE133" s="1">
        <v>1.0</v>
      </c>
      <c r="AF133" s="1" t="s">
        <v>63</v>
      </c>
      <c r="AG133" s="1">
        <v>42000.0</v>
      </c>
      <c r="AH133" s="1">
        <v>7000.0</v>
      </c>
      <c r="AI133" s="1">
        <v>7000.0</v>
      </c>
      <c r="AJ133" s="1">
        <v>28000.0</v>
      </c>
      <c r="AK133" s="1" t="s">
        <v>188</v>
      </c>
      <c r="AL133" s="1" t="s">
        <v>204</v>
      </c>
      <c r="AM133" s="1">
        <v>2011.0</v>
      </c>
      <c r="AN133" s="1" t="s">
        <v>83</v>
      </c>
      <c r="AO133" s="4">
        <f t="shared" si="7"/>
        <v>0</v>
      </c>
    </row>
    <row r="134" ht="15.75" customHeight="1">
      <c r="A134" s="1"/>
      <c r="B134" s="1">
        <v>206.0</v>
      </c>
      <c r="C134" s="1">
        <v>39.0</v>
      </c>
      <c r="D134" s="1">
        <v>965768.0</v>
      </c>
      <c r="E134" s="2">
        <v>41847.0</v>
      </c>
      <c r="F134" s="1" t="s">
        <v>58</v>
      </c>
      <c r="G134" s="1" t="s">
        <v>41</v>
      </c>
      <c r="H134" s="1">
        <v>1000.0</v>
      </c>
      <c r="I134" s="1">
        <v>1302.4</v>
      </c>
      <c r="J134" s="1">
        <v>6000000.0</v>
      </c>
      <c r="K134" s="1">
        <v>603948.0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47200.0</v>
      </c>
      <c r="R134" s="1">
        <v>-69700.0</v>
      </c>
      <c r="S134" s="2">
        <v>42052.0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12.0</v>
      </c>
      <c r="AB134" s="1">
        <v>3.0</v>
      </c>
      <c r="AC134" s="1" t="s">
        <v>80</v>
      </c>
      <c r="AD134" s="1">
        <v>2.0</v>
      </c>
      <c r="AE134" s="1">
        <v>3.0</v>
      </c>
      <c r="AF134" s="1" t="s">
        <v>54</v>
      </c>
      <c r="AG134" s="1">
        <v>36300.0</v>
      </c>
      <c r="AH134" s="1">
        <v>3300.0</v>
      </c>
      <c r="AI134" s="1">
        <v>9900.0</v>
      </c>
      <c r="AJ134" s="1">
        <v>23100.0</v>
      </c>
      <c r="AK134" s="1" t="s">
        <v>130</v>
      </c>
      <c r="AL134" s="1" t="s">
        <v>173</v>
      </c>
      <c r="AM134" s="1">
        <v>2013.0</v>
      </c>
      <c r="AN134" s="1" t="s">
        <v>83</v>
      </c>
      <c r="AO134" s="4">
        <f t="shared" si="7"/>
        <v>0</v>
      </c>
    </row>
    <row r="135" ht="15.75" customHeight="1">
      <c r="A135" s="1"/>
      <c r="B135" s="1">
        <v>166.0</v>
      </c>
      <c r="C135" s="1">
        <v>38.0</v>
      </c>
      <c r="D135" s="1">
        <v>414779.0</v>
      </c>
      <c r="E135" s="2">
        <v>33917.0</v>
      </c>
      <c r="F135" s="1" t="s">
        <v>84</v>
      </c>
      <c r="G135" s="1" t="s">
        <v>70</v>
      </c>
      <c r="H135" s="1">
        <v>2000.0</v>
      </c>
      <c r="I135" s="1">
        <v>1588.55</v>
      </c>
      <c r="J135" s="1">
        <v>0.0</v>
      </c>
      <c r="K135" s="1">
        <v>435758.0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59600.0</v>
      </c>
      <c r="R135" s="1">
        <v>-32100.0</v>
      </c>
      <c r="S135" s="2">
        <v>42013.0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8.0</v>
      </c>
      <c r="AB135" s="1">
        <v>1.0</v>
      </c>
      <c r="AC135" s="1" t="s">
        <v>80</v>
      </c>
      <c r="AD135" s="1">
        <v>0.0</v>
      </c>
      <c r="AE135" s="1">
        <v>0.0</v>
      </c>
      <c r="AF135" s="1" t="s">
        <v>63</v>
      </c>
      <c r="AG135" s="1">
        <v>40320.0</v>
      </c>
      <c r="AH135" s="1">
        <v>5760.0</v>
      </c>
      <c r="AI135" s="1">
        <v>5760.0</v>
      </c>
      <c r="AJ135" s="1">
        <v>28800.0</v>
      </c>
      <c r="AK135" s="1" t="s">
        <v>154</v>
      </c>
      <c r="AL135" s="1" t="s">
        <v>164</v>
      </c>
      <c r="AM135" s="1">
        <v>2001.0</v>
      </c>
      <c r="AN135" s="1" t="s">
        <v>83</v>
      </c>
      <c r="AO135" s="4">
        <f t="shared" si="7"/>
        <v>0</v>
      </c>
    </row>
    <row r="136" ht="15.75" customHeight="1">
      <c r="A136" s="1"/>
      <c r="B136" s="1">
        <v>165.0</v>
      </c>
      <c r="C136" s="1">
        <v>32.0</v>
      </c>
      <c r="D136" s="1">
        <v>428230.0</v>
      </c>
      <c r="E136" s="2">
        <v>41064.0</v>
      </c>
      <c r="F136" s="1" t="s">
        <v>58</v>
      </c>
      <c r="G136" s="1" t="s">
        <v>92</v>
      </c>
      <c r="H136" s="1">
        <v>500.0</v>
      </c>
      <c r="I136" s="1">
        <v>1399.26</v>
      </c>
      <c r="J136" s="1">
        <v>0.0</v>
      </c>
      <c r="K136" s="1">
        <v>611586.0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70500.0</v>
      </c>
      <c r="R136" s="1">
        <v>0.0</v>
      </c>
      <c r="S136" s="2">
        <v>42043.0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9.0</v>
      </c>
      <c r="AB136" s="1">
        <v>1.0</v>
      </c>
      <c r="AC136" s="1" t="s">
        <v>63</v>
      </c>
      <c r="AD136" s="1">
        <v>2.0</v>
      </c>
      <c r="AE136" s="1">
        <v>0.0</v>
      </c>
      <c r="AF136" s="1" t="s">
        <v>63</v>
      </c>
      <c r="AG136" s="1">
        <v>3960.0</v>
      </c>
      <c r="AH136" s="1">
        <v>330.0</v>
      </c>
      <c r="AI136" s="1">
        <v>660.0</v>
      </c>
      <c r="AJ136" s="1">
        <v>2970.0</v>
      </c>
      <c r="AK136" s="1" t="s">
        <v>188</v>
      </c>
      <c r="AL136" s="1" t="s">
        <v>202</v>
      </c>
      <c r="AM136" s="1">
        <v>1998.0</v>
      </c>
      <c r="AN136" s="1" t="s">
        <v>83</v>
      </c>
      <c r="AO136" s="4">
        <f t="shared" si="7"/>
        <v>0</v>
      </c>
    </row>
    <row r="137" ht="15.75" customHeight="1">
      <c r="A137" s="1"/>
      <c r="B137" s="1">
        <v>274.0</v>
      </c>
      <c r="C137" s="1">
        <v>43.0</v>
      </c>
      <c r="D137" s="1">
        <v>517240.0</v>
      </c>
      <c r="E137" s="2">
        <v>37024.0</v>
      </c>
      <c r="F137" s="1" t="s">
        <v>40</v>
      </c>
      <c r="G137" s="1" t="s">
        <v>70</v>
      </c>
      <c r="H137" s="1">
        <v>2000.0</v>
      </c>
      <c r="I137" s="1">
        <v>1352.31</v>
      </c>
      <c r="J137" s="1">
        <v>0.0</v>
      </c>
      <c r="K137" s="1">
        <v>465263.0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40700.0</v>
      </c>
      <c r="R137" s="1">
        <v>-47300.0</v>
      </c>
      <c r="S137" s="2">
        <v>42041.0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22.0</v>
      </c>
      <c r="AB137" s="1">
        <v>1.0</v>
      </c>
      <c r="AC137" s="1" t="s">
        <v>54</v>
      </c>
      <c r="AD137" s="1">
        <v>0.0</v>
      </c>
      <c r="AE137" s="1">
        <v>3.0</v>
      </c>
      <c r="AF137" s="1" t="s">
        <v>54</v>
      </c>
      <c r="AG137" s="1">
        <v>63840.0</v>
      </c>
      <c r="AH137" s="1">
        <v>10640.0</v>
      </c>
      <c r="AI137" s="1">
        <v>10640.0</v>
      </c>
      <c r="AJ137" s="1">
        <v>42560.0</v>
      </c>
      <c r="AK137" s="1" t="s">
        <v>188</v>
      </c>
      <c r="AL137" s="1" t="s">
        <v>204</v>
      </c>
      <c r="AM137" s="1">
        <v>2006.0</v>
      </c>
      <c r="AN137" s="1" t="s">
        <v>57</v>
      </c>
      <c r="AO137" s="4">
        <f t="shared" si="7"/>
        <v>0</v>
      </c>
    </row>
    <row r="138" ht="15.75" customHeight="1">
      <c r="A138" s="1"/>
      <c r="B138" s="1">
        <v>81.0</v>
      </c>
      <c r="C138" s="1">
        <v>28.0</v>
      </c>
      <c r="D138" s="1">
        <v>469874.0</v>
      </c>
      <c r="E138" s="2">
        <v>40803.0</v>
      </c>
      <c r="F138" s="1" t="s">
        <v>84</v>
      </c>
      <c r="G138" s="1" t="s">
        <v>41</v>
      </c>
      <c r="H138" s="1">
        <v>1000.0</v>
      </c>
      <c r="I138" s="1">
        <v>1139.0</v>
      </c>
      <c r="J138" s="1">
        <v>6000000.0</v>
      </c>
      <c r="K138" s="1">
        <v>617858.0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42400.0</v>
      </c>
      <c r="R138" s="1">
        <v>0.0</v>
      </c>
      <c r="S138" s="2">
        <v>42018.0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0.0</v>
      </c>
      <c r="AB138" s="1">
        <v>3.0</v>
      </c>
      <c r="AC138" s="1" t="s">
        <v>63</v>
      </c>
      <c r="AD138" s="1">
        <v>1.0</v>
      </c>
      <c r="AE138" s="1">
        <v>2.0</v>
      </c>
      <c r="AF138" s="1" t="s">
        <v>63</v>
      </c>
      <c r="AG138" s="1">
        <v>44730.0</v>
      </c>
      <c r="AH138" s="1">
        <v>4970.0</v>
      </c>
      <c r="AI138" s="1">
        <v>4970.0</v>
      </c>
      <c r="AJ138" s="1">
        <v>34790.0</v>
      </c>
      <c r="AK138" s="1" t="s">
        <v>55</v>
      </c>
      <c r="AL138" s="1" t="s">
        <v>56</v>
      </c>
      <c r="AM138" s="1">
        <v>2000.0</v>
      </c>
      <c r="AN138" s="1" t="s">
        <v>57</v>
      </c>
      <c r="AO138" s="4">
        <f t="shared" si="7"/>
        <v>0</v>
      </c>
    </row>
    <row r="139" ht="15.75" customHeight="1">
      <c r="A139" s="1"/>
      <c r="B139" s="1">
        <v>280.0</v>
      </c>
      <c r="C139" s="1">
        <v>45.0</v>
      </c>
      <c r="D139" s="1">
        <v>718428.0</v>
      </c>
      <c r="E139" s="2">
        <v>40739.0</v>
      </c>
      <c r="F139" s="1" t="s">
        <v>58</v>
      </c>
      <c r="G139" s="1" t="s">
        <v>41</v>
      </c>
      <c r="H139" s="1">
        <v>1000.0</v>
      </c>
      <c r="I139" s="1">
        <v>1397.67</v>
      </c>
      <c r="J139" s="1">
        <v>0.0</v>
      </c>
      <c r="K139" s="1">
        <v>607889.0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57900.0</v>
      </c>
      <c r="R139" s="1">
        <v>0.0</v>
      </c>
      <c r="S139" s="2">
        <v>42026.0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0.0</v>
      </c>
      <c r="AB139" s="1">
        <v>3.0</v>
      </c>
      <c r="AC139" s="1" t="s">
        <v>54</v>
      </c>
      <c r="AD139" s="1">
        <v>1.0</v>
      </c>
      <c r="AE139" s="1">
        <v>2.0</v>
      </c>
      <c r="AF139" s="1" t="s">
        <v>80</v>
      </c>
      <c r="AG139" s="1">
        <v>84720.0</v>
      </c>
      <c r="AH139" s="1">
        <v>14120.0</v>
      </c>
      <c r="AI139" s="1">
        <v>14120.0</v>
      </c>
      <c r="AJ139" s="1">
        <v>56480.0</v>
      </c>
      <c r="AK139" s="1" t="s">
        <v>130</v>
      </c>
      <c r="AL139" s="1" t="s">
        <v>173</v>
      </c>
      <c r="AM139" s="1">
        <v>1999.0</v>
      </c>
      <c r="AN139" s="1" t="s">
        <v>83</v>
      </c>
      <c r="AO139" s="4">
        <f t="shared" si="7"/>
        <v>0</v>
      </c>
    </row>
    <row r="140" ht="15.75" customHeight="1">
      <c r="A140" s="1"/>
      <c r="B140" s="1">
        <v>194.0</v>
      </c>
      <c r="C140" s="1">
        <v>39.0</v>
      </c>
      <c r="D140" s="1">
        <v>620215.0</v>
      </c>
      <c r="E140" s="2">
        <v>38560.0</v>
      </c>
      <c r="F140" s="1" t="s">
        <v>58</v>
      </c>
      <c r="G140" s="1" t="s">
        <v>41</v>
      </c>
      <c r="H140" s="1">
        <v>500.0</v>
      </c>
      <c r="I140" s="1">
        <v>823.17</v>
      </c>
      <c r="J140" s="1">
        <v>0.0</v>
      </c>
      <c r="K140" s="1">
        <v>455689.0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0.0</v>
      </c>
      <c r="R140" s="1">
        <v>0.0</v>
      </c>
      <c r="S140" s="2">
        <v>42058.0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3.0</v>
      </c>
      <c r="AB140" s="1">
        <v>3.0</v>
      </c>
      <c r="AC140" s="1" t="s">
        <v>63</v>
      </c>
      <c r="AD140" s="1">
        <v>2.0</v>
      </c>
      <c r="AE140" s="1">
        <v>2.0</v>
      </c>
      <c r="AF140" s="1" t="s">
        <v>80</v>
      </c>
      <c r="AG140" s="1">
        <v>61500.0</v>
      </c>
      <c r="AH140" s="1">
        <v>6150.0</v>
      </c>
      <c r="AI140" s="1">
        <v>12300.0</v>
      </c>
      <c r="AJ140" s="1">
        <v>43050.0</v>
      </c>
      <c r="AK140" s="1" t="s">
        <v>81</v>
      </c>
      <c r="AL140" s="1" t="s">
        <v>82</v>
      </c>
      <c r="AM140" s="1">
        <v>2012.0</v>
      </c>
      <c r="AN140" s="1" t="s">
        <v>83</v>
      </c>
      <c r="AO140" s="4">
        <f t="shared" si="7"/>
        <v>0</v>
      </c>
    </row>
    <row r="141" ht="15.75" customHeight="1">
      <c r="A141" s="1"/>
      <c r="B141" s="1">
        <v>112.0</v>
      </c>
      <c r="C141" s="1">
        <v>27.0</v>
      </c>
      <c r="D141" s="1">
        <v>618659.0</v>
      </c>
      <c r="E141" s="2">
        <v>38643.0</v>
      </c>
      <c r="F141" s="1" t="s">
        <v>40</v>
      </c>
      <c r="G141" s="1" t="s">
        <v>70</v>
      </c>
      <c r="H141" s="1">
        <v>500.0</v>
      </c>
      <c r="I141" s="1">
        <v>965.13</v>
      </c>
      <c r="J141" s="1">
        <v>0.0</v>
      </c>
      <c r="K141" s="1">
        <v>450341.0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60000.0</v>
      </c>
      <c r="R141" s="1">
        <v>-54800.0</v>
      </c>
      <c r="S141" s="2">
        <v>42057.0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21.0</v>
      </c>
      <c r="AB141" s="1">
        <v>3.0</v>
      </c>
      <c r="AC141" s="1" t="s">
        <v>63</v>
      </c>
      <c r="AD141" s="1">
        <v>0.0</v>
      </c>
      <c r="AE141" s="1">
        <v>1.0</v>
      </c>
      <c r="AF141" s="1" t="s">
        <v>63</v>
      </c>
      <c r="AG141" s="1">
        <v>51000.0</v>
      </c>
      <c r="AH141" s="1">
        <v>8500.0</v>
      </c>
      <c r="AI141" s="1">
        <v>8500.0</v>
      </c>
      <c r="AJ141" s="1">
        <v>34000.0</v>
      </c>
      <c r="AK141" s="1" t="s">
        <v>105</v>
      </c>
      <c r="AL141" s="1" t="s">
        <v>106</v>
      </c>
      <c r="AM141" s="1">
        <v>2013.0</v>
      </c>
      <c r="AN141" s="1" t="s">
        <v>83</v>
      </c>
      <c r="AO141" s="4">
        <f t="shared" si="7"/>
        <v>0</v>
      </c>
    </row>
    <row r="142" ht="15.75" customHeight="1">
      <c r="A142" s="1"/>
      <c r="B142" s="1">
        <v>24.0</v>
      </c>
      <c r="C142" s="1">
        <v>33.0</v>
      </c>
      <c r="D142" s="1">
        <v>649082.0</v>
      </c>
      <c r="E142" s="2">
        <v>35083.0</v>
      </c>
      <c r="F142" s="1" t="s">
        <v>84</v>
      </c>
      <c r="G142" s="1" t="s">
        <v>92</v>
      </c>
      <c r="H142" s="1">
        <v>1000.0</v>
      </c>
      <c r="I142" s="1">
        <v>1922.84</v>
      </c>
      <c r="J142" s="1">
        <v>0.0</v>
      </c>
      <c r="K142" s="1">
        <v>431277.0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0.0</v>
      </c>
      <c r="R142" s="1">
        <v>-45200.0</v>
      </c>
      <c r="S142" s="2">
        <v>42028.0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0.0</v>
      </c>
      <c r="AB142" s="1">
        <v>1.0</v>
      </c>
      <c r="AC142" s="1" t="s">
        <v>63</v>
      </c>
      <c r="AD142" s="1">
        <v>2.0</v>
      </c>
      <c r="AE142" s="1">
        <v>1.0</v>
      </c>
      <c r="AF142" s="1" t="s">
        <v>80</v>
      </c>
      <c r="AG142" s="1">
        <v>46800.0</v>
      </c>
      <c r="AH142" s="1">
        <v>4680.0</v>
      </c>
      <c r="AI142" s="1">
        <v>9360.0</v>
      </c>
      <c r="AJ142" s="1">
        <v>32760.0</v>
      </c>
      <c r="AK142" s="1" t="s">
        <v>198</v>
      </c>
      <c r="AL142" s="1" t="s">
        <v>199</v>
      </c>
      <c r="AM142" s="1">
        <v>2002.0</v>
      </c>
      <c r="AN142" s="1" t="s">
        <v>83</v>
      </c>
      <c r="AO142" s="4">
        <f t="shared" si="7"/>
        <v>0</v>
      </c>
    </row>
    <row r="143" ht="15.75" customHeight="1">
      <c r="A143" s="1"/>
      <c r="B143" s="1">
        <v>93.0</v>
      </c>
      <c r="C143" s="1">
        <v>32.0</v>
      </c>
      <c r="D143" s="1">
        <v>437573.0</v>
      </c>
      <c r="E143" s="2">
        <v>38624.0</v>
      </c>
      <c r="F143" s="1" t="s">
        <v>40</v>
      </c>
      <c r="G143" s="1" t="s">
        <v>41</v>
      </c>
      <c r="H143" s="1">
        <v>2000.0</v>
      </c>
      <c r="I143" s="1">
        <v>1624.82</v>
      </c>
      <c r="J143" s="1">
        <v>0.0</v>
      </c>
      <c r="K143" s="1">
        <v>454656.0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65300.0</v>
      </c>
      <c r="R143" s="1">
        <v>-65600.0</v>
      </c>
      <c r="S143" s="2">
        <v>42044.0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16.0</v>
      </c>
      <c r="AB143" s="1">
        <v>1.0</v>
      </c>
      <c r="AC143" s="1" t="s">
        <v>63</v>
      </c>
      <c r="AD143" s="1">
        <v>1.0</v>
      </c>
      <c r="AE143" s="1">
        <v>1.0</v>
      </c>
      <c r="AF143" s="1" t="s">
        <v>63</v>
      </c>
      <c r="AG143" s="1">
        <v>78120.0</v>
      </c>
      <c r="AH143" s="1">
        <v>17360.0</v>
      </c>
      <c r="AI143" s="1">
        <v>8680.0</v>
      </c>
      <c r="AJ143" s="1">
        <v>52080.0</v>
      </c>
      <c r="AK143" s="1" t="s">
        <v>188</v>
      </c>
      <c r="AL143" s="1" t="s">
        <v>189</v>
      </c>
      <c r="AM143" s="1">
        <v>2006.0</v>
      </c>
      <c r="AN143" s="1" t="s">
        <v>83</v>
      </c>
      <c r="AO143" s="4">
        <f t="shared" si="7"/>
        <v>0</v>
      </c>
    </row>
    <row r="144" ht="15.75" customHeight="1">
      <c r="A144" s="1"/>
      <c r="B144" s="1">
        <v>171.0</v>
      </c>
      <c r="C144" s="1">
        <v>34.0</v>
      </c>
      <c r="D144" s="1">
        <v>964657.0</v>
      </c>
      <c r="E144" s="2">
        <v>35479.0</v>
      </c>
      <c r="F144" s="1" t="s">
        <v>58</v>
      </c>
      <c r="G144" s="1" t="s">
        <v>41</v>
      </c>
      <c r="H144" s="1">
        <v>2000.0</v>
      </c>
      <c r="I144" s="1">
        <v>1277.25</v>
      </c>
      <c r="J144" s="1">
        <v>0.0</v>
      </c>
      <c r="K144" s="1">
        <v>605169.0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84900.0</v>
      </c>
      <c r="R144" s="1">
        <v>0.0</v>
      </c>
      <c r="S144" s="2">
        <v>42023.0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14.0</v>
      </c>
      <c r="AB144" s="1">
        <v>1.0</v>
      </c>
      <c r="AC144" s="1" t="s">
        <v>80</v>
      </c>
      <c r="AD144" s="1">
        <v>1.0</v>
      </c>
      <c r="AE144" s="1">
        <v>2.0</v>
      </c>
      <c r="AF144" s="1" t="s">
        <v>63</v>
      </c>
      <c r="AG144" s="1">
        <v>69200.0</v>
      </c>
      <c r="AH144" s="1">
        <v>13840.0</v>
      </c>
      <c r="AI144" s="1">
        <v>6920.0</v>
      </c>
      <c r="AJ144" s="1">
        <v>48440.0</v>
      </c>
      <c r="AK144" s="1" t="s">
        <v>215</v>
      </c>
      <c r="AL144" s="1" t="s">
        <v>216</v>
      </c>
      <c r="AM144" s="1">
        <v>1996.0</v>
      </c>
      <c r="AN144" s="1" t="s">
        <v>57</v>
      </c>
      <c r="AO144" s="4">
        <f t="shared" si="7"/>
        <v>0</v>
      </c>
    </row>
    <row r="145" ht="15.75" customHeight="1">
      <c r="A145" s="1"/>
      <c r="B145" s="1">
        <v>200.0</v>
      </c>
      <c r="C145" s="1">
        <v>40.0</v>
      </c>
      <c r="D145" s="1">
        <v>932502.0</v>
      </c>
      <c r="E145" s="2">
        <v>40309.0</v>
      </c>
      <c r="F145" s="1" t="s">
        <v>84</v>
      </c>
      <c r="G145" s="1" t="s">
        <v>70</v>
      </c>
      <c r="H145" s="1">
        <v>1000.0</v>
      </c>
      <c r="I145" s="1">
        <v>1439.34</v>
      </c>
      <c r="J145" s="1">
        <v>0.0</v>
      </c>
      <c r="K145" s="1">
        <v>444822.0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45300.0</v>
      </c>
      <c r="R145" s="1">
        <v>-20400.0</v>
      </c>
      <c r="S145" s="2">
        <v>42005.0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9.0</v>
      </c>
      <c r="AB145" s="1">
        <v>1.0</v>
      </c>
      <c r="AC145" s="1" t="s">
        <v>63</v>
      </c>
      <c r="AD145" s="1">
        <v>0.0</v>
      </c>
      <c r="AE145" s="1">
        <v>0.0</v>
      </c>
      <c r="AF145" s="1" t="s">
        <v>80</v>
      </c>
      <c r="AG145" s="1">
        <v>3690.0</v>
      </c>
      <c r="AH145" s="1">
        <v>410.0</v>
      </c>
      <c r="AI145" s="1">
        <v>410.0</v>
      </c>
      <c r="AJ145" s="1">
        <v>2870.0</v>
      </c>
      <c r="AK145" s="1" t="s">
        <v>130</v>
      </c>
      <c r="AL145" s="1" t="s">
        <v>173</v>
      </c>
      <c r="AM145" s="1">
        <v>2015.0</v>
      </c>
      <c r="AN145" s="1" t="s">
        <v>83</v>
      </c>
      <c r="AO145" s="4">
        <f t="shared" si="7"/>
        <v>0</v>
      </c>
    </row>
    <row r="146" ht="15.75" customHeight="1">
      <c r="A146" s="1"/>
      <c r="B146" s="1">
        <v>120.0</v>
      </c>
      <c r="C146" s="1">
        <v>28.0</v>
      </c>
      <c r="D146" s="1">
        <v>434507.0</v>
      </c>
      <c r="E146" s="2">
        <v>39850.0</v>
      </c>
      <c r="F146" s="1" t="s">
        <v>84</v>
      </c>
      <c r="G146" s="1" t="s">
        <v>41</v>
      </c>
      <c r="H146" s="1">
        <v>1000.0</v>
      </c>
      <c r="I146" s="1">
        <v>1281.27</v>
      </c>
      <c r="J146" s="1">
        <v>0.0</v>
      </c>
      <c r="K146" s="1">
        <v>447442.0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68900.0</v>
      </c>
      <c r="R146" s="1">
        <v>0.0</v>
      </c>
      <c r="S146" s="2">
        <v>42011.0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9.0</v>
      </c>
      <c r="AB146" s="1">
        <v>3.0</v>
      </c>
      <c r="AC146" s="1" t="s">
        <v>80</v>
      </c>
      <c r="AD146" s="1">
        <v>0.0</v>
      </c>
      <c r="AE146" s="1">
        <v>3.0</v>
      </c>
      <c r="AF146" s="1" t="s">
        <v>63</v>
      </c>
      <c r="AG146" s="1">
        <v>65500.0</v>
      </c>
      <c r="AH146" s="1">
        <v>6550.0</v>
      </c>
      <c r="AI146" s="1">
        <v>6550.0</v>
      </c>
      <c r="AJ146" s="1">
        <v>52400.0</v>
      </c>
      <c r="AK146" s="1" t="s">
        <v>188</v>
      </c>
      <c r="AL146" s="1" t="s">
        <v>204</v>
      </c>
      <c r="AM146" s="1">
        <v>2010.0</v>
      </c>
      <c r="AN146" s="1" t="s">
        <v>83</v>
      </c>
      <c r="AO146" s="4">
        <f t="shared" si="7"/>
        <v>0</v>
      </c>
    </row>
    <row r="147" ht="15.75" customHeight="1">
      <c r="A147" s="1"/>
      <c r="B147" s="1">
        <v>325.0</v>
      </c>
      <c r="C147" s="1">
        <v>46.0</v>
      </c>
      <c r="D147" s="1">
        <v>935277.0</v>
      </c>
      <c r="E147" s="2">
        <v>41464.0</v>
      </c>
      <c r="F147" s="1" t="s">
        <v>84</v>
      </c>
      <c r="G147" s="1" t="s">
        <v>92</v>
      </c>
      <c r="H147" s="1">
        <v>500.0</v>
      </c>
      <c r="I147" s="1">
        <v>1348.83</v>
      </c>
      <c r="J147" s="1">
        <v>0.0</v>
      </c>
      <c r="K147" s="1">
        <v>474360.0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46300.0</v>
      </c>
      <c r="R147" s="1">
        <v>-77500.0</v>
      </c>
      <c r="S147" s="2">
        <v>42036.0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21.0</v>
      </c>
      <c r="AB147" s="1">
        <v>3.0</v>
      </c>
      <c r="AC147" s="1" t="s">
        <v>63</v>
      </c>
      <c r="AD147" s="1">
        <v>1.0</v>
      </c>
      <c r="AE147" s="1">
        <v>2.0</v>
      </c>
      <c r="AF147" s="1" t="s">
        <v>54</v>
      </c>
      <c r="AG147" s="1">
        <v>76120.0</v>
      </c>
      <c r="AH147" s="1">
        <v>13840.0</v>
      </c>
      <c r="AI147" s="1">
        <v>6920.0</v>
      </c>
      <c r="AJ147" s="1">
        <v>55360.0</v>
      </c>
      <c r="AK147" s="1" t="s">
        <v>116</v>
      </c>
      <c r="AL147" s="1" t="s">
        <v>117</v>
      </c>
      <c r="AM147" s="1">
        <v>1999.0</v>
      </c>
      <c r="AN147" s="1" t="s">
        <v>83</v>
      </c>
      <c r="AO147" s="4">
        <f t="shared" si="7"/>
        <v>0</v>
      </c>
    </row>
    <row r="148" ht="15.75" customHeight="1">
      <c r="A148" s="1"/>
      <c r="B148" s="1">
        <v>124.0</v>
      </c>
      <c r="C148" s="1">
        <v>32.0</v>
      </c>
      <c r="D148" s="1">
        <v>756054.0</v>
      </c>
      <c r="E148" s="2">
        <v>33761.0</v>
      </c>
      <c r="F148" s="1" t="s">
        <v>84</v>
      </c>
      <c r="G148" s="1" t="s">
        <v>41</v>
      </c>
      <c r="H148" s="1">
        <v>1000.0</v>
      </c>
      <c r="I148" s="1">
        <v>1198.15</v>
      </c>
      <c r="J148" s="1">
        <v>0.0</v>
      </c>
      <c r="K148" s="1">
        <v>447925.0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0.0</v>
      </c>
      <c r="R148" s="1">
        <v>-43200.0</v>
      </c>
      <c r="S148" s="2">
        <v>42056.0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19.0</v>
      </c>
      <c r="AB148" s="1">
        <v>3.0</v>
      </c>
      <c r="AC148" s="1" t="s">
        <v>80</v>
      </c>
      <c r="AD148" s="1">
        <v>0.0</v>
      </c>
      <c r="AE148" s="1">
        <v>2.0</v>
      </c>
      <c r="AF148" s="1" t="s">
        <v>54</v>
      </c>
      <c r="AG148" s="1">
        <v>73560.0</v>
      </c>
      <c r="AH148" s="1">
        <v>12260.0</v>
      </c>
      <c r="AI148" s="1">
        <v>12260.0</v>
      </c>
      <c r="AJ148" s="1">
        <v>49040.0</v>
      </c>
      <c r="AK148" s="1" t="s">
        <v>188</v>
      </c>
      <c r="AL148" s="1" t="s">
        <v>204</v>
      </c>
      <c r="AM148" s="1">
        <v>1995.0</v>
      </c>
      <c r="AN148" s="1" t="s">
        <v>83</v>
      </c>
      <c r="AO148" s="4">
        <f t="shared" si="7"/>
        <v>0</v>
      </c>
    </row>
    <row r="149" ht="15.75" customHeight="1">
      <c r="A149" s="1"/>
      <c r="B149" s="1">
        <v>211.0</v>
      </c>
      <c r="C149" s="1">
        <v>35.0</v>
      </c>
      <c r="D149" s="1">
        <v>682387.0</v>
      </c>
      <c r="E149" s="2">
        <v>35862.0</v>
      </c>
      <c r="F149" s="1" t="s">
        <v>40</v>
      </c>
      <c r="G149" s="1" t="s">
        <v>70</v>
      </c>
      <c r="H149" s="1">
        <v>2000.0</v>
      </c>
      <c r="I149" s="1">
        <v>1221.22</v>
      </c>
      <c r="J149" s="1">
        <v>0.0</v>
      </c>
      <c r="K149" s="1">
        <v>451586.0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76000.0</v>
      </c>
      <c r="R149" s="1">
        <v>0.0</v>
      </c>
      <c r="S149" s="2">
        <v>42025.0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2.0</v>
      </c>
      <c r="AB149" s="1">
        <v>1.0</v>
      </c>
      <c r="AC149" s="1" t="s">
        <v>54</v>
      </c>
      <c r="AD149" s="1">
        <v>0.0</v>
      </c>
      <c r="AE149" s="1">
        <v>1.0</v>
      </c>
      <c r="AF149" s="1" t="s">
        <v>63</v>
      </c>
      <c r="AG149" s="1">
        <v>52030.0</v>
      </c>
      <c r="AH149" s="1">
        <v>9460.0</v>
      </c>
      <c r="AI149" s="1">
        <v>4730.0</v>
      </c>
      <c r="AJ149" s="1">
        <v>37840.0</v>
      </c>
      <c r="AK149" s="1" t="s">
        <v>68</v>
      </c>
      <c r="AL149" s="1" t="s">
        <v>69</v>
      </c>
      <c r="AM149" s="1">
        <v>2008.0</v>
      </c>
      <c r="AN149" s="1" t="s">
        <v>83</v>
      </c>
      <c r="AO149" s="4">
        <f t="shared" si="7"/>
        <v>0</v>
      </c>
    </row>
    <row r="150" ht="15.75" customHeight="1">
      <c r="A150" s="1"/>
      <c r="B150" s="1">
        <v>287.0</v>
      </c>
      <c r="C150" s="1">
        <v>41.0</v>
      </c>
      <c r="D150" s="1">
        <v>456604.0</v>
      </c>
      <c r="E150" s="2">
        <v>38075.0</v>
      </c>
      <c r="F150" s="1" t="s">
        <v>84</v>
      </c>
      <c r="G150" s="1" t="s">
        <v>92</v>
      </c>
      <c r="H150" s="1">
        <v>2000.0</v>
      </c>
      <c r="I150" s="1">
        <v>968.74</v>
      </c>
      <c r="J150" s="1">
        <v>0.0</v>
      </c>
      <c r="K150" s="1">
        <v>477519.0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0.0</v>
      </c>
      <c r="R150" s="1">
        <v>-49000.0</v>
      </c>
      <c r="S150" s="2">
        <v>42023.0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9.0</v>
      </c>
      <c r="AB150" s="1">
        <v>1.0</v>
      </c>
      <c r="AC150" s="1" t="s">
        <v>63</v>
      </c>
      <c r="AD150" s="1">
        <v>2.0</v>
      </c>
      <c r="AE150" s="1">
        <v>3.0</v>
      </c>
      <c r="AF150" s="1" t="s">
        <v>63</v>
      </c>
      <c r="AG150" s="1">
        <v>5170.0</v>
      </c>
      <c r="AH150" s="1">
        <v>470.0</v>
      </c>
      <c r="AI150" s="1">
        <v>940.0</v>
      </c>
      <c r="AJ150" s="1">
        <v>3760.0</v>
      </c>
      <c r="AK150" s="1" t="s">
        <v>154</v>
      </c>
      <c r="AL150" s="1" t="s">
        <v>168</v>
      </c>
      <c r="AM150" s="1">
        <v>2001.0</v>
      </c>
      <c r="AN150" s="1" t="s">
        <v>83</v>
      </c>
      <c r="AO150" s="4">
        <f t="shared" si="7"/>
        <v>0</v>
      </c>
    </row>
    <row r="151" ht="15.75" customHeight="1">
      <c r="A151" s="1"/>
      <c r="B151" s="1">
        <v>122.0</v>
      </c>
      <c r="C151" s="1">
        <v>34.0</v>
      </c>
      <c r="D151" s="1">
        <v>139872.0</v>
      </c>
      <c r="E151" s="2">
        <v>38869.0</v>
      </c>
      <c r="F151" s="1" t="s">
        <v>58</v>
      </c>
      <c r="G151" s="1" t="s">
        <v>41</v>
      </c>
      <c r="H151" s="1">
        <v>1000.0</v>
      </c>
      <c r="I151" s="1">
        <v>1220.71</v>
      </c>
      <c r="J151" s="1">
        <v>0.0</v>
      </c>
      <c r="K151" s="1">
        <v>603639.0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58600.0</v>
      </c>
      <c r="R151" s="1">
        <v>-28700.0</v>
      </c>
      <c r="S151" s="2">
        <v>42062.0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5.0</v>
      </c>
      <c r="AB151" s="1">
        <v>1.0</v>
      </c>
      <c r="AC151" s="1" t="s">
        <v>63</v>
      </c>
      <c r="AD151" s="1">
        <v>2.0</v>
      </c>
      <c r="AE151" s="1">
        <v>1.0</v>
      </c>
      <c r="AF151" s="1" t="s">
        <v>54</v>
      </c>
      <c r="AG151" s="1">
        <v>8190.0</v>
      </c>
      <c r="AH151" s="1">
        <v>1890.0</v>
      </c>
      <c r="AI151" s="1">
        <v>1260.0</v>
      </c>
      <c r="AJ151" s="1">
        <v>5040.0</v>
      </c>
      <c r="AK151" s="1" t="s">
        <v>90</v>
      </c>
      <c r="AL151" s="1" t="s">
        <v>224</v>
      </c>
      <c r="AM151" s="1">
        <v>2013.0</v>
      </c>
      <c r="AN151" s="1" t="s">
        <v>83</v>
      </c>
      <c r="AO151" s="4">
        <f t="shared" si="7"/>
        <v>0</v>
      </c>
    </row>
    <row r="152" ht="15.75" customHeight="1">
      <c r="A152" s="1"/>
      <c r="B152" s="1">
        <v>22.0</v>
      </c>
      <c r="C152" s="1">
        <v>29.0</v>
      </c>
      <c r="D152" s="1">
        <v>354105.0</v>
      </c>
      <c r="E152" s="2">
        <v>34493.0</v>
      </c>
      <c r="F152" s="1" t="s">
        <v>58</v>
      </c>
      <c r="G152" s="1" t="s">
        <v>41</v>
      </c>
      <c r="H152" s="1">
        <v>2000.0</v>
      </c>
      <c r="I152" s="1">
        <v>1238.62</v>
      </c>
      <c r="J152" s="1">
        <v>6000000.0</v>
      </c>
      <c r="K152" s="1">
        <v>463993.0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0.0</v>
      </c>
      <c r="R152" s="1">
        <v>-56200.0</v>
      </c>
      <c r="S152" s="2">
        <v>42049.0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14.0</v>
      </c>
      <c r="AB152" s="1">
        <v>1.0</v>
      </c>
      <c r="AC152" s="1" t="s">
        <v>63</v>
      </c>
      <c r="AD152" s="1">
        <v>2.0</v>
      </c>
      <c r="AE152" s="1">
        <v>3.0</v>
      </c>
      <c r="AF152" s="1" t="s">
        <v>63</v>
      </c>
      <c r="AG152" s="1">
        <v>70800.0</v>
      </c>
      <c r="AH152" s="1">
        <v>7080.0</v>
      </c>
      <c r="AI152" s="1">
        <v>14160.0</v>
      </c>
      <c r="AJ152" s="1">
        <v>49560.0</v>
      </c>
      <c r="AK152" s="1" t="s">
        <v>96</v>
      </c>
      <c r="AL152" s="1" t="s">
        <v>149</v>
      </c>
      <c r="AM152" s="1">
        <v>2012.0</v>
      </c>
      <c r="AN152" s="1" t="s">
        <v>57</v>
      </c>
      <c r="AO152" s="4">
        <f t="shared" si="7"/>
        <v>0</v>
      </c>
    </row>
    <row r="153" ht="15.75" customHeight="1">
      <c r="A153" s="1"/>
      <c r="B153" s="1">
        <v>106.0</v>
      </c>
      <c r="C153" s="1">
        <v>31.0</v>
      </c>
      <c r="D153" s="1">
        <v>165485.0</v>
      </c>
      <c r="E153" s="2">
        <v>35838.0</v>
      </c>
      <c r="F153" s="1" t="s">
        <v>84</v>
      </c>
      <c r="G153" s="1" t="s">
        <v>92</v>
      </c>
      <c r="H153" s="1">
        <v>2000.0</v>
      </c>
      <c r="I153" s="1">
        <v>1320.75</v>
      </c>
      <c r="J153" s="1">
        <v>0.0</v>
      </c>
      <c r="K153" s="1">
        <v>441491.0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54100.0</v>
      </c>
      <c r="R153" s="1">
        <v>0.0</v>
      </c>
      <c r="S153" s="2">
        <v>42036.0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20.0</v>
      </c>
      <c r="AB153" s="1">
        <v>3.0</v>
      </c>
      <c r="AC153" s="1" t="s">
        <v>63</v>
      </c>
      <c r="AD153" s="1">
        <v>0.0</v>
      </c>
      <c r="AE153" s="1">
        <v>3.0</v>
      </c>
      <c r="AF153" s="1" t="s">
        <v>54</v>
      </c>
      <c r="AG153" s="1">
        <v>45630.0</v>
      </c>
      <c r="AH153" s="1">
        <v>5070.0</v>
      </c>
      <c r="AI153" s="1">
        <v>5070.0</v>
      </c>
      <c r="AJ153" s="1">
        <v>35490.0</v>
      </c>
      <c r="AK153" s="1" t="s">
        <v>96</v>
      </c>
      <c r="AL153" s="1" t="s">
        <v>149</v>
      </c>
      <c r="AM153" s="1">
        <v>2011.0</v>
      </c>
      <c r="AN153" s="1" t="s">
        <v>83</v>
      </c>
      <c r="AO153" s="4">
        <f t="shared" si="7"/>
        <v>0</v>
      </c>
    </row>
    <row r="154" ht="15.75" customHeight="1">
      <c r="A154" s="1"/>
      <c r="B154" s="1">
        <v>398.0</v>
      </c>
      <c r="C154" s="1">
        <v>58.0</v>
      </c>
      <c r="D154" s="1">
        <v>515050.0</v>
      </c>
      <c r="E154" s="2">
        <v>36846.0</v>
      </c>
      <c r="F154" s="1" t="s">
        <v>40</v>
      </c>
      <c r="G154" s="1" t="s">
        <v>70</v>
      </c>
      <c r="H154" s="1">
        <v>500.0</v>
      </c>
      <c r="I154" s="1">
        <v>990.98</v>
      </c>
      <c r="J154" s="1">
        <v>0.0</v>
      </c>
      <c r="K154" s="1">
        <v>469429.0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0.0</v>
      </c>
      <c r="R154" s="1">
        <v>-57900.0</v>
      </c>
      <c r="S154" s="2">
        <v>42037.0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18.0</v>
      </c>
      <c r="AB154" s="1">
        <v>1.0</v>
      </c>
      <c r="AC154" s="1" t="s">
        <v>54</v>
      </c>
      <c r="AD154" s="1">
        <v>2.0</v>
      </c>
      <c r="AE154" s="1">
        <v>1.0</v>
      </c>
      <c r="AF154" s="1" t="s">
        <v>63</v>
      </c>
      <c r="AG154" s="1">
        <v>99320.0</v>
      </c>
      <c r="AH154" s="1">
        <v>7640.0</v>
      </c>
      <c r="AI154" s="1">
        <v>15280.0</v>
      </c>
      <c r="AJ154" s="1">
        <v>76400.0</v>
      </c>
      <c r="AK154" s="1" t="s">
        <v>96</v>
      </c>
      <c r="AL154" s="1" t="s">
        <v>159</v>
      </c>
      <c r="AM154" s="1">
        <v>2002.0</v>
      </c>
      <c r="AN154" s="1" t="s">
        <v>57</v>
      </c>
      <c r="AO154" s="4">
        <f t="shared" si="7"/>
        <v>0</v>
      </c>
    </row>
    <row r="155" ht="15.75" customHeight="1">
      <c r="A155" s="1"/>
      <c r="B155" s="1">
        <v>214.0</v>
      </c>
      <c r="C155" s="1">
        <v>41.0</v>
      </c>
      <c r="D155" s="1">
        <v>795686.0</v>
      </c>
      <c r="E155" s="2">
        <v>38284.0</v>
      </c>
      <c r="F155" s="1" t="s">
        <v>84</v>
      </c>
      <c r="G155" s="1" t="s">
        <v>92</v>
      </c>
      <c r="H155" s="1">
        <v>500.0</v>
      </c>
      <c r="I155" s="1">
        <v>1398.51</v>
      </c>
      <c r="J155" s="1">
        <v>4000000.0</v>
      </c>
      <c r="K155" s="1">
        <v>472214.0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0.0</v>
      </c>
      <c r="R155" s="1">
        <v>-57100.0</v>
      </c>
      <c r="S155" s="2">
        <v>42036.0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13.0</v>
      </c>
      <c r="AB155" s="1">
        <v>3.0</v>
      </c>
      <c r="AC155" s="1" t="s">
        <v>63</v>
      </c>
      <c r="AD155" s="1">
        <v>2.0</v>
      </c>
      <c r="AE155" s="1">
        <v>0.0</v>
      </c>
      <c r="AF155" s="1" t="s">
        <v>80</v>
      </c>
      <c r="AG155" s="1">
        <v>64000.0</v>
      </c>
      <c r="AH155" s="1">
        <v>12800.0</v>
      </c>
      <c r="AI155" s="1">
        <v>6400.0</v>
      </c>
      <c r="AJ155" s="1">
        <v>44800.0</v>
      </c>
      <c r="AK155" s="1" t="s">
        <v>188</v>
      </c>
      <c r="AL155" s="1" t="s">
        <v>239</v>
      </c>
      <c r="AM155" s="1">
        <v>1996.0</v>
      </c>
      <c r="AN155" s="1" t="s">
        <v>57</v>
      </c>
      <c r="AO155" s="4">
        <f t="shared" si="7"/>
        <v>0</v>
      </c>
    </row>
    <row r="156" ht="15.75" customHeight="1">
      <c r="A156" s="1"/>
      <c r="B156" s="1">
        <v>209.0</v>
      </c>
      <c r="C156" s="1">
        <v>38.0</v>
      </c>
      <c r="D156" s="1">
        <v>395983.0</v>
      </c>
      <c r="E156" s="2">
        <v>40125.0</v>
      </c>
      <c r="F156" s="1" t="s">
        <v>40</v>
      </c>
      <c r="G156" s="1" t="s">
        <v>70</v>
      </c>
      <c r="H156" s="1">
        <v>500.0</v>
      </c>
      <c r="I156" s="1">
        <v>1355.08</v>
      </c>
      <c r="J156" s="1">
        <v>0.0</v>
      </c>
      <c r="K156" s="1">
        <v>614945.0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58100.0</v>
      </c>
      <c r="R156" s="1">
        <v>0.0</v>
      </c>
      <c r="S156" s="2">
        <v>42023.0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21.0</v>
      </c>
      <c r="AB156" s="1">
        <v>1.0</v>
      </c>
      <c r="AC156" s="1" t="s">
        <v>63</v>
      </c>
      <c r="AD156" s="1">
        <v>1.0</v>
      </c>
      <c r="AE156" s="1">
        <v>1.0</v>
      </c>
      <c r="AF156" s="1" t="s">
        <v>63</v>
      </c>
      <c r="AG156" s="1">
        <v>47300.0</v>
      </c>
      <c r="AH156" s="1">
        <v>4730.0</v>
      </c>
      <c r="AI156" s="1">
        <v>4730.0</v>
      </c>
      <c r="AJ156" s="1">
        <v>37840.0</v>
      </c>
      <c r="AK156" s="1" t="s">
        <v>105</v>
      </c>
      <c r="AL156" s="1" t="s">
        <v>106</v>
      </c>
      <c r="AM156" s="1">
        <v>2014.0</v>
      </c>
      <c r="AN156" s="1" t="s">
        <v>83</v>
      </c>
      <c r="AO156" s="4">
        <f t="shared" si="7"/>
        <v>0</v>
      </c>
    </row>
    <row r="157" ht="15.75" customHeight="1">
      <c r="A157" s="1"/>
      <c r="B157" s="1">
        <v>82.0</v>
      </c>
      <c r="C157" s="1">
        <v>27.0</v>
      </c>
      <c r="D157" s="1">
        <v>119513.0</v>
      </c>
      <c r="E157" s="2">
        <v>35329.0</v>
      </c>
      <c r="F157" s="1" t="s">
        <v>84</v>
      </c>
      <c r="G157" s="1" t="s">
        <v>70</v>
      </c>
      <c r="H157" s="1">
        <v>1000.0</v>
      </c>
      <c r="I157" s="1">
        <v>1384.51</v>
      </c>
      <c r="J157" s="1">
        <v>0.0</v>
      </c>
      <c r="K157" s="1">
        <v>476727.0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13100.0</v>
      </c>
      <c r="R157" s="1">
        <v>-38200.0</v>
      </c>
      <c r="S157" s="2">
        <v>42053.0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14.0</v>
      </c>
      <c r="AB157" s="1">
        <v>1.0</v>
      </c>
      <c r="AC157" s="1" t="s">
        <v>80</v>
      </c>
      <c r="AD157" s="1">
        <v>2.0</v>
      </c>
      <c r="AE157" s="1">
        <v>3.0</v>
      </c>
      <c r="AF157" s="1" t="s">
        <v>63</v>
      </c>
      <c r="AG157" s="1">
        <v>71680.0</v>
      </c>
      <c r="AH157" s="1">
        <v>8960.0</v>
      </c>
      <c r="AI157" s="1">
        <v>8960.0</v>
      </c>
      <c r="AJ157" s="1">
        <v>53760.0</v>
      </c>
      <c r="AK157" s="1" t="s">
        <v>215</v>
      </c>
      <c r="AL157" s="1" t="s">
        <v>259</v>
      </c>
      <c r="AM157" s="1">
        <v>2007.0</v>
      </c>
      <c r="AN157" s="1" t="s">
        <v>57</v>
      </c>
      <c r="AO157" s="4">
        <f t="shared" si="7"/>
        <v>0</v>
      </c>
    </row>
    <row r="158" ht="15.75" customHeight="1">
      <c r="A158" s="1"/>
      <c r="B158" s="1">
        <v>193.0</v>
      </c>
      <c r="C158" s="1">
        <v>41.0</v>
      </c>
      <c r="D158" s="1">
        <v>217938.0</v>
      </c>
      <c r="E158" s="2">
        <v>34896.0</v>
      </c>
      <c r="F158" s="1" t="s">
        <v>40</v>
      </c>
      <c r="G158" s="1" t="s">
        <v>41</v>
      </c>
      <c r="H158" s="1">
        <v>500.0</v>
      </c>
      <c r="I158" s="1">
        <v>847.03</v>
      </c>
      <c r="J158" s="1">
        <v>0.0</v>
      </c>
      <c r="K158" s="1">
        <v>438555.0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0.0</v>
      </c>
      <c r="R158" s="1">
        <v>0.0</v>
      </c>
      <c r="S158" s="2">
        <v>42043.0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1.0</v>
      </c>
      <c r="AB158" s="1">
        <v>1.0</v>
      </c>
      <c r="AC158" s="1" t="s">
        <v>63</v>
      </c>
      <c r="AD158" s="1">
        <v>1.0</v>
      </c>
      <c r="AE158" s="1">
        <v>0.0</v>
      </c>
      <c r="AF158" s="1" t="s">
        <v>54</v>
      </c>
      <c r="AG158" s="1">
        <v>112320.0</v>
      </c>
      <c r="AH158" s="1">
        <v>17280.0</v>
      </c>
      <c r="AI158" s="1">
        <v>17280.0</v>
      </c>
      <c r="AJ158" s="1">
        <v>77760.0</v>
      </c>
      <c r="AK158" s="1" t="s">
        <v>154</v>
      </c>
      <c r="AL158" s="1" t="s">
        <v>164</v>
      </c>
      <c r="AM158" s="1">
        <v>2011.0</v>
      </c>
      <c r="AN158" s="1" t="s">
        <v>57</v>
      </c>
      <c r="AO158" s="4">
        <f t="shared" si="7"/>
        <v>0</v>
      </c>
    </row>
    <row r="159" ht="15.75" customHeight="1">
      <c r="A159" s="1"/>
      <c r="B159" s="1">
        <v>134.0</v>
      </c>
      <c r="C159" s="1">
        <v>32.0</v>
      </c>
      <c r="D159" s="1">
        <v>203914.0</v>
      </c>
      <c r="E159" s="2">
        <v>37051.0</v>
      </c>
      <c r="F159" s="1" t="s">
        <v>40</v>
      </c>
      <c r="G159" s="1" t="s">
        <v>70</v>
      </c>
      <c r="H159" s="1">
        <v>1000.0</v>
      </c>
      <c r="I159" s="1">
        <v>1000.06</v>
      </c>
      <c r="J159" s="1">
        <v>0.0</v>
      </c>
      <c r="K159" s="1">
        <v>440961.0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0.0</v>
      </c>
      <c r="R159" s="1">
        <v>0.0</v>
      </c>
      <c r="S159" s="2">
        <v>42013.0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17.0</v>
      </c>
      <c r="AB159" s="1">
        <v>1.0</v>
      </c>
      <c r="AC159" s="1" t="s">
        <v>63</v>
      </c>
      <c r="AD159" s="1">
        <v>1.0</v>
      </c>
      <c r="AE159" s="1">
        <v>0.0</v>
      </c>
      <c r="AF159" s="1" t="s">
        <v>63</v>
      </c>
      <c r="AG159" s="1">
        <v>82720.0</v>
      </c>
      <c r="AH159" s="1">
        <v>7520.0</v>
      </c>
      <c r="AI159" s="1">
        <v>15040.0</v>
      </c>
      <c r="AJ159" s="1">
        <v>60160.0</v>
      </c>
      <c r="AK159" s="1" t="s">
        <v>110</v>
      </c>
      <c r="AL159" s="1" t="s">
        <v>135</v>
      </c>
      <c r="AM159" s="1">
        <v>2014.0</v>
      </c>
      <c r="AN159" s="1" t="s">
        <v>83</v>
      </c>
      <c r="AO159" s="4">
        <f t="shared" si="7"/>
        <v>0</v>
      </c>
    </row>
    <row r="160" ht="15.75" customHeight="1">
      <c r="A160" s="1"/>
      <c r="B160" s="1">
        <v>288.0</v>
      </c>
      <c r="C160" s="1">
        <v>45.0</v>
      </c>
      <c r="D160" s="1">
        <v>565157.0</v>
      </c>
      <c r="E160" s="2">
        <v>37535.0</v>
      </c>
      <c r="F160" s="1" t="s">
        <v>84</v>
      </c>
      <c r="G160" s="1" t="s">
        <v>70</v>
      </c>
      <c r="H160" s="1">
        <v>1000.0</v>
      </c>
      <c r="I160" s="1">
        <v>1046.71</v>
      </c>
      <c r="J160" s="1">
        <v>0.0</v>
      </c>
      <c r="K160" s="1">
        <v>616714.0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0.0</v>
      </c>
      <c r="R160" s="1">
        <v>0.0</v>
      </c>
      <c r="S160" s="2">
        <v>42062.0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4.0</v>
      </c>
      <c r="AB160" s="1">
        <v>3.0</v>
      </c>
      <c r="AC160" s="1" t="s">
        <v>63</v>
      </c>
      <c r="AD160" s="1">
        <v>2.0</v>
      </c>
      <c r="AE160" s="1">
        <v>1.0</v>
      </c>
      <c r="AF160" s="1" t="s">
        <v>63</v>
      </c>
      <c r="AG160" s="1">
        <v>48060.0</v>
      </c>
      <c r="AH160" s="1">
        <v>10680.0</v>
      </c>
      <c r="AI160" s="1">
        <v>5340.0</v>
      </c>
      <c r="AJ160" s="1">
        <v>32040.0</v>
      </c>
      <c r="AK160" s="1" t="s">
        <v>68</v>
      </c>
      <c r="AL160" s="1" t="s">
        <v>194</v>
      </c>
      <c r="AM160" s="1">
        <v>2009.0</v>
      </c>
      <c r="AN160" s="1" t="s">
        <v>83</v>
      </c>
      <c r="AO160" s="4">
        <f t="shared" si="7"/>
        <v>0</v>
      </c>
    </row>
    <row r="161" ht="15.75" customHeight="1">
      <c r="A161" s="1"/>
      <c r="B161" s="1">
        <v>104.0</v>
      </c>
      <c r="C161" s="1">
        <v>32.0</v>
      </c>
      <c r="D161" s="1">
        <v>904191.0</v>
      </c>
      <c r="E161" s="2">
        <v>35625.0</v>
      </c>
      <c r="F161" s="1" t="s">
        <v>58</v>
      </c>
      <c r="G161" s="1" t="s">
        <v>41</v>
      </c>
      <c r="H161" s="1">
        <v>500.0</v>
      </c>
      <c r="I161" s="1">
        <v>1158.03</v>
      </c>
      <c r="J161" s="1">
        <v>0.0</v>
      </c>
      <c r="K161" s="1">
        <v>434247.0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31900.0</v>
      </c>
      <c r="R161" s="1">
        <v>-44600.0</v>
      </c>
      <c r="S161" s="2">
        <v>42012.0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23.0</v>
      </c>
      <c r="AB161" s="1">
        <v>3.0</v>
      </c>
      <c r="AC161" s="1" t="s">
        <v>54</v>
      </c>
      <c r="AD161" s="1">
        <v>1.0</v>
      </c>
      <c r="AE161" s="1">
        <v>3.0</v>
      </c>
      <c r="AF161" s="1" t="s">
        <v>54</v>
      </c>
      <c r="AG161" s="1">
        <v>63570.0</v>
      </c>
      <c r="AH161" s="1">
        <v>9780.0</v>
      </c>
      <c r="AI161" s="1">
        <v>9780.0</v>
      </c>
      <c r="AJ161" s="1">
        <v>44010.0</v>
      </c>
      <c r="AK161" s="1" t="s">
        <v>215</v>
      </c>
      <c r="AL161" s="1" t="s">
        <v>259</v>
      </c>
      <c r="AM161" s="1">
        <v>2006.0</v>
      </c>
      <c r="AN161" s="1" t="s">
        <v>57</v>
      </c>
      <c r="AO161" s="4">
        <f t="shared" si="7"/>
        <v>0</v>
      </c>
    </row>
    <row r="162" ht="15.75" customHeight="1">
      <c r="A162" s="1"/>
      <c r="B162" s="1">
        <v>431.0</v>
      </c>
      <c r="C162" s="1">
        <v>54.0</v>
      </c>
      <c r="D162" s="1">
        <v>419510.0</v>
      </c>
      <c r="E162" s="2">
        <v>34649.0</v>
      </c>
      <c r="F162" s="1" t="s">
        <v>40</v>
      </c>
      <c r="G162" s="1" t="s">
        <v>70</v>
      </c>
      <c r="H162" s="1">
        <v>1000.0</v>
      </c>
      <c r="I162" s="1">
        <v>1372.27</v>
      </c>
      <c r="J162" s="1">
        <v>0.0</v>
      </c>
      <c r="K162" s="1">
        <v>436547.0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17600.0</v>
      </c>
      <c r="R162" s="1">
        <v>0.0</v>
      </c>
      <c r="S162" s="2">
        <v>42012.0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13.0</v>
      </c>
      <c r="AB162" s="1">
        <v>3.0</v>
      </c>
      <c r="AC162" s="1" t="s">
        <v>80</v>
      </c>
      <c r="AD162" s="1">
        <v>2.0</v>
      </c>
      <c r="AE162" s="1">
        <v>3.0</v>
      </c>
      <c r="AF162" s="1" t="s">
        <v>63</v>
      </c>
      <c r="AG162" s="1">
        <v>63240.0</v>
      </c>
      <c r="AH162" s="1">
        <v>10540.0</v>
      </c>
      <c r="AI162" s="1">
        <v>10540.0</v>
      </c>
      <c r="AJ162" s="1">
        <v>42160.0</v>
      </c>
      <c r="AK162" s="1" t="s">
        <v>154</v>
      </c>
      <c r="AL162" s="1" t="s">
        <v>168</v>
      </c>
      <c r="AM162" s="1">
        <v>1997.0</v>
      </c>
      <c r="AN162" s="1" t="s">
        <v>83</v>
      </c>
      <c r="AO162" s="4">
        <f t="shared" si="7"/>
        <v>0</v>
      </c>
    </row>
    <row r="163" ht="15.75" customHeight="1">
      <c r="A163" s="1"/>
      <c r="B163" s="1">
        <v>101.0</v>
      </c>
      <c r="C163" s="1">
        <v>33.0</v>
      </c>
      <c r="D163" s="1">
        <v>575000.0</v>
      </c>
      <c r="E163" s="2">
        <v>41083.0</v>
      </c>
      <c r="F163" s="1" t="s">
        <v>40</v>
      </c>
      <c r="G163" s="1" t="s">
        <v>70</v>
      </c>
      <c r="H163" s="1">
        <v>1000.0</v>
      </c>
      <c r="I163" s="1">
        <v>1053.04</v>
      </c>
      <c r="J163" s="1">
        <v>7000000.0</v>
      </c>
      <c r="K163" s="1">
        <v>619540.0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52000.0</v>
      </c>
      <c r="R163" s="1">
        <v>-44500.0</v>
      </c>
      <c r="S163" s="2">
        <v>42059.0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20.0</v>
      </c>
      <c r="AB163" s="1">
        <v>3.0</v>
      </c>
      <c r="AC163" s="1" t="s">
        <v>80</v>
      </c>
      <c r="AD163" s="1">
        <v>1.0</v>
      </c>
      <c r="AE163" s="1">
        <v>3.0</v>
      </c>
      <c r="AF163" s="1" t="s">
        <v>63</v>
      </c>
      <c r="AG163" s="1">
        <v>54240.0</v>
      </c>
      <c r="AH163" s="1">
        <v>9040.0</v>
      </c>
      <c r="AI163" s="1">
        <v>9040.0</v>
      </c>
      <c r="AJ163" s="1">
        <v>36160.0</v>
      </c>
      <c r="AK163" s="1" t="s">
        <v>55</v>
      </c>
      <c r="AL163" s="1">
        <v>93.0</v>
      </c>
      <c r="AM163" s="1">
        <v>2013.0</v>
      </c>
      <c r="AN163" s="1" t="s">
        <v>57</v>
      </c>
      <c r="AO163" s="4">
        <f t="shared" si="7"/>
        <v>0</v>
      </c>
    </row>
    <row r="164" ht="15.75" customHeight="1">
      <c r="A164" s="1"/>
      <c r="B164" s="1">
        <v>375.0</v>
      </c>
      <c r="C164" s="1">
        <v>50.0</v>
      </c>
      <c r="D164" s="1">
        <v>120485.0</v>
      </c>
      <c r="E164" s="2">
        <v>39131.0</v>
      </c>
      <c r="F164" s="1" t="s">
        <v>40</v>
      </c>
      <c r="G164" s="1" t="s">
        <v>70</v>
      </c>
      <c r="H164" s="1">
        <v>1000.0</v>
      </c>
      <c r="I164" s="1">
        <v>1275.39</v>
      </c>
      <c r="J164" s="1">
        <v>0.0</v>
      </c>
      <c r="K164" s="1">
        <v>466283.0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0.0</v>
      </c>
      <c r="R164" s="1">
        <v>0.0</v>
      </c>
      <c r="S164" s="2">
        <v>42047.0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16.0</v>
      </c>
      <c r="AB164" s="1">
        <v>1.0</v>
      </c>
      <c r="AC164" s="1" t="s">
        <v>54</v>
      </c>
      <c r="AD164" s="1">
        <v>2.0</v>
      </c>
      <c r="AE164" s="1">
        <v>3.0</v>
      </c>
      <c r="AF164" s="1" t="s">
        <v>80</v>
      </c>
      <c r="AG164" s="1">
        <v>37280.0</v>
      </c>
      <c r="AH164" s="1">
        <v>0.0</v>
      </c>
      <c r="AI164" s="1">
        <v>0.0</v>
      </c>
      <c r="AJ164" s="1">
        <v>37280.0</v>
      </c>
      <c r="AK164" s="1" t="s">
        <v>110</v>
      </c>
      <c r="AL164" s="1" t="s">
        <v>111</v>
      </c>
      <c r="AM164" s="1">
        <v>1996.0</v>
      </c>
      <c r="AN164" s="1" t="s">
        <v>57</v>
      </c>
      <c r="AO164" s="4">
        <f t="shared" si="7"/>
        <v>0</v>
      </c>
    </row>
    <row r="165" ht="15.75" customHeight="1">
      <c r="A165" s="1"/>
      <c r="B165" s="1">
        <v>461.0</v>
      </c>
      <c r="C165" s="1">
        <v>61.0</v>
      </c>
      <c r="D165" s="1">
        <v>781181.0</v>
      </c>
      <c r="E165" s="2">
        <v>38530.0</v>
      </c>
      <c r="F165" s="1" t="s">
        <v>40</v>
      </c>
      <c r="G165" s="1" t="s">
        <v>70</v>
      </c>
      <c r="H165" s="1">
        <v>2000.0</v>
      </c>
      <c r="I165" s="1">
        <v>1402.75</v>
      </c>
      <c r="J165" s="1">
        <v>0.0</v>
      </c>
      <c r="K165" s="1">
        <v>449557.0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0.0</v>
      </c>
      <c r="R165" s="1">
        <v>0.0</v>
      </c>
      <c r="S165" s="2">
        <v>42053.0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10.0</v>
      </c>
      <c r="AB165" s="1">
        <v>3.0</v>
      </c>
      <c r="AC165" s="1" t="s">
        <v>63</v>
      </c>
      <c r="AD165" s="1">
        <v>2.0</v>
      </c>
      <c r="AE165" s="1">
        <v>1.0</v>
      </c>
      <c r="AF165" s="1" t="s">
        <v>54</v>
      </c>
      <c r="AG165" s="1">
        <v>72100.0</v>
      </c>
      <c r="AH165" s="1">
        <v>7210.0</v>
      </c>
      <c r="AI165" s="1">
        <v>14420.0</v>
      </c>
      <c r="AJ165" s="1">
        <v>50470.0</v>
      </c>
      <c r="AK165" s="1" t="s">
        <v>198</v>
      </c>
      <c r="AL165" s="1" t="s">
        <v>199</v>
      </c>
      <c r="AM165" s="1">
        <v>2006.0</v>
      </c>
      <c r="AN165" s="1" t="s">
        <v>83</v>
      </c>
      <c r="AO165" s="4">
        <f t="shared" si="7"/>
        <v>0</v>
      </c>
    </row>
    <row r="166" ht="15.75" customHeight="1">
      <c r="A166" s="1"/>
      <c r="B166" s="1">
        <v>428.0</v>
      </c>
      <c r="C166" s="1">
        <v>59.0</v>
      </c>
      <c r="D166" s="1">
        <v>299796.0</v>
      </c>
      <c r="E166" s="2">
        <v>36432.0</v>
      </c>
      <c r="F166" s="1" t="s">
        <v>58</v>
      </c>
      <c r="G166" s="1" t="s">
        <v>41</v>
      </c>
      <c r="H166" s="1">
        <v>500.0</v>
      </c>
      <c r="I166" s="1">
        <v>1344.36</v>
      </c>
      <c r="J166" s="1">
        <v>7000000.0</v>
      </c>
      <c r="K166" s="1">
        <v>473329.0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0.0</v>
      </c>
      <c r="R166" s="1">
        <v>0.0</v>
      </c>
      <c r="S166" s="2">
        <v>42041.0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8.0</v>
      </c>
      <c r="AB166" s="1">
        <v>1.0</v>
      </c>
      <c r="AC166" s="1" t="s">
        <v>63</v>
      </c>
      <c r="AD166" s="1">
        <v>2.0</v>
      </c>
      <c r="AE166" s="1">
        <v>3.0</v>
      </c>
      <c r="AF166" s="1" t="s">
        <v>80</v>
      </c>
      <c r="AG166" s="1">
        <v>6500.0</v>
      </c>
      <c r="AH166" s="1">
        <v>1300.0</v>
      </c>
      <c r="AI166" s="1">
        <v>650.0</v>
      </c>
      <c r="AJ166" s="1">
        <v>4550.0</v>
      </c>
      <c r="AK166" s="1" t="s">
        <v>55</v>
      </c>
      <c r="AL166" s="1" t="s">
        <v>56</v>
      </c>
      <c r="AM166" s="1">
        <v>2013.0</v>
      </c>
      <c r="AN166" s="1" t="s">
        <v>83</v>
      </c>
      <c r="AO166" s="4">
        <f t="shared" si="7"/>
        <v>0</v>
      </c>
    </row>
    <row r="167" ht="15.75" customHeight="1">
      <c r="A167" s="1"/>
      <c r="B167" s="1">
        <v>45.0</v>
      </c>
      <c r="C167" s="1">
        <v>38.0</v>
      </c>
      <c r="D167" s="1">
        <v>589749.0</v>
      </c>
      <c r="E167" s="2">
        <v>38851.0</v>
      </c>
      <c r="F167" s="1" t="s">
        <v>58</v>
      </c>
      <c r="G167" s="1" t="s">
        <v>70</v>
      </c>
      <c r="H167" s="1">
        <v>1000.0</v>
      </c>
      <c r="I167" s="1">
        <v>1197.71</v>
      </c>
      <c r="J167" s="1">
        <v>0.0</v>
      </c>
      <c r="K167" s="1">
        <v>470117.0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29000.0</v>
      </c>
      <c r="R167" s="1">
        <v>0.0</v>
      </c>
      <c r="S167" s="2">
        <v>42049.0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17.0</v>
      </c>
      <c r="AB167" s="1">
        <v>3.0</v>
      </c>
      <c r="AC167" s="1" t="s">
        <v>63</v>
      </c>
      <c r="AD167" s="1">
        <v>2.0</v>
      </c>
      <c r="AE167" s="1">
        <v>0.0</v>
      </c>
      <c r="AF167" s="1" t="s">
        <v>63</v>
      </c>
      <c r="AG167" s="1">
        <v>78240.0</v>
      </c>
      <c r="AH167" s="1">
        <v>13040.0</v>
      </c>
      <c r="AI167" s="1">
        <v>13040.0</v>
      </c>
      <c r="AJ167" s="1">
        <v>52160.0</v>
      </c>
      <c r="AK167" s="1" t="s">
        <v>154</v>
      </c>
      <c r="AL167" s="1" t="s">
        <v>155</v>
      </c>
      <c r="AM167" s="1">
        <v>2013.0</v>
      </c>
      <c r="AN167" s="1" t="s">
        <v>83</v>
      </c>
      <c r="AO167" s="4">
        <f t="shared" si="7"/>
        <v>0</v>
      </c>
    </row>
    <row r="168" ht="15.75" customHeight="1">
      <c r="A168" s="1"/>
      <c r="B168" s="1">
        <v>136.0</v>
      </c>
      <c r="C168" s="1">
        <v>29.0</v>
      </c>
      <c r="D168" s="1">
        <v>854021.0</v>
      </c>
      <c r="E168" s="2">
        <v>40297.0</v>
      </c>
      <c r="F168" s="1" t="s">
        <v>40</v>
      </c>
      <c r="G168" s="1" t="s">
        <v>70</v>
      </c>
      <c r="H168" s="1">
        <v>500.0</v>
      </c>
      <c r="I168" s="1">
        <v>1203.24</v>
      </c>
      <c r="J168" s="1">
        <v>0.0</v>
      </c>
      <c r="K168" s="1">
        <v>600702.0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62500.0</v>
      </c>
      <c r="R168" s="1">
        <v>-66900.0</v>
      </c>
      <c r="S168" s="2">
        <v>42040.0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9.0</v>
      </c>
      <c r="AB168" s="1">
        <v>1.0</v>
      </c>
      <c r="AC168" s="1" t="s">
        <v>63</v>
      </c>
      <c r="AD168" s="1">
        <v>2.0</v>
      </c>
      <c r="AE168" s="1">
        <v>0.0</v>
      </c>
      <c r="AF168" s="1" t="s">
        <v>63</v>
      </c>
      <c r="AG168" s="1">
        <v>6200.0</v>
      </c>
      <c r="AH168" s="1">
        <v>1240.0</v>
      </c>
      <c r="AI168" s="1">
        <v>620.0</v>
      </c>
      <c r="AJ168" s="1">
        <v>4340.0</v>
      </c>
      <c r="AK168" s="1" t="s">
        <v>210</v>
      </c>
      <c r="AL168" s="1" t="s">
        <v>232</v>
      </c>
      <c r="AM168" s="1">
        <v>1999.0</v>
      </c>
      <c r="AN168" s="1" t="s">
        <v>83</v>
      </c>
      <c r="AO168" s="4">
        <f t="shared" si="7"/>
        <v>0</v>
      </c>
    </row>
    <row r="169" ht="15.75" customHeight="1">
      <c r="A169" s="1"/>
      <c r="B169" s="1">
        <v>216.0</v>
      </c>
      <c r="C169" s="1">
        <v>36.0</v>
      </c>
      <c r="D169" s="1">
        <v>454086.0</v>
      </c>
      <c r="E169" s="2">
        <v>33918.0</v>
      </c>
      <c r="F169" s="1" t="s">
        <v>58</v>
      </c>
      <c r="G169" s="1" t="s">
        <v>92</v>
      </c>
      <c r="H169" s="1">
        <v>1000.0</v>
      </c>
      <c r="I169" s="1">
        <v>1152.4</v>
      </c>
      <c r="J169" s="1">
        <v>0.0</v>
      </c>
      <c r="K169" s="1">
        <v>615921.0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39600.0</v>
      </c>
      <c r="R169" s="1">
        <v>-82400.0</v>
      </c>
      <c r="S169" s="2">
        <v>42029.0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0.0</v>
      </c>
      <c r="AB169" s="1">
        <v>1.0</v>
      </c>
      <c r="AC169" s="1" t="s">
        <v>54</v>
      </c>
      <c r="AD169" s="1">
        <v>2.0</v>
      </c>
      <c r="AE169" s="1">
        <v>3.0</v>
      </c>
      <c r="AF169" s="1" t="s">
        <v>63</v>
      </c>
      <c r="AG169" s="1">
        <v>6160.0</v>
      </c>
      <c r="AH169" s="1">
        <v>560.0</v>
      </c>
      <c r="AI169" s="1">
        <v>1680.0</v>
      </c>
      <c r="AJ169" s="1">
        <v>3920.0</v>
      </c>
      <c r="AK169" s="1" t="s">
        <v>68</v>
      </c>
      <c r="AL169" s="1" t="s">
        <v>69</v>
      </c>
      <c r="AM169" s="1">
        <v>2014.0</v>
      </c>
      <c r="AN169" s="1" t="s">
        <v>83</v>
      </c>
      <c r="AO169" s="4">
        <f t="shared" si="7"/>
        <v>0</v>
      </c>
    </row>
    <row r="170" ht="15.75" customHeight="1">
      <c r="A170" s="1"/>
      <c r="B170" s="1">
        <v>278.0</v>
      </c>
      <c r="C170" s="1">
        <v>48.0</v>
      </c>
      <c r="D170" s="1">
        <v>139484.0</v>
      </c>
      <c r="E170" s="2">
        <v>36365.0</v>
      </c>
      <c r="F170" s="1" t="s">
        <v>58</v>
      </c>
      <c r="G170" s="1" t="s">
        <v>92</v>
      </c>
      <c r="H170" s="1">
        <v>2000.0</v>
      </c>
      <c r="I170" s="1">
        <v>1142.62</v>
      </c>
      <c r="J170" s="1">
        <v>7000000.0</v>
      </c>
      <c r="K170" s="1">
        <v>475588.0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0.0</v>
      </c>
      <c r="R170" s="1">
        <v>-54000.0</v>
      </c>
      <c r="S170" s="2">
        <v>42020.0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12.0</v>
      </c>
      <c r="AB170" s="1">
        <v>1.0</v>
      </c>
      <c r="AC170" s="1" t="s">
        <v>63</v>
      </c>
      <c r="AD170" s="1">
        <v>2.0</v>
      </c>
      <c r="AE170" s="1">
        <v>0.0</v>
      </c>
      <c r="AF170" s="1" t="s">
        <v>63</v>
      </c>
      <c r="AG170" s="1">
        <v>76050.0</v>
      </c>
      <c r="AH170" s="1">
        <v>11700.0</v>
      </c>
      <c r="AI170" s="1">
        <v>11700.0</v>
      </c>
      <c r="AJ170" s="1">
        <v>52650.0</v>
      </c>
      <c r="AK170" s="1" t="s">
        <v>90</v>
      </c>
      <c r="AL170" s="1" t="s">
        <v>224</v>
      </c>
      <c r="AM170" s="1">
        <v>1997.0</v>
      </c>
      <c r="AN170" s="1" t="s">
        <v>83</v>
      </c>
      <c r="AO170" s="4">
        <f t="shared" si="7"/>
        <v>0</v>
      </c>
    </row>
    <row r="171" ht="15.75" customHeight="1">
      <c r="A171" s="1"/>
      <c r="B171" s="1">
        <v>295.0</v>
      </c>
      <c r="C171" s="1">
        <v>48.0</v>
      </c>
      <c r="D171" s="1">
        <v>678849.0</v>
      </c>
      <c r="E171" s="2">
        <v>33656.0</v>
      </c>
      <c r="F171" s="1" t="s">
        <v>40</v>
      </c>
      <c r="G171" s="1" t="s">
        <v>92</v>
      </c>
      <c r="H171" s="1">
        <v>1000.0</v>
      </c>
      <c r="I171" s="1">
        <v>1332.07</v>
      </c>
      <c r="J171" s="1">
        <v>0.0</v>
      </c>
      <c r="K171" s="1">
        <v>609409.0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49700.0</v>
      </c>
      <c r="R171" s="1">
        <v>-59100.0</v>
      </c>
      <c r="S171" s="2">
        <v>42032.0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20.0</v>
      </c>
      <c r="AB171" s="1">
        <v>2.0</v>
      </c>
      <c r="AC171" s="1" t="s">
        <v>80</v>
      </c>
      <c r="AD171" s="1">
        <v>2.0</v>
      </c>
      <c r="AE171" s="1">
        <v>1.0</v>
      </c>
      <c r="AF171" s="1" t="s">
        <v>54</v>
      </c>
      <c r="AG171" s="1">
        <v>86060.0</v>
      </c>
      <c r="AH171" s="1">
        <v>13240.0</v>
      </c>
      <c r="AI171" s="1">
        <v>13240.0</v>
      </c>
      <c r="AJ171" s="1">
        <v>59580.0</v>
      </c>
      <c r="AK171" s="1" t="s">
        <v>215</v>
      </c>
      <c r="AL171" s="1" t="s">
        <v>216</v>
      </c>
      <c r="AM171" s="1">
        <v>2002.0</v>
      </c>
      <c r="AN171" s="1" t="s">
        <v>83</v>
      </c>
      <c r="AO171" s="4">
        <f t="shared" si="7"/>
        <v>0</v>
      </c>
    </row>
    <row r="172" ht="15.75" customHeight="1">
      <c r="A172" s="1"/>
      <c r="B172" s="1">
        <v>112.0</v>
      </c>
      <c r="C172" s="1">
        <v>30.0</v>
      </c>
      <c r="D172" s="1">
        <v>346940.0</v>
      </c>
      <c r="E172" s="2">
        <v>37512.0</v>
      </c>
      <c r="F172" s="1" t="s">
        <v>40</v>
      </c>
      <c r="G172" s="1" t="s">
        <v>92</v>
      </c>
      <c r="H172" s="1">
        <v>1000.0</v>
      </c>
      <c r="I172" s="1">
        <v>1166.54</v>
      </c>
      <c r="J172" s="1">
        <v>0.0</v>
      </c>
      <c r="K172" s="1">
        <v>479852.0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47700.0</v>
      </c>
      <c r="R172" s="1">
        <v>-59300.0</v>
      </c>
      <c r="S172" s="2">
        <v>42025.0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3.0</v>
      </c>
      <c r="AB172" s="1">
        <v>1.0</v>
      </c>
      <c r="AC172" s="1" t="s">
        <v>54</v>
      </c>
      <c r="AD172" s="1">
        <v>2.0</v>
      </c>
      <c r="AE172" s="1">
        <v>0.0</v>
      </c>
      <c r="AF172" s="1" t="s">
        <v>80</v>
      </c>
      <c r="AG172" s="1">
        <v>107900.0</v>
      </c>
      <c r="AH172" s="1">
        <v>10790.0</v>
      </c>
      <c r="AI172" s="1">
        <v>21580.0</v>
      </c>
      <c r="AJ172" s="1">
        <v>75530.0</v>
      </c>
      <c r="AK172" s="1" t="s">
        <v>81</v>
      </c>
      <c r="AL172" s="1" t="s">
        <v>145</v>
      </c>
      <c r="AM172" s="1">
        <v>1997.0</v>
      </c>
      <c r="AN172" s="1" t="s">
        <v>57</v>
      </c>
      <c r="AO172" s="4">
        <f t="shared" si="7"/>
        <v>0</v>
      </c>
    </row>
    <row r="173" ht="15.75" customHeight="1">
      <c r="A173" s="1"/>
      <c r="B173" s="1">
        <v>122.0</v>
      </c>
      <c r="C173" s="1">
        <v>34.0</v>
      </c>
      <c r="D173" s="1">
        <v>985436.0</v>
      </c>
      <c r="E173" s="2">
        <v>37842.0</v>
      </c>
      <c r="F173" s="1" t="s">
        <v>84</v>
      </c>
      <c r="G173" s="1" t="s">
        <v>41</v>
      </c>
      <c r="H173" s="1">
        <v>500.0</v>
      </c>
      <c r="I173" s="1">
        <v>1495.06</v>
      </c>
      <c r="J173" s="1">
        <v>0.0</v>
      </c>
      <c r="K173" s="1">
        <v>452249.0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38100.0</v>
      </c>
      <c r="R173" s="1">
        <v>-31400.0</v>
      </c>
      <c r="S173" s="2">
        <v>42011.0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18.0</v>
      </c>
      <c r="AB173" s="1">
        <v>3.0</v>
      </c>
      <c r="AC173" s="1" t="s">
        <v>80</v>
      </c>
      <c r="AD173" s="1">
        <v>2.0</v>
      </c>
      <c r="AE173" s="1">
        <v>0.0</v>
      </c>
      <c r="AF173" s="1" t="s">
        <v>54</v>
      </c>
      <c r="AG173" s="1">
        <v>99990.0</v>
      </c>
      <c r="AH173" s="1">
        <v>18180.0</v>
      </c>
      <c r="AI173" s="1">
        <v>18180.0</v>
      </c>
      <c r="AJ173" s="1">
        <v>63630.0</v>
      </c>
      <c r="AK173" s="1" t="s">
        <v>68</v>
      </c>
      <c r="AL173" s="1" t="s">
        <v>69</v>
      </c>
      <c r="AM173" s="1">
        <v>2011.0</v>
      </c>
      <c r="AN173" s="1" t="s">
        <v>83</v>
      </c>
      <c r="AO173" s="4">
        <f t="shared" si="7"/>
        <v>0</v>
      </c>
    </row>
    <row r="174" ht="15.75" customHeight="1">
      <c r="A174" s="1"/>
      <c r="B174" s="1">
        <v>108.0</v>
      </c>
      <c r="C174" s="1">
        <v>29.0</v>
      </c>
      <c r="D174" s="1">
        <v>237418.0</v>
      </c>
      <c r="E174" s="2">
        <v>39420.0</v>
      </c>
      <c r="F174" s="1" t="s">
        <v>58</v>
      </c>
      <c r="G174" s="1" t="s">
        <v>92</v>
      </c>
      <c r="H174" s="1">
        <v>1000.0</v>
      </c>
      <c r="I174" s="1">
        <v>1337.92</v>
      </c>
      <c r="J174" s="1">
        <v>0.0</v>
      </c>
      <c r="K174" s="1">
        <v>441536.0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71400.0</v>
      </c>
      <c r="R174" s="1">
        <v>0.0</v>
      </c>
      <c r="S174" s="2">
        <v>42058.0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4.0</v>
      </c>
      <c r="AB174" s="1">
        <v>3.0</v>
      </c>
      <c r="AC174" s="1" t="s">
        <v>80</v>
      </c>
      <c r="AD174" s="1">
        <v>2.0</v>
      </c>
      <c r="AE174" s="1">
        <v>2.0</v>
      </c>
      <c r="AF174" s="1" t="s">
        <v>54</v>
      </c>
      <c r="AG174" s="1">
        <v>61380.0</v>
      </c>
      <c r="AH174" s="1">
        <v>11160.0</v>
      </c>
      <c r="AI174" s="1">
        <v>5580.0</v>
      </c>
      <c r="AJ174" s="1">
        <v>44640.0</v>
      </c>
      <c r="AK174" s="1" t="s">
        <v>154</v>
      </c>
      <c r="AL174" s="1" t="s">
        <v>155</v>
      </c>
      <c r="AM174" s="1">
        <v>2012.0</v>
      </c>
      <c r="AN174" s="1" t="s">
        <v>83</v>
      </c>
      <c r="AO174" s="4">
        <f t="shared" si="7"/>
        <v>0</v>
      </c>
    </row>
    <row r="175" ht="15.75" customHeight="1">
      <c r="A175" s="1"/>
      <c r="B175" s="1">
        <v>14.0</v>
      </c>
      <c r="C175" s="1">
        <v>28.0</v>
      </c>
      <c r="D175" s="1">
        <v>335780.0</v>
      </c>
      <c r="E175" s="2">
        <v>37459.0</v>
      </c>
      <c r="F175" s="1" t="s">
        <v>40</v>
      </c>
      <c r="G175" s="1" t="s">
        <v>41</v>
      </c>
      <c r="H175" s="1">
        <v>2000.0</v>
      </c>
      <c r="I175" s="1">
        <v>1587.96</v>
      </c>
      <c r="J175" s="1">
        <v>0.0</v>
      </c>
      <c r="K175" s="1">
        <v>601617.0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0.0</v>
      </c>
      <c r="R175" s="1">
        <v>-26900.0</v>
      </c>
      <c r="S175" s="2">
        <v>42049.0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18.0</v>
      </c>
      <c r="AB175" s="1">
        <v>1.0</v>
      </c>
      <c r="AC175" s="1" t="s">
        <v>63</v>
      </c>
      <c r="AD175" s="1">
        <v>2.0</v>
      </c>
      <c r="AE175" s="1">
        <v>1.0</v>
      </c>
      <c r="AF175" s="1" t="s">
        <v>54</v>
      </c>
      <c r="AG175" s="1">
        <v>71280.0</v>
      </c>
      <c r="AH175" s="1">
        <v>12960.0</v>
      </c>
      <c r="AI175" s="1">
        <v>12960.0</v>
      </c>
      <c r="AJ175" s="1">
        <v>45360.0</v>
      </c>
      <c r="AK175" s="1" t="s">
        <v>110</v>
      </c>
      <c r="AL175" s="1" t="s">
        <v>111</v>
      </c>
      <c r="AM175" s="1">
        <v>2012.0</v>
      </c>
      <c r="AN175" s="1" t="s">
        <v>57</v>
      </c>
      <c r="AO175" s="4">
        <f t="shared" si="7"/>
        <v>0</v>
      </c>
    </row>
    <row r="176" ht="15.75" customHeight="1">
      <c r="A176" s="1"/>
      <c r="B176" s="1">
        <v>298.0</v>
      </c>
      <c r="C176" s="1">
        <v>45.0</v>
      </c>
      <c r="D176" s="1">
        <v>491392.0</v>
      </c>
      <c r="E176" s="2">
        <v>33788.0</v>
      </c>
      <c r="F176" s="1" t="s">
        <v>84</v>
      </c>
      <c r="G176" s="1" t="s">
        <v>92</v>
      </c>
      <c r="H176" s="1">
        <v>1000.0</v>
      </c>
      <c r="I176" s="1">
        <v>1362.29</v>
      </c>
      <c r="J176" s="1">
        <v>0.0</v>
      </c>
      <c r="K176" s="1">
        <v>442598.0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0.0</v>
      </c>
      <c r="R176" s="1">
        <v>-51100.0</v>
      </c>
      <c r="S176" s="2">
        <v>42062.0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18.0</v>
      </c>
      <c r="AB176" s="1">
        <v>3.0</v>
      </c>
      <c r="AC176" s="1" t="s">
        <v>80</v>
      </c>
      <c r="AD176" s="1">
        <v>0.0</v>
      </c>
      <c r="AE176" s="1">
        <v>0.0</v>
      </c>
      <c r="AF176" s="1" t="s">
        <v>80</v>
      </c>
      <c r="AG176" s="1">
        <v>64000.0</v>
      </c>
      <c r="AH176" s="1">
        <v>12800.0</v>
      </c>
      <c r="AI176" s="1">
        <v>6400.0</v>
      </c>
      <c r="AJ176" s="1">
        <v>44800.0</v>
      </c>
      <c r="AK176" s="1" t="s">
        <v>55</v>
      </c>
      <c r="AL176" s="1">
        <v>95.0</v>
      </c>
      <c r="AM176" s="1">
        <v>1999.0</v>
      </c>
      <c r="AN176" s="1" t="s">
        <v>83</v>
      </c>
      <c r="AO176" s="4">
        <f t="shared" si="7"/>
        <v>0</v>
      </c>
    </row>
    <row r="177" ht="15.75" customHeight="1">
      <c r="A177" s="1"/>
      <c r="B177" s="1">
        <v>276.0</v>
      </c>
      <c r="C177" s="1">
        <v>46.0</v>
      </c>
      <c r="D177" s="1">
        <v>140880.0</v>
      </c>
      <c r="E177" s="2">
        <v>38440.0</v>
      </c>
      <c r="F177" s="1" t="s">
        <v>84</v>
      </c>
      <c r="G177" s="1" t="s">
        <v>41</v>
      </c>
      <c r="H177" s="1">
        <v>500.0</v>
      </c>
      <c r="I177" s="1">
        <v>1448.84</v>
      </c>
      <c r="J177" s="1">
        <v>0.0</v>
      </c>
      <c r="K177" s="1">
        <v>430987.0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0.0</v>
      </c>
      <c r="R177" s="1">
        <v>-50000.0</v>
      </c>
      <c r="S177" s="2">
        <v>42056.0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7.0</v>
      </c>
      <c r="AB177" s="1">
        <v>1.0</v>
      </c>
      <c r="AC177" s="1" t="s">
        <v>63</v>
      </c>
      <c r="AD177" s="1">
        <v>0.0</v>
      </c>
      <c r="AE177" s="1">
        <v>1.0</v>
      </c>
      <c r="AF177" s="1" t="s">
        <v>80</v>
      </c>
      <c r="AG177" s="1">
        <v>5940.0</v>
      </c>
      <c r="AH177" s="1">
        <v>660.0</v>
      </c>
      <c r="AI177" s="1">
        <v>660.0</v>
      </c>
      <c r="AJ177" s="1">
        <v>4620.0</v>
      </c>
      <c r="AK177" s="1" t="s">
        <v>116</v>
      </c>
      <c r="AL177" s="1" t="s">
        <v>141</v>
      </c>
      <c r="AM177" s="1">
        <v>2015.0</v>
      </c>
      <c r="AN177" s="1" t="s">
        <v>83</v>
      </c>
      <c r="AO177" s="4">
        <f t="shared" si="7"/>
        <v>0</v>
      </c>
    </row>
    <row r="178" ht="15.75" customHeight="1">
      <c r="A178" s="1"/>
      <c r="B178" s="1">
        <v>47.0</v>
      </c>
      <c r="C178" s="1">
        <v>37.0</v>
      </c>
      <c r="D178" s="1">
        <v>962591.0</v>
      </c>
      <c r="E178" s="2">
        <v>39523.0</v>
      </c>
      <c r="F178" s="1" t="s">
        <v>58</v>
      </c>
      <c r="G178" s="1" t="s">
        <v>41</v>
      </c>
      <c r="H178" s="1">
        <v>2000.0</v>
      </c>
      <c r="I178" s="1">
        <v>1241.97</v>
      </c>
      <c r="J178" s="1">
        <v>0.0</v>
      </c>
      <c r="K178" s="1">
        <v>430104.0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75400.0</v>
      </c>
      <c r="R178" s="1">
        <v>0.0</v>
      </c>
      <c r="S178" s="2">
        <v>42009.0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18.0</v>
      </c>
      <c r="AB178" s="1">
        <v>1.0</v>
      </c>
      <c r="AC178" s="1" t="s">
        <v>80</v>
      </c>
      <c r="AD178" s="1">
        <v>1.0</v>
      </c>
      <c r="AE178" s="1">
        <v>0.0</v>
      </c>
      <c r="AF178" s="1" t="s">
        <v>80</v>
      </c>
      <c r="AG178" s="1">
        <v>6700.0</v>
      </c>
      <c r="AH178" s="1">
        <v>670.0</v>
      </c>
      <c r="AI178" s="1">
        <v>670.0</v>
      </c>
      <c r="AJ178" s="1">
        <v>5360.0</v>
      </c>
      <c r="AK178" s="1" t="s">
        <v>198</v>
      </c>
      <c r="AL178" s="1" t="s">
        <v>199</v>
      </c>
      <c r="AM178" s="1">
        <v>2011.0</v>
      </c>
      <c r="AN178" s="1" t="s">
        <v>83</v>
      </c>
      <c r="AO178" s="4">
        <f t="shared" si="7"/>
        <v>0</v>
      </c>
    </row>
    <row r="179" ht="15.75" customHeight="1">
      <c r="A179" s="1"/>
      <c r="B179" s="1">
        <v>222.0</v>
      </c>
      <c r="C179" s="1">
        <v>42.0</v>
      </c>
      <c r="D179" s="1">
        <v>922565.0</v>
      </c>
      <c r="E179" s="2">
        <v>36303.0</v>
      </c>
      <c r="F179" s="1" t="s">
        <v>84</v>
      </c>
      <c r="G179" s="1" t="s">
        <v>41</v>
      </c>
      <c r="H179" s="1">
        <v>500.0</v>
      </c>
      <c r="I179" s="1">
        <v>1124.6</v>
      </c>
      <c r="J179" s="1">
        <v>0.0</v>
      </c>
      <c r="K179" s="1">
        <v>612904.0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0.0</v>
      </c>
      <c r="R179" s="1">
        <v>0.0</v>
      </c>
      <c r="S179" s="2">
        <v>42034.0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23.0</v>
      </c>
      <c r="AB179" s="1">
        <v>3.0</v>
      </c>
      <c r="AC179" s="1" t="s">
        <v>54</v>
      </c>
      <c r="AD179" s="1">
        <v>0.0</v>
      </c>
      <c r="AE179" s="1">
        <v>0.0</v>
      </c>
      <c r="AF179" s="1" t="s">
        <v>63</v>
      </c>
      <c r="AG179" s="1">
        <v>51740.0</v>
      </c>
      <c r="AH179" s="1">
        <v>11940.0</v>
      </c>
      <c r="AI179" s="1">
        <v>7960.0</v>
      </c>
      <c r="AJ179" s="1">
        <v>31840.0</v>
      </c>
      <c r="AK179" s="1" t="s">
        <v>198</v>
      </c>
      <c r="AL179" s="1" t="s">
        <v>199</v>
      </c>
      <c r="AM179" s="1">
        <v>2006.0</v>
      </c>
      <c r="AN179" s="1" t="s">
        <v>83</v>
      </c>
      <c r="AO179" s="4">
        <f t="shared" si="7"/>
        <v>0</v>
      </c>
    </row>
    <row r="180" ht="15.75" customHeight="1">
      <c r="A180" s="1"/>
      <c r="B180" s="1">
        <v>119.0</v>
      </c>
      <c r="C180" s="1">
        <v>28.0</v>
      </c>
      <c r="D180" s="1">
        <v>288580.0</v>
      </c>
      <c r="E180" s="2">
        <v>41235.0</v>
      </c>
      <c r="F180" s="1" t="s">
        <v>40</v>
      </c>
      <c r="G180" s="1" t="s">
        <v>41</v>
      </c>
      <c r="H180" s="1">
        <v>2000.0</v>
      </c>
      <c r="I180" s="1">
        <v>1079.92</v>
      </c>
      <c r="J180" s="1">
        <v>0.0</v>
      </c>
      <c r="K180" s="1">
        <v>430886.0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88800.0</v>
      </c>
      <c r="R180" s="1">
        <v>0.0</v>
      </c>
      <c r="S180" s="2">
        <v>42061.0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1.0</v>
      </c>
      <c r="AB180" s="1">
        <v>1.0</v>
      </c>
      <c r="AC180" s="1" t="s">
        <v>63</v>
      </c>
      <c r="AD180" s="1">
        <v>0.0</v>
      </c>
      <c r="AE180" s="1">
        <v>1.0</v>
      </c>
      <c r="AF180" s="1" t="s">
        <v>54</v>
      </c>
      <c r="AG180" s="1">
        <v>53600.0</v>
      </c>
      <c r="AH180" s="1">
        <v>6700.0</v>
      </c>
      <c r="AI180" s="1">
        <v>6700.0</v>
      </c>
      <c r="AJ180" s="1">
        <v>40200.0</v>
      </c>
      <c r="AK180" s="1" t="s">
        <v>215</v>
      </c>
      <c r="AL180" s="1" t="s">
        <v>259</v>
      </c>
      <c r="AM180" s="1">
        <v>2007.0</v>
      </c>
      <c r="AN180" s="1" t="s">
        <v>57</v>
      </c>
      <c r="AO180" s="4">
        <f t="shared" si="7"/>
        <v>0</v>
      </c>
    </row>
    <row r="181" ht="15.75" customHeight="1">
      <c r="A181" s="1"/>
      <c r="B181" s="1">
        <v>73.0</v>
      </c>
      <c r="C181" s="1">
        <v>29.0</v>
      </c>
      <c r="D181" s="1">
        <v>154280.0</v>
      </c>
      <c r="E181" s="2">
        <v>33998.0</v>
      </c>
      <c r="F181" s="1" t="s">
        <v>84</v>
      </c>
      <c r="G181" s="1" t="s">
        <v>41</v>
      </c>
      <c r="H181" s="1">
        <v>1000.0</v>
      </c>
      <c r="I181" s="1">
        <v>1447.78</v>
      </c>
      <c r="J181" s="1">
        <v>0.0</v>
      </c>
      <c r="K181" s="1">
        <v>467947.0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35100.0</v>
      </c>
      <c r="R181" s="1">
        <v>-59900.0</v>
      </c>
      <c r="S181" s="2">
        <v>42014.0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15.0</v>
      </c>
      <c r="AB181" s="1">
        <v>3.0</v>
      </c>
      <c r="AC181" s="1" t="s">
        <v>54</v>
      </c>
      <c r="AD181" s="1">
        <v>1.0</v>
      </c>
      <c r="AE181" s="1">
        <v>0.0</v>
      </c>
      <c r="AF181" s="1" t="s">
        <v>63</v>
      </c>
      <c r="AG181" s="1">
        <v>44910.0</v>
      </c>
      <c r="AH181" s="1">
        <v>4990.0</v>
      </c>
      <c r="AI181" s="1">
        <v>4990.0</v>
      </c>
      <c r="AJ181" s="1">
        <v>34930.0</v>
      </c>
      <c r="AK181" s="1" t="s">
        <v>81</v>
      </c>
      <c r="AL181" s="1" t="s">
        <v>145</v>
      </c>
      <c r="AM181" s="1">
        <v>2001.0</v>
      </c>
      <c r="AN181" s="1" t="s">
        <v>83</v>
      </c>
      <c r="AO181" s="4">
        <f t="shared" si="7"/>
        <v>0</v>
      </c>
    </row>
    <row r="182" ht="15.75" customHeight="1">
      <c r="A182" s="1"/>
      <c r="B182" s="1">
        <v>8.0</v>
      </c>
      <c r="C182" s="1">
        <v>31.0</v>
      </c>
      <c r="D182" s="1">
        <v>425973.0</v>
      </c>
      <c r="E182" s="2">
        <v>37663.0</v>
      </c>
      <c r="F182" s="1" t="s">
        <v>58</v>
      </c>
      <c r="G182" s="1" t="s">
        <v>41</v>
      </c>
      <c r="H182" s="1">
        <v>500.0</v>
      </c>
      <c r="I182" s="1">
        <v>1229.16</v>
      </c>
      <c r="J182" s="1">
        <v>4000000.0</v>
      </c>
      <c r="K182" s="1">
        <v>604804.0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0.0</v>
      </c>
      <c r="R182" s="1">
        <v>-88300.0</v>
      </c>
      <c r="S182" s="2">
        <v>42058.0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2.0</v>
      </c>
      <c r="AB182" s="1">
        <v>3.0</v>
      </c>
      <c r="AC182" s="1" t="s">
        <v>63</v>
      </c>
      <c r="AD182" s="1">
        <v>0.0</v>
      </c>
      <c r="AE182" s="1">
        <v>2.0</v>
      </c>
      <c r="AF182" s="1" t="s">
        <v>54</v>
      </c>
      <c r="AG182" s="1">
        <v>48100.0</v>
      </c>
      <c r="AH182" s="1">
        <v>11100.0</v>
      </c>
      <c r="AI182" s="1">
        <v>7400.0</v>
      </c>
      <c r="AJ182" s="1">
        <v>29600.0</v>
      </c>
      <c r="AK182" s="1" t="s">
        <v>215</v>
      </c>
      <c r="AL182" s="1" t="s">
        <v>259</v>
      </c>
      <c r="AM182" s="1">
        <v>2014.0</v>
      </c>
      <c r="AN182" s="1" t="s">
        <v>83</v>
      </c>
      <c r="AO182" s="4">
        <f t="shared" si="7"/>
        <v>0</v>
      </c>
    </row>
    <row r="183" ht="15.75" customHeight="1">
      <c r="A183" s="1"/>
      <c r="B183" s="1">
        <v>294.0</v>
      </c>
      <c r="C183" s="1">
        <v>44.0</v>
      </c>
      <c r="D183" s="1">
        <v>477177.0</v>
      </c>
      <c r="E183" s="2">
        <v>33100.0</v>
      </c>
      <c r="F183" s="1" t="s">
        <v>84</v>
      </c>
      <c r="G183" s="1" t="s">
        <v>70</v>
      </c>
      <c r="H183" s="1">
        <v>1000.0</v>
      </c>
      <c r="I183" s="1">
        <v>1226.49</v>
      </c>
      <c r="J183" s="1">
        <v>0.0</v>
      </c>
      <c r="K183" s="1">
        <v>460308.0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53900.0</v>
      </c>
      <c r="R183" s="1">
        <v>0.0</v>
      </c>
      <c r="S183" s="2">
        <v>42040.0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3.0</v>
      </c>
      <c r="AB183" s="1">
        <v>1.0</v>
      </c>
      <c r="AC183" s="1" t="s">
        <v>80</v>
      </c>
      <c r="AD183" s="1">
        <v>0.0</v>
      </c>
      <c r="AE183" s="1">
        <v>1.0</v>
      </c>
      <c r="AF183" s="1" t="s">
        <v>80</v>
      </c>
      <c r="AG183" s="1">
        <v>6100.0</v>
      </c>
      <c r="AH183" s="1">
        <v>610.0</v>
      </c>
      <c r="AI183" s="1">
        <v>1220.0</v>
      </c>
      <c r="AJ183" s="1">
        <v>4270.0</v>
      </c>
      <c r="AK183" s="1" t="s">
        <v>130</v>
      </c>
      <c r="AL183" s="1" t="s">
        <v>250</v>
      </c>
      <c r="AM183" s="1">
        <v>2002.0</v>
      </c>
      <c r="AN183" s="1" t="s">
        <v>83</v>
      </c>
      <c r="AO183" s="4">
        <f t="shared" si="7"/>
        <v>0</v>
      </c>
    </row>
    <row r="184" ht="15.75" customHeight="1">
      <c r="A184" s="1"/>
      <c r="B184" s="1">
        <v>324.0</v>
      </c>
      <c r="C184" s="1">
        <v>46.0</v>
      </c>
      <c r="D184" s="1">
        <v>648509.0</v>
      </c>
      <c r="E184" s="2">
        <v>40243.0</v>
      </c>
      <c r="F184" s="1" t="s">
        <v>58</v>
      </c>
      <c r="G184" s="1" t="s">
        <v>70</v>
      </c>
      <c r="H184" s="1">
        <v>2000.0</v>
      </c>
      <c r="I184" s="1">
        <v>897.89</v>
      </c>
      <c r="J184" s="1">
        <v>6000000.0</v>
      </c>
      <c r="K184" s="1">
        <v>618862.0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0.0</v>
      </c>
      <c r="R184" s="1">
        <v>-41300.0</v>
      </c>
      <c r="S184" s="2">
        <v>42025.0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13.0</v>
      </c>
      <c r="AB184" s="1">
        <v>1.0</v>
      </c>
      <c r="AC184" s="1" t="s">
        <v>63</v>
      </c>
      <c r="AD184" s="1">
        <v>1.0</v>
      </c>
      <c r="AE184" s="1">
        <v>0.0</v>
      </c>
      <c r="AF184" s="1" t="s">
        <v>54</v>
      </c>
      <c r="AG184" s="1">
        <v>79600.0</v>
      </c>
      <c r="AH184" s="1">
        <v>15920.0</v>
      </c>
      <c r="AI184" s="1">
        <v>15920.0</v>
      </c>
      <c r="AJ184" s="1">
        <v>47760.0</v>
      </c>
      <c r="AK184" s="1" t="s">
        <v>198</v>
      </c>
      <c r="AL184" s="1" t="s">
        <v>199</v>
      </c>
      <c r="AM184" s="1">
        <v>2011.0</v>
      </c>
      <c r="AN184" s="1" t="s">
        <v>83</v>
      </c>
      <c r="AO184" s="4">
        <f t="shared" si="7"/>
        <v>0</v>
      </c>
    </row>
    <row r="185" ht="15.75" customHeight="1">
      <c r="A185" s="1"/>
      <c r="B185" s="1">
        <v>155.0</v>
      </c>
      <c r="C185" s="1">
        <v>34.0</v>
      </c>
      <c r="D185" s="1">
        <v>914815.0</v>
      </c>
      <c r="E185" s="2">
        <v>33143.0</v>
      </c>
      <c r="F185" s="1" t="s">
        <v>58</v>
      </c>
      <c r="G185" s="1" t="s">
        <v>70</v>
      </c>
      <c r="H185" s="1">
        <v>500.0</v>
      </c>
      <c r="I185" s="1">
        <v>1706.79</v>
      </c>
      <c r="J185" s="1">
        <v>0.0</v>
      </c>
      <c r="K185" s="1">
        <v>462479.0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0.0</v>
      </c>
      <c r="R185" s="1">
        <v>0.0</v>
      </c>
      <c r="S185" s="2">
        <v>42011.0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1.0</v>
      </c>
      <c r="AB185" s="1">
        <v>1.0</v>
      </c>
      <c r="AC185" s="1" t="s">
        <v>80</v>
      </c>
      <c r="AD185" s="1">
        <v>1.0</v>
      </c>
      <c r="AE185" s="1">
        <v>1.0</v>
      </c>
      <c r="AF185" s="1" t="s">
        <v>54</v>
      </c>
      <c r="AG185" s="1">
        <v>77040.0</v>
      </c>
      <c r="AH185" s="1">
        <v>8560.0</v>
      </c>
      <c r="AI185" s="1">
        <v>8560.0</v>
      </c>
      <c r="AJ185" s="1">
        <v>59920.0</v>
      </c>
      <c r="AK185" s="1" t="s">
        <v>210</v>
      </c>
      <c r="AL185" s="1" t="s">
        <v>211</v>
      </c>
      <c r="AM185" s="1">
        <v>1998.0</v>
      </c>
      <c r="AN185" s="1" t="s">
        <v>83</v>
      </c>
      <c r="AO185" s="4">
        <f t="shared" si="7"/>
        <v>0</v>
      </c>
    </row>
    <row r="186" ht="15.75" customHeight="1">
      <c r="A186" s="1"/>
      <c r="B186" s="1">
        <v>261.0</v>
      </c>
      <c r="C186" s="1">
        <v>45.0</v>
      </c>
      <c r="D186" s="1">
        <v>249048.0</v>
      </c>
      <c r="E186" s="2">
        <v>38520.0</v>
      </c>
      <c r="F186" s="1" t="s">
        <v>84</v>
      </c>
      <c r="G186" s="1" t="s">
        <v>41</v>
      </c>
      <c r="H186" s="1">
        <v>1000.0</v>
      </c>
      <c r="I186" s="1">
        <v>1254.18</v>
      </c>
      <c r="J186" s="1">
        <v>0.0</v>
      </c>
      <c r="K186" s="1">
        <v>457555.0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0.0</v>
      </c>
      <c r="R186" s="1">
        <v>-45100.0</v>
      </c>
      <c r="S186" s="2">
        <v>42015.0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16.0</v>
      </c>
      <c r="AB186" s="1">
        <v>1.0</v>
      </c>
      <c r="AC186" s="1" t="s">
        <v>54</v>
      </c>
      <c r="AD186" s="1">
        <v>0.0</v>
      </c>
      <c r="AE186" s="1">
        <v>1.0</v>
      </c>
      <c r="AF186" s="1" t="s">
        <v>63</v>
      </c>
      <c r="AG186" s="1">
        <v>62590.0</v>
      </c>
      <c r="AH186" s="1">
        <v>11380.0</v>
      </c>
      <c r="AI186" s="1">
        <v>11380.0</v>
      </c>
      <c r="AJ186" s="1">
        <v>39830.0</v>
      </c>
      <c r="AK186" s="1" t="s">
        <v>215</v>
      </c>
      <c r="AL186" s="1" t="s">
        <v>259</v>
      </c>
      <c r="AM186" s="1">
        <v>2003.0</v>
      </c>
      <c r="AN186" s="1" t="s">
        <v>83</v>
      </c>
      <c r="AO186" s="4">
        <f t="shared" si="7"/>
        <v>0</v>
      </c>
    </row>
    <row r="187" ht="15.75" customHeight="1">
      <c r="A187" s="1"/>
      <c r="B187" s="1">
        <v>245.0</v>
      </c>
      <c r="C187" s="1">
        <v>40.0</v>
      </c>
      <c r="D187" s="1">
        <v>144323.0</v>
      </c>
      <c r="E187" s="2">
        <v>37148.0</v>
      </c>
      <c r="F187" s="1" t="s">
        <v>58</v>
      </c>
      <c r="G187" s="1" t="s">
        <v>92</v>
      </c>
      <c r="H187" s="1">
        <v>500.0</v>
      </c>
      <c r="I187" s="1">
        <v>885.08</v>
      </c>
      <c r="J187" s="1">
        <v>0.0</v>
      </c>
      <c r="K187" s="1">
        <v>459984.0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27000.0</v>
      </c>
      <c r="R187" s="1">
        <v>-58900.0</v>
      </c>
      <c r="S187" s="2">
        <v>42041.0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0.0</v>
      </c>
      <c r="AB187" s="1">
        <v>1.0</v>
      </c>
      <c r="AC187" s="1" t="s">
        <v>54</v>
      </c>
      <c r="AD187" s="1">
        <v>0.0</v>
      </c>
      <c r="AE187" s="1">
        <v>1.0</v>
      </c>
      <c r="AF187" s="1" t="s">
        <v>80</v>
      </c>
      <c r="AG187" s="1">
        <v>85150.0</v>
      </c>
      <c r="AH187" s="1">
        <v>13100.0</v>
      </c>
      <c r="AI187" s="1">
        <v>13100.0</v>
      </c>
      <c r="AJ187" s="1">
        <v>58950.0</v>
      </c>
      <c r="AK187" s="1" t="s">
        <v>90</v>
      </c>
      <c r="AL187" s="1" t="s">
        <v>246</v>
      </c>
      <c r="AM187" s="1">
        <v>1998.0</v>
      </c>
      <c r="AN187" s="1" t="s">
        <v>83</v>
      </c>
      <c r="AO187" s="4">
        <f t="shared" si="7"/>
        <v>0</v>
      </c>
    </row>
    <row r="188" ht="15.75" customHeight="1">
      <c r="A188" s="1"/>
      <c r="B188" s="1">
        <v>235.0</v>
      </c>
      <c r="C188" s="1">
        <v>39.0</v>
      </c>
      <c r="D188" s="1">
        <v>651861.0</v>
      </c>
      <c r="E188" s="2">
        <v>40550.0</v>
      </c>
      <c r="F188" s="1" t="s">
        <v>84</v>
      </c>
      <c r="G188" s="1" t="s">
        <v>70</v>
      </c>
      <c r="H188" s="1">
        <v>500.0</v>
      </c>
      <c r="I188" s="1">
        <v>1046.58</v>
      </c>
      <c r="J188" s="1">
        <v>4000000.0</v>
      </c>
      <c r="K188" s="1">
        <v>434982.0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0.0</v>
      </c>
      <c r="R188" s="1">
        <v>-31700.0</v>
      </c>
      <c r="S188" s="2">
        <v>42028.0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1.0</v>
      </c>
      <c r="AB188" s="1">
        <v>1.0</v>
      </c>
      <c r="AC188" s="1" t="s">
        <v>63</v>
      </c>
      <c r="AD188" s="1">
        <v>2.0</v>
      </c>
      <c r="AE188" s="1">
        <v>1.0</v>
      </c>
      <c r="AF188" s="1" t="s">
        <v>80</v>
      </c>
      <c r="AG188" s="1">
        <v>4950.0</v>
      </c>
      <c r="AH188" s="1">
        <v>450.0</v>
      </c>
      <c r="AI188" s="1">
        <v>900.0</v>
      </c>
      <c r="AJ188" s="1">
        <v>3600.0</v>
      </c>
      <c r="AK188" s="1" t="s">
        <v>90</v>
      </c>
      <c r="AL188" s="1" t="s">
        <v>224</v>
      </c>
      <c r="AM188" s="1">
        <v>2010.0</v>
      </c>
      <c r="AN188" s="1" t="s">
        <v>83</v>
      </c>
      <c r="AO188" s="4">
        <f t="shared" si="7"/>
        <v>0</v>
      </c>
    </row>
    <row r="189" ht="15.75" customHeight="1">
      <c r="A189" s="1"/>
      <c r="B189" s="1">
        <v>53.0</v>
      </c>
      <c r="C189" s="1">
        <v>36.0</v>
      </c>
      <c r="D189" s="1">
        <v>125324.0</v>
      </c>
      <c r="E189" s="2">
        <v>37877.0</v>
      </c>
      <c r="F189" s="1" t="s">
        <v>40</v>
      </c>
      <c r="G189" s="1" t="s">
        <v>92</v>
      </c>
      <c r="H189" s="1">
        <v>2000.0</v>
      </c>
      <c r="I189" s="1">
        <v>1712.68</v>
      </c>
      <c r="J189" s="1">
        <v>0.0</v>
      </c>
      <c r="K189" s="1">
        <v>614233.0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72200.0</v>
      </c>
      <c r="R189" s="1">
        <v>0.0</v>
      </c>
      <c r="S189" s="2">
        <v>42053.0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17.0</v>
      </c>
      <c r="AB189" s="1">
        <v>3.0</v>
      </c>
      <c r="AC189" s="1" t="s">
        <v>63</v>
      </c>
      <c r="AD189" s="1">
        <v>2.0</v>
      </c>
      <c r="AE189" s="1">
        <v>0.0</v>
      </c>
      <c r="AF189" s="1" t="s">
        <v>54</v>
      </c>
      <c r="AG189" s="1">
        <v>51100.0</v>
      </c>
      <c r="AH189" s="1">
        <v>10220.0</v>
      </c>
      <c r="AI189" s="1">
        <v>5110.0</v>
      </c>
      <c r="AJ189" s="1">
        <v>35770.0</v>
      </c>
      <c r="AK189" s="1" t="s">
        <v>110</v>
      </c>
      <c r="AL189" s="1" t="s">
        <v>135</v>
      </c>
      <c r="AM189" s="1">
        <v>2006.0</v>
      </c>
      <c r="AN189" s="1" t="s">
        <v>83</v>
      </c>
      <c r="AO189" s="4">
        <f t="shared" si="7"/>
        <v>0</v>
      </c>
    </row>
    <row r="190" ht="15.75" customHeight="1">
      <c r="A190" s="1"/>
      <c r="B190" s="1">
        <v>426.0</v>
      </c>
      <c r="C190" s="1">
        <v>54.0</v>
      </c>
      <c r="D190" s="1">
        <v>398102.0</v>
      </c>
      <c r="E190" s="2">
        <v>35727.0</v>
      </c>
      <c r="F190" s="1" t="s">
        <v>84</v>
      </c>
      <c r="G190" s="1" t="s">
        <v>92</v>
      </c>
      <c r="H190" s="1">
        <v>2000.0</v>
      </c>
      <c r="I190" s="1">
        <v>1097.71</v>
      </c>
      <c r="J190" s="1">
        <v>0.0</v>
      </c>
      <c r="K190" s="1">
        <v>605258.0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29600.0</v>
      </c>
      <c r="R190" s="1">
        <v>-22300.0</v>
      </c>
      <c r="S190" s="2">
        <v>42016.0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13.0</v>
      </c>
      <c r="AB190" s="1">
        <v>1.0</v>
      </c>
      <c r="AC190" s="1" t="s">
        <v>54</v>
      </c>
      <c r="AD190" s="1">
        <v>2.0</v>
      </c>
      <c r="AE190" s="1">
        <v>3.0</v>
      </c>
      <c r="AF190" s="1" t="s">
        <v>63</v>
      </c>
      <c r="AG190" s="1">
        <v>100800.0</v>
      </c>
      <c r="AH190" s="1">
        <v>16800.0</v>
      </c>
      <c r="AI190" s="1">
        <v>16800.0</v>
      </c>
      <c r="AJ190" s="1">
        <v>67200.0</v>
      </c>
      <c r="AK190" s="1" t="s">
        <v>81</v>
      </c>
      <c r="AL190" s="1" t="s">
        <v>145</v>
      </c>
      <c r="AM190" s="1">
        <v>1997.0</v>
      </c>
      <c r="AN190" s="1" t="s">
        <v>83</v>
      </c>
      <c r="AO190" s="4">
        <f t="shared" si="7"/>
        <v>0</v>
      </c>
    </row>
    <row r="191" ht="15.75" customHeight="1">
      <c r="A191" s="1"/>
      <c r="B191" s="1">
        <v>111.0</v>
      </c>
      <c r="C191" s="1">
        <v>27.0</v>
      </c>
      <c r="D191" s="1">
        <v>514065.0</v>
      </c>
      <c r="E191" s="2">
        <v>39817.0</v>
      </c>
      <c r="F191" s="1" t="s">
        <v>58</v>
      </c>
      <c r="G191" s="1" t="s">
        <v>41</v>
      </c>
      <c r="H191" s="1">
        <v>500.0</v>
      </c>
      <c r="I191" s="1">
        <v>1363.77</v>
      </c>
      <c r="J191" s="1">
        <v>4000000.0</v>
      </c>
      <c r="K191" s="1">
        <v>604377.0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51100.0</v>
      </c>
      <c r="R191" s="1">
        <v>0.0</v>
      </c>
      <c r="S191" s="2">
        <v>42021.0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12.0</v>
      </c>
      <c r="AB191" s="1">
        <v>1.0</v>
      </c>
      <c r="AC191" s="1" t="s">
        <v>54</v>
      </c>
      <c r="AD191" s="1">
        <v>2.0</v>
      </c>
      <c r="AE191" s="1">
        <v>3.0</v>
      </c>
      <c r="AF191" s="1" t="s">
        <v>80</v>
      </c>
      <c r="AG191" s="1">
        <v>90970.0</v>
      </c>
      <c r="AH191" s="1">
        <v>16540.0</v>
      </c>
      <c r="AI191" s="1">
        <v>16540.0</v>
      </c>
      <c r="AJ191" s="1">
        <v>57890.0</v>
      </c>
      <c r="AK191" s="1" t="s">
        <v>96</v>
      </c>
      <c r="AL191" s="1" t="s">
        <v>97</v>
      </c>
      <c r="AM191" s="1">
        <v>2009.0</v>
      </c>
      <c r="AN191" s="1" t="s">
        <v>83</v>
      </c>
      <c r="AO191" s="4">
        <f t="shared" si="7"/>
        <v>0</v>
      </c>
    </row>
    <row r="192" ht="15.75" customHeight="1">
      <c r="A192" s="1"/>
      <c r="B192" s="1">
        <v>86.0</v>
      </c>
      <c r="C192" s="1">
        <v>26.0</v>
      </c>
      <c r="D192" s="1">
        <v>391652.0</v>
      </c>
      <c r="E192" s="2">
        <v>36080.0</v>
      </c>
      <c r="F192" s="1" t="s">
        <v>40</v>
      </c>
      <c r="G192" s="1" t="s">
        <v>70</v>
      </c>
      <c r="H192" s="1">
        <v>500.0</v>
      </c>
      <c r="I192" s="1">
        <v>1382.88</v>
      </c>
      <c r="J192" s="1">
        <v>7000000.0</v>
      </c>
      <c r="K192" s="1">
        <v>434923.0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0.0</v>
      </c>
      <c r="R192" s="1">
        <v>-30300.0</v>
      </c>
      <c r="S192" s="2">
        <v>42016.0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11.0</v>
      </c>
      <c r="AB192" s="1">
        <v>1.0</v>
      </c>
      <c r="AC192" s="1" t="s">
        <v>63</v>
      </c>
      <c r="AD192" s="1">
        <v>1.0</v>
      </c>
      <c r="AE192" s="1">
        <v>1.0</v>
      </c>
      <c r="AF192" s="1" t="s">
        <v>54</v>
      </c>
      <c r="AG192" s="1">
        <v>81840.0</v>
      </c>
      <c r="AH192" s="1">
        <v>14880.0</v>
      </c>
      <c r="AI192" s="1">
        <v>7440.0</v>
      </c>
      <c r="AJ192" s="1">
        <v>59520.0</v>
      </c>
      <c r="AK192" s="1" t="s">
        <v>90</v>
      </c>
      <c r="AL192" s="1" t="s">
        <v>246</v>
      </c>
      <c r="AM192" s="1">
        <v>2011.0</v>
      </c>
      <c r="AN192" s="1" t="s">
        <v>57</v>
      </c>
      <c r="AO192" s="4">
        <f t="shared" si="7"/>
        <v>0</v>
      </c>
    </row>
    <row r="193" ht="15.75" customHeight="1">
      <c r="A193" s="1"/>
      <c r="B193" s="1">
        <v>296.0</v>
      </c>
      <c r="C193" s="1">
        <v>46.0</v>
      </c>
      <c r="D193" s="1">
        <v>922167.0</v>
      </c>
      <c r="E193" s="2">
        <v>34023.0</v>
      </c>
      <c r="F193" s="1" t="s">
        <v>40</v>
      </c>
      <c r="G193" s="1" t="s">
        <v>70</v>
      </c>
      <c r="H193" s="1">
        <v>1000.0</v>
      </c>
      <c r="I193" s="1">
        <v>1141.35</v>
      </c>
      <c r="J193" s="1">
        <v>7000000.0</v>
      </c>
      <c r="K193" s="1">
        <v>476456.0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0.0</v>
      </c>
      <c r="R193" s="1">
        <v>0.0</v>
      </c>
      <c r="S193" s="2">
        <v>42010.0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18.0</v>
      </c>
      <c r="AB193" s="1">
        <v>1.0</v>
      </c>
      <c r="AC193" s="1" t="s">
        <v>63</v>
      </c>
      <c r="AD193" s="1">
        <v>0.0</v>
      </c>
      <c r="AE193" s="1">
        <v>2.0</v>
      </c>
      <c r="AF193" s="1" t="s">
        <v>80</v>
      </c>
      <c r="AG193" s="1">
        <v>54900.0</v>
      </c>
      <c r="AH193" s="1">
        <v>5490.0</v>
      </c>
      <c r="AI193" s="1">
        <v>5490.0</v>
      </c>
      <c r="AJ193" s="1">
        <v>43920.0</v>
      </c>
      <c r="AK193" s="1" t="s">
        <v>68</v>
      </c>
      <c r="AL193" s="1" t="s">
        <v>194</v>
      </c>
      <c r="AM193" s="1">
        <v>2013.0</v>
      </c>
      <c r="AN193" s="1" t="s">
        <v>83</v>
      </c>
      <c r="AO193" s="4">
        <f t="shared" si="7"/>
        <v>0</v>
      </c>
    </row>
    <row r="194" ht="15.75" customHeight="1">
      <c r="A194" s="1"/>
      <c r="B194" s="1">
        <v>125.0</v>
      </c>
      <c r="C194" s="1">
        <v>35.0</v>
      </c>
      <c r="D194" s="1">
        <v>442795.0</v>
      </c>
      <c r="E194" s="2">
        <v>35253.0</v>
      </c>
      <c r="F194" s="1" t="s">
        <v>40</v>
      </c>
      <c r="G194" s="1" t="s">
        <v>92</v>
      </c>
      <c r="H194" s="1">
        <v>500.0</v>
      </c>
      <c r="I194" s="1">
        <v>1054.83</v>
      </c>
      <c r="J194" s="1">
        <v>7000000.0</v>
      </c>
      <c r="K194" s="1">
        <v>446788.0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0.0</v>
      </c>
      <c r="R194" s="1">
        <v>-51300.0</v>
      </c>
      <c r="S194" s="2">
        <v>42060.0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17.0</v>
      </c>
      <c r="AB194" s="1">
        <v>1.0</v>
      </c>
      <c r="AC194" s="1" t="s">
        <v>54</v>
      </c>
      <c r="AD194" s="1">
        <v>2.0</v>
      </c>
      <c r="AE194" s="1">
        <v>3.0</v>
      </c>
      <c r="AF194" s="1" t="s">
        <v>80</v>
      </c>
      <c r="AG194" s="1">
        <v>88660.0</v>
      </c>
      <c r="AH194" s="1">
        <v>8060.0</v>
      </c>
      <c r="AI194" s="1">
        <v>16120.0</v>
      </c>
      <c r="AJ194" s="1">
        <v>64480.0</v>
      </c>
      <c r="AK194" s="1" t="s">
        <v>68</v>
      </c>
      <c r="AL194" s="1" t="s">
        <v>194</v>
      </c>
      <c r="AM194" s="1">
        <v>2007.0</v>
      </c>
      <c r="AN194" s="1" t="s">
        <v>57</v>
      </c>
      <c r="AO194" s="4">
        <f t="shared" si="7"/>
        <v>0</v>
      </c>
    </row>
    <row r="195" ht="15.75" customHeight="1">
      <c r="A195" s="1"/>
      <c r="B195" s="1">
        <v>177.0</v>
      </c>
      <c r="C195" s="1">
        <v>34.0</v>
      </c>
      <c r="D195" s="1">
        <v>226330.0</v>
      </c>
      <c r="E195" s="2">
        <v>41297.0</v>
      </c>
      <c r="F195" s="1" t="s">
        <v>84</v>
      </c>
      <c r="G195" s="1" t="s">
        <v>70</v>
      </c>
      <c r="H195" s="1">
        <v>2000.0</v>
      </c>
      <c r="I195" s="1">
        <v>1057.77</v>
      </c>
      <c r="J195" s="1">
        <v>0.0</v>
      </c>
      <c r="K195" s="1">
        <v>477382.0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0.0</v>
      </c>
      <c r="R195" s="1">
        <v>-57700.0</v>
      </c>
      <c r="S195" s="2">
        <v>42051.0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22.0</v>
      </c>
      <c r="AB195" s="1">
        <v>3.0</v>
      </c>
      <c r="AC195" s="1" t="s">
        <v>63</v>
      </c>
      <c r="AD195" s="1">
        <v>1.0</v>
      </c>
      <c r="AE195" s="1">
        <v>1.0</v>
      </c>
      <c r="AF195" s="1" t="s">
        <v>80</v>
      </c>
      <c r="AG195" s="1">
        <v>18000.0</v>
      </c>
      <c r="AH195" s="1">
        <v>2250.0</v>
      </c>
      <c r="AI195" s="1">
        <v>2250.0</v>
      </c>
      <c r="AJ195" s="1">
        <v>13500.0</v>
      </c>
      <c r="AK195" s="1" t="s">
        <v>110</v>
      </c>
      <c r="AL195" s="1" t="s">
        <v>135</v>
      </c>
      <c r="AM195" s="1">
        <v>2009.0</v>
      </c>
      <c r="AN195" s="1" t="s">
        <v>83</v>
      </c>
      <c r="AO195" s="4">
        <f t="shared" si="7"/>
        <v>0</v>
      </c>
    </row>
    <row r="196" ht="15.75" customHeight="1">
      <c r="A196" s="1"/>
      <c r="B196" s="1">
        <v>238.0</v>
      </c>
      <c r="C196" s="1">
        <v>39.0</v>
      </c>
      <c r="D196" s="1">
        <v>134430.0</v>
      </c>
      <c r="E196" s="2">
        <v>39057.0</v>
      </c>
      <c r="F196" s="1" t="s">
        <v>58</v>
      </c>
      <c r="G196" s="1" t="s">
        <v>41</v>
      </c>
      <c r="H196" s="1">
        <v>2000.0</v>
      </c>
      <c r="I196" s="1">
        <v>1488.02</v>
      </c>
      <c r="J196" s="1">
        <v>0.0</v>
      </c>
      <c r="K196" s="1">
        <v>600275.0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0.0</v>
      </c>
      <c r="R196" s="1">
        <v>-39200.0</v>
      </c>
      <c r="S196" s="2">
        <v>42060.0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9.0</v>
      </c>
      <c r="AB196" s="1">
        <v>1.0</v>
      </c>
      <c r="AC196" s="1" t="s">
        <v>54</v>
      </c>
      <c r="AD196" s="1">
        <v>1.0</v>
      </c>
      <c r="AE196" s="1">
        <v>3.0</v>
      </c>
      <c r="AF196" s="1" t="s">
        <v>54</v>
      </c>
      <c r="AG196" s="1">
        <v>5500.0</v>
      </c>
      <c r="AH196" s="1">
        <v>1100.0</v>
      </c>
      <c r="AI196" s="1">
        <v>550.0</v>
      </c>
      <c r="AJ196" s="1">
        <v>3850.0</v>
      </c>
      <c r="AK196" s="1" t="s">
        <v>90</v>
      </c>
      <c r="AL196" s="1" t="s">
        <v>91</v>
      </c>
      <c r="AM196" s="1">
        <v>2010.0</v>
      </c>
      <c r="AN196" s="1" t="s">
        <v>83</v>
      </c>
      <c r="AO196" s="4">
        <f t="shared" si="7"/>
        <v>0</v>
      </c>
    </row>
    <row r="197" ht="15.75" customHeight="1">
      <c r="A197" s="1"/>
      <c r="B197" s="1">
        <v>81.0</v>
      </c>
      <c r="C197" s="1">
        <v>25.0</v>
      </c>
      <c r="D197" s="1">
        <v>524230.0</v>
      </c>
      <c r="E197" s="2">
        <v>41693.0</v>
      </c>
      <c r="F197" s="1" t="s">
        <v>58</v>
      </c>
      <c r="G197" s="1" t="s">
        <v>70</v>
      </c>
      <c r="H197" s="1">
        <v>500.0</v>
      </c>
      <c r="I197" s="1">
        <v>920.3</v>
      </c>
      <c r="J197" s="1">
        <v>5000000.0</v>
      </c>
      <c r="K197" s="1">
        <v>461958.0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51000.0</v>
      </c>
      <c r="R197" s="1">
        <v>-67900.0</v>
      </c>
      <c r="S197" s="2">
        <v>42056.0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11.0</v>
      </c>
      <c r="AB197" s="1">
        <v>3.0</v>
      </c>
      <c r="AC197" s="1" t="s">
        <v>63</v>
      </c>
      <c r="AD197" s="1">
        <v>1.0</v>
      </c>
      <c r="AE197" s="1">
        <v>0.0</v>
      </c>
      <c r="AF197" s="1" t="s">
        <v>63</v>
      </c>
      <c r="AG197" s="1">
        <v>73920.0</v>
      </c>
      <c r="AH197" s="1">
        <v>13440.0</v>
      </c>
      <c r="AI197" s="1">
        <v>6720.0</v>
      </c>
      <c r="AJ197" s="1">
        <v>53760.0</v>
      </c>
      <c r="AK197" s="1" t="s">
        <v>210</v>
      </c>
      <c r="AL197" s="1" t="s">
        <v>211</v>
      </c>
      <c r="AM197" s="1">
        <v>2003.0</v>
      </c>
      <c r="AN197" s="1" t="s">
        <v>57</v>
      </c>
      <c r="AO197" s="4">
        <f t="shared" si="7"/>
        <v>0</v>
      </c>
    </row>
    <row r="198" ht="15.75" customHeight="1">
      <c r="A198" s="1"/>
      <c r="B198" s="1">
        <v>128.0</v>
      </c>
      <c r="C198" s="1">
        <v>28.0</v>
      </c>
      <c r="D198" s="1">
        <v>438817.0</v>
      </c>
      <c r="E198" s="2">
        <v>39402.0</v>
      </c>
      <c r="F198" s="1" t="s">
        <v>40</v>
      </c>
      <c r="G198" s="1" t="s">
        <v>92</v>
      </c>
      <c r="H198" s="1">
        <v>1000.0</v>
      </c>
      <c r="I198" s="1">
        <v>986.53</v>
      </c>
      <c r="J198" s="1">
        <v>0.0</v>
      </c>
      <c r="K198" s="1">
        <v>472720.0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62700.0</v>
      </c>
      <c r="R198" s="1">
        <v>0.0</v>
      </c>
      <c r="S198" s="2">
        <v>42051.0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11.0</v>
      </c>
      <c r="AB198" s="1">
        <v>1.0</v>
      </c>
      <c r="AC198" s="1" t="s">
        <v>80</v>
      </c>
      <c r="AD198" s="1">
        <v>0.0</v>
      </c>
      <c r="AE198" s="1">
        <v>2.0</v>
      </c>
      <c r="AF198" s="1" t="s">
        <v>54</v>
      </c>
      <c r="AG198" s="1">
        <v>101860.0</v>
      </c>
      <c r="AH198" s="1">
        <v>18520.0</v>
      </c>
      <c r="AI198" s="1">
        <v>18520.0</v>
      </c>
      <c r="AJ198" s="1">
        <v>64820.0</v>
      </c>
      <c r="AK198" s="1" t="s">
        <v>210</v>
      </c>
      <c r="AL198" s="1" t="s">
        <v>226</v>
      </c>
      <c r="AM198" s="1">
        <v>2007.0</v>
      </c>
      <c r="AN198" s="1" t="s">
        <v>83</v>
      </c>
      <c r="AO198" s="4">
        <f t="shared" si="7"/>
        <v>0</v>
      </c>
    </row>
    <row r="199" ht="15.75" customHeight="1">
      <c r="A199" s="1"/>
      <c r="B199" s="1">
        <v>449.0</v>
      </c>
      <c r="C199" s="1">
        <v>57.0</v>
      </c>
      <c r="D199" s="1">
        <v>293794.0</v>
      </c>
      <c r="E199" s="2">
        <v>36267.0</v>
      </c>
      <c r="F199" s="1" t="s">
        <v>40</v>
      </c>
      <c r="G199" s="1" t="s">
        <v>41</v>
      </c>
      <c r="H199" s="1">
        <v>2000.0</v>
      </c>
      <c r="I199" s="1">
        <v>1440.68</v>
      </c>
      <c r="J199" s="1">
        <v>0.0</v>
      </c>
      <c r="K199" s="1">
        <v>442395.0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25000.0</v>
      </c>
      <c r="R199" s="1">
        <v>0.0</v>
      </c>
      <c r="S199" s="2">
        <v>42044.0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8.0</v>
      </c>
      <c r="AB199" s="1">
        <v>1.0</v>
      </c>
      <c r="AC199" s="1" t="s">
        <v>54</v>
      </c>
      <c r="AD199" s="1">
        <v>0.0</v>
      </c>
      <c r="AE199" s="1">
        <v>1.0</v>
      </c>
      <c r="AF199" s="1" t="s">
        <v>54</v>
      </c>
      <c r="AG199" s="1">
        <v>5390.0</v>
      </c>
      <c r="AH199" s="1">
        <v>980.0</v>
      </c>
      <c r="AI199" s="1">
        <v>980.0</v>
      </c>
      <c r="AJ199" s="1">
        <v>3430.0</v>
      </c>
      <c r="AK199" s="1" t="s">
        <v>215</v>
      </c>
      <c r="AL199" s="1" t="s">
        <v>216</v>
      </c>
      <c r="AM199" s="1">
        <v>2008.0</v>
      </c>
      <c r="AN199" s="1" t="s">
        <v>83</v>
      </c>
      <c r="AO199" s="4">
        <f t="shared" si="7"/>
        <v>0</v>
      </c>
    </row>
    <row r="200" ht="15.75" customHeight="1">
      <c r="A200" s="1"/>
      <c r="B200" s="1">
        <v>252.0</v>
      </c>
      <c r="C200" s="1">
        <v>39.0</v>
      </c>
      <c r="D200" s="1">
        <v>868283.0</v>
      </c>
      <c r="E200" s="2">
        <v>38754.0</v>
      </c>
      <c r="F200" s="1" t="s">
        <v>58</v>
      </c>
      <c r="G200" s="1" t="s">
        <v>41</v>
      </c>
      <c r="H200" s="1">
        <v>1000.0</v>
      </c>
      <c r="I200" s="1">
        <v>1086.21</v>
      </c>
      <c r="J200" s="1">
        <v>0.0</v>
      </c>
      <c r="K200" s="1">
        <v>455340.0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68500.0</v>
      </c>
      <c r="R200" s="1">
        <v>-57500.0</v>
      </c>
      <c r="S200" s="2">
        <v>42048.0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18.0</v>
      </c>
      <c r="AB200" s="1">
        <v>1.0</v>
      </c>
      <c r="AC200" s="1" t="s">
        <v>63</v>
      </c>
      <c r="AD200" s="1">
        <v>1.0</v>
      </c>
      <c r="AE200" s="1">
        <v>2.0</v>
      </c>
      <c r="AF200" s="1" t="s">
        <v>63</v>
      </c>
      <c r="AG200" s="1">
        <v>50490.0</v>
      </c>
      <c r="AH200" s="1">
        <v>5610.0</v>
      </c>
      <c r="AI200" s="1">
        <v>5610.0</v>
      </c>
      <c r="AJ200" s="1">
        <v>39270.0</v>
      </c>
      <c r="AK200" s="1" t="s">
        <v>105</v>
      </c>
      <c r="AL200" s="1" t="s">
        <v>152</v>
      </c>
      <c r="AM200" s="1">
        <v>2001.0</v>
      </c>
      <c r="AN200" s="1" t="s">
        <v>83</v>
      </c>
      <c r="AO200" s="4">
        <f t="shared" si="7"/>
        <v>0</v>
      </c>
    </row>
    <row r="201" ht="15.75" customHeight="1">
      <c r="A201" s="1"/>
      <c r="B201" s="1">
        <v>359.0</v>
      </c>
      <c r="C201" s="1">
        <v>47.0</v>
      </c>
      <c r="D201" s="1">
        <v>828890.0</v>
      </c>
      <c r="E201" s="2">
        <v>34262.0</v>
      </c>
      <c r="F201" s="1" t="s">
        <v>40</v>
      </c>
      <c r="G201" s="1" t="s">
        <v>70</v>
      </c>
      <c r="H201" s="1">
        <v>2000.0</v>
      </c>
      <c r="I201" s="1">
        <v>1367.68</v>
      </c>
      <c r="J201" s="1">
        <v>0.0</v>
      </c>
      <c r="K201" s="1">
        <v>613247.0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0.0</v>
      </c>
      <c r="R201" s="1">
        <v>0.0</v>
      </c>
      <c r="S201" s="2">
        <v>42015.0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13.0</v>
      </c>
      <c r="AB201" s="1">
        <v>1.0</v>
      </c>
      <c r="AC201" s="1" t="s">
        <v>80</v>
      </c>
      <c r="AD201" s="1">
        <v>0.0</v>
      </c>
      <c r="AE201" s="1">
        <v>3.0</v>
      </c>
      <c r="AF201" s="1" t="s">
        <v>80</v>
      </c>
      <c r="AG201" s="1">
        <v>55500.0</v>
      </c>
      <c r="AH201" s="1">
        <v>5550.0</v>
      </c>
      <c r="AI201" s="1">
        <v>11100.0</v>
      </c>
      <c r="AJ201" s="1">
        <v>38850.0</v>
      </c>
      <c r="AK201" s="1" t="s">
        <v>68</v>
      </c>
      <c r="AL201" s="1" t="s">
        <v>194</v>
      </c>
      <c r="AM201" s="1">
        <v>2012.0</v>
      </c>
      <c r="AN201" s="1" t="s">
        <v>83</v>
      </c>
      <c r="AO201" s="4">
        <f t="shared" si="7"/>
        <v>0</v>
      </c>
    </row>
    <row r="202" ht="15.75" customHeight="1">
      <c r="A202" s="1"/>
      <c r="B202" s="1">
        <v>19.0</v>
      </c>
      <c r="C202" s="1">
        <v>32.0</v>
      </c>
      <c r="D202" s="1">
        <v>882920.0</v>
      </c>
      <c r="E202" s="2">
        <v>38718.0</v>
      </c>
      <c r="F202" s="1" t="s">
        <v>40</v>
      </c>
      <c r="G202" s="1" t="s">
        <v>92</v>
      </c>
      <c r="H202" s="1">
        <v>1000.0</v>
      </c>
      <c r="I202" s="1">
        <v>1215.85</v>
      </c>
      <c r="J202" s="1">
        <v>0.0</v>
      </c>
      <c r="K202" s="1">
        <v>454985.0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42900.0</v>
      </c>
      <c r="R202" s="1">
        <v>-90200.0</v>
      </c>
      <c r="S202" s="2">
        <v>42006.0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8.0</v>
      </c>
      <c r="AB202" s="1">
        <v>1.0</v>
      </c>
      <c r="AC202" s="1" t="s">
        <v>54</v>
      </c>
      <c r="AD202" s="1">
        <v>1.0</v>
      </c>
      <c r="AE202" s="1">
        <v>1.0</v>
      </c>
      <c r="AF202" s="1" t="s">
        <v>54</v>
      </c>
      <c r="AG202" s="1">
        <v>7040.0</v>
      </c>
      <c r="AH202" s="1">
        <v>1280.0</v>
      </c>
      <c r="AI202" s="1">
        <v>640.0</v>
      </c>
      <c r="AJ202" s="1">
        <v>5120.0</v>
      </c>
      <c r="AK202" s="1" t="s">
        <v>105</v>
      </c>
      <c r="AL202" s="1" t="s">
        <v>152</v>
      </c>
      <c r="AM202" s="1">
        <v>2015.0</v>
      </c>
      <c r="AN202" s="1" t="s">
        <v>83</v>
      </c>
      <c r="AO202" s="4">
        <f t="shared" si="7"/>
        <v>0</v>
      </c>
    </row>
    <row r="203" ht="15.75" customHeight="1">
      <c r="A203" s="1"/>
      <c r="B203" s="1">
        <v>73.0</v>
      </c>
      <c r="C203" s="1">
        <v>26.0</v>
      </c>
      <c r="D203" s="1">
        <v>918777.0</v>
      </c>
      <c r="E203" s="2">
        <v>37715.0</v>
      </c>
      <c r="F203" s="1" t="s">
        <v>84</v>
      </c>
      <c r="G203" s="1" t="s">
        <v>41</v>
      </c>
      <c r="H203" s="1">
        <v>2000.0</v>
      </c>
      <c r="I203" s="1">
        <v>1191.19</v>
      </c>
      <c r="J203" s="1">
        <v>4000000.0</v>
      </c>
      <c r="K203" s="1">
        <v>468813.0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29300.0</v>
      </c>
      <c r="R203" s="1">
        <v>0.0</v>
      </c>
      <c r="S203" s="2">
        <v>42047.0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9.0</v>
      </c>
      <c r="AB203" s="1">
        <v>3.0</v>
      </c>
      <c r="AC203" s="1" t="s">
        <v>63</v>
      </c>
      <c r="AD203" s="1">
        <v>0.0</v>
      </c>
      <c r="AE203" s="1">
        <v>1.0</v>
      </c>
      <c r="AF203" s="1" t="s">
        <v>54</v>
      </c>
      <c r="AG203" s="1">
        <v>40160.0</v>
      </c>
      <c r="AH203" s="1">
        <v>5020.0</v>
      </c>
      <c r="AI203" s="1">
        <v>0.0</v>
      </c>
      <c r="AJ203" s="1">
        <v>35140.0</v>
      </c>
      <c r="AK203" s="1" t="s">
        <v>90</v>
      </c>
      <c r="AL203" s="1" t="s">
        <v>91</v>
      </c>
      <c r="AM203" s="1">
        <v>2003.0</v>
      </c>
      <c r="AN203" s="1" t="s">
        <v>83</v>
      </c>
      <c r="AO203" s="4">
        <f t="shared" si="7"/>
        <v>0</v>
      </c>
    </row>
    <row r="204" ht="15.75" customHeight="1">
      <c r="A204" s="1"/>
      <c r="B204" s="1">
        <v>285.0</v>
      </c>
      <c r="C204" s="1">
        <v>44.0</v>
      </c>
      <c r="D204" s="1">
        <v>212580.0</v>
      </c>
      <c r="E204" s="2">
        <v>41825.0</v>
      </c>
      <c r="F204" s="1" t="s">
        <v>84</v>
      </c>
      <c r="G204" s="1" t="s">
        <v>92</v>
      </c>
      <c r="H204" s="1">
        <v>1000.0</v>
      </c>
      <c r="I204" s="1">
        <v>1594.45</v>
      </c>
      <c r="J204" s="1">
        <v>0.0</v>
      </c>
      <c r="K204" s="1">
        <v>452747.0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0.0</v>
      </c>
      <c r="R204" s="1">
        <v>0.0</v>
      </c>
      <c r="S204" s="2">
        <v>42040.0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17.0</v>
      </c>
      <c r="AB204" s="1">
        <v>2.0</v>
      </c>
      <c r="AC204" s="1" t="s">
        <v>54</v>
      </c>
      <c r="AD204" s="1">
        <v>2.0</v>
      </c>
      <c r="AE204" s="1">
        <v>3.0</v>
      </c>
      <c r="AF204" s="1" t="s">
        <v>80</v>
      </c>
      <c r="AG204" s="1">
        <v>55680.0</v>
      </c>
      <c r="AH204" s="1">
        <v>6960.0</v>
      </c>
      <c r="AI204" s="1">
        <v>6960.0</v>
      </c>
      <c r="AJ204" s="1">
        <v>41760.0</v>
      </c>
      <c r="AK204" s="1" t="s">
        <v>55</v>
      </c>
      <c r="AL204" s="1">
        <v>95.0</v>
      </c>
      <c r="AM204" s="1">
        <v>2006.0</v>
      </c>
      <c r="AN204" s="1" t="s">
        <v>83</v>
      </c>
      <c r="AO204" s="4">
        <f t="shared" si="7"/>
        <v>0</v>
      </c>
    </row>
    <row r="205" ht="15.75" customHeight="1">
      <c r="A205" s="1"/>
      <c r="B205" s="1">
        <v>196.0</v>
      </c>
      <c r="C205" s="1">
        <v>36.0</v>
      </c>
      <c r="D205" s="1">
        <v>602410.0</v>
      </c>
      <c r="E205" s="2">
        <v>35080.0</v>
      </c>
      <c r="F205" s="1" t="s">
        <v>58</v>
      </c>
      <c r="G205" s="1" t="s">
        <v>41</v>
      </c>
      <c r="H205" s="1">
        <v>2000.0</v>
      </c>
      <c r="I205" s="1">
        <v>1463.07</v>
      </c>
      <c r="J205" s="1">
        <v>0.0</v>
      </c>
      <c r="K205" s="1">
        <v>615611.0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0.0</v>
      </c>
      <c r="R205" s="1">
        <v>0.0</v>
      </c>
      <c r="S205" s="2">
        <v>42028.0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3.0</v>
      </c>
      <c r="AB205" s="1">
        <v>1.0</v>
      </c>
      <c r="AC205" s="1" t="s">
        <v>63</v>
      </c>
      <c r="AD205" s="1">
        <v>1.0</v>
      </c>
      <c r="AE205" s="1">
        <v>1.0</v>
      </c>
      <c r="AF205" s="1" t="s">
        <v>80</v>
      </c>
      <c r="AG205" s="1">
        <v>5300.0</v>
      </c>
      <c r="AH205" s="1">
        <v>530.0</v>
      </c>
      <c r="AI205" s="1">
        <v>530.0</v>
      </c>
      <c r="AJ205" s="1">
        <v>4240.0</v>
      </c>
      <c r="AK205" s="1" t="s">
        <v>198</v>
      </c>
      <c r="AL205" s="1" t="s">
        <v>376</v>
      </c>
      <c r="AM205" s="1">
        <v>2001.0</v>
      </c>
      <c r="AN205" s="1" t="s">
        <v>57</v>
      </c>
      <c r="AO205" s="4">
        <f t="shared" si="7"/>
        <v>0</v>
      </c>
    </row>
    <row r="206" ht="15.75" customHeight="1">
      <c r="A206" s="1"/>
      <c r="B206" s="1">
        <v>223.0</v>
      </c>
      <c r="C206" s="1">
        <v>43.0</v>
      </c>
      <c r="D206" s="1">
        <v>976971.0</v>
      </c>
      <c r="E206" s="2">
        <v>37365.0</v>
      </c>
      <c r="F206" s="1" t="s">
        <v>40</v>
      </c>
      <c r="G206" s="1" t="s">
        <v>41</v>
      </c>
      <c r="H206" s="1">
        <v>500.0</v>
      </c>
      <c r="I206" s="1">
        <v>1734.09</v>
      </c>
      <c r="J206" s="1">
        <v>0.0</v>
      </c>
      <c r="K206" s="1">
        <v>451400.0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0.0</v>
      </c>
      <c r="R206" s="1">
        <v>0.0</v>
      </c>
      <c r="S206" s="2">
        <v>42016.0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6.0</v>
      </c>
      <c r="AB206" s="1">
        <v>1.0</v>
      </c>
      <c r="AC206" s="1" t="s">
        <v>54</v>
      </c>
      <c r="AD206" s="1">
        <v>0.0</v>
      </c>
      <c r="AE206" s="1">
        <v>3.0</v>
      </c>
      <c r="AF206" s="1" t="s">
        <v>63</v>
      </c>
      <c r="AG206" s="1">
        <v>5200.0</v>
      </c>
      <c r="AH206" s="1">
        <v>650.0</v>
      </c>
      <c r="AI206" s="1">
        <v>650.0</v>
      </c>
      <c r="AJ206" s="1">
        <v>3900.0</v>
      </c>
      <c r="AK206" s="1" t="s">
        <v>96</v>
      </c>
      <c r="AL206" s="1" t="s">
        <v>149</v>
      </c>
      <c r="AM206" s="1">
        <v>2006.0</v>
      </c>
      <c r="AN206" s="1" t="s">
        <v>83</v>
      </c>
      <c r="AO206" s="4">
        <f t="shared" si="7"/>
        <v>0</v>
      </c>
    </row>
    <row r="207" ht="15.75" customHeight="1">
      <c r="A207" s="1"/>
      <c r="B207" s="1">
        <v>328.0</v>
      </c>
      <c r="C207" s="1">
        <v>48.0</v>
      </c>
      <c r="D207" s="1">
        <v>630226.0</v>
      </c>
      <c r="E207" s="2">
        <v>38696.0</v>
      </c>
      <c r="F207" s="1" t="s">
        <v>84</v>
      </c>
      <c r="G207" s="1" t="s">
        <v>41</v>
      </c>
      <c r="H207" s="1">
        <v>500.0</v>
      </c>
      <c r="I207" s="1">
        <v>1411.43</v>
      </c>
      <c r="J207" s="1">
        <v>0.0</v>
      </c>
      <c r="K207" s="1">
        <v>464874.0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45100.0</v>
      </c>
      <c r="R207" s="1">
        <v>-32800.0</v>
      </c>
      <c r="S207" s="2">
        <v>42020.0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17.0</v>
      </c>
      <c r="AB207" s="1">
        <v>1.0</v>
      </c>
      <c r="AC207" s="1" t="s">
        <v>54</v>
      </c>
      <c r="AD207" s="1">
        <v>2.0</v>
      </c>
      <c r="AE207" s="1">
        <v>1.0</v>
      </c>
      <c r="AF207" s="1" t="s">
        <v>80</v>
      </c>
      <c r="AG207" s="1">
        <v>59400.0</v>
      </c>
      <c r="AH207" s="1">
        <v>5940.0</v>
      </c>
      <c r="AI207" s="1">
        <v>11880.0</v>
      </c>
      <c r="AJ207" s="1">
        <v>41580.0</v>
      </c>
      <c r="AK207" s="1" t="s">
        <v>210</v>
      </c>
      <c r="AL207" s="1" t="s">
        <v>211</v>
      </c>
      <c r="AM207" s="1">
        <v>2014.0</v>
      </c>
      <c r="AN207" s="1" t="s">
        <v>83</v>
      </c>
      <c r="AO207" s="4">
        <f t="shared" si="7"/>
        <v>0</v>
      </c>
    </row>
    <row r="208" ht="15.75" customHeight="1">
      <c r="A208" s="1"/>
      <c r="B208" s="1">
        <v>285.0</v>
      </c>
      <c r="C208" s="1">
        <v>43.0</v>
      </c>
      <c r="D208" s="1">
        <v>171254.0</v>
      </c>
      <c r="E208" s="2">
        <v>34645.0</v>
      </c>
      <c r="F208" s="1" t="s">
        <v>40</v>
      </c>
      <c r="G208" s="1" t="s">
        <v>70</v>
      </c>
      <c r="H208" s="1">
        <v>2000.0</v>
      </c>
      <c r="I208" s="1">
        <v>1512.58</v>
      </c>
      <c r="J208" s="1">
        <v>0.0</v>
      </c>
      <c r="K208" s="1">
        <v>452496.0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47600.0</v>
      </c>
      <c r="R208" s="1">
        <v>0.0</v>
      </c>
      <c r="S208" s="2">
        <v>42017.0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7.0</v>
      </c>
      <c r="AB208" s="1">
        <v>1.0</v>
      </c>
      <c r="AC208" s="1" t="s">
        <v>63</v>
      </c>
      <c r="AD208" s="1">
        <v>1.0</v>
      </c>
      <c r="AE208" s="1">
        <v>1.0</v>
      </c>
      <c r="AF208" s="1" t="s">
        <v>63</v>
      </c>
      <c r="AG208" s="1">
        <v>2520.0</v>
      </c>
      <c r="AH208" s="1">
        <v>280.0</v>
      </c>
      <c r="AI208" s="1">
        <v>280.0</v>
      </c>
      <c r="AJ208" s="1">
        <v>1960.0</v>
      </c>
      <c r="AK208" s="1" t="s">
        <v>188</v>
      </c>
      <c r="AL208" s="1" t="s">
        <v>189</v>
      </c>
      <c r="AM208" s="1">
        <v>1997.0</v>
      </c>
      <c r="AN208" s="1" t="s">
        <v>83</v>
      </c>
      <c r="AO208" s="4">
        <f t="shared" si="7"/>
        <v>0</v>
      </c>
    </row>
    <row r="209" ht="15.75" customHeight="1">
      <c r="A209" s="1"/>
      <c r="B209" s="1">
        <v>30.0</v>
      </c>
      <c r="C209" s="1">
        <v>31.0</v>
      </c>
      <c r="D209" s="1">
        <v>247116.0</v>
      </c>
      <c r="E209" s="2">
        <v>41062.0</v>
      </c>
      <c r="F209" s="1" t="s">
        <v>84</v>
      </c>
      <c r="G209" s="1" t="s">
        <v>41</v>
      </c>
      <c r="H209" s="1">
        <v>2000.0</v>
      </c>
      <c r="I209" s="1">
        <v>1153.35</v>
      </c>
      <c r="J209" s="1">
        <v>0.0</v>
      </c>
      <c r="K209" s="1">
        <v>430714.0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0.0</v>
      </c>
      <c r="R209" s="1">
        <v>0.0</v>
      </c>
      <c r="S209" s="2">
        <v>42037.0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9.0</v>
      </c>
      <c r="AB209" s="1">
        <v>1.0</v>
      </c>
      <c r="AC209" s="1" t="s">
        <v>80</v>
      </c>
      <c r="AD209" s="1">
        <v>2.0</v>
      </c>
      <c r="AE209" s="1">
        <v>1.0</v>
      </c>
      <c r="AF209" s="1" t="s">
        <v>54</v>
      </c>
      <c r="AG209" s="1">
        <v>5760.0</v>
      </c>
      <c r="AH209" s="1">
        <v>960.0</v>
      </c>
      <c r="AI209" s="1">
        <v>960.0</v>
      </c>
      <c r="AJ209" s="1">
        <v>3840.0</v>
      </c>
      <c r="AK209" s="1" t="s">
        <v>154</v>
      </c>
      <c r="AL209" s="1" t="s">
        <v>164</v>
      </c>
      <c r="AM209" s="1">
        <v>2011.0</v>
      </c>
      <c r="AN209" s="1" t="s">
        <v>83</v>
      </c>
      <c r="AO209" s="4">
        <f t="shared" si="7"/>
        <v>0</v>
      </c>
    </row>
    <row r="210" ht="15.75" customHeight="1">
      <c r="A210" s="1"/>
      <c r="B210" s="1">
        <v>342.0</v>
      </c>
      <c r="C210" s="1">
        <v>49.0</v>
      </c>
      <c r="D210" s="1">
        <v>505969.0</v>
      </c>
      <c r="E210" s="2">
        <v>35892.0</v>
      </c>
      <c r="F210" s="1" t="s">
        <v>40</v>
      </c>
      <c r="G210" s="1" t="s">
        <v>41</v>
      </c>
      <c r="H210" s="1">
        <v>500.0</v>
      </c>
      <c r="I210" s="1">
        <v>1722.95</v>
      </c>
      <c r="J210" s="1">
        <v>0.0</v>
      </c>
      <c r="K210" s="1">
        <v>472634.0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63100.0</v>
      </c>
      <c r="R210" s="1">
        <v>-13800.0</v>
      </c>
      <c r="S210" s="2">
        <v>42063.0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3.0</v>
      </c>
      <c r="AB210" s="1">
        <v>1.0</v>
      </c>
      <c r="AC210" s="1" t="s">
        <v>63</v>
      </c>
      <c r="AD210" s="1">
        <v>2.0</v>
      </c>
      <c r="AE210" s="1">
        <v>0.0</v>
      </c>
      <c r="AF210" s="1" t="s">
        <v>54</v>
      </c>
      <c r="AG210" s="1">
        <v>76700.0</v>
      </c>
      <c r="AH210" s="1">
        <v>7670.0</v>
      </c>
      <c r="AI210" s="1">
        <v>7670.0</v>
      </c>
      <c r="AJ210" s="1">
        <v>61360.0</v>
      </c>
      <c r="AK210" s="1" t="s">
        <v>154</v>
      </c>
      <c r="AL210" s="1" t="s">
        <v>155</v>
      </c>
      <c r="AM210" s="1">
        <v>2006.0</v>
      </c>
      <c r="AN210" s="1" t="s">
        <v>83</v>
      </c>
      <c r="AO210" s="4">
        <f t="shared" si="7"/>
        <v>0</v>
      </c>
    </row>
    <row r="211" ht="15.75" customHeight="1">
      <c r="A211" s="1"/>
      <c r="B211" s="1">
        <v>219.0</v>
      </c>
      <c r="C211" s="1">
        <v>39.0</v>
      </c>
      <c r="D211" s="1">
        <v>653864.0</v>
      </c>
      <c r="E211" s="2">
        <v>39197.0</v>
      </c>
      <c r="F211" s="1" t="s">
        <v>58</v>
      </c>
      <c r="G211" s="1" t="s">
        <v>41</v>
      </c>
      <c r="H211" s="1">
        <v>2000.0</v>
      </c>
      <c r="I211" s="1">
        <v>1281.07</v>
      </c>
      <c r="J211" s="1">
        <v>7000000.0</v>
      </c>
      <c r="K211" s="1">
        <v>608371.0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0.0</v>
      </c>
      <c r="R211" s="1">
        <v>0.0</v>
      </c>
      <c r="S211" s="2">
        <v>42022.0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6.0</v>
      </c>
      <c r="AB211" s="1">
        <v>1.0</v>
      </c>
      <c r="AC211" s="1" t="s">
        <v>80</v>
      </c>
      <c r="AD211" s="1">
        <v>0.0</v>
      </c>
      <c r="AE211" s="1">
        <v>2.0</v>
      </c>
      <c r="AF211" s="1" t="s">
        <v>80</v>
      </c>
      <c r="AG211" s="1">
        <v>5920.0</v>
      </c>
      <c r="AH211" s="1">
        <v>740.0</v>
      </c>
      <c r="AI211" s="1">
        <v>740.0</v>
      </c>
      <c r="AJ211" s="1">
        <v>4440.0</v>
      </c>
      <c r="AK211" s="1" t="s">
        <v>90</v>
      </c>
      <c r="AL211" s="1" t="s">
        <v>246</v>
      </c>
      <c r="AM211" s="1">
        <v>2015.0</v>
      </c>
      <c r="AN211" s="1" t="s">
        <v>83</v>
      </c>
      <c r="AO211" s="4">
        <f t="shared" si="7"/>
        <v>0</v>
      </c>
    </row>
    <row r="212" ht="15.75" customHeight="1">
      <c r="A212" s="1"/>
      <c r="B212" s="1">
        <v>468.0</v>
      </c>
      <c r="C212" s="1">
        <v>62.0</v>
      </c>
      <c r="D212" s="1">
        <v>586367.0</v>
      </c>
      <c r="E212" s="2">
        <v>36707.0</v>
      </c>
      <c r="F212" s="1" t="s">
        <v>84</v>
      </c>
      <c r="G212" s="1" t="s">
        <v>70</v>
      </c>
      <c r="H212" s="1">
        <v>500.0</v>
      </c>
      <c r="I212" s="1">
        <v>1011.92</v>
      </c>
      <c r="J212" s="1">
        <v>0.0</v>
      </c>
      <c r="K212" s="1">
        <v>468168.0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0.0</v>
      </c>
      <c r="R212" s="1">
        <v>0.0</v>
      </c>
      <c r="S212" s="2">
        <v>42050.0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7.0</v>
      </c>
      <c r="AB212" s="1">
        <v>3.0</v>
      </c>
      <c r="AC212" s="1" t="s">
        <v>54</v>
      </c>
      <c r="AD212" s="1">
        <v>0.0</v>
      </c>
      <c r="AE212" s="1">
        <v>3.0</v>
      </c>
      <c r="AF212" s="1" t="s">
        <v>63</v>
      </c>
      <c r="AG212" s="5">
        <v>55447.0</v>
      </c>
      <c r="AH212" s="1">
        <v>7150.0</v>
      </c>
      <c r="AI212" s="1">
        <v>7150.0</v>
      </c>
      <c r="AJ212" s="1">
        <v>50050.0</v>
      </c>
      <c r="AK212" s="1" t="s">
        <v>90</v>
      </c>
      <c r="AL212" s="1" t="s">
        <v>91</v>
      </c>
      <c r="AM212" s="1">
        <v>2009.0</v>
      </c>
      <c r="AN212" s="1" t="s">
        <v>83</v>
      </c>
      <c r="AO212" s="4">
        <f t="shared" si="7"/>
        <v>0</v>
      </c>
    </row>
    <row r="213" ht="15.75" customHeight="1">
      <c r="A213" s="1"/>
      <c r="B213" s="1">
        <v>241.0</v>
      </c>
      <c r="C213" s="1">
        <v>39.0</v>
      </c>
      <c r="D213" s="1">
        <v>896890.0</v>
      </c>
      <c r="E213" s="2">
        <v>35220.0</v>
      </c>
      <c r="F213" s="1" t="s">
        <v>84</v>
      </c>
      <c r="G213" s="1" t="s">
        <v>41</v>
      </c>
      <c r="H213" s="1">
        <v>2000.0</v>
      </c>
      <c r="I213" s="1">
        <v>1042.26</v>
      </c>
      <c r="J213" s="1">
        <v>0.0</v>
      </c>
      <c r="K213" s="1">
        <v>464107.0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0.0</v>
      </c>
      <c r="R213" s="1">
        <v>0.0</v>
      </c>
      <c r="S213" s="2">
        <v>42035.0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21.0</v>
      </c>
      <c r="AB213" s="1">
        <v>3.0</v>
      </c>
      <c r="AC213" s="1" t="s">
        <v>80</v>
      </c>
      <c r="AD213" s="1">
        <v>1.0</v>
      </c>
      <c r="AE213" s="1">
        <v>2.0</v>
      </c>
      <c r="AF213" s="1" t="s">
        <v>63</v>
      </c>
      <c r="AG213" s="1">
        <v>19080.0</v>
      </c>
      <c r="AH213" s="1">
        <v>4240.0</v>
      </c>
      <c r="AI213" s="1">
        <v>2120.0</v>
      </c>
      <c r="AJ213" s="1">
        <v>12720.0</v>
      </c>
      <c r="AK213" s="1" t="s">
        <v>55</v>
      </c>
      <c r="AL213" s="1">
        <v>93.0</v>
      </c>
      <c r="AM213" s="1">
        <v>1995.0</v>
      </c>
      <c r="AN213" s="1" t="s">
        <v>83</v>
      </c>
      <c r="AO213" s="4">
        <f t="shared" si="7"/>
        <v>0</v>
      </c>
    </row>
    <row r="214" ht="15.75" customHeight="1">
      <c r="A214" s="1"/>
      <c r="B214" s="1">
        <v>223.0</v>
      </c>
      <c r="C214" s="1">
        <v>43.0</v>
      </c>
      <c r="D214" s="1">
        <v>650026.0</v>
      </c>
      <c r="E214" s="2">
        <v>39942.0</v>
      </c>
      <c r="F214" s="1" t="s">
        <v>40</v>
      </c>
      <c r="G214" s="1" t="s">
        <v>92</v>
      </c>
      <c r="H214" s="1">
        <v>500.0</v>
      </c>
      <c r="I214" s="1">
        <v>1235.1</v>
      </c>
      <c r="J214" s="1">
        <v>0.0</v>
      </c>
      <c r="K214" s="1">
        <v>466959.0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66400.0</v>
      </c>
      <c r="R214" s="1">
        <v>-34400.0</v>
      </c>
      <c r="S214" s="2">
        <v>42045.0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14.0</v>
      </c>
      <c r="AB214" s="1">
        <v>1.0</v>
      </c>
      <c r="AC214" s="1" t="s">
        <v>80</v>
      </c>
      <c r="AD214" s="1">
        <v>2.0</v>
      </c>
      <c r="AE214" s="1">
        <v>1.0</v>
      </c>
      <c r="AF214" s="1" t="s">
        <v>80</v>
      </c>
      <c r="AG214" s="1">
        <v>54400.0</v>
      </c>
      <c r="AH214" s="1">
        <v>5440.0</v>
      </c>
      <c r="AI214" s="1">
        <v>5440.0</v>
      </c>
      <c r="AJ214" s="1">
        <v>43520.0</v>
      </c>
      <c r="AK214" s="1" t="s">
        <v>188</v>
      </c>
      <c r="AL214" s="1" t="s">
        <v>202</v>
      </c>
      <c r="AM214" s="1">
        <v>2011.0</v>
      </c>
      <c r="AN214" s="1" t="s">
        <v>83</v>
      </c>
      <c r="AO214" s="4">
        <f t="shared" si="7"/>
        <v>0</v>
      </c>
    </row>
    <row r="215" ht="15.75" customHeight="1">
      <c r="A215" s="1"/>
      <c r="B215" s="1">
        <v>128.0</v>
      </c>
      <c r="C215" s="1">
        <v>32.0</v>
      </c>
      <c r="D215" s="1">
        <v>547744.0</v>
      </c>
      <c r="E215" s="2">
        <v>37080.0</v>
      </c>
      <c r="F215" s="1" t="s">
        <v>40</v>
      </c>
      <c r="G215" s="1" t="s">
        <v>70</v>
      </c>
      <c r="H215" s="1">
        <v>2000.0</v>
      </c>
      <c r="I215" s="1">
        <v>768.91</v>
      </c>
      <c r="J215" s="1">
        <v>0.0</v>
      </c>
      <c r="K215" s="1">
        <v>443522.0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0.0</v>
      </c>
      <c r="R215" s="1">
        <v>-39300.0</v>
      </c>
      <c r="S215" s="2">
        <v>42061.0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0.0</v>
      </c>
      <c r="AB215" s="1">
        <v>1.0</v>
      </c>
      <c r="AC215" s="1" t="s">
        <v>63</v>
      </c>
      <c r="AD215" s="1">
        <v>1.0</v>
      </c>
      <c r="AE215" s="1">
        <v>0.0</v>
      </c>
      <c r="AF215" s="1" t="s">
        <v>80</v>
      </c>
      <c r="AG215" s="1">
        <v>59800.0</v>
      </c>
      <c r="AH215" s="1">
        <v>5980.0</v>
      </c>
      <c r="AI215" s="1">
        <v>5980.0</v>
      </c>
      <c r="AJ215" s="1">
        <v>47840.0</v>
      </c>
      <c r="AK215" s="1" t="s">
        <v>130</v>
      </c>
      <c r="AL215" s="1" t="s">
        <v>131</v>
      </c>
      <c r="AM215" s="1">
        <v>1999.0</v>
      </c>
      <c r="AN215" s="1" t="s">
        <v>57</v>
      </c>
      <c r="AO215" s="4">
        <f t="shared" si="7"/>
        <v>0</v>
      </c>
    </row>
    <row r="216" ht="15.75" customHeight="1">
      <c r="A216" s="1"/>
      <c r="B216" s="1">
        <v>124.0</v>
      </c>
      <c r="C216" s="1">
        <v>29.0</v>
      </c>
      <c r="D216" s="1">
        <v>598124.0</v>
      </c>
      <c r="E216" s="2">
        <v>34232.0</v>
      </c>
      <c r="F216" s="1" t="s">
        <v>40</v>
      </c>
      <c r="G216" s="1" t="s">
        <v>92</v>
      </c>
      <c r="H216" s="1">
        <v>500.0</v>
      </c>
      <c r="I216" s="1">
        <v>1301.72</v>
      </c>
      <c r="J216" s="1">
        <v>0.0</v>
      </c>
      <c r="K216" s="1">
        <v>441726.0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0.0</v>
      </c>
      <c r="R216" s="1">
        <v>0.0</v>
      </c>
      <c r="S216" s="2">
        <v>42060.0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14.0</v>
      </c>
      <c r="AB216" s="1">
        <v>3.0</v>
      </c>
      <c r="AC216" s="1" t="s">
        <v>63</v>
      </c>
      <c r="AD216" s="1">
        <v>0.0</v>
      </c>
      <c r="AE216" s="1">
        <v>3.0</v>
      </c>
      <c r="AF216" s="1" t="s">
        <v>54</v>
      </c>
      <c r="AG216" s="1">
        <v>72000.0</v>
      </c>
      <c r="AH216" s="1">
        <v>7200.0</v>
      </c>
      <c r="AI216" s="1">
        <v>7200.0</v>
      </c>
      <c r="AJ216" s="1">
        <v>57600.0</v>
      </c>
      <c r="AK216" s="1" t="s">
        <v>110</v>
      </c>
      <c r="AL216" s="1" t="s">
        <v>135</v>
      </c>
      <c r="AM216" s="1">
        <v>2005.0</v>
      </c>
      <c r="AN216" s="1" t="s">
        <v>83</v>
      </c>
      <c r="AO216" s="4">
        <f t="shared" si="7"/>
        <v>0</v>
      </c>
    </row>
    <row r="217" ht="15.75" customHeight="1">
      <c r="A217" s="1"/>
      <c r="B217" s="1">
        <v>343.0</v>
      </c>
      <c r="C217" s="1">
        <v>48.0</v>
      </c>
      <c r="D217" s="1">
        <v>436126.0</v>
      </c>
      <c r="E217" s="2">
        <v>40120.0</v>
      </c>
      <c r="F217" s="1" t="s">
        <v>58</v>
      </c>
      <c r="G217" s="1" t="s">
        <v>41</v>
      </c>
      <c r="H217" s="1">
        <v>500.0</v>
      </c>
      <c r="I217" s="1">
        <v>1451.54</v>
      </c>
      <c r="J217" s="1">
        <v>3000000.0</v>
      </c>
      <c r="K217" s="1">
        <v>473412.0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0.0</v>
      </c>
      <c r="R217" s="1">
        <v>0.0</v>
      </c>
      <c r="S217" s="2">
        <v>42012.0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13.0</v>
      </c>
      <c r="AB217" s="1">
        <v>4.0</v>
      </c>
      <c r="AC217" s="1" t="s">
        <v>80</v>
      </c>
      <c r="AD217" s="1">
        <v>2.0</v>
      </c>
      <c r="AE217" s="1">
        <v>3.0</v>
      </c>
      <c r="AF217" s="1" t="s">
        <v>80</v>
      </c>
      <c r="AG217" s="1">
        <v>65070.0</v>
      </c>
      <c r="AH217" s="1">
        <v>7230.0</v>
      </c>
      <c r="AI217" s="1">
        <v>14460.0</v>
      </c>
      <c r="AJ217" s="1">
        <v>43380.0</v>
      </c>
      <c r="AK217" s="1" t="s">
        <v>68</v>
      </c>
      <c r="AL217" s="1" t="s">
        <v>194</v>
      </c>
      <c r="AM217" s="1">
        <v>2003.0</v>
      </c>
      <c r="AN217" s="1" t="s">
        <v>83</v>
      </c>
      <c r="AO217" s="4">
        <f t="shared" si="7"/>
        <v>0</v>
      </c>
    </row>
    <row r="218" ht="15.75" customHeight="1">
      <c r="A218" s="1"/>
      <c r="B218" s="1">
        <v>404.0</v>
      </c>
      <c r="C218" s="1">
        <v>53.0</v>
      </c>
      <c r="D218" s="1">
        <v>739447.0</v>
      </c>
      <c r="E218" s="2">
        <v>41983.0</v>
      </c>
      <c r="F218" s="1" t="s">
        <v>58</v>
      </c>
      <c r="G218" s="1" t="s">
        <v>41</v>
      </c>
      <c r="H218" s="1">
        <v>500.0</v>
      </c>
      <c r="I218" s="1">
        <v>767.14</v>
      </c>
      <c r="J218" s="1">
        <v>0.0</v>
      </c>
      <c r="K218" s="1">
        <v>466201.0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25500.0</v>
      </c>
      <c r="R218" s="1">
        <v>-36700.0</v>
      </c>
      <c r="S218" s="2">
        <v>42018.0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8.0</v>
      </c>
      <c r="AB218" s="1">
        <v>1.0</v>
      </c>
      <c r="AC218" s="1" t="s">
        <v>80</v>
      </c>
      <c r="AD218" s="1">
        <v>0.0</v>
      </c>
      <c r="AE218" s="1">
        <v>1.0</v>
      </c>
      <c r="AF218" s="1" t="s">
        <v>80</v>
      </c>
      <c r="AG218" s="1">
        <v>8800.0</v>
      </c>
      <c r="AH218" s="1">
        <v>1760.0</v>
      </c>
      <c r="AI218" s="1">
        <v>880.0</v>
      </c>
      <c r="AJ218" s="1">
        <v>6160.0</v>
      </c>
      <c r="AK218" s="1" t="s">
        <v>154</v>
      </c>
      <c r="AL218" s="1" t="s">
        <v>155</v>
      </c>
      <c r="AM218" s="1">
        <v>2002.0</v>
      </c>
      <c r="AN218" s="1" t="s">
        <v>83</v>
      </c>
      <c r="AO218" s="4">
        <f t="shared" si="7"/>
        <v>0</v>
      </c>
    </row>
    <row r="219" ht="15.75" customHeight="1">
      <c r="A219" s="1"/>
      <c r="B219" s="1">
        <v>63.0</v>
      </c>
      <c r="C219" s="1">
        <v>24.0</v>
      </c>
      <c r="D219" s="1">
        <v>427484.0</v>
      </c>
      <c r="E219" s="2">
        <v>34342.0</v>
      </c>
      <c r="F219" s="1" t="s">
        <v>40</v>
      </c>
      <c r="G219" s="1" t="s">
        <v>41</v>
      </c>
      <c r="H219" s="1">
        <v>2000.0</v>
      </c>
      <c r="I219" s="1">
        <v>1620.89</v>
      </c>
      <c r="J219" s="1">
        <v>0.0</v>
      </c>
      <c r="K219" s="1">
        <v>469621.0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0.0</v>
      </c>
      <c r="R219" s="1">
        <v>0.0</v>
      </c>
      <c r="S219" s="2">
        <v>42038.0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7.0</v>
      </c>
      <c r="AB219" s="1">
        <v>1.0</v>
      </c>
      <c r="AC219" s="1" t="s">
        <v>80</v>
      </c>
      <c r="AD219" s="1">
        <v>2.0</v>
      </c>
      <c r="AE219" s="1">
        <v>0.0</v>
      </c>
      <c r="AF219" s="1" t="s">
        <v>80</v>
      </c>
      <c r="AG219" s="1">
        <v>6120.0</v>
      </c>
      <c r="AH219" s="1">
        <v>1020.0</v>
      </c>
      <c r="AI219" s="1">
        <v>1020.0</v>
      </c>
      <c r="AJ219" s="1">
        <v>4080.0</v>
      </c>
      <c r="AK219" s="1" t="s">
        <v>116</v>
      </c>
      <c r="AL219" s="1" t="s">
        <v>184</v>
      </c>
      <c r="AM219" s="1">
        <v>2015.0</v>
      </c>
      <c r="AN219" s="1" t="s">
        <v>83</v>
      </c>
      <c r="AO219" s="4">
        <f t="shared" si="7"/>
        <v>0</v>
      </c>
    </row>
    <row r="220" ht="15.75" customHeight="1">
      <c r="A220" s="1"/>
      <c r="B220" s="1">
        <v>210.0</v>
      </c>
      <c r="C220" s="1">
        <v>37.0</v>
      </c>
      <c r="D220" s="1">
        <v>218684.0</v>
      </c>
      <c r="E220" s="2">
        <v>38934.0</v>
      </c>
      <c r="F220" s="1" t="s">
        <v>58</v>
      </c>
      <c r="G220" s="1" t="s">
        <v>92</v>
      </c>
      <c r="H220" s="1">
        <v>2000.0</v>
      </c>
      <c r="I220" s="1">
        <v>1048.46</v>
      </c>
      <c r="J220" s="1">
        <v>0.0</v>
      </c>
      <c r="K220" s="1">
        <v>466676.0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59900.0</v>
      </c>
      <c r="R220" s="1">
        <v>0.0</v>
      </c>
      <c r="S220" s="2">
        <v>42009.0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9.0</v>
      </c>
      <c r="AB220" s="1">
        <v>1.0</v>
      </c>
      <c r="AC220" s="1" t="s">
        <v>63</v>
      </c>
      <c r="AD220" s="1">
        <v>1.0</v>
      </c>
      <c r="AE220" s="1">
        <v>2.0</v>
      </c>
      <c r="AF220" s="1" t="s">
        <v>63</v>
      </c>
      <c r="AG220" s="1">
        <v>7080.0</v>
      </c>
      <c r="AH220" s="1">
        <v>1180.0</v>
      </c>
      <c r="AI220" s="1">
        <v>590.0</v>
      </c>
      <c r="AJ220" s="1">
        <v>5310.0</v>
      </c>
      <c r="AK220" s="1" t="s">
        <v>81</v>
      </c>
      <c r="AL220" s="1" t="s">
        <v>82</v>
      </c>
      <c r="AM220" s="1">
        <v>1999.0</v>
      </c>
      <c r="AN220" s="1" t="s">
        <v>83</v>
      </c>
      <c r="AO220" s="4">
        <f t="shared" si="7"/>
        <v>0</v>
      </c>
    </row>
    <row r="221" ht="15.75" customHeight="1">
      <c r="A221" s="1"/>
      <c r="B221" s="1">
        <v>335.0</v>
      </c>
      <c r="C221" s="1">
        <v>50.0</v>
      </c>
      <c r="D221" s="1">
        <v>565564.0</v>
      </c>
      <c r="E221" s="2">
        <v>39120.0</v>
      </c>
      <c r="F221" s="1" t="s">
        <v>40</v>
      </c>
      <c r="G221" s="1" t="s">
        <v>70</v>
      </c>
      <c r="H221" s="1">
        <v>1000.0</v>
      </c>
      <c r="I221" s="1">
        <v>1538.26</v>
      </c>
      <c r="J221" s="1">
        <v>6000000.0</v>
      </c>
      <c r="K221" s="1">
        <v>615346.0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62200.0</v>
      </c>
      <c r="R221" s="1">
        <v>-31400.0</v>
      </c>
      <c r="S221" s="2">
        <v>42028.0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12.0</v>
      </c>
      <c r="AB221" s="1">
        <v>3.0</v>
      </c>
      <c r="AC221" s="1" t="s">
        <v>54</v>
      </c>
      <c r="AD221" s="1">
        <v>2.0</v>
      </c>
      <c r="AE221" s="1">
        <v>3.0</v>
      </c>
      <c r="AF221" s="1" t="s">
        <v>54</v>
      </c>
      <c r="AG221" s="1">
        <v>34320.0</v>
      </c>
      <c r="AH221" s="1">
        <v>8580.0</v>
      </c>
      <c r="AI221" s="1">
        <v>4290.0</v>
      </c>
      <c r="AJ221" s="1">
        <v>21450.0</v>
      </c>
      <c r="AK221" s="1" t="s">
        <v>215</v>
      </c>
      <c r="AL221" s="1" t="s">
        <v>216</v>
      </c>
      <c r="AM221" s="1">
        <v>2009.0</v>
      </c>
      <c r="AN221" s="1" t="s">
        <v>83</v>
      </c>
      <c r="AO221" s="4">
        <f t="shared" si="7"/>
        <v>0</v>
      </c>
    </row>
    <row r="222" ht="15.75" customHeight="1">
      <c r="A222" s="1"/>
      <c r="B222" s="1">
        <v>11.0</v>
      </c>
      <c r="C222" s="1">
        <v>40.0</v>
      </c>
      <c r="D222" s="1">
        <v>743163.0</v>
      </c>
      <c r="E222" s="2">
        <v>36990.0</v>
      </c>
      <c r="F222" s="1" t="s">
        <v>40</v>
      </c>
      <c r="G222" s="1" t="s">
        <v>92</v>
      </c>
      <c r="H222" s="1">
        <v>2000.0</v>
      </c>
      <c r="I222" s="1">
        <v>1217.69</v>
      </c>
      <c r="J222" s="1">
        <v>0.0</v>
      </c>
      <c r="K222" s="1">
        <v>440106.0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24000.0</v>
      </c>
      <c r="R222" s="1">
        <v>0.0</v>
      </c>
      <c r="S222" s="2">
        <v>42030.0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6.0</v>
      </c>
      <c r="AB222" s="1">
        <v>3.0</v>
      </c>
      <c r="AC222" s="1" t="s">
        <v>63</v>
      </c>
      <c r="AD222" s="1">
        <v>1.0</v>
      </c>
      <c r="AE222" s="1">
        <v>0.0</v>
      </c>
      <c r="AF222" s="1" t="s">
        <v>63</v>
      </c>
      <c r="AG222" s="1">
        <v>53460.0</v>
      </c>
      <c r="AH222" s="1">
        <v>9720.0</v>
      </c>
      <c r="AI222" s="1">
        <v>9720.0</v>
      </c>
      <c r="AJ222" s="1">
        <v>34020.0</v>
      </c>
      <c r="AK222" s="1" t="s">
        <v>81</v>
      </c>
      <c r="AL222" s="1" t="s">
        <v>145</v>
      </c>
      <c r="AM222" s="1">
        <v>2004.0</v>
      </c>
      <c r="AN222" s="1" t="s">
        <v>57</v>
      </c>
      <c r="AO222" s="4">
        <f t="shared" si="7"/>
        <v>0</v>
      </c>
    </row>
    <row r="223" ht="15.75" customHeight="1">
      <c r="A223" s="1"/>
      <c r="B223" s="1">
        <v>142.0</v>
      </c>
      <c r="C223" s="1">
        <v>33.0</v>
      </c>
      <c r="D223" s="1">
        <v>604614.0</v>
      </c>
      <c r="E223" s="2">
        <v>34747.0</v>
      </c>
      <c r="F223" s="1" t="s">
        <v>58</v>
      </c>
      <c r="G223" s="1" t="s">
        <v>70</v>
      </c>
      <c r="H223" s="1">
        <v>2000.0</v>
      </c>
      <c r="I223" s="1">
        <v>1362.64</v>
      </c>
      <c r="J223" s="1">
        <v>5000000.0</v>
      </c>
      <c r="K223" s="1">
        <v>450332.0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0.0</v>
      </c>
      <c r="R223" s="1">
        <v>0.0</v>
      </c>
      <c r="S223" s="2">
        <v>42025.0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11.0</v>
      </c>
      <c r="AB223" s="1">
        <v>1.0</v>
      </c>
      <c r="AC223" s="1" t="s">
        <v>54</v>
      </c>
      <c r="AD223" s="1">
        <v>1.0</v>
      </c>
      <c r="AE223" s="1">
        <v>3.0</v>
      </c>
      <c r="AF223" s="1" t="s">
        <v>63</v>
      </c>
      <c r="AG223" s="1">
        <v>81360.0</v>
      </c>
      <c r="AH223" s="1">
        <v>6780.0</v>
      </c>
      <c r="AI223" s="1">
        <v>13560.0</v>
      </c>
      <c r="AJ223" s="1">
        <v>61020.0</v>
      </c>
      <c r="AK223" s="1" t="s">
        <v>154</v>
      </c>
      <c r="AL223" s="1" t="s">
        <v>155</v>
      </c>
      <c r="AM223" s="1">
        <v>2009.0</v>
      </c>
      <c r="AN223" s="1" t="s">
        <v>57</v>
      </c>
      <c r="AO223" s="4">
        <f t="shared" si="7"/>
        <v>0</v>
      </c>
    </row>
    <row r="224" ht="15.75" customHeight="1">
      <c r="A224" s="1"/>
      <c r="B224" s="1">
        <v>272.0</v>
      </c>
      <c r="C224" s="1">
        <v>43.0</v>
      </c>
      <c r="D224" s="1">
        <v>509928.0</v>
      </c>
      <c r="E224" s="2">
        <v>34905.0</v>
      </c>
      <c r="F224" s="1" t="s">
        <v>40</v>
      </c>
      <c r="G224" s="1" t="s">
        <v>70</v>
      </c>
      <c r="H224" s="1">
        <v>1000.0</v>
      </c>
      <c r="I224" s="1">
        <v>1279.13</v>
      </c>
      <c r="J224" s="1">
        <v>0.0</v>
      </c>
      <c r="K224" s="1">
        <v>615226.0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0.0</v>
      </c>
      <c r="R224" s="1">
        <v>0.0</v>
      </c>
      <c r="S224" s="2">
        <v>42041.0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5.0</v>
      </c>
      <c r="AB224" s="1">
        <v>3.0</v>
      </c>
      <c r="AC224" s="1" t="s">
        <v>63</v>
      </c>
      <c r="AD224" s="1">
        <v>1.0</v>
      </c>
      <c r="AE224" s="1">
        <v>2.0</v>
      </c>
      <c r="AF224" s="1" t="s">
        <v>54</v>
      </c>
      <c r="AG224" s="1">
        <v>81070.0</v>
      </c>
      <c r="AH224" s="1">
        <v>7370.0</v>
      </c>
      <c r="AI224" s="1">
        <v>14740.0</v>
      </c>
      <c r="AJ224" s="1">
        <v>58960.0</v>
      </c>
      <c r="AK224" s="1" t="s">
        <v>110</v>
      </c>
      <c r="AL224" s="1" t="s">
        <v>135</v>
      </c>
      <c r="AM224" s="1">
        <v>2006.0</v>
      </c>
      <c r="AN224" s="1" t="s">
        <v>57</v>
      </c>
      <c r="AO224" s="4">
        <f t="shared" si="7"/>
        <v>0</v>
      </c>
    </row>
    <row r="225" ht="15.75" customHeight="1">
      <c r="A225" s="1"/>
      <c r="B225" s="1">
        <v>69.0</v>
      </c>
      <c r="C225" s="1">
        <v>26.0</v>
      </c>
      <c r="D225" s="1">
        <v>593390.0</v>
      </c>
      <c r="E225" s="2">
        <v>38800.0</v>
      </c>
      <c r="F225" s="1" t="s">
        <v>84</v>
      </c>
      <c r="G225" s="1" t="s">
        <v>70</v>
      </c>
      <c r="H225" s="1">
        <v>2000.0</v>
      </c>
      <c r="I225" s="1">
        <v>924.72</v>
      </c>
      <c r="J225" s="1">
        <v>0.0</v>
      </c>
      <c r="K225" s="1">
        <v>437688.0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0.0</v>
      </c>
      <c r="R225" s="1">
        <v>0.0</v>
      </c>
      <c r="S225" s="2">
        <v>42011.0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14.0</v>
      </c>
      <c r="AB225" s="1">
        <v>1.0</v>
      </c>
      <c r="AC225" s="1" t="s">
        <v>80</v>
      </c>
      <c r="AD225" s="1">
        <v>2.0</v>
      </c>
      <c r="AE225" s="1">
        <v>2.0</v>
      </c>
      <c r="AF225" s="1" t="s">
        <v>80</v>
      </c>
      <c r="AG225" s="1">
        <v>63120.0</v>
      </c>
      <c r="AH225" s="1">
        <v>5260.0</v>
      </c>
      <c r="AI225" s="1">
        <v>10520.0</v>
      </c>
      <c r="AJ225" s="1">
        <v>47340.0</v>
      </c>
      <c r="AK225" s="1" t="s">
        <v>110</v>
      </c>
      <c r="AL225" s="1" t="s">
        <v>111</v>
      </c>
      <c r="AM225" s="1">
        <v>2008.0</v>
      </c>
      <c r="AN225" s="1" t="s">
        <v>83</v>
      </c>
      <c r="AO225" s="4">
        <f t="shared" si="7"/>
        <v>0</v>
      </c>
    </row>
    <row r="226" ht="15.75" customHeight="1">
      <c r="A226" s="1"/>
      <c r="B226" s="1">
        <v>38.0</v>
      </c>
      <c r="C226" s="1">
        <v>28.0</v>
      </c>
      <c r="D226" s="1">
        <v>970607.0</v>
      </c>
      <c r="E226" s="2">
        <v>34786.0</v>
      </c>
      <c r="F226" s="1" t="s">
        <v>40</v>
      </c>
      <c r="G226" s="1" t="s">
        <v>41</v>
      </c>
      <c r="H226" s="1">
        <v>1000.0</v>
      </c>
      <c r="I226" s="1">
        <v>1019.44</v>
      </c>
      <c r="J226" s="1">
        <v>0.0</v>
      </c>
      <c r="K226" s="1">
        <v>437387.0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0.0</v>
      </c>
      <c r="R226" s="1">
        <v>-39700.0</v>
      </c>
      <c r="S226" s="2">
        <v>42045.0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17.0</v>
      </c>
      <c r="AB226" s="1">
        <v>1.0</v>
      </c>
      <c r="AC226" s="1" t="s">
        <v>63</v>
      </c>
      <c r="AD226" s="1">
        <v>2.0</v>
      </c>
      <c r="AE226" s="1">
        <v>1.0</v>
      </c>
      <c r="AF226" s="1" t="s">
        <v>80</v>
      </c>
      <c r="AG226" s="1">
        <v>7200.0</v>
      </c>
      <c r="AH226" s="1">
        <v>1440.0</v>
      </c>
      <c r="AI226" s="1">
        <v>720.0</v>
      </c>
      <c r="AJ226" s="1">
        <v>5040.0</v>
      </c>
      <c r="AK226" s="1" t="s">
        <v>188</v>
      </c>
      <c r="AL226" s="1" t="s">
        <v>204</v>
      </c>
      <c r="AM226" s="1">
        <v>2004.0</v>
      </c>
      <c r="AN226" s="1" t="s">
        <v>83</v>
      </c>
      <c r="AO226" s="4">
        <f t="shared" si="7"/>
        <v>0</v>
      </c>
    </row>
    <row r="227" ht="15.75" customHeight="1">
      <c r="A227" s="1"/>
      <c r="B227" s="1">
        <v>328.0</v>
      </c>
      <c r="C227" s="1">
        <v>46.0</v>
      </c>
      <c r="D227" s="1">
        <v>174701.0</v>
      </c>
      <c r="E227" s="2">
        <v>35235.0</v>
      </c>
      <c r="F227" s="1" t="s">
        <v>84</v>
      </c>
      <c r="G227" s="1" t="s">
        <v>92</v>
      </c>
      <c r="H227" s="1">
        <v>500.0</v>
      </c>
      <c r="I227" s="1">
        <v>1314.6</v>
      </c>
      <c r="J227" s="1">
        <v>0.0</v>
      </c>
      <c r="K227" s="1">
        <v>458139.0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24800.0</v>
      </c>
      <c r="R227" s="1">
        <v>0.0</v>
      </c>
      <c r="S227" s="2">
        <v>42058.0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0.0</v>
      </c>
      <c r="AB227" s="1">
        <v>1.0</v>
      </c>
      <c r="AC227" s="1" t="s">
        <v>63</v>
      </c>
      <c r="AD227" s="1">
        <v>2.0</v>
      </c>
      <c r="AE227" s="1">
        <v>3.0</v>
      </c>
      <c r="AF227" s="1" t="s">
        <v>63</v>
      </c>
      <c r="AG227" s="1">
        <v>70290.0</v>
      </c>
      <c r="AH227" s="1">
        <v>12780.0</v>
      </c>
      <c r="AI227" s="1">
        <v>6390.0</v>
      </c>
      <c r="AJ227" s="1">
        <v>51120.0</v>
      </c>
      <c r="AK227" s="1" t="s">
        <v>55</v>
      </c>
      <c r="AL227" s="1" t="s">
        <v>56</v>
      </c>
      <c r="AM227" s="1">
        <v>1998.0</v>
      </c>
      <c r="AN227" s="1" t="s">
        <v>57</v>
      </c>
      <c r="AO227" s="4">
        <f t="shared" si="7"/>
        <v>0</v>
      </c>
    </row>
    <row r="228" ht="15.75" customHeight="1">
      <c r="A228" s="1"/>
      <c r="B228" s="1">
        <v>281.0</v>
      </c>
      <c r="C228" s="1">
        <v>43.0</v>
      </c>
      <c r="D228" s="1">
        <v>529398.0</v>
      </c>
      <c r="E228" s="2">
        <v>34136.0</v>
      </c>
      <c r="F228" s="1" t="s">
        <v>40</v>
      </c>
      <c r="G228" s="1" t="s">
        <v>70</v>
      </c>
      <c r="H228" s="1">
        <v>1000.0</v>
      </c>
      <c r="I228" s="1">
        <v>1515.18</v>
      </c>
      <c r="J228" s="1">
        <v>6000000.0</v>
      </c>
      <c r="K228" s="1">
        <v>443191.0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0.0</v>
      </c>
      <c r="R228" s="1">
        <v>0.0</v>
      </c>
      <c r="S228" s="2">
        <v>42013.0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21.0</v>
      </c>
      <c r="AB228" s="1">
        <v>3.0</v>
      </c>
      <c r="AC228" s="1" t="s">
        <v>80</v>
      </c>
      <c r="AD228" s="1">
        <v>1.0</v>
      </c>
      <c r="AE228" s="1">
        <v>0.0</v>
      </c>
      <c r="AF228" s="1" t="s">
        <v>80</v>
      </c>
      <c r="AG228" s="1">
        <v>60190.0</v>
      </c>
      <c r="AH228" s="1">
        <v>9260.0</v>
      </c>
      <c r="AI228" s="1">
        <v>9260.0</v>
      </c>
      <c r="AJ228" s="1">
        <v>41670.0</v>
      </c>
      <c r="AK228" s="1" t="s">
        <v>188</v>
      </c>
      <c r="AL228" s="1" t="s">
        <v>239</v>
      </c>
      <c r="AM228" s="1">
        <v>1999.0</v>
      </c>
      <c r="AN228" s="1" t="s">
        <v>83</v>
      </c>
      <c r="AO228" s="4">
        <f t="shared" si="7"/>
        <v>0</v>
      </c>
    </row>
    <row r="229" ht="15.75" customHeight="1">
      <c r="A229" s="1"/>
      <c r="B229" s="1">
        <v>246.0</v>
      </c>
      <c r="C229" s="1">
        <v>44.0</v>
      </c>
      <c r="D229" s="1">
        <v>940942.0</v>
      </c>
      <c r="E229" s="2">
        <v>37083.0</v>
      </c>
      <c r="F229" s="1" t="s">
        <v>40</v>
      </c>
      <c r="G229" s="1" t="s">
        <v>41</v>
      </c>
      <c r="H229" s="1">
        <v>2000.0</v>
      </c>
      <c r="I229" s="1">
        <v>1649.18</v>
      </c>
      <c r="J229" s="1">
        <v>0.0</v>
      </c>
      <c r="K229" s="1">
        <v>613647.0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0.0</v>
      </c>
      <c r="R229" s="1">
        <v>-58600.0</v>
      </c>
      <c r="S229" s="2">
        <v>42057.0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18.0</v>
      </c>
      <c r="AB229" s="1">
        <v>1.0</v>
      </c>
      <c r="AC229" s="1" t="s">
        <v>54</v>
      </c>
      <c r="AD229" s="1">
        <v>1.0</v>
      </c>
      <c r="AE229" s="1">
        <v>2.0</v>
      </c>
      <c r="AF229" s="1" t="s">
        <v>54</v>
      </c>
      <c r="AG229" s="1">
        <v>61380.0</v>
      </c>
      <c r="AH229" s="1">
        <v>11160.0</v>
      </c>
      <c r="AI229" s="1">
        <v>5580.0</v>
      </c>
      <c r="AJ229" s="1">
        <v>44640.0</v>
      </c>
      <c r="AK229" s="1" t="s">
        <v>210</v>
      </c>
      <c r="AL229" s="1" t="s">
        <v>211</v>
      </c>
      <c r="AM229" s="1">
        <v>2009.0</v>
      </c>
      <c r="AN229" s="1" t="s">
        <v>57</v>
      </c>
      <c r="AO229" s="4">
        <f t="shared" si="7"/>
        <v>0</v>
      </c>
    </row>
    <row r="230" ht="15.75" customHeight="1">
      <c r="A230" s="1"/>
      <c r="B230" s="1">
        <v>298.0</v>
      </c>
      <c r="C230" s="1">
        <v>49.0</v>
      </c>
      <c r="D230" s="1">
        <v>442677.0</v>
      </c>
      <c r="E230" s="2">
        <v>39774.0</v>
      </c>
      <c r="F230" s="1" t="s">
        <v>40</v>
      </c>
      <c r="G230" s="1" t="s">
        <v>41</v>
      </c>
      <c r="H230" s="1">
        <v>500.0</v>
      </c>
      <c r="I230" s="1">
        <v>1451.01</v>
      </c>
      <c r="J230" s="1">
        <v>0.0</v>
      </c>
      <c r="K230" s="1">
        <v>460820.0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47800.0</v>
      </c>
      <c r="R230" s="1">
        <v>0.0</v>
      </c>
      <c r="S230" s="2">
        <v>42056.0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17.0</v>
      </c>
      <c r="AB230" s="1">
        <v>1.0</v>
      </c>
      <c r="AC230" s="1" t="s">
        <v>80</v>
      </c>
      <c r="AD230" s="1">
        <v>2.0</v>
      </c>
      <c r="AE230" s="1">
        <v>2.0</v>
      </c>
      <c r="AF230" s="1" t="s">
        <v>80</v>
      </c>
      <c r="AG230" s="1">
        <v>28100.0</v>
      </c>
      <c r="AH230" s="1">
        <v>2810.0</v>
      </c>
      <c r="AI230" s="1">
        <v>5620.0</v>
      </c>
      <c r="AJ230" s="1">
        <v>19670.0</v>
      </c>
      <c r="AK230" s="1" t="s">
        <v>198</v>
      </c>
      <c r="AL230" s="1" t="s">
        <v>376</v>
      </c>
      <c r="AM230" s="1">
        <v>2012.0</v>
      </c>
      <c r="AN230" s="1" t="s">
        <v>83</v>
      </c>
      <c r="AO230" s="4">
        <f t="shared" si="7"/>
        <v>0</v>
      </c>
    </row>
    <row r="231" ht="15.75" customHeight="1">
      <c r="A231" s="1"/>
      <c r="B231" s="1">
        <v>330.0</v>
      </c>
      <c r="C231" s="1">
        <v>50.0</v>
      </c>
      <c r="D231" s="1">
        <v>365364.0</v>
      </c>
      <c r="E231" s="2">
        <v>37618.0</v>
      </c>
      <c r="F231" s="1" t="s">
        <v>84</v>
      </c>
      <c r="G231" s="1" t="s">
        <v>92</v>
      </c>
      <c r="H231" s="1">
        <v>1000.0</v>
      </c>
      <c r="I231" s="1">
        <v>978.46</v>
      </c>
      <c r="J231" s="1">
        <v>0.0</v>
      </c>
      <c r="K231" s="1">
        <v>431121.0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0.0</v>
      </c>
      <c r="R231" s="1">
        <v>0.0</v>
      </c>
      <c r="S231" s="2">
        <v>42039.0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19.0</v>
      </c>
      <c r="AB231" s="1">
        <v>1.0</v>
      </c>
      <c r="AC231" s="1" t="s">
        <v>54</v>
      </c>
      <c r="AD231" s="1">
        <v>0.0</v>
      </c>
      <c r="AE231" s="1">
        <v>0.0</v>
      </c>
      <c r="AF231" s="1" t="s">
        <v>80</v>
      </c>
      <c r="AG231" s="1">
        <v>49060.0</v>
      </c>
      <c r="AH231" s="1">
        <v>8920.0</v>
      </c>
      <c r="AI231" s="1">
        <v>8920.0</v>
      </c>
      <c r="AJ231" s="1">
        <v>31220.0</v>
      </c>
      <c r="AK231" s="1" t="s">
        <v>90</v>
      </c>
      <c r="AL231" s="1" t="s">
        <v>224</v>
      </c>
      <c r="AM231" s="1">
        <v>1995.0</v>
      </c>
      <c r="AN231" s="1" t="s">
        <v>83</v>
      </c>
      <c r="AO231" s="4">
        <f t="shared" si="7"/>
        <v>0</v>
      </c>
    </row>
    <row r="232" ht="15.75" customHeight="1">
      <c r="A232" s="1"/>
      <c r="B232" s="1">
        <v>362.0</v>
      </c>
      <c r="C232" s="1">
        <v>50.0</v>
      </c>
      <c r="D232" s="1">
        <v>114839.0</v>
      </c>
      <c r="E232" s="2">
        <v>38718.0</v>
      </c>
      <c r="F232" s="1" t="s">
        <v>84</v>
      </c>
      <c r="G232" s="1" t="s">
        <v>41</v>
      </c>
      <c r="H232" s="1">
        <v>500.0</v>
      </c>
      <c r="I232" s="1">
        <v>1198.34</v>
      </c>
      <c r="J232" s="1">
        <v>4000000.0</v>
      </c>
      <c r="K232" s="1">
        <v>619735.0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53000.0</v>
      </c>
      <c r="R232" s="1">
        <v>-72500.0</v>
      </c>
      <c r="S232" s="2">
        <v>42011.0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17.0</v>
      </c>
      <c r="AB232" s="1">
        <v>3.0</v>
      </c>
      <c r="AC232" s="1" t="s">
        <v>63</v>
      </c>
      <c r="AD232" s="1">
        <v>1.0</v>
      </c>
      <c r="AE232" s="1">
        <v>1.0</v>
      </c>
      <c r="AF232" s="1" t="s">
        <v>80</v>
      </c>
      <c r="AG232" s="1">
        <v>57060.0</v>
      </c>
      <c r="AH232" s="1">
        <v>6340.0</v>
      </c>
      <c r="AI232" s="1">
        <v>6340.0</v>
      </c>
      <c r="AJ232" s="1">
        <v>44380.0</v>
      </c>
      <c r="AK232" s="1" t="s">
        <v>68</v>
      </c>
      <c r="AL232" s="1" t="s">
        <v>69</v>
      </c>
      <c r="AM232" s="1">
        <v>1995.0</v>
      </c>
      <c r="AN232" s="1" t="s">
        <v>83</v>
      </c>
      <c r="AO232" s="4">
        <f t="shared" si="7"/>
        <v>0</v>
      </c>
    </row>
    <row r="233" ht="15.75" customHeight="1">
      <c r="A233" s="1"/>
      <c r="B233" s="1">
        <v>241.0</v>
      </c>
      <c r="C233" s="1">
        <v>38.0</v>
      </c>
      <c r="D233" s="1">
        <v>872734.0</v>
      </c>
      <c r="E233" s="2">
        <v>33012.0</v>
      </c>
      <c r="F233" s="1" t="s">
        <v>58</v>
      </c>
      <c r="G233" s="1" t="s">
        <v>70</v>
      </c>
      <c r="H233" s="1">
        <v>2000.0</v>
      </c>
      <c r="I233" s="1">
        <v>1003.23</v>
      </c>
      <c r="J233" s="1">
        <v>0.0</v>
      </c>
      <c r="K233" s="1">
        <v>470485.0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0.0</v>
      </c>
      <c r="R233" s="1">
        <v>0.0</v>
      </c>
      <c r="S233" s="2">
        <v>42021.0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23.0</v>
      </c>
      <c r="AB233" s="1">
        <v>3.0</v>
      </c>
      <c r="AC233" s="1" t="s">
        <v>63</v>
      </c>
      <c r="AD233" s="1">
        <v>0.0</v>
      </c>
      <c r="AE233" s="1">
        <v>3.0</v>
      </c>
      <c r="AF233" s="1" t="s">
        <v>54</v>
      </c>
      <c r="AG233" s="1">
        <v>77880.0</v>
      </c>
      <c r="AH233" s="1">
        <v>12980.0</v>
      </c>
      <c r="AI233" s="1">
        <v>12980.0</v>
      </c>
      <c r="AJ233" s="1">
        <v>51920.0</v>
      </c>
      <c r="AK233" s="1" t="s">
        <v>96</v>
      </c>
      <c r="AL233" s="1" t="s">
        <v>149</v>
      </c>
      <c r="AM233" s="1">
        <v>2008.0</v>
      </c>
      <c r="AN233" s="1" t="s">
        <v>83</v>
      </c>
      <c r="AO233" s="4">
        <f t="shared" si="7"/>
        <v>0</v>
      </c>
    </row>
    <row r="234" ht="15.75" customHeight="1">
      <c r="A234" s="1"/>
      <c r="B234" s="1">
        <v>245.0</v>
      </c>
      <c r="C234" s="1">
        <v>41.0</v>
      </c>
      <c r="D234" s="1">
        <v>267885.0</v>
      </c>
      <c r="E234" s="2">
        <v>41512.0</v>
      </c>
      <c r="F234" s="1" t="s">
        <v>58</v>
      </c>
      <c r="G234" s="1" t="s">
        <v>92</v>
      </c>
      <c r="H234" s="1">
        <v>2000.0</v>
      </c>
      <c r="I234" s="1">
        <v>1212.0</v>
      </c>
      <c r="J234" s="1">
        <v>0.0</v>
      </c>
      <c r="K234" s="1">
        <v>620473.0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24400.0</v>
      </c>
      <c r="R234" s="1">
        <v>-60500.0</v>
      </c>
      <c r="S234" s="2">
        <v>42032.0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4.0</v>
      </c>
      <c r="AB234" s="1">
        <v>1.0</v>
      </c>
      <c r="AC234" s="1" t="s">
        <v>54</v>
      </c>
      <c r="AD234" s="1">
        <v>0.0</v>
      </c>
      <c r="AE234" s="1">
        <v>1.0</v>
      </c>
      <c r="AF234" s="1" t="s">
        <v>54</v>
      </c>
      <c r="AG234" s="1">
        <v>73500.0</v>
      </c>
      <c r="AH234" s="1">
        <v>7350.0</v>
      </c>
      <c r="AI234" s="1">
        <v>14700.0</v>
      </c>
      <c r="AJ234" s="1">
        <v>51450.0</v>
      </c>
      <c r="AK234" s="1" t="s">
        <v>198</v>
      </c>
      <c r="AL234" s="1" t="s">
        <v>199</v>
      </c>
      <c r="AM234" s="1">
        <v>1999.0</v>
      </c>
      <c r="AN234" s="1" t="s">
        <v>83</v>
      </c>
      <c r="AO234" s="4">
        <f t="shared" si="7"/>
        <v>0</v>
      </c>
    </row>
    <row r="235" ht="15.75" customHeight="1">
      <c r="A235" s="1"/>
      <c r="B235" s="1">
        <v>371.0</v>
      </c>
      <c r="C235" s="1">
        <v>52.0</v>
      </c>
      <c r="D235" s="1">
        <v>740505.0</v>
      </c>
      <c r="E235" s="2">
        <v>35715.0</v>
      </c>
      <c r="F235" s="1" t="s">
        <v>84</v>
      </c>
      <c r="G235" s="1" t="s">
        <v>41</v>
      </c>
      <c r="H235" s="1">
        <v>1000.0</v>
      </c>
      <c r="I235" s="1">
        <v>1242.96</v>
      </c>
      <c r="J235" s="1">
        <v>7000000.0</v>
      </c>
      <c r="K235" s="1">
        <v>449800.0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0.0</v>
      </c>
      <c r="R235" s="1">
        <v>-37100.0</v>
      </c>
      <c r="S235" s="2">
        <v>42057.0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2.0</v>
      </c>
      <c r="AB235" s="1">
        <v>2.0</v>
      </c>
      <c r="AC235" s="1" t="s">
        <v>54</v>
      </c>
      <c r="AD235" s="1">
        <v>2.0</v>
      </c>
      <c r="AE235" s="1">
        <v>0.0</v>
      </c>
      <c r="AF235" s="1" t="s">
        <v>63</v>
      </c>
      <c r="AG235" s="1">
        <v>88920.0</v>
      </c>
      <c r="AH235" s="1">
        <v>6840.0</v>
      </c>
      <c r="AI235" s="1">
        <v>13680.0</v>
      </c>
      <c r="AJ235" s="1">
        <v>68400.0</v>
      </c>
      <c r="AK235" s="1" t="s">
        <v>96</v>
      </c>
      <c r="AL235" s="1" t="s">
        <v>97</v>
      </c>
      <c r="AM235" s="1">
        <v>2010.0</v>
      </c>
      <c r="AN235" s="1" t="s">
        <v>83</v>
      </c>
      <c r="AO235" s="4">
        <f t="shared" si="7"/>
        <v>0</v>
      </c>
    </row>
    <row r="236" ht="15.75" customHeight="1">
      <c r="A236" s="1"/>
      <c r="B236" s="1">
        <v>343.0</v>
      </c>
      <c r="C236" s="1">
        <v>52.0</v>
      </c>
      <c r="D236" s="1">
        <v>629663.0</v>
      </c>
      <c r="E236" s="2">
        <v>37277.0</v>
      </c>
      <c r="F236" s="1" t="s">
        <v>84</v>
      </c>
      <c r="G236" s="1" t="s">
        <v>92</v>
      </c>
      <c r="H236" s="1">
        <v>1000.0</v>
      </c>
      <c r="I236" s="1">
        <v>1053.02</v>
      </c>
      <c r="J236" s="1">
        <v>0.0</v>
      </c>
      <c r="K236" s="1">
        <v>602402.0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0.0</v>
      </c>
      <c r="R236" s="1">
        <v>0.0</v>
      </c>
      <c r="S236" s="2">
        <v>42051.0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2.0</v>
      </c>
      <c r="AB236" s="1">
        <v>1.0</v>
      </c>
      <c r="AC236" s="1" t="s">
        <v>63</v>
      </c>
      <c r="AD236" s="1">
        <v>0.0</v>
      </c>
      <c r="AE236" s="1">
        <v>2.0</v>
      </c>
      <c r="AF236" s="1" t="s">
        <v>80</v>
      </c>
      <c r="AG236" s="1">
        <v>47630.0</v>
      </c>
      <c r="AH236" s="1">
        <v>12990.0</v>
      </c>
      <c r="AI236" s="1">
        <v>4330.0</v>
      </c>
      <c r="AJ236" s="1">
        <v>30310.0</v>
      </c>
      <c r="AK236" s="1" t="s">
        <v>116</v>
      </c>
      <c r="AL236" s="1" t="s">
        <v>184</v>
      </c>
      <c r="AM236" s="1">
        <v>2005.0</v>
      </c>
      <c r="AN236" s="1" t="s">
        <v>57</v>
      </c>
      <c r="AO236" s="4">
        <f t="shared" si="7"/>
        <v>0</v>
      </c>
    </row>
    <row r="237" ht="15.75" customHeight="1">
      <c r="A237" s="1"/>
      <c r="B237" s="1">
        <v>377.0</v>
      </c>
      <c r="C237" s="1">
        <v>53.0</v>
      </c>
      <c r="D237" s="1">
        <v>839884.0</v>
      </c>
      <c r="E237" s="2">
        <v>35310.0</v>
      </c>
      <c r="F237" s="1" t="s">
        <v>84</v>
      </c>
      <c r="G237" s="1" t="s">
        <v>70</v>
      </c>
      <c r="H237" s="1">
        <v>500.0</v>
      </c>
      <c r="I237" s="1">
        <v>1693.63</v>
      </c>
      <c r="J237" s="1">
        <v>0.0</v>
      </c>
      <c r="K237" s="1">
        <v>452456.0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0.0</v>
      </c>
      <c r="R237" s="1">
        <v>-64000.0</v>
      </c>
      <c r="S237" s="2">
        <v>42052.0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10.0</v>
      </c>
      <c r="AB237" s="1">
        <v>3.0</v>
      </c>
      <c r="AC237" s="1" t="s">
        <v>54</v>
      </c>
      <c r="AD237" s="1">
        <v>1.0</v>
      </c>
      <c r="AE237" s="1">
        <v>3.0</v>
      </c>
      <c r="AF237" s="1" t="s">
        <v>80</v>
      </c>
      <c r="AG237" s="1">
        <v>59040.0</v>
      </c>
      <c r="AH237" s="1">
        <v>6560.0</v>
      </c>
      <c r="AI237" s="1">
        <v>6560.0</v>
      </c>
      <c r="AJ237" s="1">
        <v>45920.0</v>
      </c>
      <c r="AK237" s="1" t="s">
        <v>55</v>
      </c>
      <c r="AL237" s="1">
        <v>93.0</v>
      </c>
      <c r="AM237" s="1">
        <v>2015.0</v>
      </c>
      <c r="AN237" s="1" t="s">
        <v>83</v>
      </c>
      <c r="AO237" s="4">
        <f t="shared" si="7"/>
        <v>0</v>
      </c>
    </row>
    <row r="238" ht="15.75" customHeight="1">
      <c r="A238" s="1"/>
      <c r="B238" s="1">
        <v>154.0</v>
      </c>
      <c r="C238" s="1">
        <v>37.0</v>
      </c>
      <c r="D238" s="1">
        <v>241562.0</v>
      </c>
      <c r="E238" s="2">
        <v>40206.0</v>
      </c>
      <c r="F238" s="1" t="s">
        <v>84</v>
      </c>
      <c r="G238" s="1" t="s">
        <v>41</v>
      </c>
      <c r="H238" s="1">
        <v>1000.0</v>
      </c>
      <c r="I238" s="1">
        <v>2047.59</v>
      </c>
      <c r="J238" s="1">
        <v>0.0</v>
      </c>
      <c r="K238" s="1">
        <v>439269.0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0.0</v>
      </c>
      <c r="R238" s="1">
        <v>-67800.0</v>
      </c>
      <c r="S238" s="2">
        <v>42013.0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2.0</v>
      </c>
      <c r="AB238" s="1">
        <v>1.0</v>
      </c>
      <c r="AC238" s="1" t="s">
        <v>63</v>
      </c>
      <c r="AD238" s="1">
        <v>0.0</v>
      </c>
      <c r="AE238" s="1">
        <v>3.0</v>
      </c>
      <c r="AF238" s="1" t="s">
        <v>80</v>
      </c>
      <c r="AG238" s="1">
        <v>79530.0</v>
      </c>
      <c r="AH238" s="1">
        <v>14460.0</v>
      </c>
      <c r="AI238" s="1">
        <v>7230.0</v>
      </c>
      <c r="AJ238" s="1">
        <v>57840.0</v>
      </c>
      <c r="AK238" s="1" t="s">
        <v>96</v>
      </c>
      <c r="AL238" s="1" t="s">
        <v>149</v>
      </c>
      <c r="AM238" s="1">
        <v>2000.0</v>
      </c>
      <c r="AN238" s="1" t="s">
        <v>83</v>
      </c>
      <c r="AO238" s="4">
        <f t="shared" si="7"/>
        <v>0</v>
      </c>
    </row>
    <row r="239" ht="15.75" customHeight="1">
      <c r="A239" s="1"/>
      <c r="B239" s="1">
        <v>166.0</v>
      </c>
      <c r="C239" s="1">
        <v>34.0</v>
      </c>
      <c r="D239" s="1">
        <v>405533.0</v>
      </c>
      <c r="E239" s="2">
        <v>41915.0</v>
      </c>
      <c r="F239" s="1" t="s">
        <v>40</v>
      </c>
      <c r="G239" s="1" t="s">
        <v>70</v>
      </c>
      <c r="H239" s="1">
        <v>1000.0</v>
      </c>
      <c r="I239" s="1">
        <v>1083.72</v>
      </c>
      <c r="J239" s="1">
        <v>0.0</v>
      </c>
      <c r="K239" s="1">
        <v>617774.0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65600.0</v>
      </c>
      <c r="R239" s="1">
        <v>-68200.0</v>
      </c>
      <c r="S239" s="2">
        <v>42044.0</v>
      </c>
      <c r="T239" s="1" t="s">
        <v>47</v>
      </c>
      <c r="U239" s="1" t="s">
        <v>48</v>
      </c>
      <c r="V239" s="1" t="s">
        <v>108</v>
      </c>
      <c r="W239" s="5" t="s">
        <v>50</v>
      </c>
      <c r="X239" s="1" t="s">
        <v>78</v>
      </c>
      <c r="Y239" s="1" t="s">
        <v>52</v>
      </c>
      <c r="Z239" s="1" t="s">
        <v>410</v>
      </c>
      <c r="AA239" s="1">
        <v>18.0</v>
      </c>
      <c r="AB239" s="1">
        <v>1.0</v>
      </c>
      <c r="AC239" s="1" t="s">
        <v>80</v>
      </c>
      <c r="AD239" s="1">
        <v>0.0</v>
      </c>
      <c r="AE239" s="1">
        <v>2.0</v>
      </c>
      <c r="AF239" s="1" t="s">
        <v>54</v>
      </c>
      <c r="AG239" s="1">
        <v>53680.0</v>
      </c>
      <c r="AH239" s="1">
        <v>4880.0</v>
      </c>
      <c r="AI239" s="1">
        <v>4880.0</v>
      </c>
      <c r="AJ239" s="1">
        <v>43920.0</v>
      </c>
      <c r="AK239" s="1" t="s">
        <v>210</v>
      </c>
      <c r="AL239" s="1" t="s">
        <v>226</v>
      </c>
      <c r="AM239" s="1">
        <v>2005.0</v>
      </c>
      <c r="AN239" s="1" t="s">
        <v>83</v>
      </c>
      <c r="AO239" s="4">
        <f t="shared" si="7"/>
        <v>0</v>
      </c>
    </row>
    <row r="240" ht="15.75" customHeight="1">
      <c r="A240" s="1"/>
      <c r="B240" s="1">
        <v>298.0</v>
      </c>
      <c r="C240" s="1">
        <v>46.0</v>
      </c>
      <c r="D240" s="1">
        <v>667021.0</v>
      </c>
      <c r="E240" s="2">
        <v>39204.0</v>
      </c>
      <c r="F240" s="1" t="s">
        <v>40</v>
      </c>
      <c r="G240" s="1" t="s">
        <v>92</v>
      </c>
      <c r="H240" s="1">
        <v>1000.0</v>
      </c>
      <c r="I240" s="1">
        <v>1138.42</v>
      </c>
      <c r="J240" s="1">
        <v>6000000.0</v>
      </c>
      <c r="K240" s="1">
        <v>477678.0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36900.0</v>
      </c>
      <c r="R240" s="1">
        <v>-55000.0</v>
      </c>
      <c r="S240" s="2">
        <v>42051.0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18.0</v>
      </c>
      <c r="AB240" s="1">
        <v>1.0</v>
      </c>
      <c r="AC240" s="1" t="s">
        <v>80</v>
      </c>
      <c r="AD240" s="1">
        <v>2.0</v>
      </c>
      <c r="AE240" s="1">
        <v>3.0</v>
      </c>
      <c r="AF240" s="1" t="s">
        <v>54</v>
      </c>
      <c r="AG240" s="1">
        <v>33550.0</v>
      </c>
      <c r="AH240" s="1">
        <v>3050.0</v>
      </c>
      <c r="AI240" s="1">
        <v>6100.0</v>
      </c>
      <c r="AJ240" s="1">
        <v>24400.0</v>
      </c>
      <c r="AK240" s="1" t="s">
        <v>215</v>
      </c>
      <c r="AL240" s="1" t="s">
        <v>216</v>
      </c>
      <c r="AM240" s="1">
        <v>2005.0</v>
      </c>
      <c r="AN240" s="1" t="s">
        <v>83</v>
      </c>
      <c r="AO240" s="4">
        <f t="shared" si="7"/>
        <v>0</v>
      </c>
    </row>
    <row r="241" ht="15.75" customHeight="1">
      <c r="A241" s="1"/>
      <c r="B241" s="1">
        <v>235.0</v>
      </c>
      <c r="C241" s="1">
        <v>42.0</v>
      </c>
      <c r="D241" s="1">
        <v>511621.0</v>
      </c>
      <c r="E241" s="2">
        <v>33138.0</v>
      </c>
      <c r="F241" s="1" t="s">
        <v>58</v>
      </c>
      <c r="G241" s="1" t="s">
        <v>41</v>
      </c>
      <c r="H241" s="1">
        <v>500.0</v>
      </c>
      <c r="I241" s="1">
        <v>1072.62</v>
      </c>
      <c r="J241" s="1">
        <v>0.0</v>
      </c>
      <c r="K241" s="1">
        <v>444913.0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39900.0</v>
      </c>
      <c r="R241" s="1">
        <v>-60200.0</v>
      </c>
      <c r="S241" s="2">
        <v>42053.0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7.0</v>
      </c>
      <c r="AB241" s="1">
        <v>4.0</v>
      </c>
      <c r="AC241" s="1" t="s">
        <v>63</v>
      </c>
      <c r="AD241" s="1">
        <v>2.0</v>
      </c>
      <c r="AE241" s="1">
        <v>1.0</v>
      </c>
      <c r="AF241" s="1" t="s">
        <v>54</v>
      </c>
      <c r="AG241" s="1">
        <v>69100.0</v>
      </c>
      <c r="AH241" s="1">
        <v>6910.0</v>
      </c>
      <c r="AI241" s="1">
        <v>6910.0</v>
      </c>
      <c r="AJ241" s="1">
        <v>55280.0</v>
      </c>
      <c r="AK241" s="1" t="s">
        <v>116</v>
      </c>
      <c r="AL241" s="1" t="s">
        <v>141</v>
      </c>
      <c r="AM241" s="1">
        <v>2006.0</v>
      </c>
      <c r="AN241" s="1" t="s">
        <v>83</v>
      </c>
      <c r="AO241" s="4">
        <f t="shared" si="7"/>
        <v>0</v>
      </c>
    </row>
    <row r="242" ht="15.75" customHeight="1">
      <c r="A242" s="1"/>
      <c r="B242" s="1">
        <v>172.0</v>
      </c>
      <c r="C242" s="1">
        <v>35.0</v>
      </c>
      <c r="D242" s="1">
        <v>476923.0</v>
      </c>
      <c r="E242" s="2">
        <v>38249.0</v>
      </c>
      <c r="F242" s="1" t="s">
        <v>84</v>
      </c>
      <c r="G242" s="1" t="s">
        <v>70</v>
      </c>
      <c r="H242" s="1">
        <v>2000.0</v>
      </c>
      <c r="I242" s="1">
        <v>1219.04</v>
      </c>
      <c r="J242" s="1">
        <v>0.0</v>
      </c>
      <c r="K242" s="1">
        <v>456602.0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63600.0</v>
      </c>
      <c r="R242" s="1">
        <v>-68700.0</v>
      </c>
      <c r="S242" s="2">
        <v>42015.0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19.0</v>
      </c>
      <c r="AB242" s="1">
        <v>3.0</v>
      </c>
      <c r="AC242" s="1" t="s">
        <v>63</v>
      </c>
      <c r="AD242" s="1">
        <v>2.0</v>
      </c>
      <c r="AE242" s="1">
        <v>0.0</v>
      </c>
      <c r="AF242" s="1" t="s">
        <v>80</v>
      </c>
      <c r="AG242" s="1">
        <v>79750.0</v>
      </c>
      <c r="AH242" s="1">
        <v>14500.0</v>
      </c>
      <c r="AI242" s="1">
        <v>14500.0</v>
      </c>
      <c r="AJ242" s="1">
        <v>50750.0</v>
      </c>
      <c r="AK242" s="1" t="s">
        <v>105</v>
      </c>
      <c r="AL242" s="1" t="s">
        <v>106</v>
      </c>
      <c r="AM242" s="1">
        <v>1999.0</v>
      </c>
      <c r="AN242" s="1" t="s">
        <v>83</v>
      </c>
      <c r="AO242" s="4">
        <f t="shared" si="7"/>
        <v>0</v>
      </c>
    </row>
    <row r="243" ht="15.75" customHeight="1">
      <c r="A243" s="1"/>
      <c r="B243" s="1">
        <v>27.0</v>
      </c>
      <c r="C243" s="1">
        <v>28.0</v>
      </c>
      <c r="D243" s="1">
        <v>735822.0</v>
      </c>
      <c r="E243" s="2">
        <v>34939.0</v>
      </c>
      <c r="F243" s="1" t="s">
        <v>58</v>
      </c>
      <c r="G243" s="1" t="s">
        <v>70</v>
      </c>
      <c r="H243" s="1">
        <v>2000.0</v>
      </c>
      <c r="I243" s="1">
        <v>1371.78</v>
      </c>
      <c r="J243" s="1">
        <v>0.0</v>
      </c>
      <c r="K243" s="1">
        <v>451560.0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0.0</v>
      </c>
      <c r="R243" s="1">
        <v>-32500.0</v>
      </c>
      <c r="S243" s="2">
        <v>42039.0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10.0</v>
      </c>
      <c r="AB243" s="1">
        <v>3.0</v>
      </c>
      <c r="AC243" s="1" t="s">
        <v>63</v>
      </c>
      <c r="AD243" s="1">
        <v>0.0</v>
      </c>
      <c r="AE243" s="1">
        <v>2.0</v>
      </c>
      <c r="AF243" s="1" t="s">
        <v>54</v>
      </c>
      <c r="AG243" s="1">
        <v>53600.0</v>
      </c>
      <c r="AH243" s="1">
        <v>5360.0</v>
      </c>
      <c r="AI243" s="1">
        <v>10720.0</v>
      </c>
      <c r="AJ243" s="1">
        <v>37520.0</v>
      </c>
      <c r="AK243" s="1" t="s">
        <v>110</v>
      </c>
      <c r="AL243" s="1" t="s">
        <v>111</v>
      </c>
      <c r="AM243" s="1">
        <v>2015.0</v>
      </c>
      <c r="AN243" s="1" t="s">
        <v>57</v>
      </c>
      <c r="AO243" s="4">
        <f t="shared" si="7"/>
        <v>0</v>
      </c>
    </row>
    <row r="244" ht="15.75" customHeight="1">
      <c r="A244" s="1"/>
      <c r="B244" s="1">
        <v>428.0</v>
      </c>
      <c r="C244" s="1">
        <v>54.0</v>
      </c>
      <c r="D244" s="1">
        <v>492745.0</v>
      </c>
      <c r="E244" s="2">
        <v>38021.0</v>
      </c>
      <c r="F244" s="1" t="s">
        <v>58</v>
      </c>
      <c r="G244" s="1" t="s">
        <v>70</v>
      </c>
      <c r="H244" s="1">
        <v>2000.0</v>
      </c>
      <c r="I244" s="1">
        <v>1506.21</v>
      </c>
      <c r="J244" s="1">
        <v>0.0</v>
      </c>
      <c r="K244" s="1">
        <v>453407.0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0.0</v>
      </c>
      <c r="R244" s="1">
        <v>-24400.0</v>
      </c>
      <c r="S244" s="2">
        <v>42026.0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16.0</v>
      </c>
      <c r="AB244" s="1">
        <v>3.0</v>
      </c>
      <c r="AC244" s="1" t="s">
        <v>80</v>
      </c>
      <c r="AD244" s="1">
        <v>1.0</v>
      </c>
      <c r="AE244" s="1">
        <v>0.0</v>
      </c>
      <c r="AF244" s="1" t="s">
        <v>63</v>
      </c>
      <c r="AG244" s="1">
        <v>76560.0</v>
      </c>
      <c r="AH244" s="1">
        <v>12760.0</v>
      </c>
      <c r="AI244" s="1">
        <v>6380.0</v>
      </c>
      <c r="AJ244" s="1">
        <v>57420.0</v>
      </c>
      <c r="AK244" s="1" t="s">
        <v>105</v>
      </c>
      <c r="AL244" s="1" t="s">
        <v>288</v>
      </c>
      <c r="AM244" s="1">
        <v>2009.0</v>
      </c>
      <c r="AN244" s="1" t="s">
        <v>83</v>
      </c>
      <c r="AO244" s="4">
        <f t="shared" si="7"/>
        <v>0</v>
      </c>
    </row>
    <row r="245" ht="15.75" customHeight="1">
      <c r="A245" s="1"/>
      <c r="B245" s="1">
        <v>99.0</v>
      </c>
      <c r="C245" s="1">
        <v>32.0</v>
      </c>
      <c r="D245" s="1">
        <v>130930.0</v>
      </c>
      <c r="E245" s="2">
        <v>41843.0</v>
      </c>
      <c r="F245" s="1" t="s">
        <v>58</v>
      </c>
      <c r="G245" s="1" t="s">
        <v>70</v>
      </c>
      <c r="H245" s="1">
        <v>1000.0</v>
      </c>
      <c r="I245" s="1">
        <v>1058.21</v>
      </c>
      <c r="J245" s="1">
        <v>3000000.0</v>
      </c>
      <c r="K245" s="1">
        <v>618655.0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0.0</v>
      </c>
      <c r="R245" s="1">
        <v>0.0</v>
      </c>
      <c r="S245" s="2">
        <v>42014.0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17.0</v>
      </c>
      <c r="AB245" s="1">
        <v>1.0</v>
      </c>
      <c r="AC245" s="1" t="s">
        <v>54</v>
      </c>
      <c r="AD245" s="1">
        <v>1.0</v>
      </c>
      <c r="AE245" s="1">
        <v>1.0</v>
      </c>
      <c r="AF245" s="1" t="s">
        <v>80</v>
      </c>
      <c r="AG245" s="1">
        <v>41130.0</v>
      </c>
      <c r="AH245" s="1">
        <v>4570.0</v>
      </c>
      <c r="AI245" s="1">
        <v>4570.0</v>
      </c>
      <c r="AJ245" s="1">
        <v>31990.0</v>
      </c>
      <c r="AK245" s="1" t="s">
        <v>81</v>
      </c>
      <c r="AL245" s="1" t="s">
        <v>82</v>
      </c>
      <c r="AM245" s="1">
        <v>1999.0</v>
      </c>
      <c r="AN245" s="1" t="s">
        <v>83</v>
      </c>
      <c r="AO245" s="4">
        <f t="shared" si="7"/>
        <v>0</v>
      </c>
    </row>
    <row r="246" ht="15.75" customHeight="1">
      <c r="A246" s="1"/>
      <c r="B246" s="1">
        <v>107.0</v>
      </c>
      <c r="C246" s="1">
        <v>26.0</v>
      </c>
      <c r="D246" s="1">
        <v>261119.0</v>
      </c>
      <c r="E246" s="2">
        <v>35510.0</v>
      </c>
      <c r="F246" s="1" t="s">
        <v>84</v>
      </c>
      <c r="G246" s="1" t="s">
        <v>92</v>
      </c>
      <c r="H246" s="1">
        <v>2000.0</v>
      </c>
      <c r="I246" s="1">
        <v>932.14</v>
      </c>
      <c r="J246" s="1">
        <v>0.0</v>
      </c>
      <c r="K246" s="1">
        <v>612550.0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40600.0</v>
      </c>
      <c r="R246" s="1">
        <v>0.0</v>
      </c>
      <c r="S246" s="2">
        <v>42014.0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2.0</v>
      </c>
      <c r="AB246" s="1">
        <v>3.0</v>
      </c>
      <c r="AC246" s="1" t="s">
        <v>80</v>
      </c>
      <c r="AD246" s="1">
        <v>2.0</v>
      </c>
      <c r="AE246" s="1">
        <v>3.0</v>
      </c>
      <c r="AF246" s="1" t="s">
        <v>80</v>
      </c>
      <c r="AG246" s="1">
        <v>78650.0</v>
      </c>
      <c r="AH246" s="1">
        <v>14300.0</v>
      </c>
      <c r="AI246" s="1">
        <v>7150.0</v>
      </c>
      <c r="AJ246" s="1">
        <v>57200.0</v>
      </c>
      <c r="AK246" s="1" t="s">
        <v>110</v>
      </c>
      <c r="AL246" s="1" t="s">
        <v>135</v>
      </c>
      <c r="AM246" s="1">
        <v>1996.0</v>
      </c>
      <c r="AN246" s="1" t="s">
        <v>57</v>
      </c>
      <c r="AO246" s="4">
        <f t="shared" si="7"/>
        <v>0</v>
      </c>
    </row>
    <row r="247" ht="15.75" customHeight="1">
      <c r="A247" s="1"/>
      <c r="B247" s="1">
        <v>272.0</v>
      </c>
      <c r="C247" s="1">
        <v>41.0</v>
      </c>
      <c r="D247" s="1">
        <v>280709.0</v>
      </c>
      <c r="E247" s="2">
        <v>33364.0</v>
      </c>
      <c r="F247" s="1" t="s">
        <v>40</v>
      </c>
      <c r="G247" s="1" t="s">
        <v>92</v>
      </c>
      <c r="H247" s="1">
        <v>2000.0</v>
      </c>
      <c r="I247" s="1">
        <v>1608.34</v>
      </c>
      <c r="J247" s="1">
        <v>0.0</v>
      </c>
      <c r="K247" s="1">
        <v>466718.0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33300.0</v>
      </c>
      <c r="R247" s="1">
        <v>-10600.0</v>
      </c>
      <c r="S247" s="2">
        <v>42051.0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19.0</v>
      </c>
      <c r="AB247" s="1">
        <v>1.0</v>
      </c>
      <c r="AC247" s="1" t="s">
        <v>63</v>
      </c>
      <c r="AD247" s="1">
        <v>1.0</v>
      </c>
      <c r="AE247" s="1">
        <v>1.0</v>
      </c>
      <c r="AF247" s="1" t="s">
        <v>63</v>
      </c>
      <c r="AG247" s="1">
        <v>71060.0</v>
      </c>
      <c r="AH247" s="1">
        <v>6460.0</v>
      </c>
      <c r="AI247" s="1">
        <v>12920.0</v>
      </c>
      <c r="AJ247" s="1">
        <v>51680.0</v>
      </c>
      <c r="AK247" s="1" t="s">
        <v>55</v>
      </c>
      <c r="AL247" s="1" t="s">
        <v>56</v>
      </c>
      <c r="AM247" s="1">
        <v>2010.0</v>
      </c>
      <c r="AN247" s="1" t="s">
        <v>83</v>
      </c>
      <c r="AO247" s="4">
        <f t="shared" si="7"/>
        <v>0</v>
      </c>
    </row>
    <row r="248" ht="15.75" customHeight="1">
      <c r="A248" s="1"/>
      <c r="B248" s="1">
        <v>151.0</v>
      </c>
      <c r="C248" s="1">
        <v>37.0</v>
      </c>
      <c r="D248" s="1">
        <v>898573.0</v>
      </c>
      <c r="E248" s="2">
        <v>33823.0</v>
      </c>
      <c r="F248" s="1" t="s">
        <v>58</v>
      </c>
      <c r="G248" s="1" t="s">
        <v>92</v>
      </c>
      <c r="H248" s="1">
        <v>1000.0</v>
      </c>
      <c r="I248" s="1">
        <v>1728.56</v>
      </c>
      <c r="J248" s="1">
        <v>0.0</v>
      </c>
      <c r="K248" s="1">
        <v>617947.0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54000.0</v>
      </c>
      <c r="R248" s="1">
        <v>0.0</v>
      </c>
      <c r="S248" s="2">
        <v>42043.0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0.0</v>
      </c>
      <c r="AB248" s="1">
        <v>1.0</v>
      </c>
      <c r="AC248" s="1" t="s">
        <v>54</v>
      </c>
      <c r="AD248" s="1">
        <v>1.0</v>
      </c>
      <c r="AE248" s="1">
        <v>1.0</v>
      </c>
      <c r="AF248" s="1" t="s">
        <v>63</v>
      </c>
      <c r="AG248" s="1">
        <v>38830.0</v>
      </c>
      <c r="AH248" s="1">
        <v>3530.0</v>
      </c>
      <c r="AI248" s="1">
        <v>3530.0</v>
      </c>
      <c r="AJ248" s="1">
        <v>31770.0</v>
      </c>
      <c r="AK248" s="1" t="s">
        <v>154</v>
      </c>
      <c r="AL248" s="1" t="s">
        <v>155</v>
      </c>
      <c r="AM248" s="1">
        <v>1999.0</v>
      </c>
      <c r="AN248" s="1" t="s">
        <v>83</v>
      </c>
      <c r="AO248" s="4">
        <f t="shared" si="7"/>
        <v>0</v>
      </c>
    </row>
    <row r="249" ht="15.75" customHeight="1">
      <c r="A249" s="1"/>
      <c r="B249" s="1">
        <v>249.0</v>
      </c>
      <c r="C249" s="1">
        <v>43.0</v>
      </c>
      <c r="D249" s="1">
        <v>547802.0</v>
      </c>
      <c r="E249" s="2">
        <v>41520.0</v>
      </c>
      <c r="F249" s="1" t="s">
        <v>84</v>
      </c>
      <c r="G249" s="1" t="s">
        <v>41</v>
      </c>
      <c r="H249" s="1">
        <v>1000.0</v>
      </c>
      <c r="I249" s="1">
        <v>1518.46</v>
      </c>
      <c r="J249" s="1">
        <v>0.0</v>
      </c>
      <c r="K249" s="1">
        <v>606238.0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0.0</v>
      </c>
      <c r="R249" s="1">
        <v>0.0</v>
      </c>
      <c r="S249" s="2">
        <v>42030.0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16.0</v>
      </c>
      <c r="AB249" s="1">
        <v>1.0</v>
      </c>
      <c r="AC249" s="1" t="s">
        <v>63</v>
      </c>
      <c r="AD249" s="1">
        <v>0.0</v>
      </c>
      <c r="AE249" s="1">
        <v>0.0</v>
      </c>
      <c r="AF249" s="1" t="s">
        <v>54</v>
      </c>
      <c r="AG249" s="1">
        <v>53500.0</v>
      </c>
      <c r="AH249" s="1">
        <v>5350.0</v>
      </c>
      <c r="AI249" s="1">
        <v>5350.0</v>
      </c>
      <c r="AJ249" s="1">
        <v>42800.0</v>
      </c>
      <c r="AK249" s="1" t="s">
        <v>55</v>
      </c>
      <c r="AL249" s="1" t="s">
        <v>56</v>
      </c>
      <c r="AM249" s="1">
        <v>2015.0</v>
      </c>
      <c r="AN249" s="1" t="s">
        <v>83</v>
      </c>
      <c r="AO249" s="4">
        <f t="shared" si="7"/>
        <v>0</v>
      </c>
    </row>
    <row r="250" ht="15.75" customHeight="1">
      <c r="A250" s="1"/>
      <c r="B250" s="1">
        <v>177.0</v>
      </c>
      <c r="C250" s="1">
        <v>38.0</v>
      </c>
      <c r="D250" s="1">
        <v>600845.0</v>
      </c>
      <c r="E250" s="2">
        <v>40913.0</v>
      </c>
      <c r="F250" s="1" t="s">
        <v>84</v>
      </c>
      <c r="G250" s="1" t="s">
        <v>70</v>
      </c>
      <c r="H250" s="1">
        <v>2000.0</v>
      </c>
      <c r="I250" s="1">
        <v>1540.19</v>
      </c>
      <c r="J250" s="1">
        <v>0.0</v>
      </c>
      <c r="K250" s="1">
        <v>463842.0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0.0</v>
      </c>
      <c r="R250" s="1">
        <v>-74500.0</v>
      </c>
      <c r="S250" s="2">
        <v>42036.0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20.0</v>
      </c>
      <c r="AB250" s="1">
        <v>1.0</v>
      </c>
      <c r="AC250" s="1" t="s">
        <v>54</v>
      </c>
      <c r="AD250" s="1">
        <v>2.0</v>
      </c>
      <c r="AE250" s="1">
        <v>0.0</v>
      </c>
      <c r="AF250" s="1" t="s">
        <v>80</v>
      </c>
      <c r="AG250" s="1">
        <v>73700.0</v>
      </c>
      <c r="AH250" s="1">
        <v>7370.0</v>
      </c>
      <c r="AI250" s="1">
        <v>7370.0</v>
      </c>
      <c r="AJ250" s="1">
        <v>58960.0</v>
      </c>
      <c r="AK250" s="1" t="s">
        <v>90</v>
      </c>
      <c r="AL250" s="1" t="s">
        <v>224</v>
      </c>
      <c r="AM250" s="1">
        <v>2001.0</v>
      </c>
      <c r="AN250" s="1" t="s">
        <v>57</v>
      </c>
      <c r="AO250" s="4">
        <f t="shared" si="7"/>
        <v>0</v>
      </c>
    </row>
    <row r="251" ht="15.75" customHeight="1">
      <c r="A251" s="1"/>
      <c r="B251" s="1">
        <v>190.0</v>
      </c>
      <c r="C251" s="1">
        <v>40.0</v>
      </c>
      <c r="D251" s="1">
        <v>390381.0</v>
      </c>
      <c r="E251" s="2">
        <v>39109.0</v>
      </c>
      <c r="F251" s="1" t="s">
        <v>40</v>
      </c>
      <c r="G251" s="1" t="s">
        <v>92</v>
      </c>
      <c r="H251" s="1">
        <v>2000.0</v>
      </c>
      <c r="I251" s="1">
        <v>965.21</v>
      </c>
      <c r="J251" s="1">
        <v>0.0</v>
      </c>
      <c r="K251" s="1">
        <v>610354.0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36900.0</v>
      </c>
      <c r="R251" s="1">
        <v>-53700.0</v>
      </c>
      <c r="S251" s="2">
        <v>42037.0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10.0</v>
      </c>
      <c r="AB251" s="1">
        <v>1.0</v>
      </c>
      <c r="AC251" s="1" t="s">
        <v>63</v>
      </c>
      <c r="AD251" s="1">
        <v>2.0</v>
      </c>
      <c r="AE251" s="1">
        <v>1.0</v>
      </c>
      <c r="AF251" s="1" t="s">
        <v>54</v>
      </c>
      <c r="AG251" s="1">
        <v>6300.0</v>
      </c>
      <c r="AH251" s="1">
        <v>630.0</v>
      </c>
      <c r="AI251" s="1">
        <v>630.0</v>
      </c>
      <c r="AJ251" s="1">
        <v>5040.0</v>
      </c>
      <c r="AK251" s="1" t="s">
        <v>105</v>
      </c>
      <c r="AL251" s="1" t="s">
        <v>288</v>
      </c>
      <c r="AM251" s="1">
        <v>2001.0</v>
      </c>
      <c r="AN251" s="1" t="s">
        <v>83</v>
      </c>
      <c r="AO251" s="4">
        <f t="shared" si="7"/>
        <v>0</v>
      </c>
    </row>
    <row r="252" ht="15.75" customHeight="1">
      <c r="A252" s="1"/>
      <c r="B252" s="1">
        <v>174.0</v>
      </c>
      <c r="C252" s="1">
        <v>36.0</v>
      </c>
      <c r="D252" s="1">
        <v>629918.0</v>
      </c>
      <c r="E252" s="2">
        <v>38639.0</v>
      </c>
      <c r="F252" s="1" t="s">
        <v>84</v>
      </c>
      <c r="G252" s="1" t="s">
        <v>70</v>
      </c>
      <c r="H252" s="1">
        <v>2000.0</v>
      </c>
      <c r="I252" s="1">
        <v>1278.75</v>
      </c>
      <c r="J252" s="1">
        <v>0.0</v>
      </c>
      <c r="K252" s="1">
        <v>461328.0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53200.0</v>
      </c>
      <c r="R252" s="1">
        <v>-53800.0</v>
      </c>
      <c r="S252" s="2">
        <v>42041.0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21.0</v>
      </c>
      <c r="AB252" s="1">
        <v>3.0</v>
      </c>
      <c r="AC252" s="1" t="s">
        <v>63</v>
      </c>
      <c r="AD252" s="1">
        <v>2.0</v>
      </c>
      <c r="AE252" s="1">
        <v>2.0</v>
      </c>
      <c r="AF252" s="1" t="s">
        <v>80</v>
      </c>
      <c r="AG252" s="1">
        <v>65400.0</v>
      </c>
      <c r="AH252" s="1">
        <v>10900.0</v>
      </c>
      <c r="AI252" s="1">
        <v>10900.0</v>
      </c>
      <c r="AJ252" s="1">
        <v>43600.0</v>
      </c>
      <c r="AK252" s="1" t="s">
        <v>81</v>
      </c>
      <c r="AL252" s="1" t="s">
        <v>82</v>
      </c>
      <c r="AM252" s="1">
        <v>2012.0</v>
      </c>
      <c r="AN252" s="1" t="s">
        <v>83</v>
      </c>
      <c r="AO252" s="4">
        <f t="shared" si="7"/>
        <v>0</v>
      </c>
    </row>
    <row r="253" ht="15.75" customHeight="1">
      <c r="A253" s="1"/>
      <c r="B253" s="1">
        <v>95.0</v>
      </c>
      <c r="C253" s="1">
        <v>28.0</v>
      </c>
      <c r="D253" s="1">
        <v>208298.0</v>
      </c>
      <c r="E253" s="2">
        <v>33180.0</v>
      </c>
      <c r="F253" s="1" t="s">
        <v>40</v>
      </c>
      <c r="G253" s="1" t="s">
        <v>41</v>
      </c>
      <c r="H253" s="1">
        <v>1000.0</v>
      </c>
      <c r="I253" s="1">
        <v>773.99</v>
      </c>
      <c r="J253" s="1">
        <v>0.0</v>
      </c>
      <c r="K253" s="1">
        <v>458727.0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0.0</v>
      </c>
      <c r="R253" s="1">
        <v>-70300.0</v>
      </c>
      <c r="S253" s="2">
        <v>42005.0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3.0</v>
      </c>
      <c r="AB253" s="1">
        <v>1.0</v>
      </c>
      <c r="AC253" s="1" t="s">
        <v>54</v>
      </c>
      <c r="AD253" s="1">
        <v>1.0</v>
      </c>
      <c r="AE253" s="1">
        <v>2.0</v>
      </c>
      <c r="AF253" s="1" t="s">
        <v>80</v>
      </c>
      <c r="AG253" s="1">
        <v>3200.0</v>
      </c>
      <c r="AH253" s="1">
        <v>640.0</v>
      </c>
      <c r="AI253" s="1">
        <v>320.0</v>
      </c>
      <c r="AJ253" s="1">
        <v>2240.0</v>
      </c>
      <c r="AK253" s="1" t="s">
        <v>68</v>
      </c>
      <c r="AL253" s="1" t="s">
        <v>69</v>
      </c>
      <c r="AM253" s="1">
        <v>2014.0</v>
      </c>
      <c r="AN253" s="1" t="s">
        <v>83</v>
      </c>
      <c r="AO253" s="4">
        <f t="shared" si="7"/>
        <v>0</v>
      </c>
    </row>
    <row r="254" ht="15.75" customHeight="1">
      <c r="A254" s="1"/>
      <c r="B254" s="1">
        <v>371.0</v>
      </c>
      <c r="C254" s="1">
        <v>51.0</v>
      </c>
      <c r="D254" s="1">
        <v>513099.0</v>
      </c>
      <c r="E254" s="2">
        <v>38640.0</v>
      </c>
      <c r="F254" s="1" t="s">
        <v>58</v>
      </c>
      <c r="G254" s="1" t="s">
        <v>92</v>
      </c>
      <c r="H254" s="1">
        <v>1000.0</v>
      </c>
      <c r="I254" s="1">
        <v>1532.47</v>
      </c>
      <c r="J254" s="1">
        <v>0.0</v>
      </c>
      <c r="K254" s="1">
        <v>452587.0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60300.0</v>
      </c>
      <c r="R254" s="1">
        <v>-24700.0</v>
      </c>
      <c r="S254" s="2">
        <v>42023.0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7.0</v>
      </c>
      <c r="AB254" s="1">
        <v>1.0</v>
      </c>
      <c r="AC254" s="1" t="s">
        <v>54</v>
      </c>
      <c r="AD254" s="1">
        <v>0.0</v>
      </c>
      <c r="AE254" s="1">
        <v>3.0</v>
      </c>
      <c r="AF254" s="1" t="s">
        <v>54</v>
      </c>
      <c r="AG254" s="1">
        <v>75400.0</v>
      </c>
      <c r="AH254" s="1">
        <v>7540.0</v>
      </c>
      <c r="AI254" s="1">
        <v>15080.0</v>
      </c>
      <c r="AJ254" s="1">
        <v>52780.0</v>
      </c>
      <c r="AK254" s="1" t="s">
        <v>81</v>
      </c>
      <c r="AL254" s="1" t="s">
        <v>82</v>
      </c>
      <c r="AM254" s="1">
        <v>2012.0</v>
      </c>
      <c r="AN254" s="1" t="s">
        <v>57</v>
      </c>
      <c r="AO254" s="4">
        <f t="shared" si="7"/>
        <v>0</v>
      </c>
    </row>
    <row r="255" ht="15.75" customHeight="1">
      <c r="A255" s="1"/>
      <c r="B255" s="1">
        <v>2.0</v>
      </c>
      <c r="C255" s="1">
        <v>28.0</v>
      </c>
      <c r="D255" s="1">
        <v>184938.0</v>
      </c>
      <c r="E255" s="2">
        <v>36302.0</v>
      </c>
      <c r="F255" s="1" t="s">
        <v>84</v>
      </c>
      <c r="G255" s="1" t="s">
        <v>41</v>
      </c>
      <c r="H255" s="1">
        <v>1000.0</v>
      </c>
      <c r="I255" s="1">
        <v>1340.56</v>
      </c>
      <c r="J255" s="1">
        <v>0.0</v>
      </c>
      <c r="K255" s="1">
        <v>433184.0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0.0</v>
      </c>
      <c r="R255" s="1">
        <v>0.0</v>
      </c>
      <c r="S255" s="2">
        <v>42021.0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19.0</v>
      </c>
      <c r="AB255" s="1">
        <v>1.0</v>
      </c>
      <c r="AC255" s="1" t="s">
        <v>54</v>
      </c>
      <c r="AD255" s="1">
        <v>0.0</v>
      </c>
      <c r="AE255" s="1">
        <v>2.0</v>
      </c>
      <c r="AF255" s="1" t="s">
        <v>54</v>
      </c>
      <c r="AG255" s="1">
        <v>58140.0</v>
      </c>
      <c r="AH255" s="1">
        <v>6460.0</v>
      </c>
      <c r="AI255" s="1">
        <v>6460.0</v>
      </c>
      <c r="AJ255" s="1">
        <v>45220.0</v>
      </c>
      <c r="AK255" s="1" t="s">
        <v>55</v>
      </c>
      <c r="AL255" s="1" t="s">
        <v>56</v>
      </c>
      <c r="AM255" s="1">
        <v>2008.0</v>
      </c>
      <c r="AN255" s="1" t="s">
        <v>83</v>
      </c>
      <c r="AO255" s="4">
        <f t="shared" si="7"/>
        <v>0</v>
      </c>
    </row>
    <row r="256" ht="15.75" customHeight="1">
      <c r="A256" s="1"/>
      <c r="B256" s="1">
        <v>269.0</v>
      </c>
      <c r="C256" s="1">
        <v>44.0</v>
      </c>
      <c r="D256" s="1">
        <v>187775.0</v>
      </c>
      <c r="E256" s="2">
        <v>37611.0</v>
      </c>
      <c r="F256" s="1" t="s">
        <v>40</v>
      </c>
      <c r="G256" s="1" t="s">
        <v>70</v>
      </c>
      <c r="H256" s="1">
        <v>500.0</v>
      </c>
      <c r="I256" s="1">
        <v>1297.75</v>
      </c>
      <c r="J256" s="1">
        <v>4000000.0</v>
      </c>
      <c r="K256" s="1">
        <v>451280.0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0.0</v>
      </c>
      <c r="R256" s="1">
        <v>-41400.0</v>
      </c>
      <c r="S256" s="2">
        <v>42036.0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15.0</v>
      </c>
      <c r="AB256" s="1">
        <v>3.0</v>
      </c>
      <c r="AC256" s="1" t="s">
        <v>63</v>
      </c>
      <c r="AD256" s="1">
        <v>0.0</v>
      </c>
      <c r="AE256" s="1">
        <v>1.0</v>
      </c>
      <c r="AF256" s="1" t="s">
        <v>63</v>
      </c>
      <c r="AG256" s="1">
        <v>98670.0</v>
      </c>
      <c r="AH256" s="1">
        <v>15180.0</v>
      </c>
      <c r="AI256" s="1">
        <v>15180.0</v>
      </c>
      <c r="AJ256" s="1">
        <v>68310.0</v>
      </c>
      <c r="AK256" s="1" t="s">
        <v>90</v>
      </c>
      <c r="AL256" s="1" t="s">
        <v>91</v>
      </c>
      <c r="AM256" s="1">
        <v>2010.0</v>
      </c>
      <c r="AN256" s="1" t="s">
        <v>57</v>
      </c>
      <c r="AO256" s="4">
        <f t="shared" si="7"/>
        <v>0</v>
      </c>
    </row>
    <row r="257" ht="15.75" customHeight="1">
      <c r="A257" s="1"/>
      <c r="B257" s="1">
        <v>101.0</v>
      </c>
      <c r="C257" s="1">
        <v>27.0</v>
      </c>
      <c r="D257" s="1">
        <v>326322.0</v>
      </c>
      <c r="E257" s="2">
        <v>39123.0</v>
      </c>
      <c r="F257" s="1" t="s">
        <v>84</v>
      </c>
      <c r="G257" s="1" t="s">
        <v>41</v>
      </c>
      <c r="H257" s="1">
        <v>1000.0</v>
      </c>
      <c r="I257" s="1">
        <v>433.33</v>
      </c>
      <c r="J257" s="1">
        <v>0.0</v>
      </c>
      <c r="K257" s="1">
        <v>603269.0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25900.0</v>
      </c>
      <c r="R257" s="1">
        <v>0.0</v>
      </c>
      <c r="S257" s="2">
        <v>42006.0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7.0</v>
      </c>
      <c r="AB257" s="1">
        <v>1.0</v>
      </c>
      <c r="AC257" s="1" t="s">
        <v>63</v>
      </c>
      <c r="AD257" s="1">
        <v>0.0</v>
      </c>
      <c r="AE257" s="1">
        <v>3.0</v>
      </c>
      <c r="AF257" s="1" t="s">
        <v>80</v>
      </c>
      <c r="AG257" s="1">
        <v>5900.0</v>
      </c>
      <c r="AH257" s="1">
        <v>1180.0</v>
      </c>
      <c r="AI257" s="1">
        <v>590.0</v>
      </c>
      <c r="AJ257" s="1">
        <v>4130.0</v>
      </c>
      <c r="AK257" s="1" t="s">
        <v>68</v>
      </c>
      <c r="AL257" s="1" t="s">
        <v>69</v>
      </c>
      <c r="AM257" s="1">
        <v>2009.0</v>
      </c>
      <c r="AN257" s="1" t="s">
        <v>83</v>
      </c>
      <c r="AO257" s="4">
        <f t="shared" si="7"/>
        <v>0</v>
      </c>
    </row>
    <row r="258" ht="15.75" customHeight="1">
      <c r="A258" s="1"/>
      <c r="B258" s="1">
        <v>94.0</v>
      </c>
      <c r="C258" s="1">
        <v>30.0</v>
      </c>
      <c r="D258" s="1">
        <v>146138.0</v>
      </c>
      <c r="E258" s="2">
        <v>37316.0</v>
      </c>
      <c r="F258" s="1" t="s">
        <v>58</v>
      </c>
      <c r="G258" s="1" t="s">
        <v>41</v>
      </c>
      <c r="H258" s="1">
        <v>2000.0</v>
      </c>
      <c r="I258" s="1">
        <v>1025.54</v>
      </c>
      <c r="J258" s="1">
        <v>0.0</v>
      </c>
      <c r="K258" s="1">
        <v>442632.0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0.0</v>
      </c>
      <c r="R258" s="1">
        <v>-52600.0</v>
      </c>
      <c r="S258" s="2">
        <v>42055.0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19.0</v>
      </c>
      <c r="AB258" s="1">
        <v>1.0</v>
      </c>
      <c r="AC258" s="1" t="s">
        <v>63</v>
      </c>
      <c r="AD258" s="1">
        <v>1.0</v>
      </c>
      <c r="AE258" s="1">
        <v>3.0</v>
      </c>
      <c r="AF258" s="1" t="s">
        <v>54</v>
      </c>
      <c r="AG258" s="1">
        <v>64100.0</v>
      </c>
      <c r="AH258" s="1">
        <v>6410.0</v>
      </c>
      <c r="AI258" s="1">
        <v>6410.0</v>
      </c>
      <c r="AJ258" s="1">
        <v>51280.0</v>
      </c>
      <c r="AK258" s="1" t="s">
        <v>90</v>
      </c>
      <c r="AL258" s="1" t="s">
        <v>246</v>
      </c>
      <c r="AM258" s="1">
        <v>2001.0</v>
      </c>
      <c r="AN258" s="1" t="s">
        <v>83</v>
      </c>
      <c r="AO258" s="4">
        <f t="shared" si="7"/>
        <v>0</v>
      </c>
    </row>
    <row r="259" ht="15.75" customHeight="1">
      <c r="A259" s="1"/>
      <c r="B259" s="1">
        <v>117.0</v>
      </c>
      <c r="C259" s="1">
        <v>28.0</v>
      </c>
      <c r="D259" s="1">
        <v>336047.0</v>
      </c>
      <c r="E259" s="2">
        <v>37732.0</v>
      </c>
      <c r="F259" s="1" t="s">
        <v>40</v>
      </c>
      <c r="G259" s="1" t="s">
        <v>41</v>
      </c>
      <c r="H259" s="1">
        <v>500.0</v>
      </c>
      <c r="I259" s="1">
        <v>1264.77</v>
      </c>
      <c r="J259" s="1">
        <v>0.0</v>
      </c>
      <c r="K259" s="1">
        <v>447300.0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47500.0</v>
      </c>
      <c r="R259" s="1">
        <v>-32500.0</v>
      </c>
      <c r="S259" s="2">
        <v>42040.0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13.0</v>
      </c>
      <c r="AB259" s="1">
        <v>2.0</v>
      </c>
      <c r="AC259" s="1" t="s">
        <v>54</v>
      </c>
      <c r="AD259" s="1">
        <v>0.0</v>
      </c>
      <c r="AE259" s="1">
        <v>1.0</v>
      </c>
      <c r="AF259" s="1" t="s">
        <v>63</v>
      </c>
      <c r="AG259" s="1">
        <v>55440.0</v>
      </c>
      <c r="AH259" s="1">
        <v>5040.0</v>
      </c>
      <c r="AI259" s="1">
        <v>10080.0</v>
      </c>
      <c r="AJ259" s="1">
        <v>40320.0</v>
      </c>
      <c r="AK259" s="1" t="s">
        <v>154</v>
      </c>
      <c r="AL259" s="1" t="s">
        <v>168</v>
      </c>
      <c r="AM259" s="1">
        <v>2009.0</v>
      </c>
      <c r="AN259" s="1" t="s">
        <v>57</v>
      </c>
      <c r="AO259" s="4">
        <f t="shared" si="7"/>
        <v>0</v>
      </c>
    </row>
    <row r="260" ht="15.75" customHeight="1">
      <c r="A260" s="1"/>
      <c r="B260" s="1">
        <v>111.0</v>
      </c>
      <c r="C260" s="1">
        <v>27.0</v>
      </c>
      <c r="D260" s="1">
        <v>532330.0</v>
      </c>
      <c r="E260" s="2">
        <v>37521.0</v>
      </c>
      <c r="F260" s="1" t="s">
        <v>40</v>
      </c>
      <c r="G260" s="1" t="s">
        <v>41</v>
      </c>
      <c r="H260" s="1">
        <v>500.0</v>
      </c>
      <c r="I260" s="1">
        <v>1459.97</v>
      </c>
      <c r="J260" s="1">
        <v>5000000.0</v>
      </c>
      <c r="K260" s="1">
        <v>441783.0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0.0</v>
      </c>
      <c r="R260" s="1">
        <v>0.0</v>
      </c>
      <c r="S260" s="2">
        <v>42062.0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2.0</v>
      </c>
      <c r="AB260" s="1">
        <v>3.0</v>
      </c>
      <c r="AC260" s="1" t="s">
        <v>80</v>
      </c>
      <c r="AD260" s="1">
        <v>1.0</v>
      </c>
      <c r="AE260" s="1">
        <v>2.0</v>
      </c>
      <c r="AF260" s="1" t="s">
        <v>80</v>
      </c>
      <c r="AG260" s="1">
        <v>80850.0</v>
      </c>
      <c r="AH260" s="1">
        <v>7350.0</v>
      </c>
      <c r="AI260" s="1">
        <v>14700.0</v>
      </c>
      <c r="AJ260" s="1">
        <v>58800.0</v>
      </c>
      <c r="AK260" s="1" t="s">
        <v>130</v>
      </c>
      <c r="AL260" s="1" t="s">
        <v>131</v>
      </c>
      <c r="AM260" s="1">
        <v>2011.0</v>
      </c>
      <c r="AN260" s="1" t="s">
        <v>57</v>
      </c>
      <c r="AO260" s="4">
        <f t="shared" si="7"/>
        <v>0</v>
      </c>
    </row>
    <row r="261" ht="15.75" customHeight="1">
      <c r="A261" s="1"/>
      <c r="B261" s="1">
        <v>242.0</v>
      </c>
      <c r="C261" s="1">
        <v>40.0</v>
      </c>
      <c r="D261" s="1">
        <v>118137.0</v>
      </c>
      <c r="E261" s="2">
        <v>35836.0</v>
      </c>
      <c r="F261" s="1" t="s">
        <v>40</v>
      </c>
      <c r="G261" s="1" t="s">
        <v>70</v>
      </c>
      <c r="H261" s="1">
        <v>500.0</v>
      </c>
      <c r="I261" s="1">
        <v>1238.65</v>
      </c>
      <c r="J261" s="1">
        <v>0.0</v>
      </c>
      <c r="K261" s="1">
        <v>468702.0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0.0</v>
      </c>
      <c r="R261" s="1">
        <v>-44600.0</v>
      </c>
      <c r="S261" s="2">
        <v>42031.0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5.0</v>
      </c>
      <c r="AB261" s="1">
        <v>1.0</v>
      </c>
      <c r="AC261" s="1" t="s">
        <v>54</v>
      </c>
      <c r="AD261" s="1">
        <v>1.0</v>
      </c>
      <c r="AE261" s="1">
        <v>1.0</v>
      </c>
      <c r="AF261" s="1" t="s">
        <v>80</v>
      </c>
      <c r="AG261" s="1">
        <v>7480.0</v>
      </c>
      <c r="AH261" s="1">
        <v>680.0</v>
      </c>
      <c r="AI261" s="1">
        <v>680.0</v>
      </c>
      <c r="AJ261" s="1">
        <v>6120.0</v>
      </c>
      <c r="AK261" s="1" t="s">
        <v>55</v>
      </c>
      <c r="AL261" s="1">
        <v>95.0</v>
      </c>
      <c r="AM261" s="1">
        <v>1998.0</v>
      </c>
      <c r="AN261" s="1" t="s">
        <v>83</v>
      </c>
      <c r="AO261" s="4">
        <f t="shared" si="7"/>
        <v>0</v>
      </c>
    </row>
    <row r="262" ht="15.75" customHeight="1">
      <c r="A262" s="1"/>
      <c r="B262" s="1">
        <v>440.0</v>
      </c>
      <c r="C262" s="1">
        <v>61.0</v>
      </c>
      <c r="D262" s="1">
        <v>212674.0</v>
      </c>
      <c r="E262" s="2">
        <v>33848.0</v>
      </c>
      <c r="F262" s="1" t="s">
        <v>40</v>
      </c>
      <c r="G262" s="1" t="s">
        <v>41</v>
      </c>
      <c r="H262" s="1">
        <v>500.0</v>
      </c>
      <c r="I262" s="1">
        <v>1050.76</v>
      </c>
      <c r="J262" s="1">
        <v>0.0</v>
      </c>
      <c r="K262" s="1">
        <v>467942.0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41500.0</v>
      </c>
      <c r="R262" s="1">
        <v>-70200.0</v>
      </c>
      <c r="S262" s="2">
        <v>42030.0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21.0</v>
      </c>
      <c r="AB262" s="1">
        <v>1.0</v>
      </c>
      <c r="AC262" s="1" t="s">
        <v>63</v>
      </c>
      <c r="AD262" s="1">
        <v>2.0</v>
      </c>
      <c r="AE262" s="1">
        <v>3.0</v>
      </c>
      <c r="AF262" s="1" t="s">
        <v>80</v>
      </c>
      <c r="AG262" s="1">
        <v>53640.0</v>
      </c>
      <c r="AH262" s="1">
        <v>5960.0</v>
      </c>
      <c r="AI262" s="1">
        <v>5960.0</v>
      </c>
      <c r="AJ262" s="1">
        <v>41720.0</v>
      </c>
      <c r="AK262" s="1" t="s">
        <v>105</v>
      </c>
      <c r="AL262" s="1" t="s">
        <v>152</v>
      </c>
      <c r="AM262" s="1">
        <v>2004.0</v>
      </c>
      <c r="AN262" s="1" t="s">
        <v>57</v>
      </c>
      <c r="AO262" s="4">
        <f t="shared" si="7"/>
        <v>0</v>
      </c>
    </row>
    <row r="263" ht="15.75" customHeight="1">
      <c r="A263" s="1"/>
      <c r="B263" s="1">
        <v>20.0</v>
      </c>
      <c r="C263" s="1">
        <v>23.0</v>
      </c>
      <c r="D263" s="1">
        <v>935596.0</v>
      </c>
      <c r="E263" s="2">
        <v>36281.0</v>
      </c>
      <c r="F263" s="1" t="s">
        <v>40</v>
      </c>
      <c r="G263" s="1" t="s">
        <v>92</v>
      </c>
      <c r="H263" s="1">
        <v>1000.0</v>
      </c>
      <c r="I263" s="1">
        <v>1711.72</v>
      </c>
      <c r="J263" s="1">
        <v>0.0</v>
      </c>
      <c r="K263" s="1">
        <v>463678.0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0.0</v>
      </c>
      <c r="R263" s="1">
        <v>0.0</v>
      </c>
      <c r="S263" s="2">
        <v>42017.0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21.0</v>
      </c>
      <c r="AB263" s="1">
        <v>3.0</v>
      </c>
      <c r="AC263" s="1" t="s">
        <v>80</v>
      </c>
      <c r="AD263" s="1">
        <v>2.0</v>
      </c>
      <c r="AE263" s="1">
        <v>2.0</v>
      </c>
      <c r="AF263" s="1" t="s">
        <v>80</v>
      </c>
      <c r="AG263" s="1">
        <v>63250.0</v>
      </c>
      <c r="AH263" s="1">
        <v>5750.0</v>
      </c>
      <c r="AI263" s="1">
        <v>11500.0</v>
      </c>
      <c r="AJ263" s="1">
        <v>46000.0</v>
      </c>
      <c r="AK263" s="1" t="s">
        <v>90</v>
      </c>
      <c r="AL263" s="1" t="s">
        <v>91</v>
      </c>
      <c r="AM263" s="1">
        <v>2002.0</v>
      </c>
      <c r="AN263" s="1" t="s">
        <v>57</v>
      </c>
      <c r="AO263" s="4">
        <f t="shared" si="7"/>
        <v>0</v>
      </c>
    </row>
    <row r="264" ht="15.75" customHeight="1">
      <c r="A264" s="1"/>
      <c r="B264" s="1">
        <v>461.0</v>
      </c>
      <c r="C264" s="1">
        <v>57.0</v>
      </c>
      <c r="D264" s="1">
        <v>737593.0</v>
      </c>
      <c r="E264" s="2">
        <v>35783.0</v>
      </c>
      <c r="F264" s="1" t="s">
        <v>84</v>
      </c>
      <c r="G264" s="1" t="s">
        <v>70</v>
      </c>
      <c r="H264" s="1">
        <v>500.0</v>
      </c>
      <c r="I264" s="1">
        <v>865.33</v>
      </c>
      <c r="J264" s="1">
        <v>7000000.0</v>
      </c>
      <c r="K264" s="1">
        <v>615220.0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0.0</v>
      </c>
      <c r="R264" s="1">
        <v>0.0</v>
      </c>
      <c r="S264" s="2">
        <v>42018.0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7.0</v>
      </c>
      <c r="AB264" s="1">
        <v>3.0</v>
      </c>
      <c r="AC264" s="1" t="s">
        <v>80</v>
      </c>
      <c r="AD264" s="1">
        <v>0.0</v>
      </c>
      <c r="AE264" s="1">
        <v>1.0</v>
      </c>
      <c r="AF264" s="1" t="s">
        <v>63</v>
      </c>
      <c r="AG264" s="1">
        <v>59040.0</v>
      </c>
      <c r="AH264" s="1">
        <v>9840.0</v>
      </c>
      <c r="AI264" s="1">
        <v>9840.0</v>
      </c>
      <c r="AJ264" s="1">
        <v>39360.0</v>
      </c>
      <c r="AK264" s="1" t="s">
        <v>81</v>
      </c>
      <c r="AL264" s="1" t="s">
        <v>82</v>
      </c>
      <c r="AM264" s="1">
        <v>1995.0</v>
      </c>
      <c r="AN264" s="1" t="s">
        <v>83</v>
      </c>
      <c r="AO264" s="4">
        <f t="shared" si="7"/>
        <v>0</v>
      </c>
    </row>
    <row r="265" ht="15.75" customHeight="1">
      <c r="A265" s="1"/>
      <c r="B265" s="1">
        <v>208.0</v>
      </c>
      <c r="C265" s="1">
        <v>36.0</v>
      </c>
      <c r="D265" s="1">
        <v>812025.0</v>
      </c>
      <c r="E265" s="2">
        <v>36695.0</v>
      </c>
      <c r="F265" s="1" t="s">
        <v>84</v>
      </c>
      <c r="G265" s="1" t="s">
        <v>41</v>
      </c>
      <c r="H265" s="1">
        <v>500.0</v>
      </c>
      <c r="I265" s="1">
        <v>1153.49</v>
      </c>
      <c r="J265" s="1">
        <v>0.0</v>
      </c>
      <c r="K265" s="1">
        <v>432711.0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0.0</v>
      </c>
      <c r="R265" s="1">
        <v>0.0</v>
      </c>
      <c r="S265" s="2">
        <v>42057.0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16.0</v>
      </c>
      <c r="AB265" s="1">
        <v>3.0</v>
      </c>
      <c r="AC265" s="1" t="s">
        <v>54</v>
      </c>
      <c r="AD265" s="1">
        <v>1.0</v>
      </c>
      <c r="AE265" s="1">
        <v>0.0</v>
      </c>
      <c r="AF265" s="1" t="s">
        <v>54</v>
      </c>
      <c r="AG265" s="1">
        <v>50500.0</v>
      </c>
      <c r="AH265" s="1">
        <v>10100.0</v>
      </c>
      <c r="AI265" s="1">
        <v>5050.0</v>
      </c>
      <c r="AJ265" s="1">
        <v>35350.0</v>
      </c>
      <c r="AK265" s="1" t="s">
        <v>96</v>
      </c>
      <c r="AL265" s="1" t="s">
        <v>159</v>
      </c>
      <c r="AM265" s="1">
        <v>2004.0</v>
      </c>
      <c r="AN265" s="1" t="s">
        <v>83</v>
      </c>
      <c r="AO265" s="4">
        <f t="shared" si="7"/>
        <v>0</v>
      </c>
    </row>
    <row r="266" ht="15.75" customHeight="1">
      <c r="A266" s="1"/>
      <c r="B266" s="1">
        <v>279.0</v>
      </c>
      <c r="C266" s="1">
        <v>43.0</v>
      </c>
      <c r="D266" s="1">
        <v>168151.0</v>
      </c>
      <c r="E266" s="2">
        <v>34813.0</v>
      </c>
      <c r="F266" s="1" t="s">
        <v>40</v>
      </c>
      <c r="G266" s="1" t="s">
        <v>92</v>
      </c>
      <c r="H266" s="1">
        <v>2000.0</v>
      </c>
      <c r="I266" s="1">
        <v>1281.25</v>
      </c>
      <c r="J266" s="1">
        <v>0.0</v>
      </c>
      <c r="K266" s="1">
        <v>463583.0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0.0</v>
      </c>
      <c r="R266" s="1">
        <v>0.0</v>
      </c>
      <c r="S266" s="2">
        <v>42021.0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13.0</v>
      </c>
      <c r="AB266" s="1">
        <v>1.0</v>
      </c>
      <c r="AC266" s="1" t="s">
        <v>54</v>
      </c>
      <c r="AD266" s="1">
        <v>0.0</v>
      </c>
      <c r="AE266" s="1">
        <v>1.0</v>
      </c>
      <c r="AF266" s="1" t="s">
        <v>80</v>
      </c>
      <c r="AG266" s="1">
        <v>57690.0</v>
      </c>
      <c r="AH266" s="1">
        <v>6410.0</v>
      </c>
      <c r="AI266" s="1">
        <v>12820.0</v>
      </c>
      <c r="AJ266" s="1">
        <v>38460.0</v>
      </c>
      <c r="AK266" s="1" t="s">
        <v>68</v>
      </c>
      <c r="AL266" s="1" t="s">
        <v>194</v>
      </c>
      <c r="AM266" s="1">
        <v>2010.0</v>
      </c>
      <c r="AN266" s="1" t="s">
        <v>57</v>
      </c>
      <c r="AO266" s="4">
        <f t="shared" si="7"/>
        <v>0</v>
      </c>
    </row>
    <row r="267" ht="15.75" customHeight="1">
      <c r="A267" s="1"/>
      <c r="B267" s="1">
        <v>244.0</v>
      </c>
      <c r="C267" s="1">
        <v>40.0</v>
      </c>
      <c r="D267" s="1">
        <v>594739.0</v>
      </c>
      <c r="E267" s="2">
        <v>38884.0</v>
      </c>
      <c r="F267" s="1" t="s">
        <v>84</v>
      </c>
      <c r="G267" s="1" t="s">
        <v>70</v>
      </c>
      <c r="H267" s="1">
        <v>500.0</v>
      </c>
      <c r="I267" s="1">
        <v>1342.8</v>
      </c>
      <c r="J267" s="1">
        <v>0.0</v>
      </c>
      <c r="K267" s="1">
        <v>439502.0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0.0</v>
      </c>
      <c r="R267" s="1">
        <v>0.0</v>
      </c>
      <c r="S267" s="2">
        <v>42037.0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2.0</v>
      </c>
      <c r="AB267" s="1">
        <v>1.0</v>
      </c>
      <c r="AC267" s="1" t="s">
        <v>54</v>
      </c>
      <c r="AD267" s="1">
        <v>1.0</v>
      </c>
      <c r="AE267" s="1">
        <v>3.0</v>
      </c>
      <c r="AF267" s="1" t="s">
        <v>54</v>
      </c>
      <c r="AG267" s="1">
        <v>5940.0</v>
      </c>
      <c r="AH267" s="1">
        <v>660.0</v>
      </c>
      <c r="AI267" s="1">
        <v>660.0</v>
      </c>
      <c r="AJ267" s="1">
        <v>4620.0</v>
      </c>
      <c r="AK267" s="1" t="s">
        <v>116</v>
      </c>
      <c r="AL267" s="1" t="s">
        <v>117</v>
      </c>
      <c r="AM267" s="1">
        <v>2014.0</v>
      </c>
      <c r="AN267" s="1" t="s">
        <v>83</v>
      </c>
      <c r="AO267" s="4">
        <f t="shared" si="7"/>
        <v>0</v>
      </c>
    </row>
    <row r="268" ht="15.75" customHeight="1">
      <c r="A268" s="1"/>
      <c r="B268" s="1">
        <v>134.0</v>
      </c>
      <c r="C268" s="1">
        <v>30.0</v>
      </c>
      <c r="D268" s="1">
        <v>843227.0</v>
      </c>
      <c r="E268" s="2">
        <v>39353.0</v>
      </c>
      <c r="F268" s="1" t="s">
        <v>40</v>
      </c>
      <c r="G268" s="1" t="s">
        <v>41</v>
      </c>
      <c r="H268" s="1">
        <v>2000.0</v>
      </c>
      <c r="I268" s="1">
        <v>1443.32</v>
      </c>
      <c r="J268" s="1">
        <v>0.0</v>
      </c>
      <c r="K268" s="1">
        <v>613287.0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0.0</v>
      </c>
      <c r="R268" s="1">
        <v>0.0</v>
      </c>
      <c r="S268" s="2">
        <v>42011.0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19.0</v>
      </c>
      <c r="AB268" s="1">
        <v>3.0</v>
      </c>
      <c r="AC268" s="1" t="s">
        <v>63</v>
      </c>
      <c r="AD268" s="1">
        <v>0.0</v>
      </c>
      <c r="AE268" s="1">
        <v>2.0</v>
      </c>
      <c r="AF268" s="1" t="s">
        <v>54</v>
      </c>
      <c r="AG268" s="1">
        <v>47790.0</v>
      </c>
      <c r="AH268" s="1">
        <v>5310.0</v>
      </c>
      <c r="AI268" s="1">
        <v>5310.0</v>
      </c>
      <c r="AJ268" s="1">
        <v>37170.0</v>
      </c>
      <c r="AK268" s="1" t="s">
        <v>154</v>
      </c>
      <c r="AL268" s="1" t="s">
        <v>164</v>
      </c>
      <c r="AM268" s="1">
        <v>1995.0</v>
      </c>
      <c r="AN268" s="1" t="s">
        <v>57</v>
      </c>
      <c r="AO268" s="4">
        <f t="shared" si="7"/>
        <v>0</v>
      </c>
    </row>
    <row r="269" ht="15.75" customHeight="1">
      <c r="A269" s="1"/>
      <c r="B269" s="1">
        <v>122.0</v>
      </c>
      <c r="C269" s="1">
        <v>29.0</v>
      </c>
      <c r="D269" s="1">
        <v>283925.0</v>
      </c>
      <c r="E269" s="2">
        <v>33563.0</v>
      </c>
      <c r="F269" s="1" t="s">
        <v>40</v>
      </c>
      <c r="G269" s="1" t="s">
        <v>41</v>
      </c>
      <c r="H269" s="1">
        <v>1000.0</v>
      </c>
      <c r="I269" s="1">
        <v>1629.94</v>
      </c>
      <c r="J269" s="1">
        <v>0.0</v>
      </c>
      <c r="K269" s="1">
        <v>620104.0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0.0</v>
      </c>
      <c r="R269" s="1">
        <v>-47100.0</v>
      </c>
      <c r="S269" s="2">
        <v>42037.0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17.0</v>
      </c>
      <c r="AB269" s="1">
        <v>1.0</v>
      </c>
      <c r="AC269" s="1" t="s">
        <v>63</v>
      </c>
      <c r="AD269" s="1">
        <v>0.0</v>
      </c>
      <c r="AE269" s="1">
        <v>1.0</v>
      </c>
      <c r="AF269" s="1" t="s">
        <v>80</v>
      </c>
      <c r="AG269" s="1">
        <v>3850.0</v>
      </c>
      <c r="AH269" s="1">
        <v>350.0</v>
      </c>
      <c r="AI269" s="1">
        <v>350.0</v>
      </c>
      <c r="AJ269" s="1">
        <v>3150.0</v>
      </c>
      <c r="AK269" s="1" t="s">
        <v>81</v>
      </c>
      <c r="AL269" s="1" t="s">
        <v>145</v>
      </c>
      <c r="AM269" s="1">
        <v>2014.0</v>
      </c>
      <c r="AN269" s="1" t="s">
        <v>83</v>
      </c>
      <c r="AO269" s="4">
        <f t="shared" si="7"/>
        <v>0</v>
      </c>
    </row>
    <row r="270" ht="15.75" customHeight="1">
      <c r="A270" s="1"/>
      <c r="B270" s="1">
        <v>156.0</v>
      </c>
      <c r="C270" s="1">
        <v>31.0</v>
      </c>
      <c r="D270" s="1">
        <v>475588.0</v>
      </c>
      <c r="E270" s="2">
        <v>35329.0</v>
      </c>
      <c r="F270" s="1" t="s">
        <v>84</v>
      </c>
      <c r="G270" s="1" t="s">
        <v>70</v>
      </c>
      <c r="H270" s="1">
        <v>2000.0</v>
      </c>
      <c r="I270" s="1">
        <v>1134.08</v>
      </c>
      <c r="J270" s="1">
        <v>0.0</v>
      </c>
      <c r="K270" s="1">
        <v>446895.0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0.0</v>
      </c>
      <c r="R270" s="1">
        <v>0.0</v>
      </c>
      <c r="S270" s="2">
        <v>42042.0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3.0</v>
      </c>
      <c r="AB270" s="1">
        <v>1.0</v>
      </c>
      <c r="AC270" s="1" t="s">
        <v>63</v>
      </c>
      <c r="AD270" s="1">
        <v>2.0</v>
      </c>
      <c r="AE270" s="1">
        <v>0.0</v>
      </c>
      <c r="AF270" s="1" t="s">
        <v>63</v>
      </c>
      <c r="AG270" s="1">
        <v>59000.0</v>
      </c>
      <c r="AH270" s="1">
        <v>5900.0</v>
      </c>
      <c r="AI270" s="1">
        <v>5900.0</v>
      </c>
      <c r="AJ270" s="1">
        <v>47200.0</v>
      </c>
      <c r="AK270" s="1" t="s">
        <v>130</v>
      </c>
      <c r="AL270" s="1" t="s">
        <v>250</v>
      </c>
      <c r="AM270" s="1">
        <v>2013.0</v>
      </c>
      <c r="AN270" s="1" t="s">
        <v>57</v>
      </c>
      <c r="AO270" s="4">
        <f t="shared" si="7"/>
        <v>0</v>
      </c>
    </row>
    <row r="271" ht="15.75" customHeight="1">
      <c r="A271" s="1"/>
      <c r="B271" s="1">
        <v>232.0</v>
      </c>
      <c r="C271" s="1">
        <v>43.0</v>
      </c>
      <c r="D271" s="1">
        <v>751905.0</v>
      </c>
      <c r="E271" s="2">
        <v>37027.0</v>
      </c>
      <c r="F271" s="1" t="s">
        <v>40</v>
      </c>
      <c r="G271" s="1" t="s">
        <v>41</v>
      </c>
      <c r="H271" s="1">
        <v>500.0</v>
      </c>
      <c r="I271" s="1">
        <v>1483.91</v>
      </c>
      <c r="J271" s="1">
        <v>8000000.0</v>
      </c>
      <c r="K271" s="1">
        <v>431531.0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0.0</v>
      </c>
      <c r="R271" s="1">
        <v>-33600.0</v>
      </c>
      <c r="S271" s="2">
        <v>42022.0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17.0</v>
      </c>
      <c r="AB271" s="1">
        <v>3.0</v>
      </c>
      <c r="AC271" s="1" t="s">
        <v>80</v>
      </c>
      <c r="AD271" s="1">
        <v>0.0</v>
      </c>
      <c r="AE271" s="1">
        <v>1.0</v>
      </c>
      <c r="AF271" s="1" t="s">
        <v>63</v>
      </c>
      <c r="AG271" s="1">
        <v>70600.0</v>
      </c>
      <c r="AH271" s="1">
        <v>7060.0</v>
      </c>
      <c r="AI271" s="1">
        <v>14120.0</v>
      </c>
      <c r="AJ271" s="1">
        <v>49420.0</v>
      </c>
      <c r="AK271" s="1" t="s">
        <v>215</v>
      </c>
      <c r="AL271" s="1" t="s">
        <v>216</v>
      </c>
      <c r="AM271" s="1">
        <v>2013.0</v>
      </c>
      <c r="AN271" s="1" t="s">
        <v>57</v>
      </c>
      <c r="AO271" s="4">
        <f t="shared" si="7"/>
        <v>0</v>
      </c>
    </row>
    <row r="272" ht="15.75" customHeight="1">
      <c r="A272" s="1"/>
      <c r="B272" s="1">
        <v>244.0</v>
      </c>
      <c r="C272" s="1">
        <v>40.0</v>
      </c>
      <c r="D272" s="1">
        <v>226725.0</v>
      </c>
      <c r="E272" s="2">
        <v>36383.0</v>
      </c>
      <c r="F272" s="1" t="s">
        <v>58</v>
      </c>
      <c r="G272" s="1" t="s">
        <v>92</v>
      </c>
      <c r="H272" s="1">
        <v>2000.0</v>
      </c>
      <c r="I272" s="1">
        <v>1304.67</v>
      </c>
      <c r="J272" s="1">
        <v>7000000.0</v>
      </c>
      <c r="K272" s="1">
        <v>605408.0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0.0</v>
      </c>
      <c r="R272" s="1">
        <v>-45000.0</v>
      </c>
      <c r="S272" s="2">
        <v>42014.0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5.0</v>
      </c>
      <c r="AB272" s="1">
        <v>3.0</v>
      </c>
      <c r="AC272" s="1" t="s">
        <v>63</v>
      </c>
      <c r="AD272" s="1">
        <v>1.0</v>
      </c>
      <c r="AE272" s="1">
        <v>1.0</v>
      </c>
      <c r="AF272" s="1" t="s">
        <v>63</v>
      </c>
      <c r="AG272" s="1">
        <v>61490.0</v>
      </c>
      <c r="AH272" s="1">
        <v>5590.0</v>
      </c>
      <c r="AI272" s="1">
        <v>11180.0</v>
      </c>
      <c r="AJ272" s="1">
        <v>44720.0</v>
      </c>
      <c r="AK272" s="1" t="s">
        <v>81</v>
      </c>
      <c r="AL272" s="1" t="s">
        <v>82</v>
      </c>
      <c r="AM272" s="1">
        <v>2001.0</v>
      </c>
      <c r="AN272" s="1" t="s">
        <v>83</v>
      </c>
      <c r="AO272" s="4">
        <f t="shared" si="7"/>
        <v>0</v>
      </c>
    </row>
    <row r="273" ht="15.75" customHeight="1">
      <c r="A273" s="1"/>
      <c r="B273" s="1">
        <v>84.0</v>
      </c>
      <c r="C273" s="1">
        <v>30.0</v>
      </c>
      <c r="D273" s="1">
        <v>942504.0</v>
      </c>
      <c r="E273" s="2">
        <v>37788.0</v>
      </c>
      <c r="F273" s="1" t="s">
        <v>84</v>
      </c>
      <c r="G273" s="1" t="s">
        <v>92</v>
      </c>
      <c r="H273" s="1">
        <v>2000.0</v>
      </c>
      <c r="I273" s="1">
        <v>1035.79</v>
      </c>
      <c r="J273" s="1">
        <v>0.0</v>
      </c>
      <c r="K273" s="1">
        <v>457551.0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44400.0</v>
      </c>
      <c r="R273" s="1">
        <v>-51500.0</v>
      </c>
      <c r="S273" s="2">
        <v>42034.0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9.0</v>
      </c>
      <c r="AB273" s="1">
        <v>1.0</v>
      </c>
      <c r="AC273" s="1" t="s">
        <v>80</v>
      </c>
      <c r="AD273" s="1">
        <v>1.0</v>
      </c>
      <c r="AE273" s="1">
        <v>0.0</v>
      </c>
      <c r="AF273" s="1" t="s">
        <v>54</v>
      </c>
      <c r="AG273" s="1">
        <v>57640.0</v>
      </c>
      <c r="AH273" s="1">
        <v>5240.0</v>
      </c>
      <c r="AI273" s="1">
        <v>10480.0</v>
      </c>
      <c r="AJ273" s="1">
        <v>41920.0</v>
      </c>
      <c r="AK273" s="1" t="s">
        <v>215</v>
      </c>
      <c r="AL273" s="1" t="s">
        <v>216</v>
      </c>
      <c r="AM273" s="1">
        <v>2010.0</v>
      </c>
      <c r="AN273" s="1" t="s">
        <v>83</v>
      </c>
      <c r="AO273" s="4">
        <f t="shared" si="7"/>
        <v>0</v>
      </c>
    </row>
    <row r="274" ht="15.75" customHeight="1">
      <c r="A274" s="1"/>
      <c r="B274" s="1">
        <v>394.0</v>
      </c>
      <c r="C274" s="1">
        <v>57.0</v>
      </c>
      <c r="D274" s="1">
        <v>395572.0</v>
      </c>
      <c r="E274" s="2">
        <v>36249.0</v>
      </c>
      <c r="F274" s="1" t="s">
        <v>84</v>
      </c>
      <c r="G274" s="1" t="s">
        <v>41</v>
      </c>
      <c r="H274" s="1">
        <v>500.0</v>
      </c>
      <c r="I274" s="1">
        <v>1401.2</v>
      </c>
      <c r="J274" s="1">
        <v>0.0</v>
      </c>
      <c r="K274" s="1">
        <v>619892.0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51500.0</v>
      </c>
      <c r="R274" s="1">
        <v>0.0</v>
      </c>
      <c r="S274" s="2">
        <v>42029.0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9.0</v>
      </c>
      <c r="AB274" s="1">
        <v>1.0</v>
      </c>
      <c r="AC274" s="1" t="s">
        <v>80</v>
      </c>
      <c r="AD274" s="1">
        <v>1.0</v>
      </c>
      <c r="AE274" s="1">
        <v>0.0</v>
      </c>
      <c r="AF274" s="1" t="s">
        <v>80</v>
      </c>
      <c r="AG274" s="1">
        <v>6890.0</v>
      </c>
      <c r="AH274" s="1">
        <v>1060.0</v>
      </c>
      <c r="AI274" s="1">
        <v>1060.0</v>
      </c>
      <c r="AJ274" s="1">
        <v>4770.0</v>
      </c>
      <c r="AK274" s="1" t="s">
        <v>110</v>
      </c>
      <c r="AL274" s="1" t="s">
        <v>111</v>
      </c>
      <c r="AM274" s="1">
        <v>1999.0</v>
      </c>
      <c r="AN274" s="1" t="s">
        <v>83</v>
      </c>
      <c r="AO274" s="4">
        <f t="shared" si="7"/>
        <v>0</v>
      </c>
    </row>
    <row r="275" ht="15.75" customHeight="1">
      <c r="A275" s="1"/>
      <c r="B275" s="1">
        <v>246.0</v>
      </c>
      <c r="C275" s="1">
        <v>45.0</v>
      </c>
      <c r="D275" s="1">
        <v>889883.0</v>
      </c>
      <c r="E275" s="2">
        <v>36194.0</v>
      </c>
      <c r="F275" s="1" t="s">
        <v>84</v>
      </c>
      <c r="G275" s="1" t="s">
        <v>41</v>
      </c>
      <c r="H275" s="1">
        <v>1000.0</v>
      </c>
      <c r="I275" s="1">
        <v>1665.45</v>
      </c>
      <c r="J275" s="1">
        <v>0.0</v>
      </c>
      <c r="K275" s="1">
        <v>445853.0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34400.0</v>
      </c>
      <c r="R275" s="1">
        <v>-33100.0</v>
      </c>
      <c r="S275" s="2">
        <v>42033.0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9.0</v>
      </c>
      <c r="AB275" s="1">
        <v>3.0</v>
      </c>
      <c r="AC275" s="1" t="s">
        <v>63</v>
      </c>
      <c r="AD275" s="1">
        <v>2.0</v>
      </c>
      <c r="AE275" s="1">
        <v>2.0</v>
      </c>
      <c r="AF275" s="1" t="s">
        <v>63</v>
      </c>
      <c r="AG275" s="1">
        <v>53280.0</v>
      </c>
      <c r="AH275" s="1">
        <v>11840.0</v>
      </c>
      <c r="AI275" s="1">
        <v>5920.0</v>
      </c>
      <c r="AJ275" s="1">
        <v>35520.0</v>
      </c>
      <c r="AK275" s="1" t="s">
        <v>116</v>
      </c>
      <c r="AL275" s="1" t="s">
        <v>117</v>
      </c>
      <c r="AM275" s="1">
        <v>2006.0</v>
      </c>
      <c r="AN275" s="1" t="s">
        <v>57</v>
      </c>
      <c r="AO275" s="4">
        <f t="shared" si="7"/>
        <v>0</v>
      </c>
    </row>
    <row r="276" ht="15.75" customHeight="1">
      <c r="A276" s="1"/>
      <c r="B276" s="1">
        <v>35.0</v>
      </c>
      <c r="C276" s="1">
        <v>29.0</v>
      </c>
      <c r="D276" s="1">
        <v>818167.0</v>
      </c>
      <c r="E276" s="2">
        <v>40780.0</v>
      </c>
      <c r="F276" s="1" t="s">
        <v>58</v>
      </c>
      <c r="G276" s="1" t="s">
        <v>92</v>
      </c>
      <c r="H276" s="1">
        <v>2000.0</v>
      </c>
      <c r="I276" s="1">
        <v>653.66</v>
      </c>
      <c r="J276" s="1">
        <v>0.0</v>
      </c>
      <c r="K276" s="1">
        <v>475483.0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52100.0</v>
      </c>
      <c r="R276" s="1">
        <v>-46900.0</v>
      </c>
      <c r="S276" s="2">
        <v>42059.0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22.0</v>
      </c>
      <c r="AB276" s="1">
        <v>3.0</v>
      </c>
      <c r="AC276" s="1" t="s">
        <v>80</v>
      </c>
      <c r="AD276" s="1">
        <v>0.0</v>
      </c>
      <c r="AE276" s="1">
        <v>0.0</v>
      </c>
      <c r="AF276" s="1" t="s">
        <v>63</v>
      </c>
      <c r="AG276" s="1">
        <v>78300.0</v>
      </c>
      <c r="AH276" s="1">
        <v>15660.0</v>
      </c>
      <c r="AI276" s="1">
        <v>7830.0</v>
      </c>
      <c r="AJ276" s="1">
        <v>54810.0</v>
      </c>
      <c r="AK276" s="1" t="s">
        <v>188</v>
      </c>
      <c r="AL276" s="1" t="s">
        <v>204</v>
      </c>
      <c r="AM276" s="1">
        <v>2009.0</v>
      </c>
      <c r="AN276" s="1" t="s">
        <v>83</v>
      </c>
      <c r="AO276" s="4">
        <f t="shared" si="7"/>
        <v>0</v>
      </c>
    </row>
    <row r="277" ht="15.75" customHeight="1">
      <c r="A277" s="1"/>
      <c r="B277" s="1">
        <v>156.0</v>
      </c>
      <c r="C277" s="1">
        <v>37.0</v>
      </c>
      <c r="D277" s="1">
        <v>277767.0</v>
      </c>
      <c r="E277" s="2">
        <v>40357.0</v>
      </c>
      <c r="F277" s="1" t="s">
        <v>40</v>
      </c>
      <c r="G277" s="1" t="s">
        <v>70</v>
      </c>
      <c r="H277" s="1">
        <v>500.0</v>
      </c>
      <c r="I277" s="1">
        <v>1080.13</v>
      </c>
      <c r="J277" s="1">
        <v>0.0</v>
      </c>
      <c r="K277" s="1">
        <v>606290.0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0.0</v>
      </c>
      <c r="R277" s="1">
        <v>-61000.0</v>
      </c>
      <c r="S277" s="2">
        <v>42008.0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15.0</v>
      </c>
      <c r="AB277" s="1">
        <v>3.0</v>
      </c>
      <c r="AC277" s="1" t="s">
        <v>54</v>
      </c>
      <c r="AD277" s="1">
        <v>0.0</v>
      </c>
      <c r="AE277" s="1">
        <v>3.0</v>
      </c>
      <c r="AF277" s="1" t="s">
        <v>80</v>
      </c>
      <c r="AG277" s="1">
        <v>41490.0</v>
      </c>
      <c r="AH277" s="1">
        <v>4610.0</v>
      </c>
      <c r="AI277" s="1">
        <v>4610.0</v>
      </c>
      <c r="AJ277" s="1">
        <v>32270.0</v>
      </c>
      <c r="AK277" s="1" t="s">
        <v>105</v>
      </c>
      <c r="AL277" s="1" t="s">
        <v>106</v>
      </c>
      <c r="AM277" s="1">
        <v>2001.0</v>
      </c>
      <c r="AN277" s="1" t="s">
        <v>83</v>
      </c>
      <c r="AO277" s="4">
        <f t="shared" si="7"/>
        <v>0</v>
      </c>
    </row>
    <row r="278" ht="15.75" customHeight="1">
      <c r="A278" s="1"/>
      <c r="B278" s="1">
        <v>195.0</v>
      </c>
      <c r="C278" s="1">
        <v>36.0</v>
      </c>
      <c r="D278" s="1">
        <v>842618.0</v>
      </c>
      <c r="E278" s="2">
        <v>37201.0</v>
      </c>
      <c r="F278" s="1" t="s">
        <v>58</v>
      </c>
      <c r="G278" s="1" t="s">
        <v>70</v>
      </c>
      <c r="H278" s="1">
        <v>2000.0</v>
      </c>
      <c r="I278" s="1">
        <v>1346.18</v>
      </c>
      <c r="J278" s="1">
        <v>0.0</v>
      </c>
      <c r="K278" s="1">
        <v>611852.0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57800.0</v>
      </c>
      <c r="R278" s="1">
        <v>-53300.0</v>
      </c>
      <c r="S278" s="2">
        <v>42060.0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14.0</v>
      </c>
      <c r="AB278" s="1">
        <v>3.0</v>
      </c>
      <c r="AC278" s="1" t="s">
        <v>54</v>
      </c>
      <c r="AD278" s="1">
        <v>2.0</v>
      </c>
      <c r="AE278" s="1">
        <v>3.0</v>
      </c>
      <c r="AF278" s="1" t="s">
        <v>54</v>
      </c>
      <c r="AG278" s="1">
        <v>68970.0</v>
      </c>
      <c r="AH278" s="1">
        <v>12540.0</v>
      </c>
      <c r="AI278" s="1">
        <v>6270.0</v>
      </c>
      <c r="AJ278" s="1">
        <v>50160.0</v>
      </c>
      <c r="AK278" s="1" t="s">
        <v>90</v>
      </c>
      <c r="AL278" s="1" t="s">
        <v>91</v>
      </c>
      <c r="AM278" s="1">
        <v>2007.0</v>
      </c>
      <c r="AN278" s="1" t="s">
        <v>83</v>
      </c>
      <c r="AO278" s="4">
        <f t="shared" si="7"/>
        <v>0</v>
      </c>
    </row>
    <row r="279" ht="15.75" customHeight="1">
      <c r="A279" s="1"/>
      <c r="B279" s="1">
        <v>369.0</v>
      </c>
      <c r="C279" s="1">
        <v>55.0</v>
      </c>
      <c r="D279" s="1">
        <v>577810.0</v>
      </c>
      <c r="E279" s="2">
        <v>41379.0</v>
      </c>
      <c r="F279" s="1" t="s">
        <v>40</v>
      </c>
      <c r="G279" s="1" t="s">
        <v>41</v>
      </c>
      <c r="H279" s="1">
        <v>2000.0</v>
      </c>
      <c r="I279" s="1">
        <v>1589.54</v>
      </c>
      <c r="J279" s="1">
        <v>0.0</v>
      </c>
      <c r="K279" s="1">
        <v>444734.0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55400.0</v>
      </c>
      <c r="R279" s="1">
        <v>0.0</v>
      </c>
      <c r="S279" s="2">
        <v>42031.0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6.0</v>
      </c>
      <c r="AB279" s="1">
        <v>3.0</v>
      </c>
      <c r="AC279" s="1" t="s">
        <v>63</v>
      </c>
      <c r="AD279" s="1">
        <v>2.0</v>
      </c>
      <c r="AE279" s="1">
        <v>0.0</v>
      </c>
      <c r="AF279" s="1" t="s">
        <v>54</v>
      </c>
      <c r="AG279" s="1">
        <v>85300.0</v>
      </c>
      <c r="AH279" s="1">
        <v>17060.0</v>
      </c>
      <c r="AI279" s="1">
        <v>8530.0</v>
      </c>
      <c r="AJ279" s="1">
        <v>59710.0</v>
      </c>
      <c r="AK279" s="1" t="s">
        <v>116</v>
      </c>
      <c r="AL279" s="1" t="s">
        <v>141</v>
      </c>
      <c r="AM279" s="1">
        <v>2003.0</v>
      </c>
      <c r="AN279" s="1" t="s">
        <v>83</v>
      </c>
      <c r="AO279" s="4">
        <f t="shared" si="7"/>
        <v>0</v>
      </c>
    </row>
    <row r="280" ht="15.75" customHeight="1">
      <c r="A280" s="1"/>
      <c r="B280" s="1">
        <v>271.0</v>
      </c>
      <c r="C280" s="1">
        <v>40.0</v>
      </c>
      <c r="D280" s="1">
        <v>873114.0</v>
      </c>
      <c r="E280" s="2">
        <v>35040.0</v>
      </c>
      <c r="F280" s="1" t="s">
        <v>84</v>
      </c>
      <c r="G280" s="1" t="s">
        <v>70</v>
      </c>
      <c r="H280" s="1">
        <v>1000.0</v>
      </c>
      <c r="I280" s="1">
        <v>1251.65</v>
      </c>
      <c r="J280" s="1">
        <v>0.0</v>
      </c>
      <c r="K280" s="1">
        <v>433683.0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71200.0</v>
      </c>
      <c r="R280" s="1">
        <v>0.0</v>
      </c>
      <c r="S280" s="2">
        <v>42054.0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6.0</v>
      </c>
      <c r="AB280" s="1">
        <v>1.0</v>
      </c>
      <c r="AC280" s="1" t="s">
        <v>80</v>
      </c>
      <c r="AD280" s="1">
        <v>0.0</v>
      </c>
      <c r="AE280" s="1">
        <v>0.0</v>
      </c>
      <c r="AF280" s="1" t="s">
        <v>80</v>
      </c>
      <c r="AG280" s="1">
        <v>3080.0</v>
      </c>
      <c r="AH280" s="1">
        <v>560.0</v>
      </c>
      <c r="AI280" s="1">
        <v>280.0</v>
      </c>
      <c r="AJ280" s="1">
        <v>2240.0</v>
      </c>
      <c r="AK280" s="1" t="s">
        <v>110</v>
      </c>
      <c r="AL280" s="1" t="s">
        <v>135</v>
      </c>
      <c r="AM280" s="1">
        <v>2012.0</v>
      </c>
      <c r="AN280" s="1" t="s">
        <v>83</v>
      </c>
      <c r="AO280" s="4">
        <f t="shared" si="7"/>
        <v>0</v>
      </c>
    </row>
    <row r="281" ht="15.75" customHeight="1">
      <c r="A281" s="1"/>
      <c r="B281" s="1">
        <v>332.0</v>
      </c>
      <c r="C281" s="1">
        <v>47.0</v>
      </c>
      <c r="D281" s="1">
        <v>994538.0</v>
      </c>
      <c r="E281" s="2">
        <v>33543.0</v>
      </c>
      <c r="F281" s="1" t="s">
        <v>84</v>
      </c>
      <c r="G281" s="1" t="s">
        <v>70</v>
      </c>
      <c r="H281" s="1">
        <v>2000.0</v>
      </c>
      <c r="I281" s="1">
        <v>1083.01</v>
      </c>
      <c r="J281" s="1">
        <v>0.0</v>
      </c>
      <c r="K281" s="1">
        <v>448882.0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91900.0</v>
      </c>
      <c r="R281" s="1">
        <v>0.0</v>
      </c>
      <c r="S281" s="2">
        <v>42035.0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22.0</v>
      </c>
      <c r="AB281" s="1">
        <v>4.0</v>
      </c>
      <c r="AC281" s="1" t="s">
        <v>54</v>
      </c>
      <c r="AD281" s="1">
        <v>2.0</v>
      </c>
      <c r="AE281" s="1">
        <v>0.0</v>
      </c>
      <c r="AF281" s="1" t="s">
        <v>63</v>
      </c>
      <c r="AG281" s="1">
        <v>71760.0</v>
      </c>
      <c r="AH281" s="1">
        <v>11040.0</v>
      </c>
      <c r="AI281" s="1">
        <v>11040.0</v>
      </c>
      <c r="AJ281" s="1">
        <v>49680.0</v>
      </c>
      <c r="AK281" s="1" t="s">
        <v>198</v>
      </c>
      <c r="AL281" s="1" t="s">
        <v>376</v>
      </c>
      <c r="AM281" s="1">
        <v>2010.0</v>
      </c>
      <c r="AN281" s="1" t="s">
        <v>57</v>
      </c>
      <c r="AO281" s="4">
        <f t="shared" si="7"/>
        <v>0</v>
      </c>
    </row>
    <row r="282" ht="15.75" customHeight="1">
      <c r="A282" s="1"/>
      <c r="B282" s="1">
        <v>107.0</v>
      </c>
      <c r="C282" s="1">
        <v>26.0</v>
      </c>
      <c r="D282" s="1">
        <v>727792.0</v>
      </c>
      <c r="E282" s="2">
        <v>41778.0</v>
      </c>
      <c r="F282" s="1" t="s">
        <v>40</v>
      </c>
      <c r="G282" s="1" t="s">
        <v>70</v>
      </c>
      <c r="H282" s="1">
        <v>500.0</v>
      </c>
      <c r="I282" s="1">
        <v>974.59</v>
      </c>
      <c r="J282" s="1">
        <v>0.0</v>
      </c>
      <c r="K282" s="1">
        <v>466838.0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62800.0</v>
      </c>
      <c r="R282" s="1">
        <v>0.0</v>
      </c>
      <c r="S282" s="2">
        <v>42022.0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14.0</v>
      </c>
      <c r="AB282" s="1">
        <v>3.0</v>
      </c>
      <c r="AC282" s="1" t="s">
        <v>63</v>
      </c>
      <c r="AD282" s="1">
        <v>1.0</v>
      </c>
      <c r="AE282" s="1">
        <v>0.0</v>
      </c>
      <c r="AF282" s="1" t="s">
        <v>80</v>
      </c>
      <c r="AG282" s="1">
        <v>59700.0</v>
      </c>
      <c r="AH282" s="1">
        <v>11940.0</v>
      </c>
      <c r="AI282" s="1">
        <v>11940.0</v>
      </c>
      <c r="AJ282" s="1">
        <v>35820.0</v>
      </c>
      <c r="AK282" s="1" t="s">
        <v>105</v>
      </c>
      <c r="AL282" s="1" t="s">
        <v>288</v>
      </c>
      <c r="AM282" s="1">
        <v>2002.0</v>
      </c>
      <c r="AN282" s="1" t="s">
        <v>83</v>
      </c>
      <c r="AO282" s="4">
        <f t="shared" si="7"/>
        <v>0</v>
      </c>
    </row>
    <row r="283" ht="15.75" customHeight="1">
      <c r="A283" s="1"/>
      <c r="B283" s="1">
        <v>217.0</v>
      </c>
      <c r="C283" s="1">
        <v>39.0</v>
      </c>
      <c r="D283" s="1">
        <v>522506.0</v>
      </c>
      <c r="E283" s="2">
        <v>33678.0</v>
      </c>
      <c r="F283" s="1" t="s">
        <v>84</v>
      </c>
      <c r="G283" s="1" t="s">
        <v>92</v>
      </c>
      <c r="H283" s="1">
        <v>2000.0</v>
      </c>
      <c r="I283" s="1">
        <v>1399.85</v>
      </c>
      <c r="J283" s="1">
        <v>0.0</v>
      </c>
      <c r="K283" s="1">
        <v>605490.0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49900.0</v>
      </c>
      <c r="R283" s="1">
        <v>-19800.0</v>
      </c>
      <c r="S283" s="2">
        <v>42014.0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16.0</v>
      </c>
      <c r="AB283" s="1">
        <v>3.0</v>
      </c>
      <c r="AC283" s="1" t="s">
        <v>80</v>
      </c>
      <c r="AD283" s="1">
        <v>0.0</v>
      </c>
      <c r="AE283" s="1">
        <v>2.0</v>
      </c>
      <c r="AF283" s="1" t="s">
        <v>63</v>
      </c>
      <c r="AG283" s="1">
        <v>64920.0</v>
      </c>
      <c r="AH283" s="1">
        <v>10820.0</v>
      </c>
      <c r="AI283" s="1">
        <v>10820.0</v>
      </c>
      <c r="AJ283" s="1">
        <v>43280.0</v>
      </c>
      <c r="AK283" s="1" t="s">
        <v>130</v>
      </c>
      <c r="AL283" s="1" t="s">
        <v>250</v>
      </c>
      <c r="AM283" s="1">
        <v>1997.0</v>
      </c>
      <c r="AN283" s="1" t="s">
        <v>83</v>
      </c>
      <c r="AO283" s="4">
        <f t="shared" si="7"/>
        <v>0</v>
      </c>
    </row>
    <row r="284" ht="15.75" customHeight="1">
      <c r="A284" s="1"/>
      <c r="B284" s="1">
        <v>243.0</v>
      </c>
      <c r="C284" s="1">
        <v>43.0</v>
      </c>
      <c r="D284" s="1">
        <v>367595.0</v>
      </c>
      <c r="E284" s="2">
        <v>38751.0</v>
      </c>
      <c r="F284" s="1" t="s">
        <v>58</v>
      </c>
      <c r="G284" s="1" t="s">
        <v>92</v>
      </c>
      <c r="H284" s="1">
        <v>500.0</v>
      </c>
      <c r="I284" s="1">
        <v>1307.74</v>
      </c>
      <c r="J284" s="1">
        <v>0.0</v>
      </c>
      <c r="K284" s="1">
        <v>466137.0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0.0</v>
      </c>
      <c r="R284" s="1">
        <v>-75700.0</v>
      </c>
      <c r="S284" s="2">
        <v>42032.0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10.0</v>
      </c>
      <c r="AB284" s="1">
        <v>3.0</v>
      </c>
      <c r="AC284" s="1" t="s">
        <v>63</v>
      </c>
      <c r="AD284" s="1">
        <v>0.0</v>
      </c>
      <c r="AE284" s="1">
        <v>1.0</v>
      </c>
      <c r="AF284" s="1" t="s">
        <v>80</v>
      </c>
      <c r="AG284" s="1">
        <v>37530.0</v>
      </c>
      <c r="AH284" s="1">
        <v>4170.0</v>
      </c>
      <c r="AI284" s="1">
        <v>4170.0</v>
      </c>
      <c r="AJ284" s="1">
        <v>29190.0</v>
      </c>
      <c r="AK284" s="1" t="s">
        <v>198</v>
      </c>
      <c r="AL284" s="1" t="s">
        <v>199</v>
      </c>
      <c r="AM284" s="1">
        <v>2008.0</v>
      </c>
      <c r="AN284" s="1" t="s">
        <v>83</v>
      </c>
      <c r="AO284" s="4">
        <f t="shared" si="7"/>
        <v>0</v>
      </c>
    </row>
    <row r="285" ht="15.75" customHeight="1">
      <c r="A285" s="1"/>
      <c r="B285" s="1">
        <v>296.0</v>
      </c>
      <c r="C285" s="1">
        <v>42.0</v>
      </c>
      <c r="D285" s="1">
        <v>586104.0</v>
      </c>
      <c r="E285" s="2">
        <v>37696.0</v>
      </c>
      <c r="F285" s="1" t="s">
        <v>58</v>
      </c>
      <c r="G285" s="1" t="s">
        <v>41</v>
      </c>
      <c r="H285" s="1">
        <v>2000.0</v>
      </c>
      <c r="I285" s="1">
        <v>1219.27</v>
      </c>
      <c r="J285" s="1">
        <v>0.0</v>
      </c>
      <c r="K285" s="1">
        <v>466970.0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53100.0</v>
      </c>
      <c r="R285" s="1">
        <v>-63400.0</v>
      </c>
      <c r="S285" s="2">
        <v>42051.0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9.0</v>
      </c>
      <c r="AB285" s="1">
        <v>3.0</v>
      </c>
      <c r="AC285" s="1" t="s">
        <v>54</v>
      </c>
      <c r="AD285" s="1">
        <v>1.0</v>
      </c>
      <c r="AE285" s="1">
        <v>2.0</v>
      </c>
      <c r="AF285" s="1" t="s">
        <v>80</v>
      </c>
      <c r="AG285" s="1">
        <v>64080.0</v>
      </c>
      <c r="AH285" s="1">
        <v>7120.0</v>
      </c>
      <c r="AI285" s="1">
        <v>7120.0</v>
      </c>
      <c r="AJ285" s="1">
        <v>49840.0</v>
      </c>
      <c r="AK285" s="1" t="s">
        <v>55</v>
      </c>
      <c r="AL285" s="1">
        <v>93.0</v>
      </c>
      <c r="AM285" s="1">
        <v>2012.0</v>
      </c>
      <c r="AN285" s="1" t="s">
        <v>83</v>
      </c>
      <c r="AO285" s="4">
        <f t="shared" si="7"/>
        <v>0</v>
      </c>
    </row>
    <row r="286" ht="15.75" customHeight="1">
      <c r="A286" s="1"/>
      <c r="B286" s="1">
        <v>264.0</v>
      </c>
      <c r="C286" s="1">
        <v>41.0</v>
      </c>
      <c r="D286" s="1">
        <v>424862.0</v>
      </c>
      <c r="E286" s="2">
        <v>37545.0</v>
      </c>
      <c r="F286" s="1" t="s">
        <v>40</v>
      </c>
      <c r="G286" s="1" t="s">
        <v>70</v>
      </c>
      <c r="H286" s="1">
        <v>500.0</v>
      </c>
      <c r="I286" s="1">
        <v>1411.3</v>
      </c>
      <c r="J286" s="1">
        <v>0.0</v>
      </c>
      <c r="K286" s="1">
        <v>474801.0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55600.0</v>
      </c>
      <c r="R286" s="1">
        <v>0.0</v>
      </c>
      <c r="S286" s="2">
        <v>42043.0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4.0</v>
      </c>
      <c r="AB286" s="1">
        <v>1.0</v>
      </c>
      <c r="AC286" s="1" t="s">
        <v>80</v>
      </c>
      <c r="AD286" s="1">
        <v>1.0</v>
      </c>
      <c r="AE286" s="1">
        <v>0.0</v>
      </c>
      <c r="AF286" s="1" t="s">
        <v>63</v>
      </c>
      <c r="AG286" s="1">
        <v>60390.0</v>
      </c>
      <c r="AH286" s="1">
        <v>10980.0</v>
      </c>
      <c r="AI286" s="1">
        <v>5490.0</v>
      </c>
      <c r="AJ286" s="1">
        <v>43920.0</v>
      </c>
      <c r="AK286" s="1" t="s">
        <v>188</v>
      </c>
      <c r="AL286" s="1" t="s">
        <v>202</v>
      </c>
      <c r="AM286" s="1">
        <v>2004.0</v>
      </c>
      <c r="AN286" s="1" t="s">
        <v>57</v>
      </c>
      <c r="AO286" s="4">
        <f t="shared" si="7"/>
        <v>0</v>
      </c>
    </row>
    <row r="287" ht="15.75" customHeight="1">
      <c r="A287" s="1"/>
      <c r="B287" s="1">
        <v>108.0</v>
      </c>
      <c r="C287" s="1">
        <v>33.0</v>
      </c>
      <c r="D287" s="1">
        <v>512813.0</v>
      </c>
      <c r="E287" s="2">
        <v>32900.0</v>
      </c>
      <c r="F287" s="1" t="s">
        <v>84</v>
      </c>
      <c r="G287" s="1" t="s">
        <v>70</v>
      </c>
      <c r="H287" s="1">
        <v>2000.0</v>
      </c>
      <c r="I287" s="1">
        <v>694.45</v>
      </c>
      <c r="J287" s="1">
        <v>0.0</v>
      </c>
      <c r="K287" s="1">
        <v>450703.0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0.0</v>
      </c>
      <c r="R287" s="1">
        <v>0.0</v>
      </c>
      <c r="S287" s="2">
        <v>42024.0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6.0</v>
      </c>
      <c r="AB287" s="1">
        <v>3.0</v>
      </c>
      <c r="AC287" s="1" t="s">
        <v>63</v>
      </c>
      <c r="AD287" s="1">
        <v>0.0</v>
      </c>
      <c r="AE287" s="1">
        <v>1.0</v>
      </c>
      <c r="AF287" s="1" t="s">
        <v>54</v>
      </c>
      <c r="AG287" s="1">
        <v>64350.0</v>
      </c>
      <c r="AH287" s="1">
        <v>5850.0</v>
      </c>
      <c r="AI287" s="1">
        <v>11700.0</v>
      </c>
      <c r="AJ287" s="1">
        <v>46800.0</v>
      </c>
      <c r="AK287" s="1" t="s">
        <v>105</v>
      </c>
      <c r="AL287" s="1" t="s">
        <v>106</v>
      </c>
      <c r="AM287" s="1">
        <v>2011.0</v>
      </c>
      <c r="AN287" s="1" t="s">
        <v>57</v>
      </c>
      <c r="AO287" s="4">
        <f t="shared" si="7"/>
        <v>0</v>
      </c>
    </row>
    <row r="288" ht="15.75" customHeight="1">
      <c r="A288" s="1"/>
      <c r="B288" s="1">
        <v>32.0</v>
      </c>
      <c r="C288" s="1">
        <v>38.0</v>
      </c>
      <c r="D288" s="1">
        <v>356768.0</v>
      </c>
      <c r="E288" s="2">
        <v>40248.0</v>
      </c>
      <c r="F288" s="1" t="s">
        <v>84</v>
      </c>
      <c r="G288" s="1" t="s">
        <v>70</v>
      </c>
      <c r="H288" s="1">
        <v>500.0</v>
      </c>
      <c r="I288" s="1">
        <v>1006.77</v>
      </c>
      <c r="J288" s="1">
        <v>6000000.0</v>
      </c>
      <c r="K288" s="1">
        <v>478172.0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0.0</v>
      </c>
      <c r="R288" s="1">
        <v>0.0</v>
      </c>
      <c r="S288" s="2">
        <v>42041.0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15.0</v>
      </c>
      <c r="AB288" s="1">
        <v>3.0</v>
      </c>
      <c r="AC288" s="1" t="s">
        <v>54</v>
      </c>
      <c r="AD288" s="1">
        <v>2.0</v>
      </c>
      <c r="AE288" s="1">
        <v>1.0</v>
      </c>
      <c r="AF288" s="1" t="s">
        <v>54</v>
      </c>
      <c r="AG288" s="1">
        <v>70900.0</v>
      </c>
      <c r="AH288" s="1">
        <v>14180.0</v>
      </c>
      <c r="AI288" s="1">
        <v>7090.0</v>
      </c>
      <c r="AJ288" s="1">
        <v>49630.0</v>
      </c>
      <c r="AK288" s="1" t="s">
        <v>188</v>
      </c>
      <c r="AL288" s="1" t="s">
        <v>239</v>
      </c>
      <c r="AM288" s="1">
        <v>1997.0</v>
      </c>
      <c r="AN288" s="1" t="s">
        <v>83</v>
      </c>
      <c r="AO288" s="4">
        <f t="shared" si="7"/>
        <v>0</v>
      </c>
    </row>
    <row r="289" ht="15.75" customHeight="1">
      <c r="A289" s="1"/>
      <c r="B289" s="1">
        <v>259.0</v>
      </c>
      <c r="C289" s="1">
        <v>39.0</v>
      </c>
      <c r="D289" s="1">
        <v>330506.0</v>
      </c>
      <c r="E289" s="2">
        <v>34961.0</v>
      </c>
      <c r="F289" s="1" t="s">
        <v>40</v>
      </c>
      <c r="G289" s="1" t="s">
        <v>41</v>
      </c>
      <c r="H289" s="1">
        <v>1000.0</v>
      </c>
      <c r="I289" s="1">
        <v>1422.36</v>
      </c>
      <c r="J289" s="1">
        <v>0.0</v>
      </c>
      <c r="K289" s="1">
        <v>604668.0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0.0</v>
      </c>
      <c r="R289" s="1">
        <v>-83900.0</v>
      </c>
      <c r="S289" s="2">
        <v>42028.0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12.0</v>
      </c>
      <c r="AB289" s="1">
        <v>3.0</v>
      </c>
      <c r="AC289" s="1" t="s">
        <v>80</v>
      </c>
      <c r="AD289" s="1">
        <v>1.0</v>
      </c>
      <c r="AE289" s="1">
        <v>3.0</v>
      </c>
      <c r="AF289" s="1" t="s">
        <v>63</v>
      </c>
      <c r="AG289" s="1">
        <v>46560.0</v>
      </c>
      <c r="AH289" s="1">
        <v>7760.0</v>
      </c>
      <c r="AI289" s="1">
        <v>7760.0</v>
      </c>
      <c r="AJ289" s="1">
        <v>31040.0</v>
      </c>
      <c r="AK289" s="1" t="s">
        <v>105</v>
      </c>
      <c r="AL289" s="1" t="s">
        <v>288</v>
      </c>
      <c r="AM289" s="1">
        <v>2012.0</v>
      </c>
      <c r="AN289" s="1" t="s">
        <v>83</v>
      </c>
      <c r="AO289" s="4">
        <f t="shared" si="7"/>
        <v>0</v>
      </c>
    </row>
    <row r="290" ht="15.75" customHeight="1">
      <c r="A290" s="1"/>
      <c r="B290" s="1">
        <v>186.0</v>
      </c>
      <c r="C290" s="1">
        <v>33.0</v>
      </c>
      <c r="D290" s="1">
        <v>779075.0</v>
      </c>
      <c r="E290" s="2">
        <v>40236.0</v>
      </c>
      <c r="F290" s="1" t="s">
        <v>58</v>
      </c>
      <c r="G290" s="1" t="s">
        <v>70</v>
      </c>
      <c r="H290" s="1">
        <v>1000.0</v>
      </c>
      <c r="I290" s="1">
        <v>1348.32</v>
      </c>
      <c r="J290" s="1">
        <v>0.0</v>
      </c>
      <c r="K290" s="1">
        <v>469429.0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37600.0</v>
      </c>
      <c r="R290" s="1">
        <v>-37600.0</v>
      </c>
      <c r="S290" s="2">
        <v>42018.0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3.0</v>
      </c>
      <c r="AB290" s="1">
        <v>1.0</v>
      </c>
      <c r="AC290" s="1" t="s">
        <v>80</v>
      </c>
      <c r="AD290" s="1">
        <v>2.0</v>
      </c>
      <c r="AE290" s="1">
        <v>1.0</v>
      </c>
      <c r="AF290" s="1" t="s">
        <v>63</v>
      </c>
      <c r="AG290" s="1">
        <v>4730.0</v>
      </c>
      <c r="AH290" s="1">
        <v>860.0</v>
      </c>
      <c r="AI290" s="1">
        <v>860.0</v>
      </c>
      <c r="AJ290" s="1">
        <v>3010.0</v>
      </c>
      <c r="AK290" s="1" t="s">
        <v>90</v>
      </c>
      <c r="AL290" s="1" t="s">
        <v>246</v>
      </c>
      <c r="AM290" s="1">
        <v>2013.0</v>
      </c>
      <c r="AN290" s="1" t="s">
        <v>57</v>
      </c>
      <c r="AO290" s="4">
        <f t="shared" si="7"/>
        <v>0</v>
      </c>
    </row>
    <row r="291" ht="15.75" customHeight="1">
      <c r="A291" s="1"/>
      <c r="B291" s="1">
        <v>201.0</v>
      </c>
      <c r="C291" s="1">
        <v>40.0</v>
      </c>
      <c r="D291" s="1">
        <v>799501.0</v>
      </c>
      <c r="E291" s="2">
        <v>33600.0</v>
      </c>
      <c r="F291" s="1" t="s">
        <v>40</v>
      </c>
      <c r="G291" s="1" t="s">
        <v>41</v>
      </c>
      <c r="H291" s="1">
        <v>2000.0</v>
      </c>
      <c r="I291" s="1">
        <v>1315.56</v>
      </c>
      <c r="J291" s="1">
        <v>0.0</v>
      </c>
      <c r="K291" s="1">
        <v>471806.0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0.0</v>
      </c>
      <c r="R291" s="1">
        <v>0.0</v>
      </c>
      <c r="S291" s="2">
        <v>42053.0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14.0</v>
      </c>
      <c r="AB291" s="1">
        <v>1.0</v>
      </c>
      <c r="AC291" s="1" t="s">
        <v>54</v>
      </c>
      <c r="AD291" s="1">
        <v>0.0</v>
      </c>
      <c r="AE291" s="1">
        <v>0.0</v>
      </c>
      <c r="AF291" s="1" t="s">
        <v>54</v>
      </c>
      <c r="AG291" s="1">
        <v>6820.0</v>
      </c>
      <c r="AH291" s="1">
        <v>1240.0</v>
      </c>
      <c r="AI291" s="1">
        <v>1240.0</v>
      </c>
      <c r="AJ291" s="1">
        <v>4340.0</v>
      </c>
      <c r="AK291" s="1" t="s">
        <v>198</v>
      </c>
      <c r="AL291" s="1" t="s">
        <v>376</v>
      </c>
      <c r="AM291" s="1">
        <v>2003.0</v>
      </c>
      <c r="AN291" s="1" t="s">
        <v>83</v>
      </c>
      <c r="AO291" s="4">
        <f t="shared" si="7"/>
        <v>0</v>
      </c>
    </row>
    <row r="292" ht="15.75" customHeight="1">
      <c r="A292" s="1"/>
      <c r="B292" s="1">
        <v>436.0</v>
      </c>
      <c r="C292" s="1">
        <v>58.0</v>
      </c>
      <c r="D292" s="1">
        <v>987905.0</v>
      </c>
      <c r="E292" s="2">
        <v>37376.0</v>
      </c>
      <c r="F292" s="1" t="s">
        <v>40</v>
      </c>
      <c r="G292" s="1" t="s">
        <v>41</v>
      </c>
      <c r="H292" s="1">
        <v>2000.0</v>
      </c>
      <c r="I292" s="1">
        <v>1407.01</v>
      </c>
      <c r="J292" s="1">
        <v>5000000.0</v>
      </c>
      <c r="K292" s="1">
        <v>475705.0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47400.0</v>
      </c>
      <c r="R292" s="1">
        <v>-27600.0</v>
      </c>
      <c r="S292" s="2">
        <v>42014.0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10.0</v>
      </c>
      <c r="AB292" s="1">
        <v>1.0</v>
      </c>
      <c r="AC292" s="1" t="s">
        <v>63</v>
      </c>
      <c r="AD292" s="1">
        <v>0.0</v>
      </c>
      <c r="AE292" s="1">
        <v>2.0</v>
      </c>
      <c r="AF292" s="1" t="s">
        <v>63</v>
      </c>
      <c r="AG292" s="1">
        <v>59900.0</v>
      </c>
      <c r="AH292" s="1">
        <v>11980.0</v>
      </c>
      <c r="AI292" s="1">
        <v>5990.0</v>
      </c>
      <c r="AJ292" s="1">
        <v>41930.0</v>
      </c>
      <c r="AK292" s="1" t="s">
        <v>188</v>
      </c>
      <c r="AL292" s="1" t="s">
        <v>204</v>
      </c>
      <c r="AM292" s="1">
        <v>1997.0</v>
      </c>
      <c r="AN292" s="1" t="s">
        <v>57</v>
      </c>
      <c r="AO292" s="4">
        <f t="shared" si="7"/>
        <v>0</v>
      </c>
    </row>
    <row r="293" ht="15.75" customHeight="1">
      <c r="A293" s="1"/>
      <c r="B293" s="1">
        <v>189.0</v>
      </c>
      <c r="C293" s="1">
        <v>36.0</v>
      </c>
      <c r="D293" s="1">
        <v>967756.0</v>
      </c>
      <c r="E293" s="2">
        <v>39200.0</v>
      </c>
      <c r="F293" s="1" t="s">
        <v>40</v>
      </c>
      <c r="G293" s="1" t="s">
        <v>41</v>
      </c>
      <c r="H293" s="1">
        <v>2000.0</v>
      </c>
      <c r="I293" s="1">
        <v>1388.58</v>
      </c>
      <c r="J293" s="1">
        <v>0.0</v>
      </c>
      <c r="K293" s="1">
        <v>459122.0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0.0</v>
      </c>
      <c r="R293" s="1">
        <v>-49400.0</v>
      </c>
      <c r="S293" s="2">
        <v>42048.0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17.0</v>
      </c>
      <c r="AB293" s="1">
        <v>3.0</v>
      </c>
      <c r="AC293" s="1" t="s">
        <v>63</v>
      </c>
      <c r="AD293" s="1">
        <v>1.0</v>
      </c>
      <c r="AE293" s="1">
        <v>3.0</v>
      </c>
      <c r="AF293" s="1" t="s">
        <v>54</v>
      </c>
      <c r="AG293" s="1">
        <v>79560.0</v>
      </c>
      <c r="AH293" s="1">
        <v>13260.0</v>
      </c>
      <c r="AI293" s="1">
        <v>13260.0</v>
      </c>
      <c r="AJ293" s="1">
        <v>53040.0</v>
      </c>
      <c r="AK293" s="1" t="s">
        <v>130</v>
      </c>
      <c r="AL293" s="1" t="s">
        <v>173</v>
      </c>
      <c r="AM293" s="1">
        <v>2009.0</v>
      </c>
      <c r="AN293" s="1" t="s">
        <v>83</v>
      </c>
      <c r="AO293" s="4">
        <f t="shared" si="7"/>
        <v>0</v>
      </c>
    </row>
    <row r="294" ht="15.75" customHeight="1">
      <c r="A294" s="1"/>
      <c r="B294" s="1">
        <v>105.0</v>
      </c>
      <c r="C294" s="1">
        <v>33.0</v>
      </c>
      <c r="D294" s="1">
        <v>830414.0</v>
      </c>
      <c r="E294" s="2">
        <v>35254.0</v>
      </c>
      <c r="F294" s="1" t="s">
        <v>84</v>
      </c>
      <c r="G294" s="1" t="s">
        <v>92</v>
      </c>
      <c r="H294" s="1">
        <v>500.0</v>
      </c>
      <c r="I294" s="1">
        <v>1310.76</v>
      </c>
      <c r="J294" s="1">
        <v>0.0</v>
      </c>
      <c r="K294" s="1">
        <v>476737.0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0.0</v>
      </c>
      <c r="R294" s="1">
        <v>-40900.0</v>
      </c>
      <c r="S294" s="2">
        <v>42052.0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8.0</v>
      </c>
      <c r="AB294" s="1">
        <v>1.0</v>
      </c>
      <c r="AC294" s="1" t="s">
        <v>54</v>
      </c>
      <c r="AD294" s="1">
        <v>0.0</v>
      </c>
      <c r="AE294" s="1">
        <v>1.0</v>
      </c>
      <c r="AF294" s="1" t="s">
        <v>63</v>
      </c>
      <c r="AG294" s="1">
        <v>70290.0</v>
      </c>
      <c r="AH294" s="1">
        <v>12780.0</v>
      </c>
      <c r="AI294" s="1">
        <v>6390.0</v>
      </c>
      <c r="AJ294" s="1">
        <v>51120.0</v>
      </c>
      <c r="AK294" s="1" t="s">
        <v>96</v>
      </c>
      <c r="AL294" s="1" t="s">
        <v>149</v>
      </c>
      <c r="AM294" s="1">
        <v>2008.0</v>
      </c>
      <c r="AN294" s="1" t="s">
        <v>83</v>
      </c>
      <c r="AO294" s="4">
        <f t="shared" si="7"/>
        <v>0</v>
      </c>
    </row>
    <row r="295" ht="15.75" customHeight="1">
      <c r="A295" s="1"/>
      <c r="B295" s="1">
        <v>163.0</v>
      </c>
      <c r="C295" s="1">
        <v>31.0</v>
      </c>
      <c r="D295" s="1">
        <v>127313.0</v>
      </c>
      <c r="E295" s="2">
        <v>37347.0</v>
      </c>
      <c r="F295" s="1" t="s">
        <v>58</v>
      </c>
      <c r="G295" s="1" t="s">
        <v>70</v>
      </c>
      <c r="H295" s="1">
        <v>1000.0</v>
      </c>
      <c r="I295" s="1">
        <v>1004.63</v>
      </c>
      <c r="J295" s="1">
        <v>6000000.0</v>
      </c>
      <c r="K295" s="1">
        <v>460359.0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26900.0</v>
      </c>
      <c r="R295" s="1">
        <v>0.0</v>
      </c>
      <c r="S295" s="2">
        <v>42011.0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14.0</v>
      </c>
      <c r="AB295" s="1">
        <v>3.0</v>
      </c>
      <c r="AC295" s="1" t="s">
        <v>54</v>
      </c>
      <c r="AD295" s="1">
        <v>2.0</v>
      </c>
      <c r="AE295" s="1">
        <v>0.0</v>
      </c>
      <c r="AF295" s="1" t="s">
        <v>80</v>
      </c>
      <c r="AG295" s="1">
        <v>63910.0</v>
      </c>
      <c r="AH295" s="1">
        <v>5810.0</v>
      </c>
      <c r="AI295" s="1">
        <v>11620.0</v>
      </c>
      <c r="AJ295" s="1">
        <v>46480.0</v>
      </c>
      <c r="AK295" s="1" t="s">
        <v>154</v>
      </c>
      <c r="AL295" s="1" t="s">
        <v>168</v>
      </c>
      <c r="AM295" s="1">
        <v>1999.0</v>
      </c>
      <c r="AN295" s="1" t="s">
        <v>83</v>
      </c>
      <c r="AO295" s="4">
        <f t="shared" si="7"/>
        <v>0</v>
      </c>
    </row>
    <row r="296" ht="15.75" customHeight="1">
      <c r="A296" s="1"/>
      <c r="B296" s="1">
        <v>219.0</v>
      </c>
      <c r="C296" s="1">
        <v>40.0</v>
      </c>
      <c r="D296" s="1">
        <v>786957.0</v>
      </c>
      <c r="E296" s="2">
        <v>39019.0</v>
      </c>
      <c r="F296" s="1" t="s">
        <v>40</v>
      </c>
      <c r="G296" s="1" t="s">
        <v>70</v>
      </c>
      <c r="H296" s="1">
        <v>500.0</v>
      </c>
      <c r="I296" s="1">
        <v>1134.91</v>
      </c>
      <c r="J296" s="1">
        <v>0.0</v>
      </c>
      <c r="K296" s="1">
        <v>452735.0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68700.0</v>
      </c>
      <c r="R296" s="1">
        <v>0.0</v>
      </c>
      <c r="S296" s="2">
        <v>42033.0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6.0</v>
      </c>
      <c r="AB296" s="1">
        <v>1.0</v>
      </c>
      <c r="AC296" s="1" t="s">
        <v>63</v>
      </c>
      <c r="AD296" s="1">
        <v>1.0</v>
      </c>
      <c r="AE296" s="1">
        <v>0.0</v>
      </c>
      <c r="AF296" s="1" t="s">
        <v>80</v>
      </c>
      <c r="AG296" s="1">
        <v>6400.0</v>
      </c>
      <c r="AH296" s="1">
        <v>640.0</v>
      </c>
      <c r="AI296" s="1">
        <v>640.0</v>
      </c>
      <c r="AJ296" s="1">
        <v>5120.0</v>
      </c>
      <c r="AK296" s="1" t="s">
        <v>116</v>
      </c>
      <c r="AL296" s="1" t="s">
        <v>117</v>
      </c>
      <c r="AM296" s="1">
        <v>1997.0</v>
      </c>
      <c r="AN296" s="1" t="s">
        <v>83</v>
      </c>
      <c r="AO296" s="4">
        <f t="shared" si="7"/>
        <v>0</v>
      </c>
    </row>
    <row r="297" ht="15.75" customHeight="1">
      <c r="A297" s="1"/>
      <c r="B297" s="1">
        <v>88.0</v>
      </c>
      <c r="C297" s="1">
        <v>25.0</v>
      </c>
      <c r="D297" s="1">
        <v>332892.0</v>
      </c>
      <c r="E297" s="2">
        <v>39380.0</v>
      </c>
      <c r="F297" s="1" t="s">
        <v>58</v>
      </c>
      <c r="G297" s="1" t="s">
        <v>41</v>
      </c>
      <c r="H297" s="1">
        <v>1000.0</v>
      </c>
      <c r="I297" s="1">
        <v>1194.0</v>
      </c>
      <c r="J297" s="1">
        <v>0.0</v>
      </c>
      <c r="K297" s="1">
        <v>613583.0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0.0</v>
      </c>
      <c r="R297" s="1">
        <v>0.0</v>
      </c>
      <c r="S297" s="2">
        <v>42048.0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6.0</v>
      </c>
      <c r="AB297" s="1">
        <v>1.0</v>
      </c>
      <c r="AC297" s="1" t="s">
        <v>54</v>
      </c>
      <c r="AD297" s="1">
        <v>1.0</v>
      </c>
      <c r="AE297" s="1">
        <v>2.0</v>
      </c>
      <c r="AF297" s="1" t="s">
        <v>54</v>
      </c>
      <c r="AG297" s="1">
        <v>66780.0</v>
      </c>
      <c r="AH297" s="1">
        <v>7420.0</v>
      </c>
      <c r="AI297" s="1">
        <v>7420.0</v>
      </c>
      <c r="AJ297" s="1">
        <v>51940.0</v>
      </c>
      <c r="AK297" s="1" t="s">
        <v>130</v>
      </c>
      <c r="AL297" s="1" t="s">
        <v>173</v>
      </c>
      <c r="AM297" s="1">
        <v>2013.0</v>
      </c>
      <c r="AN297" s="1" t="s">
        <v>57</v>
      </c>
      <c r="AO297" s="4">
        <f t="shared" si="7"/>
        <v>0</v>
      </c>
    </row>
    <row r="298" ht="15.75" customHeight="1">
      <c r="A298" s="1"/>
      <c r="B298" s="1">
        <v>40.0</v>
      </c>
      <c r="C298" s="1">
        <v>39.0</v>
      </c>
      <c r="D298" s="1">
        <v>448642.0</v>
      </c>
      <c r="E298" s="2">
        <v>36978.0</v>
      </c>
      <c r="F298" s="1" t="s">
        <v>58</v>
      </c>
      <c r="G298" s="1" t="s">
        <v>92</v>
      </c>
      <c r="H298" s="1">
        <v>1000.0</v>
      </c>
      <c r="I298" s="1">
        <v>1248.25</v>
      </c>
      <c r="J298" s="1">
        <v>4000000.0</v>
      </c>
      <c r="K298" s="1">
        <v>605692.0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0.0</v>
      </c>
      <c r="R298" s="1">
        <v>-33300.0</v>
      </c>
      <c r="S298" s="2">
        <v>42036.0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8.0</v>
      </c>
      <c r="AB298" s="1">
        <v>1.0</v>
      </c>
      <c r="AC298" s="1" t="s">
        <v>80</v>
      </c>
      <c r="AD298" s="1">
        <v>0.0</v>
      </c>
      <c r="AE298" s="1">
        <v>2.0</v>
      </c>
      <c r="AF298" s="1" t="s">
        <v>63</v>
      </c>
      <c r="AG298" s="1">
        <v>8760.0</v>
      </c>
      <c r="AH298" s="1">
        <v>1460.0</v>
      </c>
      <c r="AI298" s="1">
        <v>1460.0</v>
      </c>
      <c r="AJ298" s="1">
        <v>5840.0</v>
      </c>
      <c r="AK298" s="1" t="s">
        <v>188</v>
      </c>
      <c r="AL298" s="1" t="s">
        <v>189</v>
      </c>
      <c r="AM298" s="1">
        <v>2013.0</v>
      </c>
      <c r="AN298" s="1" t="s">
        <v>83</v>
      </c>
      <c r="AO298" s="4">
        <f t="shared" si="7"/>
        <v>0</v>
      </c>
    </row>
    <row r="299" ht="15.75" customHeight="1">
      <c r="A299" s="1"/>
      <c r="B299" s="1">
        <v>284.0</v>
      </c>
      <c r="C299" s="1">
        <v>42.0</v>
      </c>
      <c r="D299" s="1">
        <v>526039.0</v>
      </c>
      <c r="E299" s="2">
        <v>34823.0</v>
      </c>
      <c r="F299" s="1" t="s">
        <v>40</v>
      </c>
      <c r="G299" s="1" t="s">
        <v>70</v>
      </c>
      <c r="H299" s="1">
        <v>500.0</v>
      </c>
      <c r="I299" s="1">
        <v>1338.54</v>
      </c>
      <c r="J299" s="1">
        <v>-1000000.0</v>
      </c>
      <c r="K299" s="1">
        <v>438178.0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0.0</v>
      </c>
      <c r="R299" s="1">
        <v>0.0</v>
      </c>
      <c r="S299" s="2">
        <v>42033.0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13.0</v>
      </c>
      <c r="AB299" s="1">
        <v>1.0</v>
      </c>
      <c r="AC299" s="1" t="s">
        <v>54</v>
      </c>
      <c r="AD299" s="1">
        <v>0.0</v>
      </c>
      <c r="AE299" s="1">
        <v>1.0</v>
      </c>
      <c r="AF299" s="1" t="s">
        <v>63</v>
      </c>
      <c r="AG299" s="1">
        <v>94160.0</v>
      </c>
      <c r="AH299" s="1">
        <v>8560.0</v>
      </c>
      <c r="AI299" s="1">
        <v>17120.0</v>
      </c>
      <c r="AJ299" s="1">
        <v>68480.0</v>
      </c>
      <c r="AK299" s="1" t="s">
        <v>90</v>
      </c>
      <c r="AL299" s="1" t="s">
        <v>246</v>
      </c>
      <c r="AM299" s="1">
        <v>1996.0</v>
      </c>
      <c r="AN299" s="1" t="s">
        <v>83</v>
      </c>
      <c r="AO299" s="4">
        <f t="shared" si="7"/>
        <v>0</v>
      </c>
    </row>
    <row r="300" ht="15.75" customHeight="1">
      <c r="A300" s="1"/>
      <c r="B300" s="1">
        <v>59.0</v>
      </c>
      <c r="C300" s="1">
        <v>40.0</v>
      </c>
      <c r="D300" s="1">
        <v>444422.0</v>
      </c>
      <c r="E300" s="2">
        <v>40814.0</v>
      </c>
      <c r="F300" s="1" t="s">
        <v>84</v>
      </c>
      <c r="G300" s="1" t="s">
        <v>41</v>
      </c>
      <c r="H300" s="1">
        <v>2000.0</v>
      </c>
      <c r="I300" s="1">
        <v>782.23</v>
      </c>
      <c r="J300" s="1">
        <v>0.0</v>
      </c>
      <c r="K300" s="1">
        <v>449221.0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64200.0</v>
      </c>
      <c r="R300" s="1">
        <v>-32300.0</v>
      </c>
      <c r="S300" s="2">
        <v>42041.0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0.0</v>
      </c>
      <c r="AB300" s="1">
        <v>3.0</v>
      </c>
      <c r="AC300" s="1" t="s">
        <v>63</v>
      </c>
      <c r="AD300" s="1">
        <v>0.0</v>
      </c>
      <c r="AE300" s="1">
        <v>2.0</v>
      </c>
      <c r="AF300" s="1" t="s">
        <v>80</v>
      </c>
      <c r="AG300" s="1">
        <v>51570.0</v>
      </c>
      <c r="AH300" s="1">
        <v>5730.0</v>
      </c>
      <c r="AI300" s="1">
        <v>11460.0</v>
      </c>
      <c r="AJ300" s="1">
        <v>34380.0</v>
      </c>
      <c r="AK300" s="1" t="s">
        <v>188</v>
      </c>
      <c r="AL300" s="1" t="s">
        <v>204</v>
      </c>
      <c r="AM300" s="1">
        <v>2010.0</v>
      </c>
      <c r="AN300" s="1" t="s">
        <v>83</v>
      </c>
      <c r="AO300" s="4">
        <f t="shared" si="7"/>
        <v>0</v>
      </c>
    </row>
    <row r="301" ht="15.75" customHeight="1">
      <c r="A301" s="1"/>
      <c r="B301" s="1">
        <v>39.0</v>
      </c>
      <c r="C301" s="1">
        <v>31.0</v>
      </c>
      <c r="D301" s="1">
        <v>689500.0</v>
      </c>
      <c r="E301" s="2">
        <v>37649.0</v>
      </c>
      <c r="F301" s="1" t="s">
        <v>84</v>
      </c>
      <c r="G301" s="1" t="s">
        <v>41</v>
      </c>
      <c r="H301" s="1">
        <v>2000.0</v>
      </c>
      <c r="I301" s="1">
        <v>1366.9</v>
      </c>
      <c r="J301" s="1">
        <v>0.0</v>
      </c>
      <c r="K301" s="1">
        <v>459322.0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0.0</v>
      </c>
      <c r="R301" s="1">
        <v>-15700.0</v>
      </c>
      <c r="S301" s="2">
        <v>42032.0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14.0</v>
      </c>
      <c r="AB301" s="1">
        <v>3.0</v>
      </c>
      <c r="AC301" s="1" t="s">
        <v>63</v>
      </c>
      <c r="AD301" s="1">
        <v>1.0</v>
      </c>
      <c r="AE301" s="1">
        <v>0.0</v>
      </c>
      <c r="AF301" s="1" t="s">
        <v>80</v>
      </c>
      <c r="AG301" s="1">
        <v>52700.0</v>
      </c>
      <c r="AH301" s="1">
        <v>10540.0</v>
      </c>
      <c r="AI301" s="1">
        <v>10540.0</v>
      </c>
      <c r="AJ301" s="1">
        <v>31620.0</v>
      </c>
      <c r="AK301" s="1" t="s">
        <v>188</v>
      </c>
      <c r="AL301" s="1" t="s">
        <v>239</v>
      </c>
      <c r="AM301" s="1">
        <v>2014.0</v>
      </c>
      <c r="AN301" s="1" t="s">
        <v>57</v>
      </c>
      <c r="AO301" s="4">
        <f t="shared" si="7"/>
        <v>0</v>
      </c>
    </row>
    <row r="302" ht="15.75" customHeight="1">
      <c r="A302" s="1"/>
      <c r="B302" s="1">
        <v>147.0</v>
      </c>
      <c r="C302" s="1">
        <v>34.0</v>
      </c>
      <c r="D302" s="1">
        <v>806081.0</v>
      </c>
      <c r="E302" s="2">
        <v>40575.0</v>
      </c>
      <c r="F302" s="1" t="s">
        <v>84</v>
      </c>
      <c r="G302" s="1" t="s">
        <v>92</v>
      </c>
      <c r="H302" s="1">
        <v>1000.0</v>
      </c>
      <c r="I302" s="1">
        <v>1275.81</v>
      </c>
      <c r="J302" s="1">
        <v>0.0</v>
      </c>
      <c r="K302" s="1">
        <v>472657.0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0.0</v>
      </c>
      <c r="R302" s="1">
        <v>-48300.0</v>
      </c>
      <c r="S302" s="2">
        <v>42025.0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13.0</v>
      </c>
      <c r="AB302" s="1">
        <v>1.0</v>
      </c>
      <c r="AC302" s="1" t="s">
        <v>54</v>
      </c>
      <c r="AD302" s="1">
        <v>2.0</v>
      </c>
      <c r="AE302" s="1">
        <v>2.0</v>
      </c>
      <c r="AF302" s="1" t="s">
        <v>63</v>
      </c>
      <c r="AG302" s="1">
        <v>101010.0</v>
      </c>
      <c r="AH302" s="1">
        <v>15540.0</v>
      </c>
      <c r="AI302" s="1">
        <v>15540.0</v>
      </c>
      <c r="AJ302" s="1">
        <v>69930.0</v>
      </c>
      <c r="AK302" s="1" t="s">
        <v>68</v>
      </c>
      <c r="AL302" s="1" t="s">
        <v>272</v>
      </c>
      <c r="AM302" s="1">
        <v>1998.0</v>
      </c>
      <c r="AN302" s="1" t="s">
        <v>83</v>
      </c>
      <c r="AO302" s="4">
        <f t="shared" si="7"/>
        <v>0</v>
      </c>
    </row>
    <row r="303" ht="15.75" customHeight="1">
      <c r="A303" s="1"/>
      <c r="B303" s="1">
        <v>156.0</v>
      </c>
      <c r="C303" s="1">
        <v>37.0</v>
      </c>
      <c r="D303" s="1">
        <v>384618.0</v>
      </c>
      <c r="E303" s="2">
        <v>34009.0</v>
      </c>
      <c r="F303" s="1" t="s">
        <v>58</v>
      </c>
      <c r="G303" s="1" t="s">
        <v>41</v>
      </c>
      <c r="H303" s="1">
        <v>500.0</v>
      </c>
      <c r="I303" s="1">
        <v>1090.65</v>
      </c>
      <c r="J303" s="1">
        <v>0.0</v>
      </c>
      <c r="K303" s="1">
        <v>608331.0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0.0</v>
      </c>
      <c r="R303" s="1">
        <v>-51800.0</v>
      </c>
      <c r="S303" s="2">
        <v>42020.0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16.0</v>
      </c>
      <c r="AB303" s="1">
        <v>4.0</v>
      </c>
      <c r="AC303" s="1" t="s">
        <v>63</v>
      </c>
      <c r="AD303" s="1">
        <v>1.0</v>
      </c>
      <c r="AE303" s="1">
        <v>2.0</v>
      </c>
      <c r="AF303" s="1" t="s">
        <v>54</v>
      </c>
      <c r="AG303" s="1">
        <v>53400.0</v>
      </c>
      <c r="AH303" s="1">
        <v>5340.0</v>
      </c>
      <c r="AI303" s="1">
        <v>5340.0</v>
      </c>
      <c r="AJ303" s="1">
        <v>42720.0</v>
      </c>
      <c r="AK303" s="1" t="s">
        <v>210</v>
      </c>
      <c r="AL303" s="1" t="s">
        <v>211</v>
      </c>
      <c r="AM303" s="1">
        <v>2010.0</v>
      </c>
      <c r="AN303" s="1" t="s">
        <v>57</v>
      </c>
      <c r="AO303" s="4">
        <f t="shared" si="7"/>
        <v>0</v>
      </c>
    </row>
    <row r="304" ht="15.75" customHeight="1">
      <c r="A304" s="1"/>
      <c r="B304" s="1">
        <v>123.0</v>
      </c>
      <c r="C304" s="1">
        <v>31.0</v>
      </c>
      <c r="D304" s="1">
        <v>756459.0</v>
      </c>
      <c r="E304" s="2">
        <v>38569.0</v>
      </c>
      <c r="F304" s="1" t="s">
        <v>58</v>
      </c>
      <c r="G304" s="1" t="s">
        <v>41</v>
      </c>
      <c r="H304" s="1">
        <v>500.0</v>
      </c>
      <c r="I304" s="1">
        <v>1326.0</v>
      </c>
      <c r="J304" s="1">
        <v>0.0</v>
      </c>
      <c r="K304" s="1">
        <v>438546.0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0.0</v>
      </c>
      <c r="R304" s="1">
        <v>-54600.0</v>
      </c>
      <c r="S304" s="2">
        <v>42052.0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13.0</v>
      </c>
      <c r="AB304" s="1">
        <v>1.0</v>
      </c>
      <c r="AC304" s="1" t="s">
        <v>63</v>
      </c>
      <c r="AD304" s="1">
        <v>1.0</v>
      </c>
      <c r="AE304" s="1">
        <v>2.0</v>
      </c>
      <c r="AF304" s="1" t="s">
        <v>80</v>
      </c>
      <c r="AG304" s="1">
        <v>72120.0</v>
      </c>
      <c r="AH304" s="1">
        <v>12020.0</v>
      </c>
      <c r="AI304" s="1">
        <v>12020.0</v>
      </c>
      <c r="AJ304" s="1">
        <v>48080.0</v>
      </c>
      <c r="AK304" s="1" t="s">
        <v>68</v>
      </c>
      <c r="AL304" s="1" t="s">
        <v>272</v>
      </c>
      <c r="AM304" s="1">
        <v>2009.0</v>
      </c>
      <c r="AN304" s="1" t="s">
        <v>83</v>
      </c>
      <c r="AO304" s="4">
        <f t="shared" si="7"/>
        <v>0</v>
      </c>
    </row>
    <row r="305" ht="15.75" customHeight="1">
      <c r="A305" s="1"/>
      <c r="B305" s="1">
        <v>231.0</v>
      </c>
      <c r="C305" s="1">
        <v>43.0</v>
      </c>
      <c r="D305" s="1">
        <v>655787.0</v>
      </c>
      <c r="E305" s="2">
        <v>38885.0</v>
      </c>
      <c r="F305" s="1" t="s">
        <v>84</v>
      </c>
      <c r="G305" s="1" t="s">
        <v>41</v>
      </c>
      <c r="H305" s="1">
        <v>2000.0</v>
      </c>
      <c r="I305" s="1">
        <v>972.47</v>
      </c>
      <c r="J305" s="1">
        <v>0.0</v>
      </c>
      <c r="K305" s="1">
        <v>441981.0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0.0</v>
      </c>
      <c r="R305" s="1">
        <v>-58100.0</v>
      </c>
      <c r="S305" s="2">
        <v>42036.0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15.0</v>
      </c>
      <c r="AB305" s="1">
        <v>3.0</v>
      </c>
      <c r="AC305" s="1" t="s">
        <v>54</v>
      </c>
      <c r="AD305" s="1">
        <v>2.0</v>
      </c>
      <c r="AE305" s="1">
        <v>2.0</v>
      </c>
      <c r="AF305" s="1" t="s">
        <v>54</v>
      </c>
      <c r="AG305" s="1">
        <v>77100.0</v>
      </c>
      <c r="AH305" s="1">
        <v>7710.0</v>
      </c>
      <c r="AI305" s="1">
        <v>15420.0</v>
      </c>
      <c r="AJ305" s="1">
        <v>53970.0</v>
      </c>
      <c r="AK305" s="1" t="s">
        <v>110</v>
      </c>
      <c r="AL305" s="1" t="s">
        <v>135</v>
      </c>
      <c r="AM305" s="1">
        <v>2010.0</v>
      </c>
      <c r="AN305" s="1" t="s">
        <v>83</v>
      </c>
      <c r="AO305" s="4">
        <f t="shared" si="7"/>
        <v>0</v>
      </c>
    </row>
    <row r="306" ht="15.75" customHeight="1">
      <c r="A306" s="1"/>
      <c r="B306" s="1">
        <v>247.0</v>
      </c>
      <c r="C306" s="1">
        <v>39.0</v>
      </c>
      <c r="D306" s="1">
        <v>419954.0</v>
      </c>
      <c r="E306" s="2">
        <v>34310.0</v>
      </c>
      <c r="F306" s="1" t="s">
        <v>84</v>
      </c>
      <c r="G306" s="1" t="s">
        <v>70</v>
      </c>
      <c r="H306" s="1">
        <v>500.0</v>
      </c>
      <c r="I306" s="1">
        <v>806.31</v>
      </c>
      <c r="J306" s="1">
        <v>0.0</v>
      </c>
      <c r="K306" s="1">
        <v>602177.0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0.0</v>
      </c>
      <c r="R306" s="1">
        <v>0.0</v>
      </c>
      <c r="S306" s="2">
        <v>42060.0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3.0</v>
      </c>
      <c r="AB306" s="1">
        <v>1.0</v>
      </c>
      <c r="AC306" s="1" t="s">
        <v>63</v>
      </c>
      <c r="AD306" s="1">
        <v>2.0</v>
      </c>
      <c r="AE306" s="1">
        <v>3.0</v>
      </c>
      <c r="AF306" s="1" t="s">
        <v>63</v>
      </c>
      <c r="AG306" s="1">
        <v>3300.0</v>
      </c>
      <c r="AH306" s="1">
        <v>600.0</v>
      </c>
      <c r="AI306" s="1">
        <v>0.0</v>
      </c>
      <c r="AJ306" s="1">
        <v>2700.0</v>
      </c>
      <c r="AK306" s="1" t="s">
        <v>81</v>
      </c>
      <c r="AL306" s="1" t="s">
        <v>82</v>
      </c>
      <c r="AM306" s="1">
        <v>2003.0</v>
      </c>
      <c r="AN306" s="1" t="s">
        <v>83</v>
      </c>
      <c r="AO306" s="4">
        <f t="shared" si="7"/>
        <v>0</v>
      </c>
    </row>
    <row r="307" ht="15.75" customHeight="1">
      <c r="A307" s="1"/>
      <c r="B307" s="1">
        <v>194.0</v>
      </c>
      <c r="C307" s="1">
        <v>35.0</v>
      </c>
      <c r="D307" s="1">
        <v>275092.0</v>
      </c>
      <c r="E307" s="2">
        <v>40982.0</v>
      </c>
      <c r="F307" s="1" t="s">
        <v>84</v>
      </c>
      <c r="G307" s="1" t="s">
        <v>92</v>
      </c>
      <c r="H307" s="1">
        <v>500.0</v>
      </c>
      <c r="I307" s="1">
        <v>1416.24</v>
      </c>
      <c r="J307" s="1">
        <v>0.0</v>
      </c>
      <c r="K307" s="1">
        <v>441659.0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0.0</v>
      </c>
      <c r="R307" s="1">
        <v>0.0</v>
      </c>
      <c r="S307" s="2">
        <v>42061.0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7.0</v>
      </c>
      <c r="AB307" s="1">
        <v>1.0</v>
      </c>
      <c r="AC307" s="1" t="s">
        <v>54</v>
      </c>
      <c r="AD307" s="1">
        <v>1.0</v>
      </c>
      <c r="AE307" s="1">
        <v>0.0</v>
      </c>
      <c r="AF307" s="1" t="s">
        <v>63</v>
      </c>
      <c r="AG307" s="1">
        <v>5940.0</v>
      </c>
      <c r="AH307" s="1">
        <v>1080.0</v>
      </c>
      <c r="AI307" s="1">
        <v>540.0</v>
      </c>
      <c r="AJ307" s="1">
        <v>4320.0</v>
      </c>
      <c r="AK307" s="1" t="s">
        <v>105</v>
      </c>
      <c r="AL307" s="1" t="s">
        <v>106</v>
      </c>
      <c r="AM307" s="1">
        <v>2003.0</v>
      </c>
      <c r="AN307" s="1" t="s">
        <v>83</v>
      </c>
      <c r="AO307" s="4">
        <f t="shared" si="7"/>
        <v>0</v>
      </c>
    </row>
    <row r="308" ht="15.75" customHeight="1">
      <c r="A308" s="1"/>
      <c r="B308" s="1">
        <v>119.0</v>
      </c>
      <c r="C308" s="1">
        <v>27.0</v>
      </c>
      <c r="D308" s="1">
        <v>515698.0</v>
      </c>
      <c r="E308" s="2">
        <v>35647.0</v>
      </c>
      <c r="F308" s="1" t="s">
        <v>58</v>
      </c>
      <c r="G308" s="1" t="s">
        <v>41</v>
      </c>
      <c r="H308" s="1">
        <v>2000.0</v>
      </c>
      <c r="I308" s="1">
        <v>1097.64</v>
      </c>
      <c r="J308" s="1">
        <v>0.0</v>
      </c>
      <c r="K308" s="1">
        <v>614812.0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27100.0</v>
      </c>
      <c r="R308" s="1">
        <v>0.0</v>
      </c>
      <c r="S308" s="2">
        <v>42041.0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16.0</v>
      </c>
      <c r="AB308" s="1">
        <v>2.0</v>
      </c>
      <c r="AC308" s="1" t="s">
        <v>80</v>
      </c>
      <c r="AD308" s="1">
        <v>1.0</v>
      </c>
      <c r="AE308" s="1">
        <v>0.0</v>
      </c>
      <c r="AF308" s="1" t="s">
        <v>63</v>
      </c>
      <c r="AG308" s="1">
        <v>63720.0</v>
      </c>
      <c r="AH308" s="1">
        <v>7080.0</v>
      </c>
      <c r="AI308" s="1">
        <v>21240.0</v>
      </c>
      <c r="AJ308" s="1">
        <v>35400.0</v>
      </c>
      <c r="AK308" s="1" t="s">
        <v>96</v>
      </c>
      <c r="AL308" s="1" t="s">
        <v>159</v>
      </c>
      <c r="AM308" s="1">
        <v>2006.0</v>
      </c>
      <c r="AN308" s="1" t="s">
        <v>83</v>
      </c>
      <c r="AO308" s="4">
        <f t="shared" si="7"/>
        <v>0</v>
      </c>
    </row>
    <row r="309" ht="15.75" customHeight="1">
      <c r="A309" s="1"/>
      <c r="B309" s="1">
        <v>259.0</v>
      </c>
      <c r="C309" s="1">
        <v>43.0</v>
      </c>
      <c r="D309" s="1">
        <v>132871.0</v>
      </c>
      <c r="E309" s="2">
        <v>39999.0</v>
      </c>
      <c r="F309" s="1" t="s">
        <v>84</v>
      </c>
      <c r="G309" s="1" t="s">
        <v>70</v>
      </c>
      <c r="H309" s="1">
        <v>500.0</v>
      </c>
      <c r="I309" s="1">
        <v>947.75</v>
      </c>
      <c r="J309" s="1">
        <v>0.0</v>
      </c>
      <c r="K309" s="1">
        <v>458470.0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0.0</v>
      </c>
      <c r="R309" s="1">
        <v>-39300.0</v>
      </c>
      <c r="S309" s="2">
        <v>42038.0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15.0</v>
      </c>
      <c r="AB309" s="1">
        <v>1.0</v>
      </c>
      <c r="AC309" s="1" t="s">
        <v>80</v>
      </c>
      <c r="AD309" s="1">
        <v>1.0</v>
      </c>
      <c r="AE309" s="1">
        <v>3.0</v>
      </c>
      <c r="AF309" s="1" t="s">
        <v>80</v>
      </c>
      <c r="AG309" s="5">
        <v>55630.0</v>
      </c>
      <c r="AH309" s="1">
        <v>1280.0</v>
      </c>
      <c r="AI309" s="1">
        <v>640.0</v>
      </c>
      <c r="AJ309" s="1">
        <v>5760.0</v>
      </c>
      <c r="AK309" s="1" t="s">
        <v>110</v>
      </c>
      <c r="AL309" s="1" t="s">
        <v>111</v>
      </c>
      <c r="AM309" s="1">
        <v>2008.0</v>
      </c>
      <c r="AN309" s="1" t="s">
        <v>83</v>
      </c>
      <c r="AO309" s="4">
        <f t="shared" si="7"/>
        <v>0</v>
      </c>
    </row>
    <row r="310" ht="15.75" customHeight="1">
      <c r="A310" s="1"/>
      <c r="B310" s="1">
        <v>107.0</v>
      </c>
      <c r="C310" s="1">
        <v>31.0</v>
      </c>
      <c r="D310" s="1">
        <v>714929.0</v>
      </c>
      <c r="E310" s="2">
        <v>34663.0</v>
      </c>
      <c r="F310" s="1" t="s">
        <v>84</v>
      </c>
      <c r="G310" s="1" t="s">
        <v>70</v>
      </c>
      <c r="H310" s="1">
        <v>2000.0</v>
      </c>
      <c r="I310" s="1">
        <v>1018.73</v>
      </c>
      <c r="J310" s="1">
        <v>5000000.0</v>
      </c>
      <c r="K310" s="1">
        <v>469646.0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20000.0</v>
      </c>
      <c r="R310" s="1">
        <v>-82700.0</v>
      </c>
      <c r="S310" s="2">
        <v>42031.0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21.0</v>
      </c>
      <c r="AB310" s="1">
        <v>3.0</v>
      </c>
      <c r="AC310" s="1" t="s">
        <v>54</v>
      </c>
      <c r="AD310" s="1">
        <v>1.0</v>
      </c>
      <c r="AE310" s="1">
        <v>2.0</v>
      </c>
      <c r="AF310" s="1" t="s">
        <v>63</v>
      </c>
      <c r="AG310" s="1">
        <v>93730.0</v>
      </c>
      <c r="AH310" s="1">
        <v>14420.0</v>
      </c>
      <c r="AI310" s="1">
        <v>21630.0</v>
      </c>
      <c r="AJ310" s="1">
        <v>57680.0</v>
      </c>
      <c r="AK310" s="1" t="s">
        <v>210</v>
      </c>
      <c r="AL310" s="1" t="s">
        <v>226</v>
      </c>
      <c r="AM310" s="1">
        <v>2001.0</v>
      </c>
      <c r="AN310" s="1" t="s">
        <v>83</v>
      </c>
      <c r="AO310" s="4">
        <f t="shared" si="7"/>
        <v>0</v>
      </c>
    </row>
    <row r="311" ht="15.75" customHeight="1">
      <c r="A311" s="1"/>
      <c r="B311" s="1">
        <v>48.0</v>
      </c>
      <c r="C311" s="1">
        <v>44.0</v>
      </c>
      <c r="D311" s="1">
        <v>297816.0</v>
      </c>
      <c r="E311" s="2">
        <v>35464.0</v>
      </c>
      <c r="F311" s="1" t="s">
        <v>84</v>
      </c>
      <c r="G311" s="1" t="s">
        <v>70</v>
      </c>
      <c r="H311" s="1">
        <v>2000.0</v>
      </c>
      <c r="I311" s="1">
        <v>1400.74</v>
      </c>
      <c r="J311" s="1">
        <v>0.0</v>
      </c>
      <c r="K311" s="1">
        <v>611118.0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34000.0</v>
      </c>
      <c r="R311" s="1">
        <v>-55600.0</v>
      </c>
      <c r="S311" s="2">
        <v>42025.0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23.0</v>
      </c>
      <c r="AB311" s="1">
        <v>3.0</v>
      </c>
      <c r="AC311" s="1" t="s">
        <v>54</v>
      </c>
      <c r="AD311" s="1">
        <v>0.0</v>
      </c>
      <c r="AE311" s="1">
        <v>2.0</v>
      </c>
      <c r="AF311" s="1" t="s">
        <v>63</v>
      </c>
      <c r="AG311" s="1">
        <v>87300.0</v>
      </c>
      <c r="AH311" s="1">
        <v>17460.0</v>
      </c>
      <c r="AI311" s="1">
        <v>17460.0</v>
      </c>
      <c r="AJ311" s="1">
        <v>52380.0</v>
      </c>
      <c r="AK311" s="1" t="s">
        <v>198</v>
      </c>
      <c r="AL311" s="1" t="s">
        <v>199</v>
      </c>
      <c r="AM311" s="1">
        <v>2013.0</v>
      </c>
      <c r="AN311" s="1" t="s">
        <v>83</v>
      </c>
      <c r="AO311" s="4">
        <f t="shared" si="7"/>
        <v>0</v>
      </c>
    </row>
    <row r="312" ht="15.75" customHeight="1">
      <c r="A312" s="1"/>
      <c r="B312" s="1">
        <v>267.0</v>
      </c>
      <c r="C312" s="1">
        <v>40.0</v>
      </c>
      <c r="D312" s="1">
        <v>426708.0</v>
      </c>
      <c r="E312" s="2">
        <v>40095.0</v>
      </c>
      <c r="F312" s="1" t="s">
        <v>84</v>
      </c>
      <c r="G312" s="1" t="s">
        <v>41</v>
      </c>
      <c r="H312" s="1">
        <v>500.0</v>
      </c>
      <c r="I312" s="1">
        <v>1155.53</v>
      </c>
      <c r="J312" s="1">
        <v>5000000.0</v>
      </c>
      <c r="K312" s="1">
        <v>465158.0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0.0</v>
      </c>
      <c r="R312" s="1">
        <v>-35200.0</v>
      </c>
      <c r="S312" s="2">
        <v>42028.0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5.0</v>
      </c>
      <c r="AB312" s="1">
        <v>1.0</v>
      </c>
      <c r="AC312" s="1" t="s">
        <v>63</v>
      </c>
      <c r="AD312" s="1">
        <v>0.0</v>
      </c>
      <c r="AE312" s="1">
        <v>2.0</v>
      </c>
      <c r="AF312" s="1" t="s">
        <v>80</v>
      </c>
      <c r="AG312" s="1">
        <v>5670.0</v>
      </c>
      <c r="AH312" s="1">
        <v>1260.0</v>
      </c>
      <c r="AI312" s="1">
        <v>630.0</v>
      </c>
      <c r="AJ312" s="1">
        <v>3780.0</v>
      </c>
      <c r="AK312" s="1" t="s">
        <v>130</v>
      </c>
      <c r="AL312" s="1" t="s">
        <v>131</v>
      </c>
      <c r="AM312" s="1">
        <v>1997.0</v>
      </c>
      <c r="AN312" s="1" t="s">
        <v>83</v>
      </c>
      <c r="AO312" s="4">
        <f t="shared" si="7"/>
        <v>0</v>
      </c>
    </row>
    <row r="313" ht="15.75" customHeight="1">
      <c r="A313" s="1"/>
      <c r="B313" s="1">
        <v>286.0</v>
      </c>
      <c r="C313" s="1">
        <v>47.0</v>
      </c>
      <c r="D313" s="1">
        <v>615047.0</v>
      </c>
      <c r="E313" s="2">
        <v>37580.0</v>
      </c>
      <c r="F313" s="1" t="s">
        <v>58</v>
      </c>
      <c r="G313" s="1" t="s">
        <v>41</v>
      </c>
      <c r="H313" s="1">
        <v>500.0</v>
      </c>
      <c r="I313" s="1">
        <v>1386.93</v>
      </c>
      <c r="J313" s="1">
        <v>0.0</v>
      </c>
      <c r="K313" s="1">
        <v>457130.0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54100.0</v>
      </c>
      <c r="R313" s="1">
        <v>-77600.0</v>
      </c>
      <c r="S313" s="2">
        <v>42021.0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15.0</v>
      </c>
      <c r="AB313" s="1">
        <v>3.0</v>
      </c>
      <c r="AC313" s="1" t="s">
        <v>54</v>
      </c>
      <c r="AD313" s="1">
        <v>0.0</v>
      </c>
      <c r="AE313" s="1">
        <v>0.0</v>
      </c>
      <c r="AF313" s="1" t="s">
        <v>80</v>
      </c>
      <c r="AG313" s="1">
        <v>65800.0</v>
      </c>
      <c r="AH313" s="1">
        <v>13160.0</v>
      </c>
      <c r="AI313" s="1">
        <v>6580.0</v>
      </c>
      <c r="AJ313" s="1">
        <v>46060.0</v>
      </c>
      <c r="AK313" s="1" t="s">
        <v>96</v>
      </c>
      <c r="AL313" s="1" t="s">
        <v>159</v>
      </c>
      <c r="AM313" s="1">
        <v>2001.0</v>
      </c>
      <c r="AN313" s="1" t="s">
        <v>83</v>
      </c>
      <c r="AO313" s="4">
        <f t="shared" si="7"/>
        <v>0</v>
      </c>
    </row>
    <row r="314" ht="15.75" customHeight="1">
      <c r="A314" s="1"/>
      <c r="B314" s="1">
        <v>175.0</v>
      </c>
      <c r="C314" s="1">
        <v>34.0</v>
      </c>
      <c r="D314" s="1">
        <v>771236.0</v>
      </c>
      <c r="E314" s="2">
        <v>34848.0</v>
      </c>
      <c r="F314" s="1" t="s">
        <v>40</v>
      </c>
      <c r="G314" s="1" t="s">
        <v>70</v>
      </c>
      <c r="H314" s="1">
        <v>500.0</v>
      </c>
      <c r="I314" s="1">
        <v>915.29</v>
      </c>
      <c r="J314" s="1">
        <v>0.0</v>
      </c>
      <c r="K314" s="1">
        <v>607893.0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82400.0</v>
      </c>
      <c r="R314" s="1">
        <v>-57100.0</v>
      </c>
      <c r="S314" s="2">
        <v>42058.0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14.0</v>
      </c>
      <c r="AB314" s="1">
        <v>1.0</v>
      </c>
      <c r="AC314" s="1" t="s">
        <v>63</v>
      </c>
      <c r="AD314" s="1">
        <v>2.0</v>
      </c>
      <c r="AE314" s="1">
        <v>1.0</v>
      </c>
      <c r="AF314" s="1" t="s">
        <v>54</v>
      </c>
      <c r="AG314" s="1">
        <v>36720.0</v>
      </c>
      <c r="AH314" s="1">
        <v>4080.0</v>
      </c>
      <c r="AI314" s="1">
        <v>4080.0</v>
      </c>
      <c r="AJ314" s="1">
        <v>28560.0</v>
      </c>
      <c r="AK314" s="1" t="s">
        <v>210</v>
      </c>
      <c r="AL314" s="1" t="s">
        <v>232</v>
      </c>
      <c r="AM314" s="1">
        <v>2009.0</v>
      </c>
      <c r="AN314" s="1" t="s">
        <v>57</v>
      </c>
      <c r="AO314" s="4">
        <f t="shared" si="7"/>
        <v>0</v>
      </c>
    </row>
    <row r="315" ht="15.75" customHeight="1">
      <c r="A315" s="1"/>
      <c r="B315" s="1">
        <v>111.0</v>
      </c>
      <c r="C315" s="1">
        <v>29.0</v>
      </c>
      <c r="D315" s="1">
        <v>235869.0</v>
      </c>
      <c r="E315" s="2">
        <v>40565.0</v>
      </c>
      <c r="F315" s="1" t="s">
        <v>84</v>
      </c>
      <c r="G315" s="1" t="s">
        <v>41</v>
      </c>
      <c r="H315" s="1">
        <v>500.0</v>
      </c>
      <c r="I315" s="1">
        <v>1239.55</v>
      </c>
      <c r="J315" s="1">
        <v>2000000.0</v>
      </c>
      <c r="K315" s="1">
        <v>464736.0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0.0</v>
      </c>
      <c r="R315" s="1">
        <v>0.0</v>
      </c>
      <c r="S315" s="2">
        <v>42013.0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1.0</v>
      </c>
      <c r="AB315" s="1">
        <v>1.0</v>
      </c>
      <c r="AC315" s="1" t="s">
        <v>63</v>
      </c>
      <c r="AD315" s="1">
        <v>1.0</v>
      </c>
      <c r="AE315" s="1">
        <v>1.0</v>
      </c>
      <c r="AF315" s="1" t="s">
        <v>54</v>
      </c>
      <c r="AG315" s="1">
        <v>52800.0</v>
      </c>
      <c r="AH315" s="1">
        <v>4800.0</v>
      </c>
      <c r="AI315" s="1">
        <v>9600.0</v>
      </c>
      <c r="AJ315" s="1">
        <v>38400.0</v>
      </c>
      <c r="AK315" s="1" t="s">
        <v>68</v>
      </c>
      <c r="AL315" s="1" t="s">
        <v>272</v>
      </c>
      <c r="AM315" s="1">
        <v>1996.0</v>
      </c>
      <c r="AN315" s="1" t="s">
        <v>57</v>
      </c>
      <c r="AO315" s="4">
        <f t="shared" si="7"/>
        <v>0</v>
      </c>
    </row>
    <row r="316" ht="15.75" customHeight="1">
      <c r="A316" s="1"/>
      <c r="B316" s="1">
        <v>151.0</v>
      </c>
      <c r="C316" s="1">
        <v>37.0</v>
      </c>
      <c r="D316" s="1">
        <v>931625.0</v>
      </c>
      <c r="E316" s="2">
        <v>41200.0</v>
      </c>
      <c r="F316" s="1" t="s">
        <v>58</v>
      </c>
      <c r="G316" s="1" t="s">
        <v>41</v>
      </c>
      <c r="H316" s="1">
        <v>500.0</v>
      </c>
      <c r="I316" s="1">
        <v>1366.42</v>
      </c>
      <c r="J316" s="1">
        <v>0.0</v>
      </c>
      <c r="K316" s="1">
        <v>476198.0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44000.0</v>
      </c>
      <c r="R316" s="1">
        <v>0.0</v>
      </c>
      <c r="S316" s="2">
        <v>42050.0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14.0</v>
      </c>
      <c r="AB316" s="1">
        <v>3.0</v>
      </c>
      <c r="AC316" s="1" t="s">
        <v>80</v>
      </c>
      <c r="AD316" s="1">
        <v>1.0</v>
      </c>
      <c r="AE316" s="1">
        <v>2.0</v>
      </c>
      <c r="AF316" s="1" t="s">
        <v>54</v>
      </c>
      <c r="AG316" s="1">
        <v>59100.0</v>
      </c>
      <c r="AH316" s="1">
        <v>5910.0</v>
      </c>
      <c r="AI316" s="1">
        <v>5910.0</v>
      </c>
      <c r="AJ316" s="1">
        <v>47280.0</v>
      </c>
      <c r="AK316" s="1" t="s">
        <v>105</v>
      </c>
      <c r="AL316" s="1" t="s">
        <v>152</v>
      </c>
      <c r="AM316" s="1">
        <v>1998.0</v>
      </c>
      <c r="AN316" s="1" t="s">
        <v>57</v>
      </c>
      <c r="AO316" s="4">
        <f t="shared" si="7"/>
        <v>0</v>
      </c>
    </row>
    <row r="317" ht="15.75" customHeight="1">
      <c r="A317" s="1"/>
      <c r="B317" s="1">
        <v>156.0</v>
      </c>
      <c r="C317" s="1">
        <v>37.0</v>
      </c>
      <c r="D317" s="1">
        <v>371635.0</v>
      </c>
      <c r="E317" s="2">
        <v>33524.0</v>
      </c>
      <c r="F317" s="1" t="s">
        <v>40</v>
      </c>
      <c r="G317" s="1" t="s">
        <v>92</v>
      </c>
      <c r="H317" s="1">
        <v>1000.0</v>
      </c>
      <c r="I317" s="1">
        <v>1086.48</v>
      </c>
      <c r="J317" s="1">
        <v>6000000.0</v>
      </c>
      <c r="K317" s="1">
        <v>444903.0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0.0</v>
      </c>
      <c r="R317" s="1">
        <v>-53800.0</v>
      </c>
      <c r="S317" s="2">
        <v>42020.0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17.0</v>
      </c>
      <c r="AB317" s="1">
        <v>3.0</v>
      </c>
      <c r="AC317" s="1" t="s">
        <v>63</v>
      </c>
      <c r="AD317" s="1">
        <v>1.0</v>
      </c>
      <c r="AE317" s="1">
        <v>1.0</v>
      </c>
      <c r="AF317" s="1" t="s">
        <v>54</v>
      </c>
      <c r="AG317" s="1">
        <v>77440.0</v>
      </c>
      <c r="AH317" s="1">
        <v>14080.0</v>
      </c>
      <c r="AI317" s="1">
        <v>7040.0</v>
      </c>
      <c r="AJ317" s="1">
        <v>56320.0</v>
      </c>
      <c r="AK317" s="1" t="s">
        <v>154</v>
      </c>
      <c r="AL317" s="1" t="s">
        <v>155</v>
      </c>
      <c r="AM317" s="1">
        <v>1999.0</v>
      </c>
      <c r="AN317" s="1" t="s">
        <v>83</v>
      </c>
      <c r="AO317" s="4">
        <f t="shared" si="7"/>
        <v>0</v>
      </c>
    </row>
    <row r="318" ht="15.75" customHeight="1">
      <c r="A318" s="1"/>
      <c r="B318" s="1">
        <v>165.0</v>
      </c>
      <c r="C318" s="1">
        <v>36.0</v>
      </c>
      <c r="D318" s="1">
        <v>427199.0</v>
      </c>
      <c r="E318" s="2">
        <v>40452.0</v>
      </c>
      <c r="F318" s="1" t="s">
        <v>84</v>
      </c>
      <c r="G318" s="1" t="s">
        <v>41</v>
      </c>
      <c r="H318" s="1">
        <v>2000.0</v>
      </c>
      <c r="I318" s="1">
        <v>1247.87</v>
      </c>
      <c r="J318" s="1">
        <v>0.0</v>
      </c>
      <c r="K318" s="1">
        <v>464336.0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0.0</v>
      </c>
      <c r="R318" s="1">
        <v>-39700.0</v>
      </c>
      <c r="S318" s="2">
        <v>42018.0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20.0</v>
      </c>
      <c r="AB318" s="1">
        <v>3.0</v>
      </c>
      <c r="AC318" s="1" t="s">
        <v>80</v>
      </c>
      <c r="AD318" s="1">
        <v>2.0</v>
      </c>
      <c r="AE318" s="1">
        <v>2.0</v>
      </c>
      <c r="AF318" s="1" t="s">
        <v>80</v>
      </c>
      <c r="AG318" s="1">
        <v>45700.0</v>
      </c>
      <c r="AH318" s="1">
        <v>4570.0</v>
      </c>
      <c r="AI318" s="1">
        <v>4570.0</v>
      </c>
      <c r="AJ318" s="1">
        <v>36560.0</v>
      </c>
      <c r="AK318" s="1" t="s">
        <v>188</v>
      </c>
      <c r="AL318" s="1" t="s">
        <v>189</v>
      </c>
      <c r="AM318" s="1">
        <v>2008.0</v>
      </c>
      <c r="AN318" s="1" t="s">
        <v>83</v>
      </c>
      <c r="AO318" s="4">
        <f t="shared" si="7"/>
        <v>0</v>
      </c>
    </row>
    <row r="319" ht="15.75" customHeight="1">
      <c r="A319" s="1"/>
      <c r="B319" s="1">
        <v>253.0</v>
      </c>
      <c r="C319" s="1">
        <v>41.0</v>
      </c>
      <c r="D319" s="1">
        <v>261315.0</v>
      </c>
      <c r="E319" s="2">
        <v>41374.0</v>
      </c>
      <c r="F319" s="1" t="s">
        <v>40</v>
      </c>
      <c r="G319" s="1" t="s">
        <v>70</v>
      </c>
      <c r="H319" s="1">
        <v>2000.0</v>
      </c>
      <c r="I319" s="1">
        <v>1312.75</v>
      </c>
      <c r="J319" s="1">
        <v>0.0</v>
      </c>
      <c r="K319" s="1">
        <v>471453.0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81300.0</v>
      </c>
      <c r="R319" s="1">
        <v>0.0</v>
      </c>
      <c r="S319" s="2">
        <v>42005.0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10.0</v>
      </c>
      <c r="AB319" s="1">
        <v>3.0</v>
      </c>
      <c r="AC319" s="1" t="s">
        <v>80</v>
      </c>
      <c r="AD319" s="1">
        <v>2.0</v>
      </c>
      <c r="AE319" s="1">
        <v>2.0</v>
      </c>
      <c r="AF319" s="1" t="s">
        <v>54</v>
      </c>
      <c r="AG319" s="1">
        <v>80740.0</v>
      </c>
      <c r="AH319" s="1">
        <v>7340.0</v>
      </c>
      <c r="AI319" s="1">
        <v>14680.0</v>
      </c>
      <c r="AJ319" s="1">
        <v>58720.0</v>
      </c>
      <c r="AK319" s="1" t="s">
        <v>116</v>
      </c>
      <c r="AL319" s="1" t="s">
        <v>117</v>
      </c>
      <c r="AM319" s="1">
        <v>2014.0</v>
      </c>
      <c r="AN319" s="1" t="s">
        <v>57</v>
      </c>
      <c r="AO319" s="4">
        <f t="shared" si="7"/>
        <v>0</v>
      </c>
    </row>
    <row r="320" ht="15.75" customHeight="1">
      <c r="A320" s="1"/>
      <c r="B320" s="1">
        <v>10.0</v>
      </c>
      <c r="C320" s="1">
        <v>26.0</v>
      </c>
      <c r="D320" s="1">
        <v>582973.0</v>
      </c>
      <c r="E320" s="2">
        <v>39610.0</v>
      </c>
      <c r="F320" s="1" t="s">
        <v>58</v>
      </c>
      <c r="G320" s="1" t="s">
        <v>70</v>
      </c>
      <c r="H320" s="1">
        <v>2000.0</v>
      </c>
      <c r="I320" s="1">
        <v>765.64</v>
      </c>
      <c r="J320" s="1">
        <v>0.0</v>
      </c>
      <c r="K320" s="1">
        <v>466191.0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0.0</v>
      </c>
      <c r="R320" s="1">
        <v>-22200.0</v>
      </c>
      <c r="S320" s="2">
        <v>42051.0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3.0</v>
      </c>
      <c r="AB320" s="1">
        <v>3.0</v>
      </c>
      <c r="AC320" s="1" t="s">
        <v>63</v>
      </c>
      <c r="AD320" s="1">
        <v>0.0</v>
      </c>
      <c r="AE320" s="1">
        <v>3.0</v>
      </c>
      <c r="AF320" s="1" t="s">
        <v>63</v>
      </c>
      <c r="AG320" s="1">
        <v>31350.0</v>
      </c>
      <c r="AH320" s="1">
        <v>2850.0</v>
      </c>
      <c r="AI320" s="1">
        <v>5700.0</v>
      </c>
      <c r="AJ320" s="1">
        <v>22800.0</v>
      </c>
      <c r="AK320" s="1" t="s">
        <v>210</v>
      </c>
      <c r="AL320" s="1" t="s">
        <v>232</v>
      </c>
      <c r="AM320" s="1">
        <v>2001.0</v>
      </c>
      <c r="AN320" s="1" t="s">
        <v>57</v>
      </c>
      <c r="AO320" s="4">
        <f t="shared" si="7"/>
        <v>0</v>
      </c>
    </row>
    <row r="321" ht="15.75" customHeight="1">
      <c r="A321" s="1"/>
      <c r="B321" s="1">
        <v>158.0</v>
      </c>
      <c r="C321" s="1">
        <v>33.0</v>
      </c>
      <c r="D321" s="1">
        <v>278091.0</v>
      </c>
      <c r="E321" s="2">
        <v>41612.0</v>
      </c>
      <c r="F321" s="1" t="s">
        <v>40</v>
      </c>
      <c r="G321" s="1" t="s">
        <v>70</v>
      </c>
      <c r="H321" s="1">
        <v>2000.0</v>
      </c>
      <c r="I321" s="1">
        <v>1327.41</v>
      </c>
      <c r="J321" s="1">
        <v>0.0</v>
      </c>
      <c r="K321" s="1">
        <v>440930.0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0.0</v>
      </c>
      <c r="R321" s="1">
        <v>-38600.0</v>
      </c>
      <c r="S321" s="2">
        <v>42008.0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0.0</v>
      </c>
      <c r="AB321" s="1">
        <v>1.0</v>
      </c>
      <c r="AC321" s="1" t="s">
        <v>63</v>
      </c>
      <c r="AD321" s="1">
        <v>0.0</v>
      </c>
      <c r="AE321" s="1">
        <v>0.0</v>
      </c>
      <c r="AF321" s="1" t="s">
        <v>63</v>
      </c>
      <c r="AG321" s="1">
        <v>35000.0</v>
      </c>
      <c r="AH321" s="1">
        <v>3500.0</v>
      </c>
      <c r="AI321" s="1">
        <v>7000.0</v>
      </c>
      <c r="AJ321" s="1">
        <v>24500.0</v>
      </c>
      <c r="AK321" s="1" t="s">
        <v>154</v>
      </c>
      <c r="AL321" s="1" t="s">
        <v>155</v>
      </c>
      <c r="AM321" s="1">
        <v>2012.0</v>
      </c>
      <c r="AN321" s="1" t="s">
        <v>83</v>
      </c>
      <c r="AO321" s="4">
        <f t="shared" si="7"/>
        <v>0</v>
      </c>
    </row>
    <row r="322" ht="15.75" customHeight="1">
      <c r="A322" s="1"/>
      <c r="B322" s="1">
        <v>436.0</v>
      </c>
      <c r="C322" s="1">
        <v>59.0</v>
      </c>
      <c r="D322" s="1">
        <v>153154.0</v>
      </c>
      <c r="E322" s="2">
        <v>40411.0</v>
      </c>
      <c r="F322" s="1" t="s">
        <v>40</v>
      </c>
      <c r="G322" s="1" t="s">
        <v>92</v>
      </c>
      <c r="H322" s="1">
        <v>1000.0</v>
      </c>
      <c r="I322" s="1">
        <v>1338.55</v>
      </c>
      <c r="J322" s="1">
        <v>0.0</v>
      </c>
      <c r="K322" s="1">
        <v>430380.0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39000.0</v>
      </c>
      <c r="R322" s="1">
        <v>0.0</v>
      </c>
      <c r="S322" s="2">
        <v>42016.0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10.0</v>
      </c>
      <c r="AB322" s="1">
        <v>3.0</v>
      </c>
      <c r="AC322" s="1" t="s">
        <v>63</v>
      </c>
      <c r="AD322" s="1">
        <v>2.0</v>
      </c>
      <c r="AE322" s="1">
        <v>2.0</v>
      </c>
      <c r="AF322" s="1" t="s">
        <v>80</v>
      </c>
      <c r="AG322" s="1">
        <v>68000.0</v>
      </c>
      <c r="AH322" s="1">
        <v>13600.0</v>
      </c>
      <c r="AI322" s="1">
        <v>6800.0</v>
      </c>
      <c r="AJ322" s="1">
        <v>47600.0</v>
      </c>
      <c r="AK322" s="1" t="s">
        <v>116</v>
      </c>
      <c r="AL322" s="1" t="s">
        <v>184</v>
      </c>
      <c r="AM322" s="1">
        <v>2014.0</v>
      </c>
      <c r="AN322" s="1" t="s">
        <v>83</v>
      </c>
      <c r="AO322" s="4">
        <f t="shared" si="7"/>
        <v>0</v>
      </c>
    </row>
    <row r="323" ht="15.75" customHeight="1">
      <c r="A323" s="1"/>
      <c r="B323" s="1">
        <v>91.0</v>
      </c>
      <c r="C323" s="1">
        <v>30.0</v>
      </c>
      <c r="D323" s="1">
        <v>515217.0</v>
      </c>
      <c r="E323" s="2">
        <v>40347.0</v>
      </c>
      <c r="F323" s="1" t="s">
        <v>84</v>
      </c>
      <c r="G323" s="1" t="s">
        <v>41</v>
      </c>
      <c r="H323" s="1">
        <v>2000.0</v>
      </c>
      <c r="I323" s="1">
        <v>1316.63</v>
      </c>
      <c r="J323" s="1">
        <v>8000000.0</v>
      </c>
      <c r="K323" s="1">
        <v>613178.0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43900.0</v>
      </c>
      <c r="R323" s="1">
        <v>0.0</v>
      </c>
      <c r="S323" s="2">
        <v>42012.0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13.0</v>
      </c>
      <c r="AB323" s="1">
        <v>3.0</v>
      </c>
      <c r="AC323" s="1" t="s">
        <v>54</v>
      </c>
      <c r="AD323" s="1">
        <v>2.0</v>
      </c>
      <c r="AE323" s="1">
        <v>0.0</v>
      </c>
      <c r="AF323" s="1" t="s">
        <v>63</v>
      </c>
      <c r="AG323" s="1">
        <v>84500.0</v>
      </c>
      <c r="AH323" s="1">
        <v>13000.0</v>
      </c>
      <c r="AI323" s="1">
        <v>13000.0</v>
      </c>
      <c r="AJ323" s="1">
        <v>58500.0</v>
      </c>
      <c r="AK323" s="1" t="s">
        <v>188</v>
      </c>
      <c r="AL323" s="1" t="s">
        <v>239</v>
      </c>
      <c r="AM323" s="1">
        <v>2009.0</v>
      </c>
      <c r="AN323" s="1" t="s">
        <v>83</v>
      </c>
      <c r="AO323" s="4">
        <f t="shared" si="7"/>
        <v>0</v>
      </c>
    </row>
    <row r="324" ht="15.75" customHeight="1">
      <c r="A324" s="1"/>
      <c r="B324" s="1">
        <v>256.0</v>
      </c>
      <c r="C324" s="1">
        <v>42.0</v>
      </c>
      <c r="D324" s="1">
        <v>860497.0</v>
      </c>
      <c r="E324" s="2">
        <v>33704.0</v>
      </c>
      <c r="F324" s="1" t="s">
        <v>84</v>
      </c>
      <c r="G324" s="1" t="s">
        <v>92</v>
      </c>
      <c r="H324" s="1">
        <v>1000.0</v>
      </c>
      <c r="I324" s="1">
        <v>1286.44</v>
      </c>
      <c r="J324" s="1">
        <v>0.0</v>
      </c>
      <c r="K324" s="1">
        <v>460564.0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0.0</v>
      </c>
      <c r="R324" s="1">
        <v>-39500.0</v>
      </c>
      <c r="S324" s="2">
        <v>42026.0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14.0</v>
      </c>
      <c r="AB324" s="1">
        <v>1.0</v>
      </c>
      <c r="AC324" s="1" t="s">
        <v>80</v>
      </c>
      <c r="AD324" s="1">
        <v>2.0</v>
      </c>
      <c r="AE324" s="1">
        <v>1.0</v>
      </c>
      <c r="AF324" s="1" t="s">
        <v>63</v>
      </c>
      <c r="AG324" s="1">
        <v>75500.0</v>
      </c>
      <c r="AH324" s="1">
        <v>7550.0</v>
      </c>
      <c r="AI324" s="1">
        <v>15100.0</v>
      </c>
      <c r="AJ324" s="1">
        <v>52850.0</v>
      </c>
      <c r="AK324" s="1" t="s">
        <v>105</v>
      </c>
      <c r="AL324" s="1" t="s">
        <v>288</v>
      </c>
      <c r="AM324" s="1">
        <v>1998.0</v>
      </c>
      <c r="AN324" s="1" t="s">
        <v>83</v>
      </c>
      <c r="AO324" s="4">
        <f t="shared" si="7"/>
        <v>0</v>
      </c>
    </row>
    <row r="325" ht="15.75" customHeight="1">
      <c r="A325" s="1"/>
      <c r="B325" s="1">
        <v>274.0</v>
      </c>
      <c r="C325" s="1">
        <v>46.0</v>
      </c>
      <c r="D325" s="1">
        <v>351741.0</v>
      </c>
      <c r="E325" s="2">
        <v>35464.0</v>
      </c>
      <c r="F325" s="1" t="s">
        <v>40</v>
      </c>
      <c r="G325" s="1" t="s">
        <v>92</v>
      </c>
      <c r="H325" s="1">
        <v>1000.0</v>
      </c>
      <c r="I325" s="1">
        <v>1372.18</v>
      </c>
      <c r="J325" s="1">
        <v>0.0</v>
      </c>
      <c r="K325" s="1">
        <v>439929.0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0.0</v>
      </c>
      <c r="R325" s="1">
        <v>0.0</v>
      </c>
      <c r="S325" s="2">
        <v>42017.0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22.0</v>
      </c>
      <c r="AB325" s="1">
        <v>3.0</v>
      </c>
      <c r="AC325" s="1" t="s">
        <v>80</v>
      </c>
      <c r="AD325" s="1">
        <v>1.0</v>
      </c>
      <c r="AE325" s="1">
        <v>3.0</v>
      </c>
      <c r="AF325" s="1" t="s">
        <v>63</v>
      </c>
      <c r="AG325" s="1">
        <v>90600.0</v>
      </c>
      <c r="AH325" s="1">
        <v>15100.0</v>
      </c>
      <c r="AI325" s="1">
        <v>15100.0</v>
      </c>
      <c r="AJ325" s="1">
        <v>60400.0</v>
      </c>
      <c r="AK325" s="1" t="s">
        <v>188</v>
      </c>
      <c r="AL325" s="1" t="s">
        <v>204</v>
      </c>
      <c r="AM325" s="1">
        <v>2009.0</v>
      </c>
      <c r="AN325" s="1" t="s">
        <v>83</v>
      </c>
      <c r="AO325" s="4">
        <f t="shared" si="7"/>
        <v>0</v>
      </c>
    </row>
    <row r="326" ht="15.75" customHeight="1">
      <c r="A326" s="1"/>
      <c r="B326" s="1">
        <v>275.0</v>
      </c>
      <c r="C326" s="1">
        <v>45.0</v>
      </c>
      <c r="D326" s="1">
        <v>403737.0</v>
      </c>
      <c r="E326" s="2">
        <v>33578.0</v>
      </c>
      <c r="F326" s="1" t="s">
        <v>58</v>
      </c>
      <c r="G326" s="1" t="s">
        <v>92</v>
      </c>
      <c r="H326" s="1">
        <v>2000.0</v>
      </c>
      <c r="I326" s="1">
        <v>1447.77</v>
      </c>
      <c r="J326" s="1">
        <v>0.0</v>
      </c>
      <c r="K326" s="1">
        <v>605756.0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39400.0</v>
      </c>
      <c r="R326" s="1">
        <v>-63900.0</v>
      </c>
      <c r="S326" s="2">
        <v>42022.0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8.0</v>
      </c>
      <c r="AB326" s="1">
        <v>3.0</v>
      </c>
      <c r="AC326" s="1" t="s">
        <v>54</v>
      </c>
      <c r="AD326" s="1">
        <v>1.0</v>
      </c>
      <c r="AE326" s="1">
        <v>1.0</v>
      </c>
      <c r="AF326" s="1" t="s">
        <v>63</v>
      </c>
      <c r="AG326" s="1">
        <v>64320.0</v>
      </c>
      <c r="AH326" s="1">
        <v>5360.0</v>
      </c>
      <c r="AI326" s="1">
        <v>10720.0</v>
      </c>
      <c r="AJ326" s="1">
        <v>48240.0</v>
      </c>
      <c r="AK326" s="1" t="s">
        <v>96</v>
      </c>
      <c r="AL326" s="1" t="s">
        <v>149</v>
      </c>
      <c r="AM326" s="1">
        <v>1998.0</v>
      </c>
      <c r="AN326" s="1" t="s">
        <v>83</v>
      </c>
      <c r="AO326" s="4">
        <f t="shared" si="7"/>
        <v>0</v>
      </c>
    </row>
    <row r="327" ht="15.75" customHeight="1">
      <c r="A327" s="1"/>
      <c r="B327" s="1">
        <v>1.0</v>
      </c>
      <c r="C327" s="1">
        <v>33.0</v>
      </c>
      <c r="D327" s="1">
        <v>162004.0</v>
      </c>
      <c r="E327" s="2">
        <v>34961.0</v>
      </c>
      <c r="F327" s="1" t="s">
        <v>84</v>
      </c>
      <c r="G327" s="1" t="s">
        <v>41</v>
      </c>
      <c r="H327" s="1">
        <v>500.0</v>
      </c>
      <c r="I327" s="1">
        <v>903.32</v>
      </c>
      <c r="J327" s="1">
        <v>0.0</v>
      </c>
      <c r="K327" s="1">
        <v>451184.0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0.0</v>
      </c>
      <c r="R327" s="1">
        <v>0.0</v>
      </c>
      <c r="S327" s="2">
        <v>42023.0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1.0</v>
      </c>
      <c r="AB327" s="1">
        <v>3.0</v>
      </c>
      <c r="AC327" s="1" t="s">
        <v>63</v>
      </c>
      <c r="AD327" s="1">
        <v>1.0</v>
      </c>
      <c r="AE327" s="1">
        <v>0.0</v>
      </c>
      <c r="AF327" s="1" t="s">
        <v>63</v>
      </c>
      <c r="AG327" s="1">
        <v>31700.0</v>
      </c>
      <c r="AH327" s="1">
        <v>6340.0</v>
      </c>
      <c r="AI327" s="1">
        <v>3170.0</v>
      </c>
      <c r="AJ327" s="1">
        <v>22190.0</v>
      </c>
      <c r="AK327" s="1" t="s">
        <v>116</v>
      </c>
      <c r="AL327" s="1" t="s">
        <v>141</v>
      </c>
      <c r="AM327" s="1">
        <v>2006.0</v>
      </c>
      <c r="AN327" s="1" t="s">
        <v>83</v>
      </c>
      <c r="AO327" s="4">
        <f t="shared" si="7"/>
        <v>0</v>
      </c>
    </row>
    <row r="328" ht="15.75" customHeight="1">
      <c r="A328" s="1"/>
      <c r="B328" s="1">
        <v>85.0</v>
      </c>
      <c r="C328" s="1">
        <v>30.0</v>
      </c>
      <c r="D328" s="1">
        <v>740384.0</v>
      </c>
      <c r="E328" s="2">
        <v>34271.0</v>
      </c>
      <c r="F328" s="1" t="s">
        <v>58</v>
      </c>
      <c r="G328" s="1" t="s">
        <v>92</v>
      </c>
      <c r="H328" s="1">
        <v>1000.0</v>
      </c>
      <c r="I328" s="1">
        <v>1454.42</v>
      </c>
      <c r="J328" s="1">
        <v>0.0</v>
      </c>
      <c r="K328" s="1">
        <v>459588.0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51600.0</v>
      </c>
      <c r="R328" s="1">
        <v>-73900.0</v>
      </c>
      <c r="S328" s="2">
        <v>42035.0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19.0</v>
      </c>
      <c r="AB328" s="1">
        <v>1.0</v>
      </c>
      <c r="AC328" s="1" t="s">
        <v>54</v>
      </c>
      <c r="AD328" s="1">
        <v>0.0</v>
      </c>
      <c r="AE328" s="1">
        <v>1.0</v>
      </c>
      <c r="AF328" s="1" t="s">
        <v>54</v>
      </c>
      <c r="AG328" s="1">
        <v>74280.0</v>
      </c>
      <c r="AH328" s="1">
        <v>12380.0</v>
      </c>
      <c r="AI328" s="1">
        <v>12380.0</v>
      </c>
      <c r="AJ328" s="1">
        <v>49520.0</v>
      </c>
      <c r="AK328" s="1" t="s">
        <v>154</v>
      </c>
      <c r="AL328" s="1" t="s">
        <v>168</v>
      </c>
      <c r="AM328" s="1">
        <v>2006.0</v>
      </c>
      <c r="AN328" s="1" t="s">
        <v>57</v>
      </c>
      <c r="AO328" s="4">
        <f t="shared" si="7"/>
        <v>0</v>
      </c>
    </row>
    <row r="329" ht="15.75" customHeight="1">
      <c r="A329" s="1"/>
      <c r="B329" s="1">
        <v>233.0</v>
      </c>
      <c r="C329" s="1">
        <v>37.0</v>
      </c>
      <c r="D329" s="1">
        <v>876714.0</v>
      </c>
      <c r="E329" s="2">
        <v>33545.0</v>
      </c>
      <c r="F329" s="1" t="s">
        <v>84</v>
      </c>
      <c r="G329" s="1" t="s">
        <v>70</v>
      </c>
      <c r="H329" s="1">
        <v>2000.0</v>
      </c>
      <c r="I329" s="1">
        <v>1603.42</v>
      </c>
      <c r="J329" s="1">
        <v>0.0</v>
      </c>
      <c r="K329" s="1">
        <v>616637.0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61600.0</v>
      </c>
      <c r="R329" s="1">
        <v>-30200.0</v>
      </c>
      <c r="S329" s="2">
        <v>42041.0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17.0</v>
      </c>
      <c r="AB329" s="1">
        <v>1.0</v>
      </c>
      <c r="AC329" s="1" t="s">
        <v>54</v>
      </c>
      <c r="AD329" s="1">
        <v>0.0</v>
      </c>
      <c r="AE329" s="1">
        <v>2.0</v>
      </c>
      <c r="AF329" s="1" t="s">
        <v>54</v>
      </c>
      <c r="AG329" s="1">
        <v>80520.0</v>
      </c>
      <c r="AH329" s="1">
        <v>13420.0</v>
      </c>
      <c r="AI329" s="1">
        <v>6710.0</v>
      </c>
      <c r="AJ329" s="1">
        <v>60390.0</v>
      </c>
      <c r="AK329" s="1" t="s">
        <v>116</v>
      </c>
      <c r="AL329" s="1" t="s">
        <v>184</v>
      </c>
      <c r="AM329" s="1">
        <v>2005.0</v>
      </c>
      <c r="AN329" s="1" t="s">
        <v>83</v>
      </c>
      <c r="AO329" s="4">
        <f t="shared" si="7"/>
        <v>0</v>
      </c>
    </row>
    <row r="330" ht="15.75" customHeight="1">
      <c r="A330" s="1"/>
      <c r="B330" s="1">
        <v>142.0</v>
      </c>
      <c r="C330" s="1">
        <v>30.0</v>
      </c>
      <c r="D330" s="1">
        <v>951543.0</v>
      </c>
      <c r="E330" s="2">
        <v>37446.0</v>
      </c>
      <c r="F330" s="1" t="s">
        <v>58</v>
      </c>
      <c r="G330" s="1" t="s">
        <v>41</v>
      </c>
      <c r="H330" s="1">
        <v>2000.0</v>
      </c>
      <c r="I330" s="1">
        <v>1616.58</v>
      </c>
      <c r="J330" s="1">
        <v>0.0</v>
      </c>
      <c r="K330" s="1">
        <v>447979.0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58500.0</v>
      </c>
      <c r="R330" s="1">
        <v>-46800.0</v>
      </c>
      <c r="S330" s="2">
        <v>42039.0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13.0</v>
      </c>
      <c r="AB330" s="1">
        <v>3.0</v>
      </c>
      <c r="AC330" s="1" t="s">
        <v>54</v>
      </c>
      <c r="AD330" s="1">
        <v>0.0</v>
      </c>
      <c r="AE330" s="1">
        <v>3.0</v>
      </c>
      <c r="AF330" s="1" t="s">
        <v>54</v>
      </c>
      <c r="AG330" s="1">
        <v>63600.0</v>
      </c>
      <c r="AH330" s="1">
        <v>6360.0</v>
      </c>
      <c r="AI330" s="1">
        <v>12720.0</v>
      </c>
      <c r="AJ330" s="1">
        <v>44520.0</v>
      </c>
      <c r="AK330" s="1" t="s">
        <v>81</v>
      </c>
      <c r="AL330" s="1" t="s">
        <v>82</v>
      </c>
      <c r="AM330" s="1">
        <v>2010.0</v>
      </c>
      <c r="AN330" s="1" t="s">
        <v>83</v>
      </c>
      <c r="AO330" s="4">
        <f t="shared" si="7"/>
        <v>0</v>
      </c>
    </row>
    <row r="331" ht="15.75" customHeight="1">
      <c r="A331" s="1"/>
      <c r="B331" s="1">
        <v>266.0</v>
      </c>
      <c r="C331" s="1">
        <v>44.0</v>
      </c>
      <c r="D331" s="1">
        <v>576723.0</v>
      </c>
      <c r="E331" s="2">
        <v>36501.0</v>
      </c>
      <c r="F331" s="1" t="s">
        <v>84</v>
      </c>
      <c r="G331" s="1" t="s">
        <v>41</v>
      </c>
      <c r="H331" s="1">
        <v>500.0</v>
      </c>
      <c r="I331" s="1">
        <v>1611.83</v>
      </c>
      <c r="J331" s="1">
        <v>0.0</v>
      </c>
      <c r="K331" s="1">
        <v>460176.0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0.0</v>
      </c>
      <c r="R331" s="1">
        <v>0.0</v>
      </c>
      <c r="S331" s="2">
        <v>42006.0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4.0</v>
      </c>
      <c r="AB331" s="1">
        <v>1.0</v>
      </c>
      <c r="AC331" s="1" t="s">
        <v>63</v>
      </c>
      <c r="AD331" s="1">
        <v>1.0</v>
      </c>
      <c r="AE331" s="1">
        <v>2.0</v>
      </c>
      <c r="AF331" s="1" t="s">
        <v>54</v>
      </c>
      <c r="AG331" s="1">
        <v>32800.0</v>
      </c>
      <c r="AH331" s="1">
        <v>3280.0</v>
      </c>
      <c r="AI331" s="1">
        <v>3280.0</v>
      </c>
      <c r="AJ331" s="1">
        <v>26240.0</v>
      </c>
      <c r="AK331" s="1" t="s">
        <v>188</v>
      </c>
      <c r="AL331" s="1" t="s">
        <v>189</v>
      </c>
      <c r="AM331" s="1">
        <v>2012.0</v>
      </c>
      <c r="AN331" s="1" t="s">
        <v>83</v>
      </c>
      <c r="AO331" s="4">
        <f t="shared" si="7"/>
        <v>0</v>
      </c>
    </row>
    <row r="332" ht="15.75" customHeight="1">
      <c r="A332" s="1"/>
      <c r="B332" s="1">
        <v>350.0</v>
      </c>
      <c r="C332" s="1">
        <v>50.0</v>
      </c>
      <c r="D332" s="1">
        <v>391003.0</v>
      </c>
      <c r="E332" s="2">
        <v>38534.0</v>
      </c>
      <c r="F332" s="1" t="s">
        <v>40</v>
      </c>
      <c r="G332" s="1" t="s">
        <v>92</v>
      </c>
      <c r="H332" s="1">
        <v>500.0</v>
      </c>
      <c r="I332" s="1">
        <v>889.13</v>
      </c>
      <c r="J332" s="1">
        <v>0.0</v>
      </c>
      <c r="K332" s="1">
        <v>459429.0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0.0</v>
      </c>
      <c r="R332" s="1">
        <v>0.0</v>
      </c>
      <c r="S332" s="2">
        <v>42061.0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14.0</v>
      </c>
      <c r="AB332" s="1">
        <v>3.0</v>
      </c>
      <c r="AC332" s="1" t="s">
        <v>80</v>
      </c>
      <c r="AD332" s="1">
        <v>0.0</v>
      </c>
      <c r="AE332" s="1">
        <v>2.0</v>
      </c>
      <c r="AF332" s="1" t="s">
        <v>80</v>
      </c>
      <c r="AG332" s="1">
        <v>44190.0</v>
      </c>
      <c r="AH332" s="1">
        <v>9820.0</v>
      </c>
      <c r="AI332" s="1">
        <v>4910.0</v>
      </c>
      <c r="AJ332" s="1">
        <v>29460.0</v>
      </c>
      <c r="AK332" s="1" t="s">
        <v>110</v>
      </c>
      <c r="AL332" s="1" t="s">
        <v>135</v>
      </c>
      <c r="AM332" s="1">
        <v>2015.0</v>
      </c>
      <c r="AN332" s="1" t="s">
        <v>83</v>
      </c>
      <c r="AO332" s="4">
        <f t="shared" si="7"/>
        <v>0</v>
      </c>
    </row>
    <row r="333" ht="15.75" customHeight="1">
      <c r="A333" s="1"/>
      <c r="B333" s="1">
        <v>97.0</v>
      </c>
      <c r="C333" s="1">
        <v>26.0</v>
      </c>
      <c r="D333" s="1">
        <v>225865.0</v>
      </c>
      <c r="E333" s="2">
        <v>33546.0</v>
      </c>
      <c r="F333" s="1" t="s">
        <v>84</v>
      </c>
      <c r="G333" s="1" t="s">
        <v>41</v>
      </c>
      <c r="H333" s="1">
        <v>1000.0</v>
      </c>
      <c r="I333" s="1">
        <v>1252.08</v>
      </c>
      <c r="J333" s="1">
        <v>0.0</v>
      </c>
      <c r="K333" s="1">
        <v>465456.0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0.0</v>
      </c>
      <c r="R333" s="1">
        <v>0.0</v>
      </c>
      <c r="S333" s="2">
        <v>42043.0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4.0</v>
      </c>
      <c r="AB333" s="1">
        <v>2.0</v>
      </c>
      <c r="AC333" s="1" t="s">
        <v>54</v>
      </c>
      <c r="AD333" s="1">
        <v>2.0</v>
      </c>
      <c r="AE333" s="1">
        <v>2.0</v>
      </c>
      <c r="AF333" s="1" t="s">
        <v>80</v>
      </c>
      <c r="AG333" s="1">
        <v>50400.0</v>
      </c>
      <c r="AH333" s="1">
        <v>10080.0</v>
      </c>
      <c r="AI333" s="1">
        <v>5040.0</v>
      </c>
      <c r="AJ333" s="1">
        <v>35280.0</v>
      </c>
      <c r="AK333" s="1" t="s">
        <v>210</v>
      </c>
      <c r="AL333" s="1" t="s">
        <v>226</v>
      </c>
      <c r="AM333" s="1">
        <v>2000.0</v>
      </c>
      <c r="AN333" s="1" t="s">
        <v>57</v>
      </c>
      <c r="AO333" s="4">
        <f t="shared" si="7"/>
        <v>0</v>
      </c>
    </row>
    <row r="334" ht="15.75" customHeight="1">
      <c r="A334" s="1"/>
      <c r="B334" s="1">
        <v>399.0</v>
      </c>
      <c r="C334" s="1">
        <v>55.0</v>
      </c>
      <c r="D334" s="1">
        <v>984948.0</v>
      </c>
      <c r="E334" s="2">
        <v>34073.0</v>
      </c>
      <c r="F334" s="1" t="s">
        <v>84</v>
      </c>
      <c r="G334" s="1" t="s">
        <v>92</v>
      </c>
      <c r="H334" s="1">
        <v>2000.0</v>
      </c>
      <c r="I334" s="1">
        <v>995.56</v>
      </c>
      <c r="J334" s="1">
        <v>0.0</v>
      </c>
      <c r="K334" s="1">
        <v>464665.0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0.0</v>
      </c>
      <c r="R334" s="1">
        <v>-65400.0</v>
      </c>
      <c r="S334" s="2">
        <v>42042.0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23.0</v>
      </c>
      <c r="AB334" s="1">
        <v>3.0</v>
      </c>
      <c r="AC334" s="1" t="s">
        <v>54</v>
      </c>
      <c r="AD334" s="1">
        <v>1.0</v>
      </c>
      <c r="AE334" s="1">
        <v>1.0</v>
      </c>
      <c r="AF334" s="1" t="s">
        <v>54</v>
      </c>
      <c r="AG334" s="1">
        <v>88400.0</v>
      </c>
      <c r="AH334" s="1">
        <v>17680.0</v>
      </c>
      <c r="AI334" s="1">
        <v>8840.0</v>
      </c>
      <c r="AJ334" s="1">
        <v>61880.0</v>
      </c>
      <c r="AK334" s="1" t="s">
        <v>105</v>
      </c>
      <c r="AL334" s="1" t="s">
        <v>106</v>
      </c>
      <c r="AM334" s="1">
        <v>2010.0</v>
      </c>
      <c r="AN334" s="1" t="s">
        <v>83</v>
      </c>
      <c r="AO334" s="4">
        <f t="shared" si="7"/>
        <v>0</v>
      </c>
    </row>
    <row r="335" ht="15.75" customHeight="1">
      <c r="A335" s="1"/>
      <c r="B335" s="1">
        <v>305.0</v>
      </c>
      <c r="C335" s="1">
        <v>49.0</v>
      </c>
      <c r="D335" s="1">
        <v>890328.0</v>
      </c>
      <c r="E335" s="2">
        <v>40048.0</v>
      </c>
      <c r="F335" s="1" t="s">
        <v>84</v>
      </c>
      <c r="G335" s="1" t="s">
        <v>70</v>
      </c>
      <c r="H335" s="1">
        <v>2000.0</v>
      </c>
      <c r="I335" s="1">
        <v>1347.92</v>
      </c>
      <c r="J335" s="1">
        <v>0.0</v>
      </c>
      <c r="K335" s="1">
        <v>430853.0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0.0</v>
      </c>
      <c r="R335" s="1">
        <v>-42100.0</v>
      </c>
      <c r="S335" s="2">
        <v>42052.0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21.0</v>
      </c>
      <c r="AB335" s="1">
        <v>3.0</v>
      </c>
      <c r="AC335" s="1" t="s">
        <v>54</v>
      </c>
      <c r="AD335" s="1">
        <v>0.0</v>
      </c>
      <c r="AE335" s="1">
        <v>2.0</v>
      </c>
      <c r="AF335" s="1" t="s">
        <v>63</v>
      </c>
      <c r="AG335" s="1">
        <v>66550.0</v>
      </c>
      <c r="AH335" s="1">
        <v>12100.0</v>
      </c>
      <c r="AI335" s="1">
        <v>6050.0</v>
      </c>
      <c r="AJ335" s="1">
        <v>48400.0</v>
      </c>
      <c r="AK335" s="1" t="s">
        <v>215</v>
      </c>
      <c r="AL335" s="1" t="s">
        <v>259</v>
      </c>
      <c r="AM335" s="1">
        <v>2003.0</v>
      </c>
      <c r="AN335" s="1" t="s">
        <v>83</v>
      </c>
      <c r="AO335" s="4">
        <f t="shared" si="7"/>
        <v>0</v>
      </c>
    </row>
    <row r="336" ht="15.75" customHeight="1">
      <c r="A336" s="1"/>
      <c r="B336" s="1">
        <v>276.0</v>
      </c>
      <c r="C336" s="1">
        <v>47.0</v>
      </c>
      <c r="D336" s="1">
        <v>803294.0</v>
      </c>
      <c r="E336" s="2">
        <v>34138.0</v>
      </c>
      <c r="F336" s="1" t="s">
        <v>58</v>
      </c>
      <c r="G336" s="1" t="s">
        <v>70</v>
      </c>
      <c r="H336" s="1">
        <v>1000.0</v>
      </c>
      <c r="I336" s="1">
        <v>1724.09</v>
      </c>
      <c r="J336" s="1">
        <v>0.0</v>
      </c>
      <c r="K336" s="1">
        <v>615712.0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0.0</v>
      </c>
      <c r="R336" s="1">
        <v>0.0</v>
      </c>
      <c r="S336" s="2">
        <v>42016.0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23.0</v>
      </c>
      <c r="AB336" s="1">
        <v>3.0</v>
      </c>
      <c r="AC336" s="1" t="s">
        <v>54</v>
      </c>
      <c r="AD336" s="1">
        <v>0.0</v>
      </c>
      <c r="AE336" s="1">
        <v>0.0</v>
      </c>
      <c r="AF336" s="1" t="s">
        <v>63</v>
      </c>
      <c r="AG336" s="1">
        <v>65780.0</v>
      </c>
      <c r="AH336" s="1">
        <v>5980.0</v>
      </c>
      <c r="AI336" s="1">
        <v>11960.0</v>
      </c>
      <c r="AJ336" s="1">
        <v>47840.0</v>
      </c>
      <c r="AK336" s="1" t="s">
        <v>90</v>
      </c>
      <c r="AL336" s="1" t="s">
        <v>91</v>
      </c>
      <c r="AM336" s="1">
        <v>2014.0</v>
      </c>
      <c r="AN336" s="1" t="s">
        <v>83</v>
      </c>
      <c r="AO336" s="4">
        <f t="shared" si="7"/>
        <v>0</v>
      </c>
    </row>
    <row r="337" ht="15.75" customHeight="1">
      <c r="A337" s="1"/>
      <c r="B337" s="1">
        <v>257.0</v>
      </c>
      <c r="C337" s="1">
        <v>40.0</v>
      </c>
      <c r="D337" s="1">
        <v>414913.0</v>
      </c>
      <c r="E337" s="2">
        <v>41107.0</v>
      </c>
      <c r="F337" s="1" t="s">
        <v>58</v>
      </c>
      <c r="G337" s="1" t="s">
        <v>41</v>
      </c>
      <c r="H337" s="1">
        <v>500.0</v>
      </c>
      <c r="I337" s="1">
        <v>1379.93</v>
      </c>
      <c r="J337" s="1">
        <v>0.0</v>
      </c>
      <c r="K337" s="1">
        <v>608228.0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0.0</v>
      </c>
      <c r="R337" s="1">
        <v>0.0</v>
      </c>
      <c r="S337" s="2">
        <v>42036.0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6.0</v>
      </c>
      <c r="AB337" s="1">
        <v>3.0</v>
      </c>
      <c r="AC337" s="1" t="s">
        <v>63</v>
      </c>
      <c r="AD337" s="1">
        <v>0.0</v>
      </c>
      <c r="AE337" s="1">
        <v>2.0</v>
      </c>
      <c r="AF337" s="1" t="s">
        <v>54</v>
      </c>
      <c r="AG337" s="1">
        <v>51810.0</v>
      </c>
      <c r="AH337" s="1">
        <v>9420.0</v>
      </c>
      <c r="AI337" s="1">
        <v>4710.0</v>
      </c>
      <c r="AJ337" s="1">
        <v>37680.0</v>
      </c>
      <c r="AK337" s="1" t="s">
        <v>110</v>
      </c>
      <c r="AL337" s="1" t="s">
        <v>135</v>
      </c>
      <c r="AM337" s="1">
        <v>2002.0</v>
      </c>
      <c r="AN337" s="1" t="s">
        <v>57</v>
      </c>
      <c r="AO337" s="4">
        <f t="shared" si="7"/>
        <v>0</v>
      </c>
    </row>
    <row r="338" ht="15.75" customHeight="1">
      <c r="A338" s="1"/>
      <c r="B338" s="1">
        <v>78.0</v>
      </c>
      <c r="C338" s="1">
        <v>31.0</v>
      </c>
      <c r="D338" s="1">
        <v>414519.0</v>
      </c>
      <c r="E338" s="2">
        <v>36185.0</v>
      </c>
      <c r="F338" s="1" t="s">
        <v>58</v>
      </c>
      <c r="G338" s="1" t="s">
        <v>41</v>
      </c>
      <c r="H338" s="1">
        <v>1000.0</v>
      </c>
      <c r="I338" s="1">
        <v>1554.64</v>
      </c>
      <c r="J338" s="1">
        <v>4000000.0</v>
      </c>
      <c r="K338" s="1">
        <v>457535.0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0.0</v>
      </c>
      <c r="R338" s="1">
        <v>-27900.0</v>
      </c>
      <c r="S338" s="2">
        <v>42038.0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21.0</v>
      </c>
      <c r="AB338" s="1">
        <v>1.0</v>
      </c>
      <c r="AC338" s="1" t="s">
        <v>80</v>
      </c>
      <c r="AD338" s="1">
        <v>1.0</v>
      </c>
      <c r="AE338" s="1">
        <v>0.0</v>
      </c>
      <c r="AF338" s="1" t="s">
        <v>80</v>
      </c>
      <c r="AG338" s="1">
        <v>55660.0</v>
      </c>
      <c r="AH338" s="1">
        <v>5060.0</v>
      </c>
      <c r="AI338" s="1">
        <v>10120.0</v>
      </c>
      <c r="AJ338" s="1">
        <v>40480.0</v>
      </c>
      <c r="AK338" s="1" t="s">
        <v>210</v>
      </c>
      <c r="AL338" s="1" t="s">
        <v>226</v>
      </c>
      <c r="AM338" s="1">
        <v>2009.0</v>
      </c>
      <c r="AN338" s="1" t="s">
        <v>57</v>
      </c>
      <c r="AO338" s="4">
        <f t="shared" si="7"/>
        <v>0</v>
      </c>
    </row>
    <row r="339" ht="15.75" customHeight="1">
      <c r="A339" s="1"/>
      <c r="B339" s="1">
        <v>129.0</v>
      </c>
      <c r="C339" s="1">
        <v>28.0</v>
      </c>
      <c r="D339" s="1">
        <v>818413.0</v>
      </c>
      <c r="E339" s="2">
        <v>32927.0</v>
      </c>
      <c r="F339" s="1" t="s">
        <v>40</v>
      </c>
      <c r="G339" s="1" t="s">
        <v>92</v>
      </c>
      <c r="H339" s="1">
        <v>1000.0</v>
      </c>
      <c r="I339" s="1">
        <v>1377.94</v>
      </c>
      <c r="J339" s="1">
        <v>0.0</v>
      </c>
      <c r="K339" s="1">
        <v>442540.0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0.0</v>
      </c>
      <c r="R339" s="1">
        <v>0.0</v>
      </c>
      <c r="S339" s="2">
        <v>42056.0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23.0</v>
      </c>
      <c r="AB339" s="1">
        <v>1.0</v>
      </c>
      <c r="AC339" s="1" t="s">
        <v>63</v>
      </c>
      <c r="AD339" s="1">
        <v>2.0</v>
      </c>
      <c r="AE339" s="1">
        <v>3.0</v>
      </c>
      <c r="AF339" s="1" t="s">
        <v>63</v>
      </c>
      <c r="AG339" s="1">
        <v>44640.0</v>
      </c>
      <c r="AH339" s="1">
        <v>9920.0</v>
      </c>
      <c r="AI339" s="1">
        <v>4960.0</v>
      </c>
      <c r="AJ339" s="1">
        <v>29760.0</v>
      </c>
      <c r="AK339" s="1" t="s">
        <v>116</v>
      </c>
      <c r="AL339" s="1" t="s">
        <v>117</v>
      </c>
      <c r="AM339" s="1">
        <v>2005.0</v>
      </c>
      <c r="AN339" s="1" t="s">
        <v>83</v>
      </c>
      <c r="AO339" s="4">
        <f t="shared" si="7"/>
        <v>0</v>
      </c>
    </row>
    <row r="340" ht="15.75" customHeight="1">
      <c r="A340" s="1"/>
      <c r="B340" s="1">
        <v>283.0</v>
      </c>
      <c r="C340" s="1">
        <v>46.0</v>
      </c>
      <c r="D340" s="1">
        <v>487356.0</v>
      </c>
      <c r="E340" s="2">
        <v>36768.0</v>
      </c>
      <c r="F340" s="1" t="s">
        <v>84</v>
      </c>
      <c r="G340" s="1" t="s">
        <v>92</v>
      </c>
      <c r="H340" s="1">
        <v>2000.0</v>
      </c>
      <c r="I340" s="1">
        <v>1313.33</v>
      </c>
      <c r="J340" s="1">
        <v>0.0</v>
      </c>
      <c r="K340" s="1">
        <v>455332.0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53500.0</v>
      </c>
      <c r="R340" s="1">
        <v>-73600.0</v>
      </c>
      <c r="S340" s="2">
        <v>42013.0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3.0</v>
      </c>
      <c r="AB340" s="1">
        <v>3.0</v>
      </c>
      <c r="AC340" s="1" t="s">
        <v>63</v>
      </c>
      <c r="AD340" s="1">
        <v>1.0</v>
      </c>
      <c r="AE340" s="1">
        <v>3.0</v>
      </c>
      <c r="AF340" s="1" t="s">
        <v>80</v>
      </c>
      <c r="AG340" s="1">
        <v>77660.0</v>
      </c>
      <c r="AH340" s="1">
        <v>7060.0</v>
      </c>
      <c r="AI340" s="1">
        <v>14120.0</v>
      </c>
      <c r="AJ340" s="1">
        <v>56480.0</v>
      </c>
      <c r="AK340" s="1" t="s">
        <v>105</v>
      </c>
      <c r="AL340" s="1" t="s">
        <v>152</v>
      </c>
      <c r="AM340" s="1">
        <v>2004.0</v>
      </c>
      <c r="AN340" s="1" t="s">
        <v>57</v>
      </c>
      <c r="AO340" s="4">
        <f t="shared" si="7"/>
        <v>0</v>
      </c>
    </row>
    <row r="341" ht="15.75" customHeight="1">
      <c r="A341" s="1"/>
      <c r="B341" s="1">
        <v>85.0</v>
      </c>
      <c r="C341" s="1">
        <v>25.0</v>
      </c>
      <c r="D341" s="1">
        <v>159768.0</v>
      </c>
      <c r="E341" s="2">
        <v>39694.0</v>
      </c>
      <c r="F341" s="1" t="s">
        <v>58</v>
      </c>
      <c r="G341" s="1" t="s">
        <v>41</v>
      </c>
      <c r="H341" s="1">
        <v>500.0</v>
      </c>
      <c r="I341" s="1">
        <v>1259.02</v>
      </c>
      <c r="J341" s="1">
        <v>0.0</v>
      </c>
      <c r="K341" s="1">
        <v>439534.0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67000.0</v>
      </c>
      <c r="R341" s="1">
        <v>-53600.0</v>
      </c>
      <c r="S341" s="2">
        <v>42051.0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8.0</v>
      </c>
      <c r="AB341" s="1">
        <v>1.0</v>
      </c>
      <c r="AC341" s="1" t="s">
        <v>80</v>
      </c>
      <c r="AD341" s="1">
        <v>2.0</v>
      </c>
      <c r="AE341" s="1">
        <v>2.0</v>
      </c>
      <c r="AF341" s="1" t="s">
        <v>63</v>
      </c>
      <c r="AG341" s="1">
        <v>5640.0</v>
      </c>
      <c r="AH341" s="1">
        <v>940.0</v>
      </c>
      <c r="AI341" s="1">
        <v>940.0</v>
      </c>
      <c r="AJ341" s="1">
        <v>3760.0</v>
      </c>
      <c r="AK341" s="1" t="s">
        <v>105</v>
      </c>
      <c r="AL341" s="1" t="s">
        <v>288</v>
      </c>
      <c r="AM341" s="1">
        <v>2005.0</v>
      </c>
      <c r="AN341" s="1" t="s">
        <v>83</v>
      </c>
      <c r="AO341" s="4">
        <f t="shared" si="7"/>
        <v>0</v>
      </c>
    </row>
    <row r="342" ht="15.75" customHeight="1">
      <c r="A342" s="1"/>
      <c r="B342" s="1">
        <v>101.0</v>
      </c>
      <c r="C342" s="1">
        <v>26.0</v>
      </c>
      <c r="D342" s="1">
        <v>865839.0</v>
      </c>
      <c r="E342" s="2">
        <v>33452.0</v>
      </c>
      <c r="F342" s="1" t="s">
        <v>84</v>
      </c>
      <c r="G342" s="1" t="s">
        <v>92</v>
      </c>
      <c r="H342" s="1">
        <v>1000.0</v>
      </c>
      <c r="I342" s="1">
        <v>1371.88</v>
      </c>
      <c r="J342" s="1">
        <v>0.0</v>
      </c>
      <c r="K342" s="1">
        <v>462420.0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0.0</v>
      </c>
      <c r="R342" s="1">
        <v>0.0</v>
      </c>
      <c r="S342" s="2">
        <v>42039.0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4.0</v>
      </c>
      <c r="AB342" s="1">
        <v>1.0</v>
      </c>
      <c r="AC342" s="1" t="s">
        <v>63</v>
      </c>
      <c r="AD342" s="1">
        <v>2.0</v>
      </c>
      <c r="AE342" s="1">
        <v>2.0</v>
      </c>
      <c r="AF342" s="1" t="s">
        <v>63</v>
      </c>
      <c r="AG342" s="1">
        <v>3190.0</v>
      </c>
      <c r="AH342" s="1">
        <v>580.0</v>
      </c>
      <c r="AI342" s="1">
        <v>580.0</v>
      </c>
      <c r="AJ342" s="1">
        <v>2030.0</v>
      </c>
      <c r="AK342" s="1" t="s">
        <v>154</v>
      </c>
      <c r="AL342" s="1" t="s">
        <v>155</v>
      </c>
      <c r="AM342" s="1">
        <v>1995.0</v>
      </c>
      <c r="AN342" s="1" t="s">
        <v>83</v>
      </c>
      <c r="AO342" s="4">
        <f t="shared" si="7"/>
        <v>0</v>
      </c>
    </row>
    <row r="343" ht="15.75" customHeight="1">
      <c r="A343" s="1"/>
      <c r="B343" s="1">
        <v>96.0</v>
      </c>
      <c r="C343" s="1">
        <v>30.0</v>
      </c>
      <c r="D343" s="1">
        <v>406567.0</v>
      </c>
      <c r="E343" s="2">
        <v>37159.0</v>
      </c>
      <c r="F343" s="1" t="s">
        <v>40</v>
      </c>
      <c r="G343" s="1" t="s">
        <v>70</v>
      </c>
      <c r="H343" s="1">
        <v>500.0</v>
      </c>
      <c r="I343" s="1">
        <v>1399.27</v>
      </c>
      <c r="J343" s="1">
        <v>6000000.0</v>
      </c>
      <c r="K343" s="1">
        <v>448913.0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38900.0</v>
      </c>
      <c r="R343" s="1">
        <v>-48700.0</v>
      </c>
      <c r="S343" s="2">
        <v>42059.0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22.0</v>
      </c>
      <c r="AB343" s="1">
        <v>1.0</v>
      </c>
      <c r="AC343" s="1" t="s">
        <v>63</v>
      </c>
      <c r="AD343" s="1">
        <v>0.0</v>
      </c>
      <c r="AE343" s="1">
        <v>0.0</v>
      </c>
      <c r="AF343" s="1" t="s">
        <v>54</v>
      </c>
      <c r="AG343" s="1">
        <v>53440.0</v>
      </c>
      <c r="AH343" s="1">
        <v>0.0</v>
      </c>
      <c r="AI343" s="1">
        <v>6680.0</v>
      </c>
      <c r="AJ343" s="1">
        <v>46760.0</v>
      </c>
      <c r="AK343" s="1" t="s">
        <v>130</v>
      </c>
      <c r="AL343" s="1" t="s">
        <v>173</v>
      </c>
      <c r="AM343" s="1">
        <v>2004.0</v>
      </c>
      <c r="AN343" s="1" t="s">
        <v>83</v>
      </c>
      <c r="AO343" s="4">
        <f t="shared" si="7"/>
        <v>0</v>
      </c>
    </row>
    <row r="344" ht="15.75" customHeight="1">
      <c r="A344" s="1"/>
      <c r="B344" s="1">
        <v>121.0</v>
      </c>
      <c r="C344" s="1">
        <v>31.0</v>
      </c>
      <c r="D344" s="1">
        <v>623032.0</v>
      </c>
      <c r="E344" s="2">
        <v>39152.0</v>
      </c>
      <c r="F344" s="1" t="s">
        <v>84</v>
      </c>
      <c r="G344" s="1" t="s">
        <v>92</v>
      </c>
      <c r="H344" s="1">
        <v>1000.0</v>
      </c>
      <c r="I344" s="1">
        <v>1061.98</v>
      </c>
      <c r="J344" s="1">
        <v>6000000.0</v>
      </c>
      <c r="K344" s="1">
        <v>440837.0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0.0</v>
      </c>
      <c r="R344" s="1">
        <v>0.0</v>
      </c>
      <c r="S344" s="2">
        <v>42036.0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16.0</v>
      </c>
      <c r="AB344" s="1">
        <v>1.0</v>
      </c>
      <c r="AC344" s="1" t="s">
        <v>80</v>
      </c>
      <c r="AD344" s="1">
        <v>0.0</v>
      </c>
      <c r="AE344" s="1">
        <v>1.0</v>
      </c>
      <c r="AF344" s="1" t="s">
        <v>54</v>
      </c>
      <c r="AG344" s="1">
        <v>65250.0</v>
      </c>
      <c r="AH344" s="1">
        <v>7250.0</v>
      </c>
      <c r="AI344" s="1">
        <v>7250.0</v>
      </c>
      <c r="AJ344" s="1">
        <v>50750.0</v>
      </c>
      <c r="AK344" s="1" t="s">
        <v>188</v>
      </c>
      <c r="AL344" s="1" t="s">
        <v>189</v>
      </c>
      <c r="AM344" s="1">
        <v>2002.0</v>
      </c>
      <c r="AN344" s="1" t="s">
        <v>83</v>
      </c>
      <c r="AO344" s="4">
        <f t="shared" si="7"/>
        <v>0</v>
      </c>
    </row>
    <row r="345" ht="15.75" customHeight="1">
      <c r="A345" s="1"/>
      <c r="B345" s="1">
        <v>176.0</v>
      </c>
      <c r="C345" s="1">
        <v>39.0</v>
      </c>
      <c r="D345" s="1">
        <v>935442.0</v>
      </c>
      <c r="E345" s="2">
        <v>40502.0</v>
      </c>
      <c r="F345" s="1" t="s">
        <v>40</v>
      </c>
      <c r="G345" s="1" t="s">
        <v>41</v>
      </c>
      <c r="H345" s="1">
        <v>500.0</v>
      </c>
      <c r="I345" s="1">
        <v>1365.46</v>
      </c>
      <c r="J345" s="1">
        <v>4000000.0</v>
      </c>
      <c r="K345" s="1">
        <v>466634.0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0.0</v>
      </c>
      <c r="R345" s="1">
        <v>-56600.0</v>
      </c>
      <c r="S345" s="2">
        <v>42040.0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14.0</v>
      </c>
      <c r="AB345" s="1">
        <v>3.0</v>
      </c>
      <c r="AC345" s="1" t="s">
        <v>80</v>
      </c>
      <c r="AD345" s="1">
        <v>2.0</v>
      </c>
      <c r="AE345" s="1">
        <v>1.0</v>
      </c>
      <c r="AF345" s="1" t="s">
        <v>80</v>
      </c>
      <c r="AG345" s="1">
        <v>44280.0</v>
      </c>
      <c r="AH345" s="1">
        <v>4920.0</v>
      </c>
      <c r="AI345" s="1">
        <v>4920.0</v>
      </c>
      <c r="AJ345" s="1">
        <v>34440.0</v>
      </c>
      <c r="AK345" s="1" t="s">
        <v>90</v>
      </c>
      <c r="AL345" s="1" t="s">
        <v>224</v>
      </c>
      <c r="AM345" s="1">
        <v>2008.0</v>
      </c>
      <c r="AN345" s="1" t="s">
        <v>83</v>
      </c>
      <c r="AO345" s="4">
        <f t="shared" si="7"/>
        <v>0</v>
      </c>
    </row>
    <row r="346" ht="15.75" customHeight="1">
      <c r="A346" s="1"/>
      <c r="B346" s="1">
        <v>159.0</v>
      </c>
      <c r="C346" s="1">
        <v>37.0</v>
      </c>
      <c r="D346" s="1">
        <v>106873.0</v>
      </c>
      <c r="E346" s="2">
        <v>36035.0</v>
      </c>
      <c r="F346" s="1" t="s">
        <v>84</v>
      </c>
      <c r="G346" s="1" t="s">
        <v>92</v>
      </c>
      <c r="H346" s="1">
        <v>1000.0</v>
      </c>
      <c r="I346" s="1">
        <v>894.4</v>
      </c>
      <c r="J346" s="1">
        <v>0.0</v>
      </c>
      <c r="K346" s="1">
        <v>446435.0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0.0</v>
      </c>
      <c r="R346" s="1">
        <v>-53700.0</v>
      </c>
      <c r="S346" s="2">
        <v>42011.0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13.0</v>
      </c>
      <c r="AB346" s="1">
        <v>1.0</v>
      </c>
      <c r="AC346" s="1" t="s">
        <v>54</v>
      </c>
      <c r="AD346" s="1">
        <v>2.0</v>
      </c>
      <c r="AE346" s="1">
        <v>0.0</v>
      </c>
      <c r="AF346" s="1" t="s">
        <v>80</v>
      </c>
      <c r="AG346" s="1">
        <v>70290.0</v>
      </c>
      <c r="AH346" s="1">
        <v>7810.0</v>
      </c>
      <c r="AI346" s="1">
        <v>7810.0</v>
      </c>
      <c r="AJ346" s="1">
        <v>54670.0</v>
      </c>
      <c r="AK346" s="1" t="s">
        <v>81</v>
      </c>
      <c r="AL346" s="1" t="s">
        <v>82</v>
      </c>
      <c r="AM346" s="1">
        <v>1999.0</v>
      </c>
      <c r="AN346" s="1" t="s">
        <v>83</v>
      </c>
      <c r="AO346" s="4">
        <f t="shared" si="7"/>
        <v>0</v>
      </c>
    </row>
    <row r="347" ht="15.75" customHeight="1">
      <c r="A347" s="1"/>
      <c r="B347" s="1">
        <v>120.0</v>
      </c>
      <c r="C347" s="1">
        <v>30.0</v>
      </c>
      <c r="D347" s="1">
        <v>563878.0</v>
      </c>
      <c r="E347" s="2">
        <v>37453.0</v>
      </c>
      <c r="F347" s="1" t="s">
        <v>58</v>
      </c>
      <c r="G347" s="1" t="s">
        <v>41</v>
      </c>
      <c r="H347" s="1">
        <v>500.0</v>
      </c>
      <c r="I347" s="1">
        <v>956.69</v>
      </c>
      <c r="J347" s="1">
        <v>0.0</v>
      </c>
      <c r="K347" s="1">
        <v>438237.0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39600.0</v>
      </c>
      <c r="R347" s="1">
        <v>-64300.0</v>
      </c>
      <c r="S347" s="2">
        <v>42041.0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20.0</v>
      </c>
      <c r="AB347" s="1">
        <v>1.0</v>
      </c>
      <c r="AC347" s="1" t="s">
        <v>63</v>
      </c>
      <c r="AD347" s="1">
        <v>1.0</v>
      </c>
      <c r="AE347" s="1">
        <v>1.0</v>
      </c>
      <c r="AF347" s="1" t="s">
        <v>54</v>
      </c>
      <c r="AG347" s="1">
        <v>87100.0</v>
      </c>
      <c r="AH347" s="1">
        <v>8710.0</v>
      </c>
      <c r="AI347" s="1">
        <v>8710.0</v>
      </c>
      <c r="AJ347" s="1">
        <v>69680.0</v>
      </c>
      <c r="AK347" s="1" t="s">
        <v>55</v>
      </c>
      <c r="AL347" s="1" t="s">
        <v>56</v>
      </c>
      <c r="AM347" s="1">
        <v>2000.0</v>
      </c>
      <c r="AN347" s="1" t="s">
        <v>83</v>
      </c>
      <c r="AO347" s="4">
        <f t="shared" si="7"/>
        <v>0</v>
      </c>
    </row>
    <row r="348" ht="15.75" customHeight="1">
      <c r="A348" s="1"/>
      <c r="B348" s="1">
        <v>212.0</v>
      </c>
      <c r="C348" s="1">
        <v>35.0</v>
      </c>
      <c r="D348" s="1">
        <v>620855.0</v>
      </c>
      <c r="E348" s="2">
        <v>32992.0</v>
      </c>
      <c r="F348" s="1" t="s">
        <v>58</v>
      </c>
      <c r="G348" s="1" t="s">
        <v>92</v>
      </c>
      <c r="H348" s="1">
        <v>2000.0</v>
      </c>
      <c r="I348" s="1">
        <v>1123.89</v>
      </c>
      <c r="J348" s="1">
        <v>0.0</v>
      </c>
      <c r="K348" s="1">
        <v>468313.0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35400.0</v>
      </c>
      <c r="R348" s="1">
        <v>-49200.0</v>
      </c>
      <c r="S348" s="2">
        <v>42025.0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0.0</v>
      </c>
      <c r="AB348" s="1">
        <v>3.0</v>
      </c>
      <c r="AC348" s="1" t="s">
        <v>63</v>
      </c>
      <c r="AD348" s="1">
        <v>1.0</v>
      </c>
      <c r="AE348" s="1">
        <v>3.0</v>
      </c>
      <c r="AF348" s="1" t="s">
        <v>63</v>
      </c>
      <c r="AG348" s="1">
        <v>50380.0</v>
      </c>
      <c r="AH348" s="1">
        <v>4580.0</v>
      </c>
      <c r="AI348" s="1">
        <v>4580.0</v>
      </c>
      <c r="AJ348" s="1">
        <v>41220.0</v>
      </c>
      <c r="AK348" s="1" t="s">
        <v>154</v>
      </c>
      <c r="AL348" s="1" t="s">
        <v>168</v>
      </c>
      <c r="AM348" s="1">
        <v>1996.0</v>
      </c>
      <c r="AN348" s="1" t="s">
        <v>83</v>
      </c>
      <c r="AO348" s="4">
        <f t="shared" si="7"/>
        <v>0</v>
      </c>
    </row>
    <row r="349" ht="15.75" customHeight="1">
      <c r="A349" s="1"/>
      <c r="B349" s="1">
        <v>290.0</v>
      </c>
      <c r="C349" s="1">
        <v>45.0</v>
      </c>
      <c r="D349" s="1">
        <v>583169.0</v>
      </c>
      <c r="E349" s="2">
        <v>35827.0</v>
      </c>
      <c r="F349" s="1" t="s">
        <v>84</v>
      </c>
      <c r="G349" s="1" t="s">
        <v>70</v>
      </c>
      <c r="H349" s="1">
        <v>500.0</v>
      </c>
      <c r="I349" s="1">
        <v>1085.03</v>
      </c>
      <c r="J349" s="1">
        <v>0.0</v>
      </c>
      <c r="K349" s="1">
        <v>476303.0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0.0</v>
      </c>
      <c r="R349" s="1">
        <v>-61000.0</v>
      </c>
      <c r="S349" s="2">
        <v>42064.0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23.0</v>
      </c>
      <c r="AB349" s="1">
        <v>3.0</v>
      </c>
      <c r="AC349" s="1" t="s">
        <v>54</v>
      </c>
      <c r="AD349" s="1">
        <v>2.0</v>
      </c>
      <c r="AE349" s="1">
        <v>2.0</v>
      </c>
      <c r="AF349" s="1" t="s">
        <v>80</v>
      </c>
      <c r="AG349" s="1">
        <v>64800.0</v>
      </c>
      <c r="AH349" s="1">
        <v>12960.0</v>
      </c>
      <c r="AI349" s="1">
        <v>6480.0</v>
      </c>
      <c r="AJ349" s="1">
        <v>45360.0</v>
      </c>
      <c r="AK349" s="1" t="s">
        <v>110</v>
      </c>
      <c r="AL349" s="1" t="s">
        <v>135</v>
      </c>
      <c r="AM349" s="1">
        <v>2014.0</v>
      </c>
      <c r="AN349" s="1" t="s">
        <v>57</v>
      </c>
      <c r="AO349" s="4">
        <f t="shared" si="7"/>
        <v>0</v>
      </c>
    </row>
    <row r="350" ht="15.75" customHeight="1">
      <c r="A350" s="1"/>
      <c r="B350" s="1">
        <v>299.0</v>
      </c>
      <c r="C350" s="1">
        <v>42.0</v>
      </c>
      <c r="D350" s="1">
        <v>337677.0</v>
      </c>
      <c r="E350" s="2">
        <v>39649.0</v>
      </c>
      <c r="F350" s="1" t="s">
        <v>40</v>
      </c>
      <c r="G350" s="1" t="s">
        <v>70</v>
      </c>
      <c r="H350" s="1">
        <v>2000.0</v>
      </c>
      <c r="I350" s="1">
        <v>1437.33</v>
      </c>
      <c r="J350" s="1">
        <v>0.0</v>
      </c>
      <c r="K350" s="1">
        <v>450339.0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25000.0</v>
      </c>
      <c r="R350" s="1">
        <v>0.0</v>
      </c>
      <c r="S350" s="2">
        <v>42059.0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13.0</v>
      </c>
      <c r="AB350" s="1">
        <v>1.0</v>
      </c>
      <c r="AC350" s="1" t="s">
        <v>54</v>
      </c>
      <c r="AD350" s="1">
        <v>1.0</v>
      </c>
      <c r="AE350" s="1">
        <v>3.0</v>
      </c>
      <c r="AF350" s="1" t="s">
        <v>80</v>
      </c>
      <c r="AG350" s="1">
        <v>70400.0</v>
      </c>
      <c r="AH350" s="1">
        <v>12800.0</v>
      </c>
      <c r="AI350" s="1">
        <v>12800.0</v>
      </c>
      <c r="AJ350" s="1">
        <v>44800.0</v>
      </c>
      <c r="AK350" s="1" t="s">
        <v>188</v>
      </c>
      <c r="AL350" s="1" t="s">
        <v>189</v>
      </c>
      <c r="AM350" s="1">
        <v>2000.0</v>
      </c>
      <c r="AN350" s="1" t="s">
        <v>83</v>
      </c>
      <c r="AO350" s="4">
        <f t="shared" si="7"/>
        <v>0</v>
      </c>
    </row>
    <row r="351" ht="15.75" customHeight="1">
      <c r="A351" s="1"/>
      <c r="B351" s="1">
        <v>66.0</v>
      </c>
      <c r="C351" s="1">
        <v>26.0</v>
      </c>
      <c r="D351" s="1">
        <v>445973.0</v>
      </c>
      <c r="E351" s="2">
        <v>36112.0</v>
      </c>
      <c r="F351" s="1" t="s">
        <v>84</v>
      </c>
      <c r="G351" s="1" t="s">
        <v>41</v>
      </c>
      <c r="H351" s="1">
        <v>1000.0</v>
      </c>
      <c r="I351" s="1">
        <v>988.29</v>
      </c>
      <c r="J351" s="1">
        <v>0.0</v>
      </c>
      <c r="K351" s="1">
        <v>476502.0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0.0</v>
      </c>
      <c r="R351" s="1">
        <v>0.0</v>
      </c>
      <c r="S351" s="2">
        <v>42037.0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8.0</v>
      </c>
      <c r="AB351" s="1">
        <v>1.0</v>
      </c>
      <c r="AC351" s="1" t="s">
        <v>63</v>
      </c>
      <c r="AD351" s="1">
        <v>2.0</v>
      </c>
      <c r="AE351" s="1">
        <v>2.0</v>
      </c>
      <c r="AF351" s="1" t="s">
        <v>54</v>
      </c>
      <c r="AG351" s="1">
        <v>57860.0</v>
      </c>
      <c r="AH351" s="1">
        <v>0.0</v>
      </c>
      <c r="AI351" s="1">
        <v>10520.0</v>
      </c>
      <c r="AJ351" s="1">
        <v>47340.0</v>
      </c>
      <c r="AK351" s="1" t="s">
        <v>154</v>
      </c>
      <c r="AL351" s="1" t="s">
        <v>164</v>
      </c>
      <c r="AM351" s="1">
        <v>2008.0</v>
      </c>
      <c r="AN351" s="1" t="s">
        <v>57</v>
      </c>
      <c r="AO351" s="4">
        <f t="shared" si="7"/>
        <v>0</v>
      </c>
    </row>
    <row r="352" ht="15.75" customHeight="1">
      <c r="A352" s="1"/>
      <c r="B352" s="1">
        <v>334.0</v>
      </c>
      <c r="C352" s="1">
        <v>47.0</v>
      </c>
      <c r="D352" s="1">
        <v>156694.0</v>
      </c>
      <c r="E352" s="2">
        <v>37035.0</v>
      </c>
      <c r="F352" s="1" t="s">
        <v>84</v>
      </c>
      <c r="G352" s="1" t="s">
        <v>92</v>
      </c>
      <c r="H352" s="1">
        <v>500.0</v>
      </c>
      <c r="I352" s="1">
        <v>1238.89</v>
      </c>
      <c r="J352" s="1">
        <v>0.0</v>
      </c>
      <c r="K352" s="1">
        <v>600561.0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0.0</v>
      </c>
      <c r="R352" s="1">
        <v>0.0</v>
      </c>
      <c r="S352" s="2">
        <v>42035.0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3.0</v>
      </c>
      <c r="AB352" s="1">
        <v>1.0</v>
      </c>
      <c r="AC352" s="1" t="s">
        <v>63</v>
      </c>
      <c r="AD352" s="1">
        <v>0.0</v>
      </c>
      <c r="AE352" s="1">
        <v>3.0</v>
      </c>
      <c r="AF352" s="1" t="s">
        <v>80</v>
      </c>
      <c r="AG352" s="1">
        <v>6240.0</v>
      </c>
      <c r="AH352" s="1">
        <v>960.0</v>
      </c>
      <c r="AI352" s="1">
        <v>960.0</v>
      </c>
      <c r="AJ352" s="1">
        <v>4320.0</v>
      </c>
      <c r="AK352" s="1" t="s">
        <v>130</v>
      </c>
      <c r="AL352" s="1" t="s">
        <v>250</v>
      </c>
      <c r="AM352" s="1">
        <v>2011.0</v>
      </c>
      <c r="AN352" s="1" t="s">
        <v>83</v>
      </c>
      <c r="AO352" s="4">
        <f t="shared" si="7"/>
        <v>0</v>
      </c>
    </row>
    <row r="353" ht="15.75" customHeight="1">
      <c r="A353" s="1"/>
      <c r="B353" s="1">
        <v>216.0</v>
      </c>
      <c r="C353" s="1">
        <v>38.0</v>
      </c>
      <c r="D353" s="1">
        <v>421940.0</v>
      </c>
      <c r="E353" s="2">
        <v>41793.0</v>
      </c>
      <c r="F353" s="1" t="s">
        <v>58</v>
      </c>
      <c r="G353" s="1" t="s">
        <v>70</v>
      </c>
      <c r="H353" s="1">
        <v>1000.0</v>
      </c>
      <c r="I353" s="1">
        <v>1384.64</v>
      </c>
      <c r="J353" s="1">
        <v>5000000.0</v>
      </c>
      <c r="K353" s="1">
        <v>600754.0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0.0</v>
      </c>
      <c r="R353" s="1">
        <v>0.0</v>
      </c>
      <c r="S353" s="2">
        <v>42013.0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16.0</v>
      </c>
      <c r="AB353" s="1">
        <v>1.0</v>
      </c>
      <c r="AC353" s="1" t="s">
        <v>63</v>
      </c>
      <c r="AD353" s="1">
        <v>2.0</v>
      </c>
      <c r="AE353" s="1">
        <v>3.0</v>
      </c>
      <c r="AF353" s="1" t="s">
        <v>80</v>
      </c>
      <c r="AG353" s="1">
        <v>66600.0</v>
      </c>
      <c r="AH353" s="1">
        <v>16650.0</v>
      </c>
      <c r="AI353" s="1">
        <v>11100.0</v>
      </c>
      <c r="AJ353" s="1">
        <v>38850.0</v>
      </c>
      <c r="AK353" s="1" t="s">
        <v>198</v>
      </c>
      <c r="AL353" s="1" t="s">
        <v>376</v>
      </c>
      <c r="AM353" s="1">
        <v>2012.0</v>
      </c>
      <c r="AN353" s="1" t="s">
        <v>57</v>
      </c>
      <c r="AO353" s="4">
        <f t="shared" si="7"/>
        <v>0</v>
      </c>
    </row>
    <row r="354" ht="15.75" customHeight="1">
      <c r="A354" s="1"/>
      <c r="B354" s="1">
        <v>86.0</v>
      </c>
      <c r="C354" s="1">
        <v>28.0</v>
      </c>
      <c r="D354" s="1">
        <v>613226.0</v>
      </c>
      <c r="E354" s="2">
        <v>33472.0</v>
      </c>
      <c r="F354" s="1" t="s">
        <v>58</v>
      </c>
      <c r="G354" s="1" t="s">
        <v>70</v>
      </c>
      <c r="H354" s="1">
        <v>2000.0</v>
      </c>
      <c r="I354" s="1">
        <v>1595.07</v>
      </c>
      <c r="J354" s="1">
        <v>0.0</v>
      </c>
      <c r="K354" s="1">
        <v>439304.0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75800.0</v>
      </c>
      <c r="R354" s="1">
        <v>0.0</v>
      </c>
      <c r="S354" s="2">
        <v>42058.0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19.0</v>
      </c>
      <c r="AB354" s="1">
        <v>1.0</v>
      </c>
      <c r="AC354" s="1" t="s">
        <v>54</v>
      </c>
      <c r="AD354" s="1">
        <v>0.0</v>
      </c>
      <c r="AE354" s="1">
        <v>2.0</v>
      </c>
      <c r="AF354" s="1" t="s">
        <v>54</v>
      </c>
      <c r="AG354" s="1">
        <v>70920.0</v>
      </c>
      <c r="AH354" s="1">
        <v>11820.0</v>
      </c>
      <c r="AI354" s="1">
        <v>11820.0</v>
      </c>
      <c r="AJ354" s="1">
        <v>47280.0</v>
      </c>
      <c r="AK354" s="1" t="s">
        <v>198</v>
      </c>
      <c r="AL354" s="1" t="s">
        <v>199</v>
      </c>
      <c r="AM354" s="1">
        <v>2002.0</v>
      </c>
      <c r="AN354" s="1" t="s">
        <v>83</v>
      </c>
      <c r="AO354" s="4">
        <f t="shared" si="7"/>
        <v>0</v>
      </c>
    </row>
    <row r="355" ht="15.75" customHeight="1">
      <c r="A355" s="1"/>
      <c r="B355" s="1">
        <v>429.0</v>
      </c>
      <c r="C355" s="1">
        <v>56.0</v>
      </c>
      <c r="D355" s="1">
        <v>804410.0</v>
      </c>
      <c r="E355" s="2">
        <v>36141.0</v>
      </c>
      <c r="F355" s="1" t="s">
        <v>40</v>
      </c>
      <c r="G355" s="1" t="s">
        <v>41</v>
      </c>
      <c r="H355" s="1">
        <v>1000.0</v>
      </c>
      <c r="I355" s="1">
        <v>1127.89</v>
      </c>
      <c r="J355" s="1">
        <v>6000000.0</v>
      </c>
      <c r="K355" s="1">
        <v>460722.0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67400.0</v>
      </c>
      <c r="R355" s="1">
        <v>-43800.0</v>
      </c>
      <c r="S355" s="2">
        <v>42032.0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0.0</v>
      </c>
      <c r="AB355" s="1">
        <v>1.0</v>
      </c>
      <c r="AC355" s="1" t="s">
        <v>54</v>
      </c>
      <c r="AD355" s="1">
        <v>2.0</v>
      </c>
      <c r="AE355" s="1">
        <v>0.0</v>
      </c>
      <c r="AF355" s="1" t="s">
        <v>54</v>
      </c>
      <c r="AG355" s="1">
        <v>39480.0</v>
      </c>
      <c r="AH355" s="1">
        <v>6580.0</v>
      </c>
      <c r="AI355" s="1">
        <v>6580.0</v>
      </c>
      <c r="AJ355" s="1">
        <v>26320.0</v>
      </c>
      <c r="AK355" s="1" t="s">
        <v>154</v>
      </c>
      <c r="AL355" s="1" t="s">
        <v>168</v>
      </c>
      <c r="AM355" s="1">
        <v>2002.0</v>
      </c>
      <c r="AN355" s="1" t="s">
        <v>83</v>
      </c>
      <c r="AO355" s="4">
        <f t="shared" si="7"/>
        <v>0</v>
      </c>
    </row>
    <row r="356" ht="15.75" customHeight="1">
      <c r="A356" s="1"/>
      <c r="B356" s="1">
        <v>257.0</v>
      </c>
      <c r="C356" s="1">
        <v>43.0</v>
      </c>
      <c r="D356" s="1">
        <v>553565.0</v>
      </c>
      <c r="E356" s="2">
        <v>36209.0</v>
      </c>
      <c r="F356" s="1" t="s">
        <v>58</v>
      </c>
      <c r="G356" s="1" t="s">
        <v>92</v>
      </c>
      <c r="H356" s="1">
        <v>2000.0</v>
      </c>
      <c r="I356" s="1">
        <v>929.7</v>
      </c>
      <c r="J356" s="1">
        <v>6000000.0</v>
      </c>
      <c r="K356" s="1">
        <v>618632.0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46400.0</v>
      </c>
      <c r="R356" s="1">
        <v>-74300.0</v>
      </c>
      <c r="S356" s="2">
        <v>42018.0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12.0</v>
      </c>
      <c r="AB356" s="1">
        <v>1.0</v>
      </c>
      <c r="AC356" s="1" t="s">
        <v>63</v>
      </c>
      <c r="AD356" s="1">
        <v>2.0</v>
      </c>
      <c r="AE356" s="1">
        <v>2.0</v>
      </c>
      <c r="AF356" s="1" t="s">
        <v>54</v>
      </c>
      <c r="AG356" s="1">
        <v>63240.0</v>
      </c>
      <c r="AH356" s="1">
        <v>10540.0</v>
      </c>
      <c r="AI356" s="1">
        <v>5270.0</v>
      </c>
      <c r="AJ356" s="1">
        <v>47430.0</v>
      </c>
      <c r="AK356" s="1" t="s">
        <v>68</v>
      </c>
      <c r="AL356" s="1" t="s">
        <v>69</v>
      </c>
      <c r="AM356" s="1">
        <v>2005.0</v>
      </c>
      <c r="AN356" s="1" t="s">
        <v>83</v>
      </c>
      <c r="AO356" s="4">
        <f t="shared" si="7"/>
        <v>0</v>
      </c>
    </row>
    <row r="357" ht="15.75" customHeight="1">
      <c r="A357" s="1"/>
      <c r="B357" s="1">
        <v>15.0</v>
      </c>
      <c r="C357" s="1">
        <v>34.0</v>
      </c>
      <c r="D357" s="1">
        <v>399524.0</v>
      </c>
      <c r="E357" s="2">
        <v>35733.0</v>
      </c>
      <c r="F357" s="1" t="s">
        <v>84</v>
      </c>
      <c r="G357" s="1" t="s">
        <v>70</v>
      </c>
      <c r="H357" s="1">
        <v>1000.0</v>
      </c>
      <c r="I357" s="1">
        <v>1829.63</v>
      </c>
      <c r="J357" s="1">
        <v>0.0</v>
      </c>
      <c r="K357" s="1">
        <v>452204.0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56700.0</v>
      </c>
      <c r="R357" s="1">
        <v>0.0</v>
      </c>
      <c r="S357" s="2">
        <v>42038.0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21.0</v>
      </c>
      <c r="AB357" s="1">
        <v>3.0</v>
      </c>
      <c r="AC357" s="1" t="s">
        <v>54</v>
      </c>
      <c r="AD357" s="1">
        <v>1.0</v>
      </c>
      <c r="AE357" s="1">
        <v>0.0</v>
      </c>
      <c r="AF357" s="1" t="s">
        <v>63</v>
      </c>
      <c r="AG357" s="1">
        <v>67650.0</v>
      </c>
      <c r="AH357" s="1">
        <v>12300.0</v>
      </c>
      <c r="AI357" s="1">
        <v>6150.0</v>
      </c>
      <c r="AJ357" s="1">
        <v>49200.0</v>
      </c>
      <c r="AK357" s="1" t="s">
        <v>110</v>
      </c>
      <c r="AL357" s="1" t="s">
        <v>111</v>
      </c>
      <c r="AM357" s="1">
        <v>2009.0</v>
      </c>
      <c r="AN357" s="1" t="s">
        <v>83</v>
      </c>
      <c r="AO357" s="4">
        <f t="shared" si="7"/>
        <v>0</v>
      </c>
    </row>
    <row r="358" ht="15.75" customHeight="1">
      <c r="A358" s="1"/>
      <c r="B358" s="1">
        <v>230.0</v>
      </c>
      <c r="C358" s="1">
        <v>39.0</v>
      </c>
      <c r="D358" s="1">
        <v>331595.0</v>
      </c>
      <c r="E358" s="2">
        <v>36493.0</v>
      </c>
      <c r="F358" s="1" t="s">
        <v>84</v>
      </c>
      <c r="G358" s="1" t="s">
        <v>70</v>
      </c>
      <c r="H358" s="1">
        <v>1000.0</v>
      </c>
      <c r="I358" s="1">
        <v>904.7</v>
      </c>
      <c r="J358" s="1">
        <v>7000000.0</v>
      </c>
      <c r="K358" s="1">
        <v>454530.0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68600.0</v>
      </c>
      <c r="R358" s="1">
        <v>-22300.0</v>
      </c>
      <c r="S358" s="2">
        <v>42052.0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0.0</v>
      </c>
      <c r="AB358" s="1">
        <v>1.0</v>
      </c>
      <c r="AC358" s="1" t="s">
        <v>63</v>
      </c>
      <c r="AD358" s="1">
        <v>1.0</v>
      </c>
      <c r="AE358" s="1">
        <v>3.0</v>
      </c>
      <c r="AF358" s="1" t="s">
        <v>80</v>
      </c>
      <c r="AG358" s="1">
        <v>74200.0</v>
      </c>
      <c r="AH358" s="1">
        <v>14840.0</v>
      </c>
      <c r="AI358" s="1">
        <v>14840.0</v>
      </c>
      <c r="AJ358" s="1">
        <v>44520.0</v>
      </c>
      <c r="AK358" s="1" t="s">
        <v>96</v>
      </c>
      <c r="AL358" s="1" t="s">
        <v>159</v>
      </c>
      <c r="AM358" s="1">
        <v>2002.0</v>
      </c>
      <c r="AN358" s="1" t="s">
        <v>57</v>
      </c>
      <c r="AO358" s="4">
        <f t="shared" si="7"/>
        <v>0</v>
      </c>
    </row>
    <row r="359" ht="15.75" customHeight="1">
      <c r="A359" s="1"/>
      <c r="B359" s="1">
        <v>250.0</v>
      </c>
      <c r="C359" s="1">
        <v>43.0</v>
      </c>
      <c r="D359" s="1">
        <v>380067.0</v>
      </c>
      <c r="E359" s="2">
        <v>41462.0</v>
      </c>
      <c r="F359" s="1" t="s">
        <v>40</v>
      </c>
      <c r="G359" s="1" t="s">
        <v>92</v>
      </c>
      <c r="H359" s="1">
        <v>1000.0</v>
      </c>
      <c r="I359" s="1">
        <v>1243.84</v>
      </c>
      <c r="J359" s="1">
        <v>0.0</v>
      </c>
      <c r="K359" s="1">
        <v>474848.0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47900.0</v>
      </c>
      <c r="R359" s="1">
        <v>-73400.0</v>
      </c>
      <c r="S359" s="2">
        <v>42034.0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22.0</v>
      </c>
      <c r="AB359" s="1">
        <v>1.0</v>
      </c>
      <c r="AC359" s="1" t="s">
        <v>54</v>
      </c>
      <c r="AD359" s="1">
        <v>1.0</v>
      </c>
      <c r="AE359" s="1">
        <v>3.0</v>
      </c>
      <c r="AF359" s="1" t="s">
        <v>80</v>
      </c>
      <c r="AG359" s="1">
        <v>64900.0</v>
      </c>
      <c r="AH359" s="1">
        <v>12980.0</v>
      </c>
      <c r="AI359" s="1">
        <v>12980.0</v>
      </c>
      <c r="AJ359" s="1">
        <v>38940.0</v>
      </c>
      <c r="AK359" s="1" t="s">
        <v>215</v>
      </c>
      <c r="AL359" s="1" t="s">
        <v>259</v>
      </c>
      <c r="AM359" s="1">
        <v>2011.0</v>
      </c>
      <c r="AN359" s="1" t="s">
        <v>83</v>
      </c>
      <c r="AO359" s="4">
        <f t="shared" si="7"/>
        <v>0</v>
      </c>
    </row>
    <row r="360" ht="15.75" customHeight="1">
      <c r="A360" s="1"/>
      <c r="B360" s="1">
        <v>270.0</v>
      </c>
      <c r="C360" s="1">
        <v>44.0</v>
      </c>
      <c r="D360" s="1">
        <v>701521.0</v>
      </c>
      <c r="E360" s="2">
        <v>37807.0</v>
      </c>
      <c r="F360" s="1" t="s">
        <v>84</v>
      </c>
      <c r="G360" s="1" t="s">
        <v>92</v>
      </c>
      <c r="H360" s="1">
        <v>2000.0</v>
      </c>
      <c r="I360" s="1">
        <v>1030.95</v>
      </c>
      <c r="J360" s="1">
        <v>0.0</v>
      </c>
      <c r="K360" s="1">
        <v>435985.0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47200.0</v>
      </c>
      <c r="R360" s="1">
        <v>0.0</v>
      </c>
      <c r="S360" s="2">
        <v>42038.0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20.0</v>
      </c>
      <c r="AB360" s="1">
        <v>3.0</v>
      </c>
      <c r="AC360" s="1" t="s">
        <v>63</v>
      </c>
      <c r="AD360" s="1">
        <v>1.0</v>
      </c>
      <c r="AE360" s="1">
        <v>0.0</v>
      </c>
      <c r="AF360" s="1" t="s">
        <v>80</v>
      </c>
      <c r="AG360" s="1">
        <v>35900.0</v>
      </c>
      <c r="AH360" s="1">
        <v>7180.0</v>
      </c>
      <c r="AI360" s="1">
        <v>3590.0</v>
      </c>
      <c r="AJ360" s="1">
        <v>25130.0</v>
      </c>
      <c r="AK360" s="1" t="s">
        <v>110</v>
      </c>
      <c r="AL360" s="1" t="s">
        <v>135</v>
      </c>
      <c r="AM360" s="1">
        <v>2007.0</v>
      </c>
      <c r="AN360" s="1" t="s">
        <v>57</v>
      </c>
      <c r="AO360" s="4">
        <f t="shared" si="7"/>
        <v>0</v>
      </c>
    </row>
    <row r="361" ht="15.75" customHeight="1">
      <c r="A361" s="1"/>
      <c r="B361" s="1">
        <v>65.0</v>
      </c>
      <c r="C361" s="1">
        <v>26.0</v>
      </c>
      <c r="D361" s="1">
        <v>360770.0</v>
      </c>
      <c r="E361" s="2">
        <v>38616.0</v>
      </c>
      <c r="F361" s="1" t="s">
        <v>58</v>
      </c>
      <c r="G361" s="1" t="s">
        <v>70</v>
      </c>
      <c r="H361" s="1">
        <v>500.0</v>
      </c>
      <c r="I361" s="1">
        <v>1285.03</v>
      </c>
      <c r="J361" s="1">
        <v>3000000.0</v>
      </c>
      <c r="K361" s="1">
        <v>457942.0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0.0</v>
      </c>
      <c r="R361" s="1">
        <v>-41500.0</v>
      </c>
      <c r="S361" s="2">
        <v>42038.0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0.0</v>
      </c>
      <c r="AB361" s="1">
        <v>1.0</v>
      </c>
      <c r="AC361" s="1" t="s">
        <v>80</v>
      </c>
      <c r="AD361" s="1">
        <v>1.0</v>
      </c>
      <c r="AE361" s="1">
        <v>3.0</v>
      </c>
      <c r="AF361" s="1" t="s">
        <v>63</v>
      </c>
      <c r="AG361" s="1">
        <v>52200.0</v>
      </c>
      <c r="AH361" s="1">
        <v>5220.0</v>
      </c>
      <c r="AI361" s="1">
        <v>10440.0</v>
      </c>
      <c r="AJ361" s="1">
        <v>36540.0</v>
      </c>
      <c r="AK361" s="1" t="s">
        <v>210</v>
      </c>
      <c r="AL361" s="1" t="s">
        <v>226</v>
      </c>
      <c r="AM361" s="1">
        <v>2011.0</v>
      </c>
      <c r="AN361" s="1" t="s">
        <v>83</v>
      </c>
      <c r="AO361" s="4">
        <f t="shared" si="7"/>
        <v>0</v>
      </c>
    </row>
    <row r="362" ht="15.75" customHeight="1">
      <c r="A362" s="1"/>
      <c r="B362" s="1">
        <v>475.0</v>
      </c>
      <c r="C362" s="1">
        <v>57.0</v>
      </c>
      <c r="D362" s="1">
        <v>958785.0</v>
      </c>
      <c r="E362" s="2">
        <v>34748.0</v>
      </c>
      <c r="F362" s="1" t="s">
        <v>40</v>
      </c>
      <c r="G362" s="1" t="s">
        <v>70</v>
      </c>
      <c r="H362" s="1">
        <v>500.0</v>
      </c>
      <c r="I362" s="1">
        <v>1216.56</v>
      </c>
      <c r="J362" s="1">
        <v>0.0</v>
      </c>
      <c r="K362" s="1">
        <v>436522.0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67400.0</v>
      </c>
      <c r="R362" s="1">
        <v>-83200.0</v>
      </c>
      <c r="S362" s="2">
        <v>42035.0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20.0</v>
      </c>
      <c r="AB362" s="1">
        <v>1.0</v>
      </c>
      <c r="AC362" s="1" t="s">
        <v>63</v>
      </c>
      <c r="AD362" s="1">
        <v>0.0</v>
      </c>
      <c r="AE362" s="1">
        <v>2.0</v>
      </c>
      <c r="AF362" s="1" t="s">
        <v>80</v>
      </c>
      <c r="AG362" s="1">
        <v>78000.0</v>
      </c>
      <c r="AH362" s="1">
        <v>6500.0</v>
      </c>
      <c r="AI362" s="1">
        <v>13000.0</v>
      </c>
      <c r="AJ362" s="1">
        <v>58500.0</v>
      </c>
      <c r="AK362" s="1" t="s">
        <v>154</v>
      </c>
      <c r="AL362" s="1" t="s">
        <v>168</v>
      </c>
      <c r="AM362" s="1">
        <v>2000.0</v>
      </c>
      <c r="AN362" s="1" t="s">
        <v>83</v>
      </c>
      <c r="AO362" s="4">
        <f t="shared" si="7"/>
        <v>0</v>
      </c>
    </row>
    <row r="363" ht="15.75" customHeight="1">
      <c r="A363" s="1"/>
      <c r="B363" s="1">
        <v>77.0</v>
      </c>
      <c r="C363" s="1">
        <v>27.0</v>
      </c>
      <c r="D363" s="1">
        <v>797934.0</v>
      </c>
      <c r="E363" s="2">
        <v>36257.0</v>
      </c>
      <c r="F363" s="1" t="s">
        <v>58</v>
      </c>
      <c r="G363" s="1" t="s">
        <v>92</v>
      </c>
      <c r="H363" s="1">
        <v>2000.0</v>
      </c>
      <c r="I363" s="1">
        <v>966.26</v>
      </c>
      <c r="J363" s="1">
        <v>0.0</v>
      </c>
      <c r="K363" s="1">
        <v>471704.0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56400.0</v>
      </c>
      <c r="R363" s="1">
        <v>-32800.0</v>
      </c>
      <c r="S363" s="2">
        <v>42041.0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1.0</v>
      </c>
      <c r="AB363" s="1">
        <v>3.0</v>
      </c>
      <c r="AC363" s="1" t="s">
        <v>54</v>
      </c>
      <c r="AD363" s="1">
        <v>0.0</v>
      </c>
      <c r="AE363" s="1">
        <v>0.0</v>
      </c>
      <c r="AF363" s="1" t="s">
        <v>63</v>
      </c>
      <c r="AG363" s="1">
        <v>67200.0</v>
      </c>
      <c r="AH363" s="1">
        <v>6720.0</v>
      </c>
      <c r="AI363" s="1">
        <v>6720.0</v>
      </c>
      <c r="AJ363" s="1">
        <v>53760.0</v>
      </c>
      <c r="AK363" s="1" t="s">
        <v>215</v>
      </c>
      <c r="AL363" s="1" t="s">
        <v>216</v>
      </c>
      <c r="AM363" s="1">
        <v>1995.0</v>
      </c>
      <c r="AN363" s="1" t="s">
        <v>83</v>
      </c>
      <c r="AO363" s="4">
        <f t="shared" si="7"/>
        <v>0</v>
      </c>
    </row>
    <row r="364" ht="15.75" customHeight="1">
      <c r="A364" s="1"/>
      <c r="B364" s="1">
        <v>256.0</v>
      </c>
      <c r="C364" s="1">
        <v>43.0</v>
      </c>
      <c r="D364" s="1">
        <v>883980.0</v>
      </c>
      <c r="E364" s="2">
        <v>41986.0</v>
      </c>
      <c r="F364" s="1" t="s">
        <v>40</v>
      </c>
      <c r="G364" s="1" t="s">
        <v>70</v>
      </c>
      <c r="H364" s="1">
        <v>500.0</v>
      </c>
      <c r="I364" s="1">
        <v>1203.17</v>
      </c>
      <c r="J364" s="1">
        <v>0.0</v>
      </c>
      <c r="K364" s="1">
        <v>455810.0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56700.0</v>
      </c>
      <c r="R364" s="1">
        <v>-65600.0</v>
      </c>
      <c r="S364" s="2">
        <v>42041.0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11.0</v>
      </c>
      <c r="AB364" s="1">
        <v>1.0</v>
      </c>
      <c r="AC364" s="1" t="s">
        <v>80</v>
      </c>
      <c r="AD364" s="1">
        <v>0.0</v>
      </c>
      <c r="AE364" s="1">
        <v>0.0</v>
      </c>
      <c r="AF364" s="1" t="s">
        <v>63</v>
      </c>
      <c r="AG364" s="1">
        <v>63250.0</v>
      </c>
      <c r="AH364" s="1">
        <v>11500.0</v>
      </c>
      <c r="AI364" s="1">
        <v>5750.0</v>
      </c>
      <c r="AJ364" s="1">
        <v>46000.0</v>
      </c>
      <c r="AK364" s="1" t="s">
        <v>105</v>
      </c>
      <c r="AL364" s="1" t="s">
        <v>288</v>
      </c>
      <c r="AM364" s="1">
        <v>1997.0</v>
      </c>
      <c r="AN364" s="1" t="s">
        <v>83</v>
      </c>
      <c r="AO364" s="4">
        <f t="shared" si="7"/>
        <v>0</v>
      </c>
    </row>
    <row r="365" ht="15.75" customHeight="1">
      <c r="A365" s="1"/>
      <c r="B365" s="1">
        <v>229.0</v>
      </c>
      <c r="C365" s="1">
        <v>37.0</v>
      </c>
      <c r="D365" s="1">
        <v>340614.0</v>
      </c>
      <c r="E365" s="2">
        <v>35582.0</v>
      </c>
      <c r="F365" s="1" t="s">
        <v>84</v>
      </c>
      <c r="G365" s="1" t="s">
        <v>41</v>
      </c>
      <c r="H365" s="1">
        <v>2000.0</v>
      </c>
      <c r="I365" s="1">
        <v>1212.12</v>
      </c>
      <c r="J365" s="1">
        <v>0.0</v>
      </c>
      <c r="K365" s="1">
        <v>446544.0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65600.0</v>
      </c>
      <c r="R365" s="1">
        <v>0.0</v>
      </c>
      <c r="S365" s="2">
        <v>42033.0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14.0</v>
      </c>
      <c r="AB365" s="1">
        <v>3.0</v>
      </c>
      <c r="AC365" s="1" t="s">
        <v>54</v>
      </c>
      <c r="AD365" s="1">
        <v>1.0</v>
      </c>
      <c r="AE365" s="1">
        <v>1.0</v>
      </c>
      <c r="AF365" s="1" t="s">
        <v>54</v>
      </c>
      <c r="AG365" s="1">
        <v>68760.0</v>
      </c>
      <c r="AH365" s="1">
        <v>11460.0</v>
      </c>
      <c r="AI365" s="1">
        <v>5730.0</v>
      </c>
      <c r="AJ365" s="1">
        <v>51570.0</v>
      </c>
      <c r="AK365" s="1" t="s">
        <v>130</v>
      </c>
      <c r="AL365" s="1" t="s">
        <v>250</v>
      </c>
      <c r="AM365" s="1">
        <v>1995.0</v>
      </c>
      <c r="AN365" s="1" t="s">
        <v>83</v>
      </c>
      <c r="AO365" s="4">
        <f t="shared" si="7"/>
        <v>0</v>
      </c>
    </row>
    <row r="366" ht="15.75" customHeight="1">
      <c r="A366" s="1"/>
      <c r="B366" s="1">
        <v>110.0</v>
      </c>
      <c r="C366" s="1">
        <v>28.0</v>
      </c>
      <c r="D366" s="1">
        <v>435784.0</v>
      </c>
      <c r="E366" s="2">
        <v>41468.0</v>
      </c>
      <c r="F366" s="1" t="s">
        <v>40</v>
      </c>
      <c r="G366" s="1" t="s">
        <v>41</v>
      </c>
      <c r="H366" s="1">
        <v>1000.0</v>
      </c>
      <c r="I366" s="1">
        <v>1573.93</v>
      </c>
      <c r="J366" s="1">
        <v>0.0</v>
      </c>
      <c r="K366" s="1">
        <v>461919.0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30400.0</v>
      </c>
      <c r="R366" s="1">
        <v>0.0</v>
      </c>
      <c r="S366" s="2">
        <v>42011.0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20.0</v>
      </c>
      <c r="AB366" s="1">
        <v>3.0</v>
      </c>
      <c r="AC366" s="1" t="s">
        <v>54</v>
      </c>
      <c r="AD366" s="1">
        <v>0.0</v>
      </c>
      <c r="AE366" s="1">
        <v>2.0</v>
      </c>
      <c r="AF366" s="1" t="s">
        <v>63</v>
      </c>
      <c r="AG366" s="1">
        <v>65040.0</v>
      </c>
      <c r="AH366" s="1">
        <v>10840.0</v>
      </c>
      <c r="AI366" s="1">
        <v>10840.0</v>
      </c>
      <c r="AJ366" s="1">
        <v>43360.0</v>
      </c>
      <c r="AK366" s="1" t="s">
        <v>154</v>
      </c>
      <c r="AL366" s="1" t="s">
        <v>164</v>
      </c>
      <c r="AM366" s="1">
        <v>2010.0</v>
      </c>
      <c r="AN366" s="1" t="s">
        <v>83</v>
      </c>
      <c r="AO366" s="4">
        <f t="shared" si="7"/>
        <v>0</v>
      </c>
    </row>
    <row r="367" ht="15.75" customHeight="1">
      <c r="A367" s="1"/>
      <c r="B367" s="1">
        <v>177.0</v>
      </c>
      <c r="C367" s="1">
        <v>33.0</v>
      </c>
      <c r="D367" s="1">
        <v>563837.0</v>
      </c>
      <c r="E367" s="2">
        <v>37620.0</v>
      </c>
      <c r="F367" s="1" t="s">
        <v>84</v>
      </c>
      <c r="G367" s="1" t="s">
        <v>70</v>
      </c>
      <c r="H367" s="1">
        <v>1000.0</v>
      </c>
      <c r="I367" s="1">
        <v>1609.67</v>
      </c>
      <c r="J367" s="1">
        <v>0.0</v>
      </c>
      <c r="K367" s="1">
        <v>470128.0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0.0</v>
      </c>
      <c r="R367" s="1">
        <v>-13200.0</v>
      </c>
      <c r="S367" s="2">
        <v>42024.0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22.0</v>
      </c>
      <c r="AB367" s="1">
        <v>1.0</v>
      </c>
      <c r="AC367" s="1" t="s">
        <v>63</v>
      </c>
      <c r="AD367" s="1">
        <v>1.0</v>
      </c>
      <c r="AE367" s="1">
        <v>3.0</v>
      </c>
      <c r="AF367" s="1" t="s">
        <v>63</v>
      </c>
      <c r="AG367" s="1">
        <v>82800.0</v>
      </c>
      <c r="AH367" s="1">
        <v>20700.0</v>
      </c>
      <c r="AI367" s="1">
        <v>13800.0</v>
      </c>
      <c r="AJ367" s="1">
        <v>48300.0</v>
      </c>
      <c r="AK367" s="1" t="s">
        <v>198</v>
      </c>
      <c r="AL367" s="1" t="s">
        <v>376</v>
      </c>
      <c r="AM367" s="1">
        <v>2004.0</v>
      </c>
      <c r="AN367" s="1" t="s">
        <v>57</v>
      </c>
      <c r="AO367" s="4">
        <f t="shared" si="7"/>
        <v>0</v>
      </c>
    </row>
    <row r="368" ht="15.75" customHeight="1">
      <c r="A368" s="1"/>
      <c r="B368" s="1">
        <v>292.0</v>
      </c>
      <c r="C368" s="1">
        <v>44.0</v>
      </c>
      <c r="D368" s="1">
        <v>200827.0</v>
      </c>
      <c r="E368" s="2">
        <v>35489.0</v>
      </c>
      <c r="F368" s="1" t="s">
        <v>40</v>
      </c>
      <c r="G368" s="1" t="s">
        <v>92</v>
      </c>
      <c r="H368" s="1">
        <v>500.0</v>
      </c>
      <c r="I368" s="1">
        <v>1097.57</v>
      </c>
      <c r="J368" s="1">
        <v>0.0</v>
      </c>
      <c r="K368" s="1">
        <v>462836.0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0.0</v>
      </c>
      <c r="R368" s="1">
        <v>0.0</v>
      </c>
      <c r="S368" s="2">
        <v>42063.0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12.0</v>
      </c>
      <c r="AB368" s="1">
        <v>1.0</v>
      </c>
      <c r="AC368" s="1" t="s">
        <v>80</v>
      </c>
      <c r="AD368" s="1">
        <v>1.0</v>
      </c>
      <c r="AE368" s="1">
        <v>0.0</v>
      </c>
      <c r="AF368" s="1" t="s">
        <v>54</v>
      </c>
      <c r="AG368" s="1">
        <v>61700.0</v>
      </c>
      <c r="AH368" s="1">
        <v>6170.0</v>
      </c>
      <c r="AI368" s="1">
        <v>6170.0</v>
      </c>
      <c r="AJ368" s="1">
        <v>49360.0</v>
      </c>
      <c r="AK368" s="1" t="s">
        <v>55</v>
      </c>
      <c r="AL368" s="1">
        <v>93.0</v>
      </c>
      <c r="AM368" s="1">
        <v>2005.0</v>
      </c>
      <c r="AN368" s="1" t="s">
        <v>83</v>
      </c>
      <c r="AO368" s="4">
        <f t="shared" si="7"/>
        <v>0</v>
      </c>
    </row>
    <row r="369" ht="15.75" customHeight="1">
      <c r="A369" s="1"/>
      <c r="B369" s="1">
        <v>451.0</v>
      </c>
      <c r="C369" s="1">
        <v>61.0</v>
      </c>
      <c r="D369" s="1">
        <v>533941.0</v>
      </c>
      <c r="E369" s="2">
        <v>35964.0</v>
      </c>
      <c r="F369" s="1" t="s">
        <v>58</v>
      </c>
      <c r="G369" s="1" t="s">
        <v>41</v>
      </c>
      <c r="H369" s="1">
        <v>2000.0</v>
      </c>
      <c r="I369" s="1">
        <v>1618.65</v>
      </c>
      <c r="J369" s="1">
        <v>2000000.0</v>
      </c>
      <c r="K369" s="1">
        <v>475407.0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0.0</v>
      </c>
      <c r="R369" s="1">
        <v>-42600.0</v>
      </c>
      <c r="S369" s="2">
        <v>42039.0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3.0</v>
      </c>
      <c r="AB369" s="1">
        <v>3.0</v>
      </c>
      <c r="AC369" s="1" t="s">
        <v>54</v>
      </c>
      <c r="AD369" s="1">
        <v>2.0</v>
      </c>
      <c r="AE369" s="1">
        <v>1.0</v>
      </c>
      <c r="AF369" s="1" t="s">
        <v>54</v>
      </c>
      <c r="AG369" s="1">
        <v>78100.0</v>
      </c>
      <c r="AH369" s="1">
        <v>15620.0</v>
      </c>
      <c r="AI369" s="1">
        <v>7810.0</v>
      </c>
      <c r="AJ369" s="1">
        <v>54670.0</v>
      </c>
      <c r="AK369" s="1" t="s">
        <v>90</v>
      </c>
      <c r="AL369" s="1" t="s">
        <v>91</v>
      </c>
      <c r="AM369" s="1">
        <v>1997.0</v>
      </c>
      <c r="AN369" s="1" t="s">
        <v>57</v>
      </c>
      <c r="AO369" s="4">
        <f t="shared" si="7"/>
        <v>0</v>
      </c>
    </row>
    <row r="370" ht="15.75" customHeight="1">
      <c r="A370" s="1"/>
      <c r="B370" s="1">
        <v>61.0</v>
      </c>
      <c r="C370" s="1">
        <v>24.0</v>
      </c>
      <c r="D370" s="1">
        <v>265026.0</v>
      </c>
      <c r="E370" s="2">
        <v>35103.0</v>
      </c>
      <c r="F370" s="1" t="s">
        <v>58</v>
      </c>
      <c r="G370" s="1" t="s">
        <v>70</v>
      </c>
      <c r="H370" s="1">
        <v>500.0</v>
      </c>
      <c r="I370" s="1">
        <v>922.67</v>
      </c>
      <c r="J370" s="1">
        <v>0.0</v>
      </c>
      <c r="K370" s="1">
        <v>473611.0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47400.0</v>
      </c>
      <c r="R370" s="1">
        <v>0.0</v>
      </c>
      <c r="S370" s="2">
        <v>42016.0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15.0</v>
      </c>
      <c r="AB370" s="1">
        <v>3.0</v>
      </c>
      <c r="AC370" s="1" t="s">
        <v>54</v>
      </c>
      <c r="AD370" s="1">
        <v>2.0</v>
      </c>
      <c r="AE370" s="1">
        <v>1.0</v>
      </c>
      <c r="AF370" s="1" t="s">
        <v>63</v>
      </c>
      <c r="AG370" s="1">
        <v>65520.0</v>
      </c>
      <c r="AH370" s="1">
        <v>9360.0</v>
      </c>
      <c r="AI370" s="1">
        <v>9360.0</v>
      </c>
      <c r="AJ370" s="1">
        <v>46800.0</v>
      </c>
      <c r="AK370" s="1" t="s">
        <v>116</v>
      </c>
      <c r="AL370" s="1" t="s">
        <v>141</v>
      </c>
      <c r="AM370" s="1">
        <v>2011.0</v>
      </c>
      <c r="AN370" s="1" t="s">
        <v>57</v>
      </c>
      <c r="AO370" s="4">
        <f t="shared" si="7"/>
        <v>0</v>
      </c>
    </row>
    <row r="371" ht="15.75" customHeight="1">
      <c r="A371" s="1"/>
      <c r="B371" s="1">
        <v>150.0</v>
      </c>
      <c r="C371" s="1">
        <v>30.0</v>
      </c>
      <c r="D371" s="1">
        <v>354481.0</v>
      </c>
      <c r="E371" s="2">
        <v>38308.0</v>
      </c>
      <c r="F371" s="1" t="s">
        <v>58</v>
      </c>
      <c r="G371" s="1" t="s">
        <v>70</v>
      </c>
      <c r="H371" s="1">
        <v>1000.0</v>
      </c>
      <c r="I371" s="1">
        <v>1342.02</v>
      </c>
      <c r="J371" s="1">
        <v>0.0</v>
      </c>
      <c r="K371" s="1">
        <v>608425.0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0.0</v>
      </c>
      <c r="R371" s="1">
        <v>0.0</v>
      </c>
      <c r="S371" s="2">
        <v>42063.0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8.0</v>
      </c>
      <c r="AB371" s="1">
        <v>1.0</v>
      </c>
      <c r="AC371" s="1" t="s">
        <v>54</v>
      </c>
      <c r="AD371" s="1">
        <v>0.0</v>
      </c>
      <c r="AE371" s="1">
        <v>2.0</v>
      </c>
      <c r="AF371" s="1" t="s">
        <v>80</v>
      </c>
      <c r="AG371" s="1">
        <v>4500.0</v>
      </c>
      <c r="AH371" s="1">
        <v>450.0</v>
      </c>
      <c r="AI371" s="1">
        <v>450.0</v>
      </c>
      <c r="AJ371" s="1">
        <v>3600.0</v>
      </c>
      <c r="AK371" s="1" t="s">
        <v>55</v>
      </c>
      <c r="AL371" s="1">
        <v>93.0</v>
      </c>
      <c r="AM371" s="1">
        <v>1999.0</v>
      </c>
      <c r="AN371" s="1" t="s">
        <v>83</v>
      </c>
      <c r="AO371" s="4">
        <f t="shared" si="7"/>
        <v>0</v>
      </c>
    </row>
    <row r="372" ht="15.75" customHeight="1">
      <c r="A372" s="1"/>
      <c r="B372" s="1">
        <v>283.0</v>
      </c>
      <c r="C372" s="1">
        <v>41.0</v>
      </c>
      <c r="D372" s="1">
        <v>566720.0</v>
      </c>
      <c r="E372" s="2">
        <v>41207.0</v>
      </c>
      <c r="F372" s="1" t="s">
        <v>40</v>
      </c>
      <c r="G372" s="1" t="s">
        <v>70</v>
      </c>
      <c r="H372" s="1">
        <v>500.0</v>
      </c>
      <c r="I372" s="1">
        <v>1195.01</v>
      </c>
      <c r="J372" s="1">
        <v>0.0</v>
      </c>
      <c r="K372" s="1">
        <v>476227.0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60700.0</v>
      </c>
      <c r="R372" s="1">
        <v>-54300.0</v>
      </c>
      <c r="S372" s="2">
        <v>42012.0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13.0</v>
      </c>
      <c r="AB372" s="1">
        <v>3.0</v>
      </c>
      <c r="AC372" s="1" t="s">
        <v>80</v>
      </c>
      <c r="AD372" s="1">
        <v>0.0</v>
      </c>
      <c r="AE372" s="1">
        <v>2.0</v>
      </c>
      <c r="AF372" s="1" t="s">
        <v>63</v>
      </c>
      <c r="AG372" s="1">
        <v>42700.0</v>
      </c>
      <c r="AH372" s="1">
        <v>0.0</v>
      </c>
      <c r="AI372" s="1">
        <v>6100.0</v>
      </c>
      <c r="AJ372" s="1">
        <v>36600.0</v>
      </c>
      <c r="AK372" s="1" t="s">
        <v>68</v>
      </c>
      <c r="AL372" s="1" t="s">
        <v>272</v>
      </c>
      <c r="AM372" s="1">
        <v>2011.0</v>
      </c>
      <c r="AN372" s="1" t="s">
        <v>57</v>
      </c>
      <c r="AO372" s="4">
        <f t="shared" si="7"/>
        <v>0</v>
      </c>
    </row>
    <row r="373" ht="15.75" customHeight="1">
      <c r="A373" s="1"/>
      <c r="B373" s="1">
        <v>291.0</v>
      </c>
      <c r="C373" s="1">
        <v>46.0</v>
      </c>
      <c r="D373" s="1">
        <v>832746.0</v>
      </c>
      <c r="E373" s="2">
        <v>38820.0</v>
      </c>
      <c r="F373" s="1" t="s">
        <v>40</v>
      </c>
      <c r="G373" s="1" t="s">
        <v>92</v>
      </c>
      <c r="H373" s="1">
        <v>1000.0</v>
      </c>
      <c r="I373" s="1">
        <v>994.74</v>
      </c>
      <c r="J373" s="1">
        <v>0.0</v>
      </c>
      <c r="K373" s="1">
        <v>452701.0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0.0</v>
      </c>
      <c r="R373" s="1">
        <v>-55300.0</v>
      </c>
      <c r="S373" s="2">
        <v>42029.0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8.0</v>
      </c>
      <c r="AB373" s="1">
        <v>1.0</v>
      </c>
      <c r="AC373" s="1" t="s">
        <v>80</v>
      </c>
      <c r="AD373" s="1">
        <v>2.0</v>
      </c>
      <c r="AE373" s="1">
        <v>2.0</v>
      </c>
      <c r="AF373" s="1" t="s">
        <v>54</v>
      </c>
      <c r="AG373" s="1">
        <v>5580.0</v>
      </c>
      <c r="AH373" s="1">
        <v>620.0</v>
      </c>
      <c r="AI373" s="1">
        <v>620.0</v>
      </c>
      <c r="AJ373" s="1">
        <v>4340.0</v>
      </c>
      <c r="AK373" s="1" t="s">
        <v>215</v>
      </c>
      <c r="AL373" s="1" t="s">
        <v>216</v>
      </c>
      <c r="AM373" s="1">
        <v>2005.0</v>
      </c>
      <c r="AN373" s="1" t="s">
        <v>57</v>
      </c>
      <c r="AO373" s="4">
        <f t="shared" si="7"/>
        <v>0</v>
      </c>
    </row>
    <row r="374" ht="15.75" customHeight="1">
      <c r="A374" s="1"/>
      <c r="B374" s="1">
        <v>162.0</v>
      </c>
      <c r="C374" s="1">
        <v>31.0</v>
      </c>
      <c r="D374" s="1">
        <v>386690.0</v>
      </c>
      <c r="E374" s="2">
        <v>38769.0</v>
      </c>
      <c r="F374" s="1" t="s">
        <v>58</v>
      </c>
      <c r="G374" s="1" t="s">
        <v>70</v>
      </c>
      <c r="H374" s="1">
        <v>1000.0</v>
      </c>
      <c r="I374" s="1">
        <v>1050.24</v>
      </c>
      <c r="J374" s="1">
        <v>0.0</v>
      </c>
      <c r="K374" s="1">
        <v>456789.0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30700.0</v>
      </c>
      <c r="R374" s="1">
        <v>0.0</v>
      </c>
      <c r="S374" s="2">
        <v>42061.0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7.0</v>
      </c>
      <c r="AB374" s="1">
        <v>1.0</v>
      </c>
      <c r="AC374" s="1" t="s">
        <v>63</v>
      </c>
      <c r="AD374" s="1">
        <v>0.0</v>
      </c>
      <c r="AE374" s="1">
        <v>0.0</v>
      </c>
      <c r="AF374" s="1" t="s">
        <v>80</v>
      </c>
      <c r="AG374" s="1">
        <v>3600.0</v>
      </c>
      <c r="AH374" s="1">
        <v>360.0</v>
      </c>
      <c r="AI374" s="1">
        <v>720.0</v>
      </c>
      <c r="AJ374" s="1">
        <v>2520.0</v>
      </c>
      <c r="AK374" s="1" t="s">
        <v>188</v>
      </c>
      <c r="AL374" s="1" t="s">
        <v>204</v>
      </c>
      <c r="AM374" s="1">
        <v>2013.0</v>
      </c>
      <c r="AN374" s="1" t="s">
        <v>57</v>
      </c>
      <c r="AO374" s="4">
        <f t="shared" si="7"/>
        <v>0</v>
      </c>
    </row>
    <row r="375" ht="15.75" customHeight="1">
      <c r="A375" s="1"/>
      <c r="B375" s="1">
        <v>154.0</v>
      </c>
      <c r="C375" s="1">
        <v>36.0</v>
      </c>
      <c r="D375" s="1">
        <v>979285.0</v>
      </c>
      <c r="E375" s="2">
        <v>37972.0</v>
      </c>
      <c r="F375" s="1" t="s">
        <v>84</v>
      </c>
      <c r="G375" s="1" t="s">
        <v>41</v>
      </c>
      <c r="H375" s="1">
        <v>2000.0</v>
      </c>
      <c r="I375" s="1">
        <v>1313.51</v>
      </c>
      <c r="J375" s="1">
        <v>7000000.0</v>
      </c>
      <c r="K375" s="1">
        <v>600904.0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68500.0</v>
      </c>
      <c r="R375" s="1">
        <v>0.0</v>
      </c>
      <c r="S375" s="2">
        <v>42038.0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9.0</v>
      </c>
      <c r="AB375" s="1">
        <v>1.0</v>
      </c>
      <c r="AC375" s="1" t="s">
        <v>63</v>
      </c>
      <c r="AD375" s="1">
        <v>2.0</v>
      </c>
      <c r="AE375" s="1">
        <v>0.0</v>
      </c>
      <c r="AF375" s="1" t="s">
        <v>63</v>
      </c>
      <c r="AG375" s="1">
        <v>2800.0</v>
      </c>
      <c r="AH375" s="1">
        <v>280.0</v>
      </c>
      <c r="AI375" s="1">
        <v>280.0</v>
      </c>
      <c r="AJ375" s="1">
        <v>2240.0</v>
      </c>
      <c r="AK375" s="1" t="s">
        <v>215</v>
      </c>
      <c r="AL375" s="1" t="s">
        <v>216</v>
      </c>
      <c r="AM375" s="1">
        <v>2015.0</v>
      </c>
      <c r="AN375" s="1" t="s">
        <v>83</v>
      </c>
      <c r="AO375" s="4">
        <f t="shared" si="7"/>
        <v>0</v>
      </c>
    </row>
    <row r="376" ht="15.75" customHeight="1">
      <c r="A376" s="1"/>
      <c r="B376" s="1">
        <v>289.0</v>
      </c>
      <c r="C376" s="1">
        <v>47.0</v>
      </c>
      <c r="D376" s="1">
        <v>594722.0</v>
      </c>
      <c r="E376" s="2">
        <v>36372.0</v>
      </c>
      <c r="F376" s="1" t="s">
        <v>40</v>
      </c>
      <c r="G376" s="1" t="s">
        <v>92</v>
      </c>
      <c r="H376" s="1">
        <v>2000.0</v>
      </c>
      <c r="I376" s="1">
        <v>1102.29</v>
      </c>
      <c r="J376" s="1">
        <v>0.0</v>
      </c>
      <c r="K376" s="1">
        <v>450889.0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73000.0</v>
      </c>
      <c r="R376" s="1">
        <v>-37900.0</v>
      </c>
      <c r="S376" s="2">
        <v>42035.0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15.0</v>
      </c>
      <c r="AB376" s="1">
        <v>1.0</v>
      </c>
      <c r="AC376" s="1" t="s">
        <v>80</v>
      </c>
      <c r="AD376" s="1">
        <v>1.0</v>
      </c>
      <c r="AE376" s="1">
        <v>0.0</v>
      </c>
      <c r="AF376" s="1" t="s">
        <v>54</v>
      </c>
      <c r="AG376" s="1">
        <v>54000.0</v>
      </c>
      <c r="AH376" s="1">
        <v>6000.0</v>
      </c>
      <c r="AI376" s="1">
        <v>6000.0</v>
      </c>
      <c r="AJ376" s="1">
        <v>42000.0</v>
      </c>
      <c r="AK376" s="1" t="s">
        <v>116</v>
      </c>
      <c r="AL376" s="1" t="s">
        <v>141</v>
      </c>
      <c r="AM376" s="1">
        <v>1996.0</v>
      </c>
      <c r="AN376" s="1" t="s">
        <v>83</v>
      </c>
      <c r="AO376" s="4">
        <f t="shared" si="7"/>
        <v>0</v>
      </c>
    </row>
    <row r="377" ht="15.75" customHeight="1">
      <c r="A377" s="1"/>
      <c r="B377" s="1">
        <v>10.0</v>
      </c>
      <c r="C377" s="1">
        <v>19.0</v>
      </c>
      <c r="D377" s="1">
        <v>216738.0</v>
      </c>
      <c r="E377" s="2">
        <v>41856.0</v>
      </c>
      <c r="F377" s="1" t="s">
        <v>58</v>
      </c>
      <c r="G377" s="1" t="s">
        <v>41</v>
      </c>
      <c r="H377" s="1">
        <v>1000.0</v>
      </c>
      <c r="I377" s="1">
        <v>1185.78</v>
      </c>
      <c r="J377" s="1">
        <v>0.0</v>
      </c>
      <c r="K377" s="1">
        <v>478837.0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0.0</v>
      </c>
      <c r="R377" s="1">
        <v>-60700.0</v>
      </c>
      <c r="S377" s="2">
        <v>42036.0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5.0</v>
      </c>
      <c r="AB377" s="1">
        <v>1.0</v>
      </c>
      <c r="AC377" s="1" t="s">
        <v>63</v>
      </c>
      <c r="AD377" s="1">
        <v>0.0</v>
      </c>
      <c r="AE377" s="1">
        <v>2.0</v>
      </c>
      <c r="AF377" s="1" t="s">
        <v>63</v>
      </c>
      <c r="AG377" s="1">
        <v>48950.0</v>
      </c>
      <c r="AH377" s="1">
        <v>4450.0</v>
      </c>
      <c r="AI377" s="1">
        <v>8900.0</v>
      </c>
      <c r="AJ377" s="1">
        <v>35600.0</v>
      </c>
      <c r="AK377" s="1" t="s">
        <v>96</v>
      </c>
      <c r="AL377" s="1" t="s">
        <v>159</v>
      </c>
      <c r="AM377" s="1">
        <v>2011.0</v>
      </c>
      <c r="AN377" s="1" t="s">
        <v>57</v>
      </c>
      <c r="AO377" s="4">
        <f t="shared" si="7"/>
        <v>0</v>
      </c>
    </row>
    <row r="378" ht="15.75" customHeight="1">
      <c r="A378" s="1"/>
      <c r="B378" s="1">
        <v>309.0</v>
      </c>
      <c r="C378" s="1">
        <v>47.0</v>
      </c>
      <c r="D378" s="1">
        <v>369048.0</v>
      </c>
      <c r="E378" s="2">
        <v>40699.0</v>
      </c>
      <c r="F378" s="1" t="s">
        <v>84</v>
      </c>
      <c r="G378" s="1" t="s">
        <v>92</v>
      </c>
      <c r="H378" s="1">
        <v>500.0</v>
      </c>
      <c r="I378" s="1">
        <v>1527.95</v>
      </c>
      <c r="J378" s="1">
        <v>0.0</v>
      </c>
      <c r="K378" s="1">
        <v>611322.0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69400.0</v>
      </c>
      <c r="R378" s="1">
        <v>0.0</v>
      </c>
      <c r="S378" s="2">
        <v>42056.0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15.0</v>
      </c>
      <c r="AB378" s="1">
        <v>4.0</v>
      </c>
      <c r="AC378" s="1" t="s">
        <v>54</v>
      </c>
      <c r="AD378" s="1">
        <v>0.0</v>
      </c>
      <c r="AE378" s="1">
        <v>1.0</v>
      </c>
      <c r="AF378" s="1" t="s">
        <v>63</v>
      </c>
      <c r="AG378" s="1">
        <v>77800.0</v>
      </c>
      <c r="AH378" s="1">
        <v>15560.0</v>
      </c>
      <c r="AI378" s="1">
        <v>15560.0</v>
      </c>
      <c r="AJ378" s="1">
        <v>46680.0</v>
      </c>
      <c r="AK378" s="1" t="s">
        <v>81</v>
      </c>
      <c r="AL378" s="1" t="s">
        <v>82</v>
      </c>
      <c r="AM378" s="1">
        <v>2002.0</v>
      </c>
      <c r="AN378" s="1" t="s">
        <v>83</v>
      </c>
      <c r="AO378" s="4">
        <f t="shared" si="7"/>
        <v>0</v>
      </c>
    </row>
    <row r="379" ht="15.75" customHeight="1">
      <c r="A379" s="1"/>
      <c r="B379" s="1">
        <v>396.0</v>
      </c>
      <c r="C379" s="1">
        <v>57.0</v>
      </c>
      <c r="D379" s="1">
        <v>514424.0</v>
      </c>
      <c r="E379" s="2">
        <v>33888.0</v>
      </c>
      <c r="F379" s="1" t="s">
        <v>58</v>
      </c>
      <c r="G379" s="1" t="s">
        <v>70</v>
      </c>
      <c r="H379" s="1">
        <v>1000.0</v>
      </c>
      <c r="I379" s="1">
        <v>1366.39</v>
      </c>
      <c r="J379" s="1">
        <v>0.0</v>
      </c>
      <c r="K379" s="1">
        <v>438180.0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0.0</v>
      </c>
      <c r="R379" s="1">
        <v>-22400.0</v>
      </c>
      <c r="S379" s="2">
        <v>42034.0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22.0</v>
      </c>
      <c r="AB379" s="1">
        <v>3.0</v>
      </c>
      <c r="AC379" s="1" t="s">
        <v>54</v>
      </c>
      <c r="AD379" s="1">
        <v>2.0</v>
      </c>
      <c r="AE379" s="1">
        <v>1.0</v>
      </c>
      <c r="AF379" s="1" t="s">
        <v>80</v>
      </c>
      <c r="AG379" s="1">
        <v>52560.0</v>
      </c>
      <c r="AH379" s="1">
        <v>11680.0</v>
      </c>
      <c r="AI379" s="1">
        <v>5840.0</v>
      </c>
      <c r="AJ379" s="1">
        <v>35040.0</v>
      </c>
      <c r="AK379" s="1" t="s">
        <v>55</v>
      </c>
      <c r="AL379" s="1">
        <v>93.0</v>
      </c>
      <c r="AM379" s="1">
        <v>1995.0</v>
      </c>
      <c r="AN379" s="1" t="s">
        <v>83</v>
      </c>
      <c r="AO379" s="4">
        <f t="shared" si="7"/>
        <v>0</v>
      </c>
    </row>
    <row r="380" ht="15.75" customHeight="1">
      <c r="A380" s="1"/>
      <c r="B380" s="1">
        <v>273.0</v>
      </c>
      <c r="C380" s="1">
        <v>41.0</v>
      </c>
      <c r="D380" s="1">
        <v>954191.0</v>
      </c>
      <c r="E380" s="2">
        <v>40226.0</v>
      </c>
      <c r="F380" s="1" t="s">
        <v>40</v>
      </c>
      <c r="G380" s="1" t="s">
        <v>92</v>
      </c>
      <c r="H380" s="1">
        <v>1000.0</v>
      </c>
      <c r="I380" s="1">
        <v>1403.9</v>
      </c>
      <c r="J380" s="1">
        <v>0.0</v>
      </c>
      <c r="K380" s="1">
        <v>449793.0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0.0</v>
      </c>
      <c r="R380" s="1">
        <v>0.0</v>
      </c>
      <c r="S380" s="2">
        <v>42035.0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16.0</v>
      </c>
      <c r="AB380" s="1">
        <v>2.0</v>
      </c>
      <c r="AC380" s="1" t="s">
        <v>63</v>
      </c>
      <c r="AD380" s="1">
        <v>1.0</v>
      </c>
      <c r="AE380" s="1">
        <v>2.0</v>
      </c>
      <c r="AF380" s="1" t="s">
        <v>54</v>
      </c>
      <c r="AG380" s="1">
        <v>44110.0</v>
      </c>
      <c r="AH380" s="1">
        <v>4010.0</v>
      </c>
      <c r="AI380" s="1">
        <v>8020.0</v>
      </c>
      <c r="AJ380" s="1">
        <v>32080.0</v>
      </c>
      <c r="AK380" s="1" t="s">
        <v>210</v>
      </c>
      <c r="AL380" s="1" t="s">
        <v>232</v>
      </c>
      <c r="AM380" s="1">
        <v>2015.0</v>
      </c>
      <c r="AN380" s="1" t="s">
        <v>83</v>
      </c>
      <c r="AO380" s="4">
        <f t="shared" si="7"/>
        <v>0</v>
      </c>
    </row>
    <row r="381" ht="15.75" customHeight="1">
      <c r="A381" s="1"/>
      <c r="B381" s="1">
        <v>129.0</v>
      </c>
      <c r="C381" s="1">
        <v>30.0</v>
      </c>
      <c r="D381" s="1">
        <v>150181.0</v>
      </c>
      <c r="E381" s="2">
        <v>39208.0</v>
      </c>
      <c r="F381" s="1" t="s">
        <v>84</v>
      </c>
      <c r="G381" s="1" t="s">
        <v>92</v>
      </c>
      <c r="H381" s="1">
        <v>2000.0</v>
      </c>
      <c r="I381" s="1">
        <v>927.23</v>
      </c>
      <c r="J381" s="1">
        <v>0.0</v>
      </c>
      <c r="K381" s="1">
        <v>450730.0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51500.0</v>
      </c>
      <c r="R381" s="1">
        <v>0.0</v>
      </c>
      <c r="S381" s="2">
        <v>42017.0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7.0</v>
      </c>
      <c r="AB381" s="1">
        <v>1.0</v>
      </c>
      <c r="AC381" s="1" t="s">
        <v>80</v>
      </c>
      <c r="AD381" s="1">
        <v>1.0</v>
      </c>
      <c r="AE381" s="1">
        <v>3.0</v>
      </c>
      <c r="AF381" s="1" t="s">
        <v>63</v>
      </c>
      <c r="AG381" s="1">
        <v>74360.0</v>
      </c>
      <c r="AH381" s="1">
        <v>13520.0</v>
      </c>
      <c r="AI381" s="1">
        <v>6760.0</v>
      </c>
      <c r="AJ381" s="1">
        <v>54080.0</v>
      </c>
      <c r="AK381" s="1" t="s">
        <v>154</v>
      </c>
      <c r="AL381" s="1" t="s">
        <v>168</v>
      </c>
      <c r="AM381" s="1">
        <v>2009.0</v>
      </c>
      <c r="AN381" s="1" t="s">
        <v>83</v>
      </c>
      <c r="AO381" s="4">
        <f t="shared" si="7"/>
        <v>0</v>
      </c>
    </row>
    <row r="382" ht="15.75" customHeight="1">
      <c r="A382" s="1"/>
      <c r="B382" s="1">
        <v>140.0</v>
      </c>
      <c r="C382" s="1">
        <v>31.0</v>
      </c>
      <c r="D382" s="1">
        <v>388671.0</v>
      </c>
      <c r="E382" s="2">
        <v>35551.0</v>
      </c>
      <c r="F382" s="1" t="s">
        <v>40</v>
      </c>
      <c r="G382" s="1" t="s">
        <v>41</v>
      </c>
      <c r="H382" s="1">
        <v>2000.0</v>
      </c>
      <c r="I382" s="1">
        <v>1554.86</v>
      </c>
      <c r="J382" s="1">
        <v>6000000.0</v>
      </c>
      <c r="K382" s="1">
        <v>608758.0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59000.0</v>
      </c>
      <c r="R382" s="1">
        <v>0.0</v>
      </c>
      <c r="S382" s="2">
        <v>42051.0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2.0</v>
      </c>
      <c r="AB382" s="1">
        <v>1.0</v>
      </c>
      <c r="AC382" s="1" t="s">
        <v>54</v>
      </c>
      <c r="AD382" s="1">
        <v>1.0</v>
      </c>
      <c r="AE382" s="1">
        <v>2.0</v>
      </c>
      <c r="AF382" s="1" t="s">
        <v>63</v>
      </c>
      <c r="AG382" s="1">
        <v>6120.0</v>
      </c>
      <c r="AH382" s="1">
        <v>680.0</v>
      </c>
      <c r="AI382" s="1">
        <v>680.0</v>
      </c>
      <c r="AJ382" s="1">
        <v>4760.0</v>
      </c>
      <c r="AK382" s="1" t="s">
        <v>210</v>
      </c>
      <c r="AL382" s="1" t="s">
        <v>211</v>
      </c>
      <c r="AM382" s="1">
        <v>2002.0</v>
      </c>
      <c r="AN382" s="1" t="s">
        <v>57</v>
      </c>
      <c r="AO382" s="4">
        <f t="shared" si="7"/>
        <v>0</v>
      </c>
    </row>
    <row r="383" ht="15.75" customHeight="1">
      <c r="A383" s="1"/>
      <c r="B383" s="1">
        <v>419.0</v>
      </c>
      <c r="C383" s="1">
        <v>53.0</v>
      </c>
      <c r="D383" s="1">
        <v>457244.0</v>
      </c>
      <c r="E383" s="2">
        <v>35823.0</v>
      </c>
      <c r="F383" s="1" t="s">
        <v>84</v>
      </c>
      <c r="G383" s="1" t="s">
        <v>92</v>
      </c>
      <c r="H383" s="1">
        <v>2000.0</v>
      </c>
      <c r="I383" s="1">
        <v>736.07</v>
      </c>
      <c r="J383" s="1">
        <v>6000000.0</v>
      </c>
      <c r="K383" s="1">
        <v>445339.0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45700.0</v>
      </c>
      <c r="R383" s="1">
        <v>0.0</v>
      </c>
      <c r="S383" s="2">
        <v>42039.0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17.0</v>
      </c>
      <c r="AB383" s="1">
        <v>4.0</v>
      </c>
      <c r="AC383" s="1" t="s">
        <v>63</v>
      </c>
      <c r="AD383" s="1">
        <v>0.0</v>
      </c>
      <c r="AE383" s="1">
        <v>0.0</v>
      </c>
      <c r="AF383" s="1" t="s">
        <v>54</v>
      </c>
      <c r="AG383" s="1">
        <v>62280.0</v>
      </c>
      <c r="AH383" s="1">
        <v>5190.0</v>
      </c>
      <c r="AI383" s="1">
        <v>10380.0</v>
      </c>
      <c r="AJ383" s="1">
        <v>46710.0</v>
      </c>
      <c r="AK383" s="1" t="s">
        <v>154</v>
      </c>
      <c r="AL383" s="1" t="s">
        <v>168</v>
      </c>
      <c r="AM383" s="1">
        <v>2012.0</v>
      </c>
      <c r="AN383" s="1" t="s">
        <v>83</v>
      </c>
      <c r="AO383" s="4">
        <f t="shared" si="7"/>
        <v>0</v>
      </c>
    </row>
    <row r="384" ht="15.75" customHeight="1">
      <c r="A384" s="1"/>
      <c r="B384" s="1">
        <v>315.0</v>
      </c>
      <c r="C384" s="1">
        <v>44.0</v>
      </c>
      <c r="D384" s="1">
        <v>206667.0</v>
      </c>
      <c r="E384" s="2">
        <v>34094.0</v>
      </c>
      <c r="F384" s="1" t="s">
        <v>84</v>
      </c>
      <c r="G384" s="1" t="s">
        <v>41</v>
      </c>
      <c r="H384" s="1">
        <v>1000.0</v>
      </c>
      <c r="I384" s="1">
        <v>974.16</v>
      </c>
      <c r="J384" s="1">
        <v>6000000.0</v>
      </c>
      <c r="K384" s="1">
        <v>438328.0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0.0</v>
      </c>
      <c r="R384" s="1">
        <v>-56800.0</v>
      </c>
      <c r="S384" s="2">
        <v>42042.0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12.0</v>
      </c>
      <c r="AB384" s="1">
        <v>3.0</v>
      </c>
      <c r="AC384" s="1" t="s">
        <v>63</v>
      </c>
      <c r="AD384" s="1">
        <v>1.0</v>
      </c>
      <c r="AE384" s="1">
        <v>0.0</v>
      </c>
      <c r="AF384" s="1" t="s">
        <v>54</v>
      </c>
      <c r="AG384" s="1">
        <v>26730.0</v>
      </c>
      <c r="AH384" s="1">
        <v>4860.0</v>
      </c>
      <c r="AI384" s="1">
        <v>4860.0</v>
      </c>
      <c r="AJ384" s="1">
        <v>17010.0</v>
      </c>
      <c r="AK384" s="1" t="s">
        <v>215</v>
      </c>
      <c r="AL384" s="1" t="s">
        <v>259</v>
      </c>
      <c r="AM384" s="1">
        <v>2006.0</v>
      </c>
      <c r="AN384" s="1" t="s">
        <v>83</v>
      </c>
      <c r="AO384" s="4">
        <f t="shared" si="7"/>
        <v>0</v>
      </c>
    </row>
    <row r="385" ht="15.75" customHeight="1">
      <c r="A385" s="1"/>
      <c r="B385" s="1">
        <v>72.0</v>
      </c>
      <c r="C385" s="1">
        <v>29.0</v>
      </c>
      <c r="D385" s="1">
        <v>745200.0</v>
      </c>
      <c r="E385" s="2">
        <v>34552.0</v>
      </c>
      <c r="F385" s="1" t="s">
        <v>40</v>
      </c>
      <c r="G385" s="1" t="s">
        <v>92</v>
      </c>
      <c r="H385" s="1">
        <v>500.0</v>
      </c>
      <c r="I385" s="1">
        <v>973.8</v>
      </c>
      <c r="J385" s="1">
        <v>0.0</v>
      </c>
      <c r="K385" s="1">
        <v>479913.0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0.0</v>
      </c>
      <c r="R385" s="1">
        <v>-85900.0</v>
      </c>
      <c r="S385" s="2">
        <v>42020.0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9.0</v>
      </c>
      <c r="AB385" s="1">
        <v>1.0</v>
      </c>
      <c r="AC385" s="1" t="s">
        <v>63</v>
      </c>
      <c r="AD385" s="1">
        <v>1.0</v>
      </c>
      <c r="AE385" s="1">
        <v>0.0</v>
      </c>
      <c r="AF385" s="1" t="s">
        <v>80</v>
      </c>
      <c r="AG385" s="1">
        <v>66200.0</v>
      </c>
      <c r="AH385" s="1">
        <v>6620.0</v>
      </c>
      <c r="AI385" s="1">
        <v>6620.0</v>
      </c>
      <c r="AJ385" s="1">
        <v>52960.0</v>
      </c>
      <c r="AK385" s="1" t="s">
        <v>81</v>
      </c>
      <c r="AL385" s="1" t="s">
        <v>145</v>
      </c>
      <c r="AM385" s="1">
        <v>2013.0</v>
      </c>
      <c r="AN385" s="1" t="s">
        <v>83</v>
      </c>
      <c r="AO385" s="4">
        <f t="shared" si="7"/>
        <v>0</v>
      </c>
    </row>
    <row r="386" ht="15.75" customHeight="1">
      <c r="A386" s="1"/>
      <c r="B386" s="1">
        <v>32.0</v>
      </c>
      <c r="C386" s="1">
        <v>26.0</v>
      </c>
      <c r="D386" s="1">
        <v>412703.0</v>
      </c>
      <c r="E386" s="2">
        <v>41957.0</v>
      </c>
      <c r="F386" s="1" t="s">
        <v>40</v>
      </c>
      <c r="G386" s="1" t="s">
        <v>70</v>
      </c>
      <c r="H386" s="1">
        <v>2000.0</v>
      </c>
      <c r="I386" s="1">
        <v>1260.32</v>
      </c>
      <c r="J386" s="1">
        <v>6000000.0</v>
      </c>
      <c r="K386" s="1">
        <v>460760.0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0.0</v>
      </c>
      <c r="R386" s="1">
        <v>-79800.0</v>
      </c>
      <c r="S386" s="2">
        <v>42063.0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16.0</v>
      </c>
      <c r="AB386" s="1">
        <v>1.0</v>
      </c>
      <c r="AC386" s="1" t="s">
        <v>63</v>
      </c>
      <c r="AD386" s="1">
        <v>1.0</v>
      </c>
      <c r="AE386" s="1">
        <v>2.0</v>
      </c>
      <c r="AF386" s="1" t="s">
        <v>63</v>
      </c>
      <c r="AG386" s="1">
        <v>45500.0</v>
      </c>
      <c r="AH386" s="1">
        <v>9100.0</v>
      </c>
      <c r="AI386" s="1">
        <v>4550.0</v>
      </c>
      <c r="AJ386" s="1">
        <v>31850.0</v>
      </c>
      <c r="AK386" s="1" t="s">
        <v>116</v>
      </c>
      <c r="AL386" s="1" t="s">
        <v>184</v>
      </c>
      <c r="AM386" s="1">
        <v>2009.0</v>
      </c>
      <c r="AN386" s="1" t="s">
        <v>83</v>
      </c>
      <c r="AO386" s="4">
        <f t="shared" si="7"/>
        <v>0</v>
      </c>
    </row>
    <row r="387" ht="15.75" customHeight="1">
      <c r="A387" s="1"/>
      <c r="B387" s="1">
        <v>230.0</v>
      </c>
      <c r="C387" s="1">
        <v>41.0</v>
      </c>
      <c r="D387" s="1">
        <v>736771.0</v>
      </c>
      <c r="E387" s="2">
        <v>33586.0</v>
      </c>
      <c r="F387" s="1" t="s">
        <v>58</v>
      </c>
      <c r="G387" s="1" t="s">
        <v>70</v>
      </c>
      <c r="H387" s="1">
        <v>1000.0</v>
      </c>
      <c r="I387" s="1">
        <v>1464.03</v>
      </c>
      <c r="J387" s="1">
        <v>0.0</v>
      </c>
      <c r="K387" s="1">
        <v>444797.0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0.0</v>
      </c>
      <c r="R387" s="1">
        <v>0.0</v>
      </c>
      <c r="S387" s="2">
        <v>42043.0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19.0</v>
      </c>
      <c r="AB387" s="1">
        <v>3.0</v>
      </c>
      <c r="AC387" s="1" t="s">
        <v>63</v>
      </c>
      <c r="AD387" s="1">
        <v>2.0</v>
      </c>
      <c r="AE387" s="1">
        <v>0.0</v>
      </c>
      <c r="AF387" s="1" t="s">
        <v>63</v>
      </c>
      <c r="AG387" s="1">
        <v>53040.0</v>
      </c>
      <c r="AH387" s="1">
        <v>4420.0</v>
      </c>
      <c r="AI387" s="1">
        <v>4420.0</v>
      </c>
      <c r="AJ387" s="1">
        <v>44200.0</v>
      </c>
      <c r="AK387" s="1" t="s">
        <v>110</v>
      </c>
      <c r="AL387" s="1" t="s">
        <v>135</v>
      </c>
      <c r="AM387" s="1">
        <v>2006.0</v>
      </c>
      <c r="AN387" s="1" t="s">
        <v>83</v>
      </c>
      <c r="AO387" s="4">
        <f t="shared" si="7"/>
        <v>0</v>
      </c>
    </row>
    <row r="388" ht="15.75" customHeight="1">
      <c r="A388" s="1"/>
      <c r="B388" s="1">
        <v>157.0</v>
      </c>
      <c r="C388" s="1">
        <v>32.0</v>
      </c>
      <c r="D388" s="1">
        <v>347984.0</v>
      </c>
      <c r="E388" s="2">
        <v>40107.0</v>
      </c>
      <c r="F388" s="1" t="s">
        <v>40</v>
      </c>
      <c r="G388" s="1" t="s">
        <v>70</v>
      </c>
      <c r="H388" s="1">
        <v>2000.0</v>
      </c>
      <c r="I388" s="1">
        <v>617.11</v>
      </c>
      <c r="J388" s="1">
        <v>0.0</v>
      </c>
      <c r="K388" s="1">
        <v>436711.0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0.0</v>
      </c>
      <c r="R388" s="1">
        <v>-54100.0</v>
      </c>
      <c r="S388" s="2">
        <v>42006.0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14.0</v>
      </c>
      <c r="AB388" s="1">
        <v>3.0</v>
      </c>
      <c r="AC388" s="1" t="s">
        <v>63</v>
      </c>
      <c r="AD388" s="1">
        <v>1.0</v>
      </c>
      <c r="AE388" s="1">
        <v>2.0</v>
      </c>
      <c r="AF388" s="1" t="s">
        <v>80</v>
      </c>
      <c r="AG388" s="1">
        <v>50800.0</v>
      </c>
      <c r="AH388" s="1">
        <v>10160.0</v>
      </c>
      <c r="AI388" s="1">
        <v>5080.0</v>
      </c>
      <c r="AJ388" s="1">
        <v>35560.0</v>
      </c>
      <c r="AK388" s="1" t="s">
        <v>68</v>
      </c>
      <c r="AL388" s="1" t="s">
        <v>69</v>
      </c>
      <c r="AM388" s="1">
        <v>2013.0</v>
      </c>
      <c r="AN388" s="1" t="s">
        <v>57</v>
      </c>
      <c r="AO388" s="4">
        <f t="shared" si="7"/>
        <v>0</v>
      </c>
    </row>
    <row r="389" ht="15.75" customHeight="1">
      <c r="A389" s="1"/>
      <c r="B389" s="1">
        <v>265.0</v>
      </c>
      <c r="C389" s="1">
        <v>41.0</v>
      </c>
      <c r="D389" s="1">
        <v>626074.0</v>
      </c>
      <c r="E389" s="2">
        <v>35702.0</v>
      </c>
      <c r="F389" s="1" t="s">
        <v>58</v>
      </c>
      <c r="G389" s="1" t="s">
        <v>41</v>
      </c>
      <c r="H389" s="1">
        <v>2000.0</v>
      </c>
      <c r="I389" s="1">
        <v>1724.46</v>
      </c>
      <c r="J389" s="1">
        <v>6000000.0</v>
      </c>
      <c r="K389" s="1">
        <v>432491.0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81800.0</v>
      </c>
      <c r="R389" s="1">
        <v>0.0</v>
      </c>
      <c r="S389" s="2">
        <v>42017.0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18.0</v>
      </c>
      <c r="AB389" s="1">
        <v>3.0</v>
      </c>
      <c r="AC389" s="1" t="s">
        <v>63</v>
      </c>
      <c r="AD389" s="1">
        <v>1.0</v>
      </c>
      <c r="AE389" s="1">
        <v>3.0</v>
      </c>
      <c r="AF389" s="1" t="s">
        <v>63</v>
      </c>
      <c r="AG389" s="1">
        <v>44200.0</v>
      </c>
      <c r="AH389" s="1">
        <v>4420.0</v>
      </c>
      <c r="AI389" s="1">
        <v>4420.0</v>
      </c>
      <c r="AJ389" s="1">
        <v>35360.0</v>
      </c>
      <c r="AK389" s="1" t="s">
        <v>110</v>
      </c>
      <c r="AL389" s="1" t="s">
        <v>111</v>
      </c>
      <c r="AM389" s="1">
        <v>2014.0</v>
      </c>
      <c r="AN389" s="1" t="s">
        <v>83</v>
      </c>
      <c r="AO389" s="4">
        <f t="shared" si="7"/>
        <v>0</v>
      </c>
    </row>
    <row r="390" ht="15.75" customHeight="1">
      <c r="A390" s="1"/>
      <c r="B390" s="1">
        <v>47.0</v>
      </c>
      <c r="C390" s="1">
        <v>34.0</v>
      </c>
      <c r="D390" s="1">
        <v>218109.0</v>
      </c>
      <c r="E390" s="2">
        <v>37986.0</v>
      </c>
      <c r="F390" s="1" t="s">
        <v>84</v>
      </c>
      <c r="G390" s="1" t="s">
        <v>92</v>
      </c>
      <c r="H390" s="1">
        <v>500.0</v>
      </c>
      <c r="I390" s="1">
        <v>1161.31</v>
      </c>
      <c r="J390" s="1">
        <v>0.0</v>
      </c>
      <c r="K390" s="1">
        <v>617527.0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64800.0</v>
      </c>
      <c r="R390" s="1">
        <v>-24300.0</v>
      </c>
      <c r="S390" s="2">
        <v>42011.0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23.0</v>
      </c>
      <c r="AB390" s="1">
        <v>1.0</v>
      </c>
      <c r="AC390" s="1" t="s">
        <v>54</v>
      </c>
      <c r="AD390" s="1">
        <v>1.0</v>
      </c>
      <c r="AE390" s="1">
        <v>3.0</v>
      </c>
      <c r="AF390" s="1" t="s">
        <v>63</v>
      </c>
      <c r="AG390" s="5">
        <v>54655.0</v>
      </c>
      <c r="AH390" s="1">
        <v>11440.0</v>
      </c>
      <c r="AI390" s="1">
        <v>5720.0</v>
      </c>
      <c r="AJ390" s="1">
        <v>45760.0</v>
      </c>
      <c r="AK390" s="1" t="s">
        <v>90</v>
      </c>
      <c r="AL390" s="1" t="s">
        <v>246</v>
      </c>
      <c r="AM390" s="1">
        <v>2012.0</v>
      </c>
      <c r="AN390" s="1" t="s">
        <v>83</v>
      </c>
      <c r="AO390" s="4">
        <f t="shared" si="7"/>
        <v>0</v>
      </c>
    </row>
    <row r="391" ht="15.75" customHeight="1">
      <c r="A391" s="1"/>
      <c r="B391" s="1">
        <v>113.0</v>
      </c>
      <c r="C391" s="1">
        <v>29.0</v>
      </c>
      <c r="D391" s="1">
        <v>999435.0</v>
      </c>
      <c r="E391" s="2">
        <v>39448.0</v>
      </c>
      <c r="F391" s="1" t="s">
        <v>40</v>
      </c>
      <c r="G391" s="1" t="s">
        <v>41</v>
      </c>
      <c r="H391" s="1">
        <v>2000.0</v>
      </c>
      <c r="I391" s="1">
        <v>1091.73</v>
      </c>
      <c r="J391" s="1">
        <v>0.0</v>
      </c>
      <c r="K391" s="1">
        <v>601213.0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36100.0</v>
      </c>
      <c r="R391" s="1">
        <v>-42300.0</v>
      </c>
      <c r="S391" s="2">
        <v>42009.0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15.0</v>
      </c>
      <c r="AB391" s="1">
        <v>3.0</v>
      </c>
      <c r="AC391" s="1" t="s">
        <v>63</v>
      </c>
      <c r="AD391" s="1">
        <v>0.0</v>
      </c>
      <c r="AE391" s="1">
        <v>2.0</v>
      </c>
      <c r="AF391" s="1" t="s">
        <v>54</v>
      </c>
      <c r="AG391" s="1">
        <v>49950.0</v>
      </c>
      <c r="AH391" s="1">
        <v>5550.0</v>
      </c>
      <c r="AI391" s="1">
        <v>5550.0</v>
      </c>
      <c r="AJ391" s="1">
        <v>38850.0</v>
      </c>
      <c r="AK391" s="1" t="s">
        <v>105</v>
      </c>
      <c r="AL391" s="1" t="s">
        <v>288</v>
      </c>
      <c r="AM391" s="1">
        <v>2004.0</v>
      </c>
      <c r="AN391" s="1" t="s">
        <v>57</v>
      </c>
      <c r="AO391" s="4">
        <f t="shared" si="7"/>
        <v>0</v>
      </c>
    </row>
    <row r="392" ht="15.75" customHeight="1">
      <c r="A392" s="1"/>
      <c r="B392" s="1">
        <v>289.0</v>
      </c>
      <c r="C392" s="1">
        <v>46.0</v>
      </c>
      <c r="D392" s="1">
        <v>858060.0</v>
      </c>
      <c r="E392" s="2">
        <v>38138.0</v>
      </c>
      <c r="F392" s="1" t="s">
        <v>84</v>
      </c>
      <c r="G392" s="1" t="s">
        <v>41</v>
      </c>
      <c r="H392" s="1">
        <v>2000.0</v>
      </c>
      <c r="I392" s="1">
        <v>1209.07</v>
      </c>
      <c r="J392" s="1">
        <v>0.0</v>
      </c>
      <c r="K392" s="1">
        <v>604138.0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0.0</v>
      </c>
      <c r="R392" s="1">
        <v>0.0</v>
      </c>
      <c r="S392" s="2">
        <v>42063.0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18.0</v>
      </c>
      <c r="AB392" s="1">
        <v>1.0</v>
      </c>
      <c r="AC392" s="1" t="s">
        <v>54</v>
      </c>
      <c r="AD392" s="1">
        <v>0.0</v>
      </c>
      <c r="AE392" s="1">
        <v>1.0</v>
      </c>
      <c r="AF392" s="1" t="s">
        <v>54</v>
      </c>
      <c r="AG392" s="1">
        <v>56430.0</v>
      </c>
      <c r="AH392" s="1">
        <v>6270.0</v>
      </c>
      <c r="AI392" s="1">
        <v>6270.0</v>
      </c>
      <c r="AJ392" s="1">
        <v>43890.0</v>
      </c>
      <c r="AK392" s="1" t="s">
        <v>188</v>
      </c>
      <c r="AL392" s="1" t="s">
        <v>189</v>
      </c>
      <c r="AM392" s="1">
        <v>1995.0</v>
      </c>
      <c r="AN392" s="1" t="s">
        <v>57</v>
      </c>
      <c r="AO392" s="4">
        <f t="shared" si="7"/>
        <v>0</v>
      </c>
    </row>
    <row r="393" ht="15.75" customHeight="1">
      <c r="A393" s="1"/>
      <c r="B393" s="1">
        <v>254.0</v>
      </c>
      <c r="C393" s="1">
        <v>41.0</v>
      </c>
      <c r="D393" s="1">
        <v>500384.0</v>
      </c>
      <c r="E393" s="2">
        <v>41626.0</v>
      </c>
      <c r="F393" s="1" t="s">
        <v>84</v>
      </c>
      <c r="G393" s="1" t="s">
        <v>41</v>
      </c>
      <c r="H393" s="1">
        <v>2000.0</v>
      </c>
      <c r="I393" s="1">
        <v>1241.04</v>
      </c>
      <c r="J393" s="1">
        <v>0.0</v>
      </c>
      <c r="K393" s="1">
        <v>431361.0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0.0</v>
      </c>
      <c r="R393" s="1">
        <v>0.0</v>
      </c>
      <c r="S393" s="2">
        <v>42008.0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16.0</v>
      </c>
      <c r="AB393" s="1">
        <v>1.0</v>
      </c>
      <c r="AC393" s="1" t="s">
        <v>80</v>
      </c>
      <c r="AD393" s="1">
        <v>2.0</v>
      </c>
      <c r="AE393" s="1">
        <v>2.0</v>
      </c>
      <c r="AF393" s="1" t="s">
        <v>54</v>
      </c>
      <c r="AG393" s="1">
        <v>100210.0</v>
      </c>
      <c r="AH393" s="1">
        <v>18220.0</v>
      </c>
      <c r="AI393" s="1">
        <v>18220.0</v>
      </c>
      <c r="AJ393" s="1">
        <v>63770.0</v>
      </c>
      <c r="AK393" s="1" t="s">
        <v>110</v>
      </c>
      <c r="AL393" s="1" t="s">
        <v>111</v>
      </c>
      <c r="AM393" s="1">
        <v>2014.0</v>
      </c>
      <c r="AN393" s="1" t="s">
        <v>83</v>
      </c>
      <c r="AO393" s="4">
        <f t="shared" si="7"/>
        <v>0</v>
      </c>
    </row>
    <row r="394" ht="15.75" customHeight="1">
      <c r="A394" s="1"/>
      <c r="B394" s="1">
        <v>115.0</v>
      </c>
      <c r="C394" s="1">
        <v>30.0</v>
      </c>
      <c r="D394" s="1">
        <v>903785.0</v>
      </c>
      <c r="E394" s="2">
        <v>36762.0</v>
      </c>
      <c r="F394" s="1" t="s">
        <v>40</v>
      </c>
      <c r="G394" s="1" t="s">
        <v>92</v>
      </c>
      <c r="H394" s="1">
        <v>500.0</v>
      </c>
      <c r="I394" s="1">
        <v>1757.21</v>
      </c>
      <c r="J394" s="1">
        <v>0.0</v>
      </c>
      <c r="K394" s="1">
        <v>477695.0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46400.0</v>
      </c>
      <c r="R394" s="1">
        <v>0.0</v>
      </c>
      <c r="S394" s="2">
        <v>42037.0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12.0</v>
      </c>
      <c r="AB394" s="1">
        <v>3.0</v>
      </c>
      <c r="AC394" s="1" t="s">
        <v>80</v>
      </c>
      <c r="AD394" s="1">
        <v>1.0</v>
      </c>
      <c r="AE394" s="1">
        <v>0.0</v>
      </c>
      <c r="AF394" s="1" t="s">
        <v>54</v>
      </c>
      <c r="AG394" s="1">
        <v>49140.0</v>
      </c>
      <c r="AH394" s="1">
        <v>5460.0</v>
      </c>
      <c r="AI394" s="1">
        <v>5460.0</v>
      </c>
      <c r="AJ394" s="1">
        <v>38220.0</v>
      </c>
      <c r="AK394" s="1" t="s">
        <v>130</v>
      </c>
      <c r="AL394" s="1" t="s">
        <v>131</v>
      </c>
      <c r="AM394" s="1">
        <v>2007.0</v>
      </c>
      <c r="AN394" s="1" t="s">
        <v>83</v>
      </c>
      <c r="AO394" s="4">
        <f t="shared" si="7"/>
        <v>0</v>
      </c>
    </row>
    <row r="395" ht="15.75" customHeight="1">
      <c r="A395" s="1"/>
      <c r="B395" s="1">
        <v>236.0</v>
      </c>
      <c r="C395" s="1">
        <v>38.0</v>
      </c>
      <c r="D395" s="1">
        <v>873859.0</v>
      </c>
      <c r="E395" s="2">
        <v>33891.0</v>
      </c>
      <c r="F395" s="1" t="s">
        <v>40</v>
      </c>
      <c r="G395" s="1" t="s">
        <v>41</v>
      </c>
      <c r="H395" s="1">
        <v>1000.0</v>
      </c>
      <c r="I395" s="1">
        <v>802.24</v>
      </c>
      <c r="J395" s="1">
        <v>0.0</v>
      </c>
      <c r="K395" s="1">
        <v>612597.0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0.0</v>
      </c>
      <c r="R395" s="1">
        <v>-62500.0</v>
      </c>
      <c r="S395" s="2">
        <v>42058.0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16.0</v>
      </c>
      <c r="AB395" s="1">
        <v>1.0</v>
      </c>
      <c r="AC395" s="1" t="s">
        <v>80</v>
      </c>
      <c r="AD395" s="1">
        <v>0.0</v>
      </c>
      <c r="AE395" s="1">
        <v>1.0</v>
      </c>
      <c r="AF395" s="1" t="s">
        <v>63</v>
      </c>
      <c r="AG395" s="1">
        <v>66840.0</v>
      </c>
      <c r="AH395" s="1">
        <v>16710.0</v>
      </c>
      <c r="AI395" s="1">
        <v>5570.0</v>
      </c>
      <c r="AJ395" s="1">
        <v>44560.0</v>
      </c>
      <c r="AK395" s="1" t="s">
        <v>68</v>
      </c>
      <c r="AL395" s="1" t="s">
        <v>69</v>
      </c>
      <c r="AM395" s="1">
        <v>2014.0</v>
      </c>
      <c r="AN395" s="1" t="s">
        <v>83</v>
      </c>
      <c r="AO395" s="4">
        <f t="shared" si="7"/>
        <v>0</v>
      </c>
    </row>
    <row r="396" ht="15.75" customHeight="1">
      <c r="A396" s="1"/>
      <c r="B396" s="1">
        <v>7.0</v>
      </c>
      <c r="C396" s="1">
        <v>21.0</v>
      </c>
      <c r="D396" s="1">
        <v>204294.0</v>
      </c>
      <c r="E396" s="2">
        <v>33558.0</v>
      </c>
      <c r="F396" s="1" t="s">
        <v>58</v>
      </c>
      <c r="G396" s="1" t="s">
        <v>92</v>
      </c>
      <c r="H396" s="1">
        <v>1000.0</v>
      </c>
      <c r="I396" s="1">
        <v>1342.72</v>
      </c>
      <c r="J396" s="1">
        <v>0.0</v>
      </c>
      <c r="K396" s="1">
        <v>445638.0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0.0</v>
      </c>
      <c r="R396" s="1">
        <v>-45300.0</v>
      </c>
      <c r="S396" s="2">
        <v>42045.0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21.0</v>
      </c>
      <c r="AB396" s="1">
        <v>1.0</v>
      </c>
      <c r="AC396" s="1" t="s">
        <v>63</v>
      </c>
      <c r="AD396" s="1">
        <v>1.0</v>
      </c>
      <c r="AE396" s="1">
        <v>2.0</v>
      </c>
      <c r="AF396" s="1" t="s">
        <v>63</v>
      </c>
      <c r="AG396" s="1">
        <v>62460.0</v>
      </c>
      <c r="AH396" s="1">
        <v>6940.0</v>
      </c>
      <c r="AI396" s="1">
        <v>6940.0</v>
      </c>
      <c r="AJ396" s="1">
        <v>48580.0</v>
      </c>
      <c r="AK396" s="1" t="s">
        <v>210</v>
      </c>
      <c r="AL396" s="1" t="s">
        <v>232</v>
      </c>
      <c r="AM396" s="1">
        <v>2003.0</v>
      </c>
      <c r="AN396" s="1" t="s">
        <v>83</v>
      </c>
      <c r="AO396" s="4">
        <f t="shared" si="7"/>
        <v>0</v>
      </c>
    </row>
    <row r="397" ht="15.75" customHeight="1">
      <c r="A397" s="1"/>
      <c r="B397" s="1">
        <v>208.0</v>
      </c>
      <c r="C397" s="1">
        <v>36.0</v>
      </c>
      <c r="D397" s="1">
        <v>467106.0</v>
      </c>
      <c r="E397" s="2">
        <v>34980.0</v>
      </c>
      <c r="F397" s="1" t="s">
        <v>40</v>
      </c>
      <c r="G397" s="1" t="s">
        <v>70</v>
      </c>
      <c r="H397" s="1">
        <v>2000.0</v>
      </c>
      <c r="I397" s="1">
        <v>1209.41</v>
      </c>
      <c r="J397" s="1">
        <v>5000000.0</v>
      </c>
      <c r="K397" s="1">
        <v>476185.0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0.0</v>
      </c>
      <c r="R397" s="1">
        <v>0.0</v>
      </c>
      <c r="S397" s="2">
        <v>42051.0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15.0</v>
      </c>
      <c r="AB397" s="1">
        <v>3.0</v>
      </c>
      <c r="AC397" s="1" t="s">
        <v>54</v>
      </c>
      <c r="AD397" s="1">
        <v>0.0</v>
      </c>
      <c r="AE397" s="1">
        <v>1.0</v>
      </c>
      <c r="AF397" s="1" t="s">
        <v>63</v>
      </c>
      <c r="AG397" s="1">
        <v>62810.0</v>
      </c>
      <c r="AH397" s="1">
        <v>11420.0</v>
      </c>
      <c r="AI397" s="1">
        <v>11420.0</v>
      </c>
      <c r="AJ397" s="1">
        <v>39970.0</v>
      </c>
      <c r="AK397" s="1" t="s">
        <v>105</v>
      </c>
      <c r="AL397" s="1" t="s">
        <v>288</v>
      </c>
      <c r="AM397" s="1">
        <v>1999.0</v>
      </c>
      <c r="AN397" s="1" t="s">
        <v>83</v>
      </c>
      <c r="AO397" s="4">
        <f t="shared" si="7"/>
        <v>0</v>
      </c>
    </row>
    <row r="398" ht="15.75" customHeight="1">
      <c r="A398" s="1"/>
      <c r="B398" s="1">
        <v>126.0</v>
      </c>
      <c r="C398" s="1">
        <v>33.0</v>
      </c>
      <c r="D398" s="1">
        <v>357713.0</v>
      </c>
      <c r="E398" s="2">
        <v>39383.0</v>
      </c>
      <c r="F398" s="1" t="s">
        <v>40</v>
      </c>
      <c r="G398" s="1" t="s">
        <v>92</v>
      </c>
      <c r="H398" s="1">
        <v>1000.0</v>
      </c>
      <c r="I398" s="1">
        <v>1141.71</v>
      </c>
      <c r="J398" s="1">
        <v>2000000.0</v>
      </c>
      <c r="K398" s="1">
        <v>435995.0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36700.0</v>
      </c>
      <c r="R398" s="1">
        <v>-73400.0</v>
      </c>
      <c r="S398" s="2">
        <v>42008.0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21.0</v>
      </c>
      <c r="AB398" s="1">
        <v>1.0</v>
      </c>
      <c r="AC398" s="1" t="s">
        <v>54</v>
      </c>
      <c r="AD398" s="1">
        <v>1.0</v>
      </c>
      <c r="AE398" s="1">
        <v>2.0</v>
      </c>
      <c r="AF398" s="1" t="s">
        <v>63</v>
      </c>
      <c r="AG398" s="1">
        <v>54160.0</v>
      </c>
      <c r="AH398" s="1">
        <v>6770.0</v>
      </c>
      <c r="AI398" s="1">
        <v>6770.0</v>
      </c>
      <c r="AJ398" s="1">
        <v>40620.0</v>
      </c>
      <c r="AK398" s="1" t="s">
        <v>154</v>
      </c>
      <c r="AL398" s="1" t="s">
        <v>155</v>
      </c>
      <c r="AM398" s="1">
        <v>2009.0</v>
      </c>
      <c r="AN398" s="1" t="s">
        <v>83</v>
      </c>
      <c r="AO398" s="4">
        <f t="shared" si="7"/>
        <v>0</v>
      </c>
    </row>
    <row r="399" ht="15.75" customHeight="1">
      <c r="A399" s="1"/>
      <c r="B399" s="1">
        <v>48.0</v>
      </c>
      <c r="C399" s="1">
        <v>35.0</v>
      </c>
      <c r="D399" s="1">
        <v>890026.0</v>
      </c>
      <c r="E399" s="2">
        <v>39584.0</v>
      </c>
      <c r="F399" s="1" t="s">
        <v>84</v>
      </c>
      <c r="G399" s="1" t="s">
        <v>70</v>
      </c>
      <c r="H399" s="1">
        <v>500.0</v>
      </c>
      <c r="I399" s="1">
        <v>1090.03</v>
      </c>
      <c r="J399" s="1">
        <v>0.0</v>
      </c>
      <c r="K399" s="1">
        <v>430232.0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0.0</v>
      </c>
      <c r="R399" s="1">
        <v>-51000.0</v>
      </c>
      <c r="S399" s="2">
        <v>42034.0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1.0</v>
      </c>
      <c r="AB399" s="1">
        <v>1.0</v>
      </c>
      <c r="AC399" s="1" t="s">
        <v>54</v>
      </c>
      <c r="AD399" s="1">
        <v>0.0</v>
      </c>
      <c r="AE399" s="1">
        <v>2.0</v>
      </c>
      <c r="AF399" s="1" t="s">
        <v>80</v>
      </c>
      <c r="AG399" s="1">
        <v>48400.0</v>
      </c>
      <c r="AH399" s="1">
        <v>9680.0</v>
      </c>
      <c r="AI399" s="1">
        <v>4840.0</v>
      </c>
      <c r="AJ399" s="1">
        <v>33880.0</v>
      </c>
      <c r="AK399" s="1" t="s">
        <v>55</v>
      </c>
      <c r="AL399" s="1" t="s">
        <v>56</v>
      </c>
      <c r="AM399" s="1">
        <v>2005.0</v>
      </c>
      <c r="AN399" s="1" t="s">
        <v>83</v>
      </c>
      <c r="AO399" s="4">
        <f t="shared" si="7"/>
        <v>0</v>
      </c>
    </row>
    <row r="400" ht="15.75" customHeight="1">
      <c r="A400" s="1"/>
      <c r="B400" s="1">
        <v>297.0</v>
      </c>
      <c r="C400" s="1">
        <v>48.0</v>
      </c>
      <c r="D400" s="1">
        <v>751612.0</v>
      </c>
      <c r="E400" s="2">
        <v>39986.0</v>
      </c>
      <c r="F400" s="1" t="s">
        <v>58</v>
      </c>
      <c r="G400" s="1" t="s">
        <v>41</v>
      </c>
      <c r="H400" s="1">
        <v>1000.0</v>
      </c>
      <c r="I400" s="1">
        <v>1464.73</v>
      </c>
      <c r="J400" s="1">
        <v>3000000.0</v>
      </c>
      <c r="K400" s="1">
        <v>443861.0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54900.0</v>
      </c>
      <c r="R400" s="1">
        <v>-36700.0</v>
      </c>
      <c r="S400" s="2">
        <v>42029.0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17.0</v>
      </c>
      <c r="AB400" s="1">
        <v>3.0</v>
      </c>
      <c r="AC400" s="1" t="s">
        <v>63</v>
      </c>
      <c r="AD400" s="1">
        <v>0.0</v>
      </c>
      <c r="AE400" s="1">
        <v>0.0</v>
      </c>
      <c r="AF400" s="1" t="s">
        <v>80</v>
      </c>
      <c r="AG400" s="1">
        <v>51480.0</v>
      </c>
      <c r="AH400" s="1">
        <v>5720.0</v>
      </c>
      <c r="AI400" s="1">
        <v>5720.0</v>
      </c>
      <c r="AJ400" s="1">
        <v>40040.0</v>
      </c>
      <c r="AK400" s="1" t="s">
        <v>116</v>
      </c>
      <c r="AL400" s="1" t="s">
        <v>141</v>
      </c>
      <c r="AM400" s="1">
        <v>2013.0</v>
      </c>
      <c r="AN400" s="1" t="s">
        <v>83</v>
      </c>
      <c r="AO400" s="4">
        <f t="shared" si="7"/>
        <v>0</v>
      </c>
    </row>
    <row r="401" ht="15.75" customHeight="1">
      <c r="A401" s="1"/>
      <c r="B401" s="1">
        <v>160.0</v>
      </c>
      <c r="C401" s="1">
        <v>36.0</v>
      </c>
      <c r="D401" s="1">
        <v>876680.0</v>
      </c>
      <c r="E401" s="2">
        <v>41039.0</v>
      </c>
      <c r="F401" s="1" t="s">
        <v>40</v>
      </c>
      <c r="G401" s="1" t="s">
        <v>70</v>
      </c>
      <c r="H401" s="1">
        <v>1000.0</v>
      </c>
      <c r="I401" s="1">
        <v>1118.58</v>
      </c>
      <c r="J401" s="1">
        <v>0.0</v>
      </c>
      <c r="K401" s="1">
        <v>460801.0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0.0</v>
      </c>
      <c r="R401" s="1">
        <v>-36600.0</v>
      </c>
      <c r="S401" s="2">
        <v>42026.0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5.0</v>
      </c>
      <c r="AB401" s="1">
        <v>3.0</v>
      </c>
      <c r="AC401" s="1" t="s">
        <v>80</v>
      </c>
      <c r="AD401" s="1">
        <v>2.0</v>
      </c>
      <c r="AE401" s="1">
        <v>1.0</v>
      </c>
      <c r="AF401" s="1" t="s">
        <v>80</v>
      </c>
      <c r="AG401" s="1">
        <v>51700.0</v>
      </c>
      <c r="AH401" s="1">
        <v>5170.0</v>
      </c>
      <c r="AI401" s="1">
        <v>10340.0</v>
      </c>
      <c r="AJ401" s="1">
        <v>36190.0</v>
      </c>
      <c r="AK401" s="1" t="s">
        <v>55</v>
      </c>
      <c r="AL401" s="1">
        <v>95.0</v>
      </c>
      <c r="AM401" s="1">
        <v>2003.0</v>
      </c>
      <c r="AN401" s="1" t="s">
        <v>83</v>
      </c>
      <c r="AO401" s="4">
        <f t="shared" si="7"/>
        <v>0</v>
      </c>
    </row>
    <row r="402" ht="15.75" customHeight="1">
      <c r="A402" s="1"/>
      <c r="B402" s="1">
        <v>406.0</v>
      </c>
      <c r="C402" s="1">
        <v>58.0</v>
      </c>
      <c r="D402" s="1">
        <v>756981.0</v>
      </c>
      <c r="E402" s="2">
        <v>37896.0</v>
      </c>
      <c r="F402" s="1" t="s">
        <v>40</v>
      </c>
      <c r="G402" s="1" t="s">
        <v>41</v>
      </c>
      <c r="H402" s="1">
        <v>2000.0</v>
      </c>
      <c r="I402" s="1">
        <v>1117.04</v>
      </c>
      <c r="J402" s="1">
        <v>0.0</v>
      </c>
      <c r="K402" s="1">
        <v>605121.0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0.0</v>
      </c>
      <c r="R402" s="1">
        <v>-42700.0</v>
      </c>
      <c r="S402" s="2">
        <v>42005.0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15.0</v>
      </c>
      <c r="AB402" s="1">
        <v>3.0</v>
      </c>
      <c r="AC402" s="1" t="s">
        <v>63</v>
      </c>
      <c r="AD402" s="1">
        <v>1.0</v>
      </c>
      <c r="AE402" s="1">
        <v>2.0</v>
      </c>
      <c r="AF402" s="1" t="s">
        <v>63</v>
      </c>
      <c r="AG402" s="1">
        <v>65520.0</v>
      </c>
      <c r="AH402" s="1">
        <v>10920.0</v>
      </c>
      <c r="AI402" s="1">
        <v>5460.0</v>
      </c>
      <c r="AJ402" s="1">
        <v>49140.0</v>
      </c>
      <c r="AK402" s="1" t="s">
        <v>215</v>
      </c>
      <c r="AL402" s="1" t="s">
        <v>259</v>
      </c>
      <c r="AM402" s="1">
        <v>2009.0</v>
      </c>
      <c r="AN402" s="1" t="s">
        <v>83</v>
      </c>
      <c r="AO402" s="4">
        <f t="shared" si="7"/>
        <v>0</v>
      </c>
    </row>
    <row r="403" ht="15.75" customHeight="1">
      <c r="A403" s="1"/>
      <c r="B403" s="1">
        <v>157.0</v>
      </c>
      <c r="C403" s="1">
        <v>31.0</v>
      </c>
      <c r="D403" s="1">
        <v>121439.0</v>
      </c>
      <c r="E403" s="2">
        <v>33087.0</v>
      </c>
      <c r="F403" s="1" t="s">
        <v>58</v>
      </c>
      <c r="G403" s="1" t="s">
        <v>92</v>
      </c>
      <c r="H403" s="1">
        <v>500.0</v>
      </c>
      <c r="I403" s="1">
        <v>1257.83</v>
      </c>
      <c r="J403" s="1">
        <v>7000000.0</v>
      </c>
      <c r="K403" s="1">
        <v>458622.0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40700.0</v>
      </c>
      <c r="R403" s="1">
        <v>-41600.0</v>
      </c>
      <c r="S403" s="2">
        <v>42049.0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2.0</v>
      </c>
      <c r="AB403" s="1">
        <v>4.0</v>
      </c>
      <c r="AC403" s="1" t="s">
        <v>80</v>
      </c>
      <c r="AD403" s="1">
        <v>2.0</v>
      </c>
      <c r="AE403" s="1">
        <v>2.0</v>
      </c>
      <c r="AF403" s="1" t="s">
        <v>80</v>
      </c>
      <c r="AG403" s="1">
        <v>47700.0</v>
      </c>
      <c r="AH403" s="1">
        <v>4770.0</v>
      </c>
      <c r="AI403" s="1">
        <v>9540.0</v>
      </c>
      <c r="AJ403" s="1">
        <v>33390.0</v>
      </c>
      <c r="AK403" s="1" t="s">
        <v>96</v>
      </c>
      <c r="AL403" s="1" t="s">
        <v>159</v>
      </c>
      <c r="AM403" s="1">
        <v>2011.0</v>
      </c>
      <c r="AN403" s="1" t="s">
        <v>57</v>
      </c>
      <c r="AO403" s="4">
        <f t="shared" si="7"/>
        <v>0</v>
      </c>
    </row>
    <row r="404" ht="15.75" customHeight="1">
      <c r="A404" s="1"/>
      <c r="B404" s="1">
        <v>146.0</v>
      </c>
      <c r="C404" s="1">
        <v>31.0</v>
      </c>
      <c r="D404" s="1">
        <v>411289.0</v>
      </c>
      <c r="E404" s="2">
        <v>35689.0</v>
      </c>
      <c r="F404" s="1" t="s">
        <v>40</v>
      </c>
      <c r="G404" s="1" t="s">
        <v>41</v>
      </c>
      <c r="H404" s="1">
        <v>2000.0</v>
      </c>
      <c r="I404" s="1">
        <v>1082.72</v>
      </c>
      <c r="J404" s="1">
        <v>0.0</v>
      </c>
      <c r="K404" s="1">
        <v>478661.0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61400.0</v>
      </c>
      <c r="R404" s="1">
        <v>-57500.0</v>
      </c>
      <c r="S404" s="2">
        <v>42019.0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3.0</v>
      </c>
      <c r="AB404" s="1">
        <v>1.0</v>
      </c>
      <c r="AC404" s="1" t="s">
        <v>54</v>
      </c>
      <c r="AD404" s="1">
        <v>2.0</v>
      </c>
      <c r="AE404" s="1">
        <v>0.0</v>
      </c>
      <c r="AF404" s="1" t="s">
        <v>80</v>
      </c>
      <c r="AG404" s="1">
        <v>5220.0</v>
      </c>
      <c r="AH404" s="1">
        <v>580.0</v>
      </c>
      <c r="AI404" s="1">
        <v>580.0</v>
      </c>
      <c r="AJ404" s="1">
        <v>4060.0</v>
      </c>
      <c r="AK404" s="1" t="s">
        <v>96</v>
      </c>
      <c r="AL404" s="1" t="s">
        <v>149</v>
      </c>
      <c r="AM404" s="1">
        <v>2015.0</v>
      </c>
      <c r="AN404" s="1" t="s">
        <v>83</v>
      </c>
      <c r="AO404" s="4">
        <f t="shared" si="7"/>
        <v>0</v>
      </c>
    </row>
    <row r="405" ht="15.75" customHeight="1">
      <c r="A405" s="1"/>
      <c r="B405" s="1">
        <v>409.0</v>
      </c>
      <c r="C405" s="1">
        <v>57.0</v>
      </c>
      <c r="D405" s="1">
        <v>538466.0</v>
      </c>
      <c r="E405" s="2">
        <v>34909.0</v>
      </c>
      <c r="F405" s="1" t="s">
        <v>58</v>
      </c>
      <c r="G405" s="1" t="s">
        <v>70</v>
      </c>
      <c r="H405" s="1">
        <v>1000.0</v>
      </c>
      <c r="I405" s="1">
        <v>1191.8</v>
      </c>
      <c r="J405" s="1">
        <v>6000000.0</v>
      </c>
      <c r="K405" s="1">
        <v>435299.0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55600.0</v>
      </c>
      <c r="R405" s="1">
        <v>0.0</v>
      </c>
      <c r="S405" s="2">
        <v>42010.0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19.0</v>
      </c>
      <c r="AB405" s="1">
        <v>1.0</v>
      </c>
      <c r="AC405" s="1" t="s">
        <v>80</v>
      </c>
      <c r="AD405" s="1">
        <v>1.0</v>
      </c>
      <c r="AE405" s="1">
        <v>0.0</v>
      </c>
      <c r="AF405" s="1" t="s">
        <v>63</v>
      </c>
      <c r="AG405" s="1">
        <v>73320.0</v>
      </c>
      <c r="AH405" s="1">
        <v>6110.0</v>
      </c>
      <c r="AI405" s="1">
        <v>12220.0</v>
      </c>
      <c r="AJ405" s="1">
        <v>54990.0</v>
      </c>
      <c r="AK405" s="1" t="s">
        <v>130</v>
      </c>
      <c r="AL405" s="1" t="s">
        <v>250</v>
      </c>
      <c r="AM405" s="1">
        <v>2012.0</v>
      </c>
      <c r="AN405" s="1" t="s">
        <v>83</v>
      </c>
      <c r="AO405" s="4">
        <f t="shared" si="7"/>
        <v>0</v>
      </c>
    </row>
    <row r="406" ht="15.75" customHeight="1">
      <c r="A406" s="1"/>
      <c r="B406" s="1">
        <v>252.0</v>
      </c>
      <c r="C406" s="1">
        <v>46.0</v>
      </c>
      <c r="D406" s="1">
        <v>932097.0</v>
      </c>
      <c r="E406" s="2">
        <v>38601.0</v>
      </c>
      <c r="F406" s="1" t="s">
        <v>58</v>
      </c>
      <c r="G406" s="1" t="s">
        <v>70</v>
      </c>
      <c r="H406" s="1">
        <v>1000.0</v>
      </c>
      <c r="I406" s="1">
        <v>1242.02</v>
      </c>
      <c r="J406" s="1">
        <v>0.0</v>
      </c>
      <c r="K406" s="1">
        <v>601961.0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0.0</v>
      </c>
      <c r="R406" s="1">
        <v>-28800.0</v>
      </c>
      <c r="S406" s="2">
        <v>42043.0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17.0</v>
      </c>
      <c r="AB406" s="1">
        <v>1.0</v>
      </c>
      <c r="AC406" s="1" t="s">
        <v>54</v>
      </c>
      <c r="AD406" s="1">
        <v>0.0</v>
      </c>
      <c r="AE406" s="1">
        <v>2.0</v>
      </c>
      <c r="AF406" s="1" t="s">
        <v>54</v>
      </c>
      <c r="AG406" s="1">
        <v>74900.0</v>
      </c>
      <c r="AH406" s="1">
        <v>14980.0</v>
      </c>
      <c r="AI406" s="1">
        <v>7490.0</v>
      </c>
      <c r="AJ406" s="1">
        <v>52430.0</v>
      </c>
      <c r="AK406" s="1" t="s">
        <v>198</v>
      </c>
      <c r="AL406" s="1" t="s">
        <v>376</v>
      </c>
      <c r="AM406" s="1">
        <v>2003.0</v>
      </c>
      <c r="AN406" s="1" t="s">
        <v>83</v>
      </c>
      <c r="AO406" s="4">
        <f t="shared" si="7"/>
        <v>0</v>
      </c>
    </row>
    <row r="407" ht="15.75" customHeight="1">
      <c r="A407" s="1"/>
      <c r="B407" s="1">
        <v>6.0</v>
      </c>
      <c r="C407" s="1">
        <v>27.0</v>
      </c>
      <c r="D407" s="1">
        <v>463727.0</v>
      </c>
      <c r="E407" s="2">
        <v>33821.0</v>
      </c>
      <c r="F407" s="1" t="s">
        <v>40</v>
      </c>
      <c r="G407" s="1" t="s">
        <v>41</v>
      </c>
      <c r="H407" s="1">
        <v>500.0</v>
      </c>
      <c r="I407" s="1">
        <v>1075.71</v>
      </c>
      <c r="J407" s="1">
        <v>0.0</v>
      </c>
      <c r="K407" s="1">
        <v>604328.0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0.0</v>
      </c>
      <c r="R407" s="1">
        <v>-47400.0</v>
      </c>
      <c r="S407" s="2">
        <v>42052.0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7.0</v>
      </c>
      <c r="AB407" s="1">
        <v>1.0</v>
      </c>
      <c r="AC407" s="1" t="s">
        <v>63</v>
      </c>
      <c r="AD407" s="1">
        <v>0.0</v>
      </c>
      <c r="AE407" s="1">
        <v>1.0</v>
      </c>
      <c r="AF407" s="1" t="s">
        <v>54</v>
      </c>
      <c r="AG407" s="1">
        <v>3190.0</v>
      </c>
      <c r="AH407" s="1">
        <v>580.0</v>
      </c>
      <c r="AI407" s="1">
        <v>290.0</v>
      </c>
      <c r="AJ407" s="1">
        <v>2320.0</v>
      </c>
      <c r="AK407" s="1" t="s">
        <v>55</v>
      </c>
      <c r="AL407" s="1">
        <v>95.0</v>
      </c>
      <c r="AM407" s="1">
        <v>2015.0</v>
      </c>
      <c r="AN407" s="1" t="s">
        <v>83</v>
      </c>
      <c r="AO407" s="4">
        <f t="shared" si="7"/>
        <v>0</v>
      </c>
    </row>
    <row r="408" ht="15.75" customHeight="1">
      <c r="A408" s="1"/>
      <c r="B408" s="1">
        <v>103.0</v>
      </c>
      <c r="C408" s="1">
        <v>33.0</v>
      </c>
      <c r="D408" s="1">
        <v>552618.0</v>
      </c>
      <c r="E408" s="2">
        <v>33991.0</v>
      </c>
      <c r="F408" s="1" t="s">
        <v>58</v>
      </c>
      <c r="G408" s="1" t="s">
        <v>70</v>
      </c>
      <c r="H408" s="1">
        <v>1000.0</v>
      </c>
      <c r="I408" s="1">
        <v>969.88</v>
      </c>
      <c r="J408" s="1">
        <v>6000000.0</v>
      </c>
      <c r="K408" s="1">
        <v>614385.0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0.0</v>
      </c>
      <c r="R408" s="1">
        <v>0.0</v>
      </c>
      <c r="S408" s="2">
        <v>42025.0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21.0</v>
      </c>
      <c r="AB408" s="1">
        <v>1.0</v>
      </c>
      <c r="AC408" s="1" t="s">
        <v>80</v>
      </c>
      <c r="AD408" s="1">
        <v>1.0</v>
      </c>
      <c r="AE408" s="1">
        <v>0.0</v>
      </c>
      <c r="AF408" s="1" t="s">
        <v>54</v>
      </c>
      <c r="AG408" s="1">
        <v>76920.0</v>
      </c>
      <c r="AH408" s="1">
        <v>12820.0</v>
      </c>
      <c r="AI408" s="1">
        <v>6410.0</v>
      </c>
      <c r="AJ408" s="1">
        <v>57690.0</v>
      </c>
      <c r="AK408" s="1" t="s">
        <v>90</v>
      </c>
      <c r="AL408" s="1" t="s">
        <v>246</v>
      </c>
      <c r="AM408" s="1">
        <v>2002.0</v>
      </c>
      <c r="AN408" s="1" t="s">
        <v>83</v>
      </c>
      <c r="AO408" s="4">
        <f t="shared" si="7"/>
        <v>0</v>
      </c>
    </row>
    <row r="409" ht="15.75" customHeight="1">
      <c r="A409" s="1"/>
      <c r="B409" s="1">
        <v>369.0</v>
      </c>
      <c r="C409" s="1">
        <v>53.0</v>
      </c>
      <c r="D409" s="1">
        <v>936638.0</v>
      </c>
      <c r="E409" s="2">
        <v>34839.0</v>
      </c>
      <c r="F409" s="1" t="s">
        <v>40</v>
      </c>
      <c r="G409" s="1" t="s">
        <v>41</v>
      </c>
      <c r="H409" s="1">
        <v>2000.0</v>
      </c>
      <c r="I409" s="1">
        <v>1459.93</v>
      </c>
      <c r="J409" s="1">
        <v>0.0</v>
      </c>
      <c r="K409" s="1">
        <v>438584.0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0.0</v>
      </c>
      <c r="R409" s="1">
        <v>0.0</v>
      </c>
      <c r="S409" s="2">
        <v>42044.0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10.0</v>
      </c>
      <c r="AB409" s="1">
        <v>2.0</v>
      </c>
      <c r="AC409" s="1" t="s">
        <v>54</v>
      </c>
      <c r="AD409" s="1">
        <v>1.0</v>
      </c>
      <c r="AE409" s="1">
        <v>3.0</v>
      </c>
      <c r="AF409" s="1" t="s">
        <v>80</v>
      </c>
      <c r="AG409" s="1">
        <v>77990.0</v>
      </c>
      <c r="AH409" s="1">
        <v>7090.0</v>
      </c>
      <c r="AI409" s="1">
        <v>14180.0</v>
      </c>
      <c r="AJ409" s="1">
        <v>56720.0</v>
      </c>
      <c r="AK409" s="1" t="s">
        <v>198</v>
      </c>
      <c r="AL409" s="1" t="s">
        <v>199</v>
      </c>
      <c r="AM409" s="1">
        <v>2012.0</v>
      </c>
      <c r="AN409" s="1" t="s">
        <v>83</v>
      </c>
      <c r="AO409" s="4">
        <f t="shared" si="7"/>
        <v>0</v>
      </c>
    </row>
    <row r="410" ht="15.75" customHeight="1">
      <c r="A410" s="1"/>
      <c r="B410" s="1">
        <v>261.0</v>
      </c>
      <c r="C410" s="1">
        <v>46.0</v>
      </c>
      <c r="D410" s="1">
        <v>348814.0</v>
      </c>
      <c r="E410" s="2">
        <v>33871.0</v>
      </c>
      <c r="F410" s="1" t="s">
        <v>84</v>
      </c>
      <c r="G410" s="1" t="s">
        <v>92</v>
      </c>
      <c r="H410" s="1">
        <v>1000.0</v>
      </c>
      <c r="I410" s="1">
        <v>1245.61</v>
      </c>
      <c r="J410" s="1">
        <v>0.0</v>
      </c>
      <c r="K410" s="1">
        <v>478703.0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0.0</v>
      </c>
      <c r="R410" s="1">
        <v>0.0</v>
      </c>
      <c r="S410" s="2">
        <v>42047.0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11.0</v>
      </c>
      <c r="AB410" s="1">
        <v>1.0</v>
      </c>
      <c r="AC410" s="1" t="s">
        <v>54</v>
      </c>
      <c r="AD410" s="1">
        <v>1.0</v>
      </c>
      <c r="AE410" s="1">
        <v>0.0</v>
      </c>
      <c r="AF410" s="1" t="s">
        <v>63</v>
      </c>
      <c r="AG410" s="1">
        <v>59670.0</v>
      </c>
      <c r="AH410" s="1">
        <v>9180.0</v>
      </c>
      <c r="AI410" s="1">
        <v>9180.0</v>
      </c>
      <c r="AJ410" s="1">
        <v>41310.0</v>
      </c>
      <c r="AK410" s="1" t="s">
        <v>130</v>
      </c>
      <c r="AL410" s="1" t="s">
        <v>173</v>
      </c>
      <c r="AM410" s="1">
        <v>2008.0</v>
      </c>
      <c r="AN410" s="1" t="s">
        <v>83</v>
      </c>
      <c r="AO410" s="4">
        <f t="shared" si="7"/>
        <v>0</v>
      </c>
    </row>
    <row r="411" ht="15.75" customHeight="1">
      <c r="A411" s="1"/>
      <c r="B411" s="1">
        <v>159.0</v>
      </c>
      <c r="C411" s="1">
        <v>33.0</v>
      </c>
      <c r="D411" s="1">
        <v>944102.0</v>
      </c>
      <c r="E411" s="2">
        <v>39283.0</v>
      </c>
      <c r="F411" s="1" t="s">
        <v>58</v>
      </c>
      <c r="G411" s="1" t="s">
        <v>70</v>
      </c>
      <c r="H411" s="1">
        <v>2000.0</v>
      </c>
      <c r="I411" s="1">
        <v>1462.76</v>
      </c>
      <c r="J411" s="1">
        <v>0.0</v>
      </c>
      <c r="K411" s="1">
        <v>615683.0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69200.0</v>
      </c>
      <c r="R411" s="1">
        <v>-36900.0</v>
      </c>
      <c r="S411" s="2">
        <v>42059.0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23.0</v>
      </c>
      <c r="AB411" s="1">
        <v>3.0</v>
      </c>
      <c r="AC411" s="1" t="s">
        <v>54</v>
      </c>
      <c r="AD411" s="1">
        <v>2.0</v>
      </c>
      <c r="AE411" s="1">
        <v>0.0</v>
      </c>
      <c r="AF411" s="1" t="s">
        <v>80</v>
      </c>
      <c r="AG411" s="1">
        <v>44880.0</v>
      </c>
      <c r="AH411" s="1">
        <v>8160.0</v>
      </c>
      <c r="AI411" s="1">
        <v>4080.0</v>
      </c>
      <c r="AJ411" s="1">
        <v>32640.0</v>
      </c>
      <c r="AK411" s="1" t="s">
        <v>68</v>
      </c>
      <c r="AL411" s="1" t="s">
        <v>194</v>
      </c>
      <c r="AM411" s="1">
        <v>2004.0</v>
      </c>
      <c r="AN411" s="1" t="s">
        <v>57</v>
      </c>
      <c r="AO411" s="4">
        <f t="shared" si="7"/>
        <v>0</v>
      </c>
    </row>
    <row r="412" ht="15.75" customHeight="1">
      <c r="A412" s="1"/>
      <c r="B412" s="1">
        <v>344.0</v>
      </c>
      <c r="C412" s="1">
        <v>51.0</v>
      </c>
      <c r="D412" s="1">
        <v>689901.0</v>
      </c>
      <c r="E412" s="2">
        <v>33722.0</v>
      </c>
      <c r="F412" s="1" t="s">
        <v>58</v>
      </c>
      <c r="G412" s="1" t="s">
        <v>70</v>
      </c>
      <c r="H412" s="1">
        <v>2000.0</v>
      </c>
      <c r="I412" s="1">
        <v>1398.46</v>
      </c>
      <c r="J412" s="1">
        <v>0.0</v>
      </c>
      <c r="K412" s="1">
        <v>455672.0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0.0</v>
      </c>
      <c r="R412" s="1">
        <v>0.0</v>
      </c>
      <c r="S412" s="2">
        <v>42037.0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14.0</v>
      </c>
      <c r="AB412" s="1">
        <v>1.0</v>
      </c>
      <c r="AC412" s="1" t="s">
        <v>63</v>
      </c>
      <c r="AD412" s="1">
        <v>0.0</v>
      </c>
      <c r="AE412" s="1">
        <v>2.0</v>
      </c>
      <c r="AF412" s="1" t="s">
        <v>80</v>
      </c>
      <c r="AG412" s="1">
        <v>82830.0</v>
      </c>
      <c r="AH412" s="1">
        <v>7530.0</v>
      </c>
      <c r="AI412" s="1">
        <v>15060.0</v>
      </c>
      <c r="AJ412" s="1">
        <v>60240.0</v>
      </c>
      <c r="AK412" s="1" t="s">
        <v>110</v>
      </c>
      <c r="AL412" s="1" t="s">
        <v>111</v>
      </c>
      <c r="AM412" s="1">
        <v>2004.0</v>
      </c>
      <c r="AN412" s="1" t="s">
        <v>83</v>
      </c>
      <c r="AO412" s="4">
        <f t="shared" si="7"/>
        <v>0</v>
      </c>
    </row>
    <row r="413" ht="15.75" customHeight="1">
      <c r="A413" s="1"/>
      <c r="B413" s="1">
        <v>437.0</v>
      </c>
      <c r="C413" s="1">
        <v>60.0</v>
      </c>
      <c r="D413" s="1">
        <v>901083.0</v>
      </c>
      <c r="E413" s="2">
        <v>35814.0</v>
      </c>
      <c r="F413" s="1" t="s">
        <v>40</v>
      </c>
      <c r="G413" s="1" t="s">
        <v>92</v>
      </c>
      <c r="H413" s="1">
        <v>1000.0</v>
      </c>
      <c r="I413" s="1">
        <v>1269.64</v>
      </c>
      <c r="J413" s="1">
        <v>0.0</v>
      </c>
      <c r="K413" s="1">
        <v>602942.0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48800.0</v>
      </c>
      <c r="R413" s="1">
        <v>0.0</v>
      </c>
      <c r="S413" s="2">
        <v>42049.0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10.0</v>
      </c>
      <c r="AB413" s="1">
        <v>1.0</v>
      </c>
      <c r="AC413" s="1" t="s">
        <v>80</v>
      </c>
      <c r="AD413" s="1">
        <v>1.0</v>
      </c>
      <c r="AE413" s="1">
        <v>3.0</v>
      </c>
      <c r="AF413" s="1" t="s">
        <v>80</v>
      </c>
      <c r="AG413" s="1">
        <v>84480.0</v>
      </c>
      <c r="AH413" s="1">
        <v>7680.0</v>
      </c>
      <c r="AI413" s="1">
        <v>15360.0</v>
      </c>
      <c r="AJ413" s="1">
        <v>61440.0</v>
      </c>
      <c r="AK413" s="1" t="s">
        <v>90</v>
      </c>
      <c r="AL413" s="1" t="s">
        <v>224</v>
      </c>
      <c r="AM413" s="1">
        <v>2012.0</v>
      </c>
      <c r="AN413" s="1" t="s">
        <v>57</v>
      </c>
      <c r="AO413" s="4">
        <f t="shared" si="7"/>
        <v>0</v>
      </c>
    </row>
    <row r="414" ht="15.75" customHeight="1">
      <c r="A414" s="1"/>
      <c r="B414" s="1">
        <v>65.0</v>
      </c>
      <c r="C414" s="1">
        <v>30.0</v>
      </c>
      <c r="D414" s="1">
        <v>396224.0</v>
      </c>
      <c r="E414" s="2">
        <v>40064.0</v>
      </c>
      <c r="F414" s="1" t="s">
        <v>58</v>
      </c>
      <c r="G414" s="1" t="s">
        <v>70</v>
      </c>
      <c r="H414" s="1">
        <v>500.0</v>
      </c>
      <c r="I414" s="1">
        <v>1455.65</v>
      </c>
      <c r="J414" s="1">
        <v>4000000.0</v>
      </c>
      <c r="K414" s="1">
        <v>616706.0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0.0</v>
      </c>
      <c r="R414" s="1">
        <v>-66300.0</v>
      </c>
      <c r="S414" s="2">
        <v>42050.0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6.0</v>
      </c>
      <c r="AB414" s="1">
        <v>3.0</v>
      </c>
      <c r="AC414" s="1" t="s">
        <v>63</v>
      </c>
      <c r="AD414" s="1">
        <v>2.0</v>
      </c>
      <c r="AE414" s="1">
        <v>3.0</v>
      </c>
      <c r="AF414" s="1" t="s">
        <v>80</v>
      </c>
      <c r="AG414" s="1">
        <v>79800.0</v>
      </c>
      <c r="AH414" s="1">
        <v>15960.0</v>
      </c>
      <c r="AI414" s="1">
        <v>7980.0</v>
      </c>
      <c r="AJ414" s="1">
        <v>55860.0</v>
      </c>
      <c r="AK414" s="1" t="s">
        <v>210</v>
      </c>
      <c r="AL414" s="1" t="s">
        <v>211</v>
      </c>
      <c r="AM414" s="1">
        <v>1999.0</v>
      </c>
      <c r="AN414" s="1" t="s">
        <v>83</v>
      </c>
      <c r="AO414" s="4">
        <f t="shared" si="7"/>
        <v>0</v>
      </c>
    </row>
    <row r="415" ht="15.75" customHeight="1">
      <c r="A415" s="1"/>
      <c r="B415" s="1">
        <v>280.0</v>
      </c>
      <c r="C415" s="1">
        <v>41.0</v>
      </c>
      <c r="D415" s="1">
        <v>682178.0</v>
      </c>
      <c r="E415" s="2">
        <v>34686.0</v>
      </c>
      <c r="F415" s="1" t="s">
        <v>40</v>
      </c>
      <c r="G415" s="1" t="s">
        <v>92</v>
      </c>
      <c r="H415" s="1">
        <v>2000.0</v>
      </c>
      <c r="I415" s="1">
        <v>1140.31</v>
      </c>
      <c r="J415" s="1">
        <v>0.0</v>
      </c>
      <c r="K415" s="1">
        <v>473243.0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29300.0</v>
      </c>
      <c r="R415" s="1">
        <v>-64700.0</v>
      </c>
      <c r="S415" s="2">
        <v>42063.0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10.0</v>
      </c>
      <c r="AB415" s="1">
        <v>3.0</v>
      </c>
      <c r="AC415" s="1" t="s">
        <v>63</v>
      </c>
      <c r="AD415" s="1">
        <v>0.0</v>
      </c>
      <c r="AE415" s="1">
        <v>3.0</v>
      </c>
      <c r="AF415" s="1" t="s">
        <v>54</v>
      </c>
      <c r="AG415" s="1">
        <v>53020.0</v>
      </c>
      <c r="AH415" s="1">
        <v>9640.0</v>
      </c>
      <c r="AI415" s="1">
        <v>9640.0</v>
      </c>
      <c r="AJ415" s="1">
        <v>33740.0</v>
      </c>
      <c r="AK415" s="1" t="s">
        <v>116</v>
      </c>
      <c r="AL415" s="1" t="s">
        <v>184</v>
      </c>
      <c r="AM415" s="1">
        <v>1999.0</v>
      </c>
      <c r="AN415" s="1" t="s">
        <v>83</v>
      </c>
      <c r="AO415" s="4">
        <f t="shared" si="7"/>
        <v>0</v>
      </c>
    </row>
    <row r="416" ht="15.75" customHeight="1">
      <c r="A416" s="1"/>
      <c r="B416" s="1">
        <v>269.0</v>
      </c>
      <c r="C416" s="1">
        <v>45.0</v>
      </c>
      <c r="D416" s="1">
        <v>596298.0</v>
      </c>
      <c r="E416" s="2">
        <v>35300.0</v>
      </c>
      <c r="F416" s="1" t="s">
        <v>58</v>
      </c>
      <c r="G416" s="1" t="s">
        <v>92</v>
      </c>
      <c r="H416" s="1">
        <v>500.0</v>
      </c>
      <c r="I416" s="1">
        <v>1330.46</v>
      </c>
      <c r="J416" s="1">
        <v>0.0</v>
      </c>
      <c r="K416" s="1">
        <v>435552.0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54800.0</v>
      </c>
      <c r="R416" s="1">
        <v>-64100.0</v>
      </c>
      <c r="S416" s="2">
        <v>42022.0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5.0</v>
      </c>
      <c r="AB416" s="1">
        <v>3.0</v>
      </c>
      <c r="AC416" s="1" t="s">
        <v>63</v>
      </c>
      <c r="AD416" s="1">
        <v>0.0</v>
      </c>
      <c r="AE416" s="1">
        <v>0.0</v>
      </c>
      <c r="AF416" s="1" t="s">
        <v>80</v>
      </c>
      <c r="AG416" s="1">
        <v>24200.0</v>
      </c>
      <c r="AH416" s="1">
        <v>2200.0</v>
      </c>
      <c r="AI416" s="1">
        <v>4400.0</v>
      </c>
      <c r="AJ416" s="1">
        <v>17600.0</v>
      </c>
      <c r="AK416" s="1" t="s">
        <v>154</v>
      </c>
      <c r="AL416" s="1" t="s">
        <v>168</v>
      </c>
      <c r="AM416" s="1">
        <v>2008.0</v>
      </c>
      <c r="AN416" s="1" t="s">
        <v>83</v>
      </c>
      <c r="AO416" s="4">
        <f t="shared" si="7"/>
        <v>0</v>
      </c>
    </row>
    <row r="417" ht="15.75" customHeight="1">
      <c r="A417" s="1"/>
      <c r="B417" s="1">
        <v>275.0</v>
      </c>
      <c r="C417" s="1">
        <v>40.0</v>
      </c>
      <c r="D417" s="1">
        <v>253005.0</v>
      </c>
      <c r="E417" s="2">
        <v>33562.0</v>
      </c>
      <c r="F417" s="1" t="s">
        <v>40</v>
      </c>
      <c r="G417" s="1" t="s">
        <v>41</v>
      </c>
      <c r="H417" s="1">
        <v>2000.0</v>
      </c>
      <c r="I417" s="1">
        <v>1190.6</v>
      </c>
      <c r="J417" s="1">
        <v>0.0</v>
      </c>
      <c r="K417" s="1">
        <v>434206.0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0.0</v>
      </c>
      <c r="R417" s="1">
        <v>-45300.0</v>
      </c>
      <c r="S417" s="2">
        <v>42010.0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17.0</v>
      </c>
      <c r="AB417" s="1">
        <v>1.0</v>
      </c>
      <c r="AC417" s="1" t="s">
        <v>63</v>
      </c>
      <c r="AD417" s="1">
        <v>1.0</v>
      </c>
      <c r="AE417" s="1">
        <v>3.0</v>
      </c>
      <c r="AF417" s="1" t="s">
        <v>54</v>
      </c>
      <c r="AG417" s="1">
        <v>43230.0</v>
      </c>
      <c r="AH417" s="1">
        <v>7860.0</v>
      </c>
      <c r="AI417" s="1">
        <v>7860.0</v>
      </c>
      <c r="AJ417" s="1">
        <v>27510.0</v>
      </c>
      <c r="AK417" s="1" t="s">
        <v>90</v>
      </c>
      <c r="AL417" s="1" t="s">
        <v>224</v>
      </c>
      <c r="AM417" s="1">
        <v>2001.0</v>
      </c>
      <c r="AN417" s="1" t="s">
        <v>83</v>
      </c>
      <c r="AO417" s="4">
        <f t="shared" si="7"/>
        <v>0</v>
      </c>
    </row>
    <row r="418" ht="15.75" customHeight="1">
      <c r="A418" s="1"/>
      <c r="B418" s="1">
        <v>265.0</v>
      </c>
      <c r="C418" s="1">
        <v>45.0</v>
      </c>
      <c r="D418" s="1">
        <v>985924.0</v>
      </c>
      <c r="E418" s="2">
        <v>36096.0</v>
      </c>
      <c r="F418" s="1" t="s">
        <v>40</v>
      </c>
      <c r="G418" s="1" t="s">
        <v>41</v>
      </c>
      <c r="H418" s="1">
        <v>500.0</v>
      </c>
      <c r="I418" s="1">
        <v>972.5</v>
      </c>
      <c r="J418" s="1">
        <v>0.0</v>
      </c>
      <c r="K418" s="1">
        <v>469895.0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0.0</v>
      </c>
      <c r="R418" s="1">
        <v>0.0</v>
      </c>
      <c r="S418" s="2">
        <v>42023.0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3.0</v>
      </c>
      <c r="AB418" s="1">
        <v>1.0</v>
      </c>
      <c r="AC418" s="1" t="s">
        <v>80</v>
      </c>
      <c r="AD418" s="1">
        <v>2.0</v>
      </c>
      <c r="AE418" s="1">
        <v>3.0</v>
      </c>
      <c r="AF418" s="1" t="s">
        <v>80</v>
      </c>
      <c r="AG418" s="1">
        <v>3190.0</v>
      </c>
      <c r="AH418" s="1">
        <v>290.0</v>
      </c>
      <c r="AI418" s="1">
        <v>580.0</v>
      </c>
      <c r="AJ418" s="1">
        <v>2320.0</v>
      </c>
      <c r="AK418" s="1" t="s">
        <v>130</v>
      </c>
      <c r="AL418" s="1" t="s">
        <v>173</v>
      </c>
      <c r="AM418" s="1">
        <v>1995.0</v>
      </c>
      <c r="AN418" s="1" t="s">
        <v>83</v>
      </c>
      <c r="AO418" s="4">
        <f t="shared" si="7"/>
        <v>0</v>
      </c>
    </row>
    <row r="419" ht="15.75" customHeight="1">
      <c r="A419" s="1"/>
      <c r="B419" s="1">
        <v>283.0</v>
      </c>
      <c r="C419" s="1">
        <v>43.0</v>
      </c>
      <c r="D419" s="1">
        <v>631565.0</v>
      </c>
      <c r="E419" s="2">
        <v>35625.0</v>
      </c>
      <c r="F419" s="1" t="s">
        <v>58</v>
      </c>
      <c r="G419" s="1" t="s">
        <v>70</v>
      </c>
      <c r="H419" s="1">
        <v>2000.0</v>
      </c>
      <c r="I419" s="1">
        <v>1161.91</v>
      </c>
      <c r="J419" s="1">
        <v>0.0</v>
      </c>
      <c r="K419" s="1">
        <v>457722.0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0.0</v>
      </c>
      <c r="R419" s="1">
        <v>-50400.0</v>
      </c>
      <c r="S419" s="2">
        <v>42021.0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9.0</v>
      </c>
      <c r="AB419" s="1">
        <v>1.0</v>
      </c>
      <c r="AC419" s="1" t="s">
        <v>63</v>
      </c>
      <c r="AD419" s="1">
        <v>0.0</v>
      </c>
      <c r="AE419" s="1">
        <v>3.0</v>
      </c>
      <c r="AF419" s="1" t="s">
        <v>80</v>
      </c>
      <c r="AG419" s="1">
        <v>5850.0</v>
      </c>
      <c r="AH419" s="1">
        <v>1300.0</v>
      </c>
      <c r="AI419" s="1">
        <v>650.0</v>
      </c>
      <c r="AJ419" s="1">
        <v>3900.0</v>
      </c>
      <c r="AK419" s="1" t="s">
        <v>188</v>
      </c>
      <c r="AL419" s="1" t="s">
        <v>202</v>
      </c>
      <c r="AM419" s="1">
        <v>2006.0</v>
      </c>
      <c r="AN419" s="1" t="s">
        <v>83</v>
      </c>
      <c r="AO419" s="4">
        <f t="shared" si="7"/>
        <v>0</v>
      </c>
    </row>
    <row r="420" ht="15.75" customHeight="1">
      <c r="A420" s="1"/>
      <c r="B420" s="1">
        <v>84.0</v>
      </c>
      <c r="C420" s="1">
        <v>29.0</v>
      </c>
      <c r="D420" s="1">
        <v>630998.0</v>
      </c>
      <c r="E420" s="2">
        <v>37720.0</v>
      </c>
      <c r="F420" s="1" t="s">
        <v>40</v>
      </c>
      <c r="G420" s="1" t="s">
        <v>41</v>
      </c>
      <c r="H420" s="1">
        <v>1000.0</v>
      </c>
      <c r="I420" s="1">
        <v>1117.17</v>
      </c>
      <c r="J420" s="1">
        <v>0.0</v>
      </c>
      <c r="K420" s="1">
        <v>473645.0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0.0</v>
      </c>
      <c r="R420" s="1">
        <v>-29900.0</v>
      </c>
      <c r="S420" s="2">
        <v>42047.0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6.0</v>
      </c>
      <c r="AB420" s="1">
        <v>1.0</v>
      </c>
      <c r="AC420" s="1" t="s">
        <v>54</v>
      </c>
      <c r="AD420" s="1">
        <v>2.0</v>
      </c>
      <c r="AE420" s="1">
        <v>0.0</v>
      </c>
      <c r="AF420" s="1" t="s">
        <v>54</v>
      </c>
      <c r="AG420" s="1">
        <v>6820.0</v>
      </c>
      <c r="AH420" s="1">
        <v>620.0</v>
      </c>
      <c r="AI420" s="1">
        <v>1240.0</v>
      </c>
      <c r="AJ420" s="1">
        <v>4960.0</v>
      </c>
      <c r="AK420" s="1" t="s">
        <v>188</v>
      </c>
      <c r="AL420" s="1" t="s">
        <v>189</v>
      </c>
      <c r="AM420" s="1">
        <v>2005.0</v>
      </c>
      <c r="AN420" s="1" t="s">
        <v>83</v>
      </c>
      <c r="AO420" s="4">
        <f t="shared" si="7"/>
        <v>0</v>
      </c>
    </row>
    <row r="421" ht="15.75" customHeight="1">
      <c r="A421" s="1"/>
      <c r="B421" s="1">
        <v>247.0</v>
      </c>
      <c r="C421" s="1">
        <v>44.0</v>
      </c>
      <c r="D421" s="1">
        <v>926665.0</v>
      </c>
      <c r="E421" s="2">
        <v>33638.0</v>
      </c>
      <c r="F421" s="1" t="s">
        <v>40</v>
      </c>
      <c r="G421" s="1" t="s">
        <v>41</v>
      </c>
      <c r="H421" s="1">
        <v>2000.0</v>
      </c>
      <c r="I421" s="1">
        <v>1101.51</v>
      </c>
      <c r="J421" s="1">
        <v>0.0</v>
      </c>
      <c r="K421" s="1">
        <v>619108.0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64000.0</v>
      </c>
      <c r="R421" s="1">
        <v>0.0</v>
      </c>
      <c r="S421" s="2">
        <v>42046.0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22.0</v>
      </c>
      <c r="AB421" s="1">
        <v>3.0</v>
      </c>
      <c r="AC421" s="1" t="s">
        <v>80</v>
      </c>
      <c r="AD421" s="1">
        <v>2.0</v>
      </c>
      <c r="AE421" s="1">
        <v>2.0</v>
      </c>
      <c r="AF421" s="1" t="s">
        <v>80</v>
      </c>
      <c r="AG421" s="1">
        <v>69480.0</v>
      </c>
      <c r="AH421" s="1">
        <v>11580.0</v>
      </c>
      <c r="AI421" s="1">
        <v>11580.0</v>
      </c>
      <c r="AJ421" s="1">
        <v>46320.0</v>
      </c>
      <c r="AK421" s="1" t="s">
        <v>90</v>
      </c>
      <c r="AL421" s="1" t="s">
        <v>91</v>
      </c>
      <c r="AM421" s="1">
        <v>2008.0</v>
      </c>
      <c r="AN421" s="1" t="s">
        <v>83</v>
      </c>
      <c r="AO421" s="4">
        <f t="shared" si="7"/>
        <v>0</v>
      </c>
    </row>
    <row r="422" ht="15.75" customHeight="1">
      <c r="A422" s="1"/>
      <c r="B422" s="1">
        <v>56.0</v>
      </c>
      <c r="C422" s="1">
        <v>29.0</v>
      </c>
      <c r="D422" s="1">
        <v>302669.0</v>
      </c>
      <c r="E422" s="2">
        <v>38897.0</v>
      </c>
      <c r="F422" s="1" t="s">
        <v>84</v>
      </c>
      <c r="G422" s="1" t="s">
        <v>70</v>
      </c>
      <c r="H422" s="1">
        <v>1000.0</v>
      </c>
      <c r="I422" s="1">
        <v>1523.17</v>
      </c>
      <c r="J422" s="1">
        <v>0.0</v>
      </c>
      <c r="K422" s="1">
        <v>610479.0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0.0</v>
      </c>
      <c r="R422" s="1">
        <v>0.0</v>
      </c>
      <c r="S422" s="2">
        <v>42056.0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10.0</v>
      </c>
      <c r="AB422" s="1">
        <v>3.0</v>
      </c>
      <c r="AC422" s="1" t="s">
        <v>63</v>
      </c>
      <c r="AD422" s="1">
        <v>1.0</v>
      </c>
      <c r="AE422" s="1">
        <v>2.0</v>
      </c>
      <c r="AF422" s="1" t="s">
        <v>54</v>
      </c>
      <c r="AG422" s="1">
        <v>94560.0</v>
      </c>
      <c r="AH422" s="1">
        <v>7880.0</v>
      </c>
      <c r="AI422" s="1">
        <v>15760.0</v>
      </c>
      <c r="AJ422" s="1">
        <v>70920.0</v>
      </c>
      <c r="AK422" s="1" t="s">
        <v>198</v>
      </c>
      <c r="AL422" s="1" t="s">
        <v>376</v>
      </c>
      <c r="AM422" s="1">
        <v>1995.0</v>
      </c>
      <c r="AN422" s="1" t="s">
        <v>83</v>
      </c>
      <c r="AO422" s="4">
        <f t="shared" si="7"/>
        <v>0</v>
      </c>
    </row>
    <row r="423" ht="15.75" customHeight="1">
      <c r="A423" s="1"/>
      <c r="B423" s="1">
        <v>210.0</v>
      </c>
      <c r="C423" s="1">
        <v>39.0</v>
      </c>
      <c r="D423" s="1">
        <v>620020.0</v>
      </c>
      <c r="E423" s="2">
        <v>35602.0</v>
      </c>
      <c r="F423" s="1" t="s">
        <v>40</v>
      </c>
      <c r="G423" s="1" t="s">
        <v>92</v>
      </c>
      <c r="H423" s="1">
        <v>1000.0</v>
      </c>
      <c r="I423" s="1">
        <v>984.45</v>
      </c>
      <c r="J423" s="1">
        <v>0.0</v>
      </c>
      <c r="K423" s="1">
        <v>474998.0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0.0</v>
      </c>
      <c r="R423" s="1">
        <v>0.0</v>
      </c>
      <c r="S423" s="2">
        <v>42006.0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4.0</v>
      </c>
      <c r="AB423" s="1">
        <v>1.0</v>
      </c>
      <c r="AC423" s="1" t="s">
        <v>54</v>
      </c>
      <c r="AD423" s="1">
        <v>1.0</v>
      </c>
      <c r="AE423" s="1">
        <v>2.0</v>
      </c>
      <c r="AF423" s="1" t="s">
        <v>63</v>
      </c>
      <c r="AG423" s="1">
        <v>7800.0</v>
      </c>
      <c r="AH423" s="1">
        <v>780.0</v>
      </c>
      <c r="AI423" s="1">
        <v>780.0</v>
      </c>
      <c r="AJ423" s="1">
        <v>6240.0</v>
      </c>
      <c r="AK423" s="1" t="s">
        <v>81</v>
      </c>
      <c r="AL423" s="1" t="s">
        <v>82</v>
      </c>
      <c r="AM423" s="1">
        <v>1997.0</v>
      </c>
      <c r="AN423" s="1" t="s">
        <v>83</v>
      </c>
      <c r="AO423" s="4">
        <f t="shared" si="7"/>
        <v>0</v>
      </c>
    </row>
    <row r="424" ht="15.75" customHeight="1">
      <c r="A424" s="1"/>
      <c r="B424" s="1">
        <v>108.0</v>
      </c>
      <c r="C424" s="1">
        <v>32.0</v>
      </c>
      <c r="D424" s="1">
        <v>439828.0</v>
      </c>
      <c r="E424" s="2">
        <v>38967.0</v>
      </c>
      <c r="F424" s="1" t="s">
        <v>40</v>
      </c>
      <c r="G424" s="1" t="s">
        <v>92</v>
      </c>
      <c r="H424" s="1">
        <v>2000.0</v>
      </c>
      <c r="I424" s="1">
        <v>1257.0</v>
      </c>
      <c r="J424" s="1">
        <v>4000000.0</v>
      </c>
      <c r="K424" s="1">
        <v>616341.0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63900.0</v>
      </c>
      <c r="R424" s="1">
        <v>-43700.0</v>
      </c>
      <c r="S424" s="2">
        <v>42015.0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23.0</v>
      </c>
      <c r="AB424" s="1">
        <v>1.0</v>
      </c>
      <c r="AC424" s="1" t="s">
        <v>80</v>
      </c>
      <c r="AD424" s="1">
        <v>1.0</v>
      </c>
      <c r="AE424" s="1">
        <v>3.0</v>
      </c>
      <c r="AF424" s="1" t="s">
        <v>80</v>
      </c>
      <c r="AG424" s="1">
        <v>61270.0</v>
      </c>
      <c r="AH424" s="1">
        <v>5570.0</v>
      </c>
      <c r="AI424" s="1">
        <v>11140.0</v>
      </c>
      <c r="AJ424" s="1">
        <v>44560.0</v>
      </c>
      <c r="AK424" s="1" t="s">
        <v>154</v>
      </c>
      <c r="AL424" s="1" t="s">
        <v>155</v>
      </c>
      <c r="AM424" s="1">
        <v>1999.0</v>
      </c>
      <c r="AN424" s="1" t="s">
        <v>83</v>
      </c>
      <c r="AO424" s="4">
        <f t="shared" si="7"/>
        <v>0</v>
      </c>
    </row>
    <row r="425" ht="15.75" customHeight="1">
      <c r="A425" s="1"/>
      <c r="B425" s="1">
        <v>328.0</v>
      </c>
      <c r="C425" s="1">
        <v>49.0</v>
      </c>
      <c r="D425" s="1">
        <v>971295.0</v>
      </c>
      <c r="E425" s="2">
        <v>37165.0</v>
      </c>
      <c r="F425" s="1" t="s">
        <v>40</v>
      </c>
      <c r="G425" s="1" t="s">
        <v>92</v>
      </c>
      <c r="H425" s="1">
        <v>500.0</v>
      </c>
      <c r="I425" s="1">
        <v>1434.51</v>
      </c>
      <c r="J425" s="1">
        <v>0.0</v>
      </c>
      <c r="K425" s="1">
        <v>460535.0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0.0</v>
      </c>
      <c r="R425" s="1">
        <v>0.0</v>
      </c>
      <c r="S425" s="2">
        <v>42058.0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19.0</v>
      </c>
      <c r="AB425" s="1">
        <v>1.0</v>
      </c>
      <c r="AC425" s="1" t="s">
        <v>63</v>
      </c>
      <c r="AD425" s="1">
        <v>0.0</v>
      </c>
      <c r="AE425" s="1">
        <v>2.0</v>
      </c>
      <c r="AF425" s="1" t="s">
        <v>54</v>
      </c>
      <c r="AG425" s="1">
        <v>71440.0</v>
      </c>
      <c r="AH425" s="1">
        <v>8930.0</v>
      </c>
      <c r="AI425" s="1">
        <v>8930.0</v>
      </c>
      <c r="AJ425" s="1">
        <v>53580.0</v>
      </c>
      <c r="AK425" s="1" t="s">
        <v>68</v>
      </c>
      <c r="AL425" s="1" t="s">
        <v>272</v>
      </c>
      <c r="AM425" s="1">
        <v>2005.0</v>
      </c>
      <c r="AN425" s="1" t="s">
        <v>83</v>
      </c>
      <c r="AO425" s="4">
        <f t="shared" si="7"/>
        <v>0</v>
      </c>
    </row>
    <row r="426" ht="15.75" customHeight="1">
      <c r="A426" s="1"/>
      <c r="B426" s="1">
        <v>186.0</v>
      </c>
      <c r="C426" s="1">
        <v>37.0</v>
      </c>
      <c r="D426" s="1">
        <v>165565.0</v>
      </c>
      <c r="E426" s="2">
        <v>39864.0</v>
      </c>
      <c r="F426" s="1" t="s">
        <v>40</v>
      </c>
      <c r="G426" s="1" t="s">
        <v>41</v>
      </c>
      <c r="H426" s="1">
        <v>2000.0</v>
      </c>
      <c r="I426" s="1">
        <v>1628.0</v>
      </c>
      <c r="J426" s="1">
        <v>0.0</v>
      </c>
      <c r="K426" s="1">
        <v>606487.0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0.0</v>
      </c>
      <c r="R426" s="1">
        <v>0.0</v>
      </c>
      <c r="S426" s="2">
        <v>42032.0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22.0</v>
      </c>
      <c r="AB426" s="1">
        <v>1.0</v>
      </c>
      <c r="AC426" s="1" t="s">
        <v>54</v>
      </c>
      <c r="AD426" s="1">
        <v>1.0</v>
      </c>
      <c r="AE426" s="1">
        <v>2.0</v>
      </c>
      <c r="AF426" s="1" t="s">
        <v>54</v>
      </c>
      <c r="AG426" s="1">
        <v>55600.0</v>
      </c>
      <c r="AH426" s="1">
        <v>11120.0</v>
      </c>
      <c r="AI426" s="1">
        <v>5560.0</v>
      </c>
      <c r="AJ426" s="1">
        <v>38920.0</v>
      </c>
      <c r="AK426" s="1" t="s">
        <v>198</v>
      </c>
      <c r="AL426" s="1" t="s">
        <v>376</v>
      </c>
      <c r="AM426" s="1">
        <v>2009.0</v>
      </c>
      <c r="AN426" s="1" t="s">
        <v>83</v>
      </c>
      <c r="AO426" s="4">
        <f t="shared" si="7"/>
        <v>0</v>
      </c>
    </row>
    <row r="427" ht="15.75" customHeight="1">
      <c r="A427" s="1"/>
      <c r="B427" s="1">
        <v>277.0</v>
      </c>
      <c r="C427" s="1">
        <v>44.0</v>
      </c>
      <c r="D427" s="1">
        <v>936543.0</v>
      </c>
      <c r="E427" s="2">
        <v>37068.0</v>
      </c>
      <c r="F427" s="1" t="s">
        <v>58</v>
      </c>
      <c r="G427" s="1" t="s">
        <v>92</v>
      </c>
      <c r="H427" s="1">
        <v>500.0</v>
      </c>
      <c r="I427" s="1">
        <v>1412.31</v>
      </c>
      <c r="J427" s="1">
        <v>0.0</v>
      </c>
      <c r="K427" s="1">
        <v>620737.0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0.0</v>
      </c>
      <c r="R427" s="1">
        <v>0.0</v>
      </c>
      <c r="S427" s="2">
        <v>42036.0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6.0</v>
      </c>
      <c r="AB427" s="1">
        <v>1.0</v>
      </c>
      <c r="AC427" s="1" t="s">
        <v>80</v>
      </c>
      <c r="AD427" s="1">
        <v>1.0</v>
      </c>
      <c r="AE427" s="1">
        <v>3.0</v>
      </c>
      <c r="AF427" s="1" t="s">
        <v>80</v>
      </c>
      <c r="AG427" s="1">
        <v>5000.0</v>
      </c>
      <c r="AH427" s="1">
        <v>1000.0</v>
      </c>
      <c r="AI427" s="1">
        <v>500.0</v>
      </c>
      <c r="AJ427" s="1">
        <v>3500.0</v>
      </c>
      <c r="AK427" s="1" t="s">
        <v>198</v>
      </c>
      <c r="AL427" s="1" t="s">
        <v>199</v>
      </c>
      <c r="AM427" s="1">
        <v>2005.0</v>
      </c>
      <c r="AN427" s="1" t="s">
        <v>83</v>
      </c>
      <c r="AO427" s="4">
        <f t="shared" si="7"/>
        <v>0</v>
      </c>
    </row>
    <row r="428" ht="15.75" customHeight="1">
      <c r="A428" s="1"/>
      <c r="B428" s="1">
        <v>138.0</v>
      </c>
      <c r="C428" s="1">
        <v>33.0</v>
      </c>
      <c r="D428" s="1">
        <v>296960.0</v>
      </c>
      <c r="E428" s="2">
        <v>35448.0</v>
      </c>
      <c r="F428" s="1" t="s">
        <v>84</v>
      </c>
      <c r="G428" s="1" t="s">
        <v>41</v>
      </c>
      <c r="H428" s="1">
        <v>500.0</v>
      </c>
      <c r="I428" s="1">
        <v>1362.87</v>
      </c>
      <c r="J428" s="1">
        <v>5000000.0</v>
      </c>
      <c r="K428" s="1">
        <v>445904.0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56900.0</v>
      </c>
      <c r="R428" s="1">
        <v>-56900.0</v>
      </c>
      <c r="S428" s="2">
        <v>42059.0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6.0</v>
      </c>
      <c r="AB428" s="1">
        <v>1.0</v>
      </c>
      <c r="AC428" s="1" t="s">
        <v>80</v>
      </c>
      <c r="AD428" s="1">
        <v>2.0</v>
      </c>
      <c r="AE428" s="1">
        <v>0.0</v>
      </c>
      <c r="AF428" s="1" t="s">
        <v>63</v>
      </c>
      <c r="AG428" s="1">
        <v>95810.0</v>
      </c>
      <c r="AH428" s="1">
        <v>14740.0</v>
      </c>
      <c r="AI428" s="1">
        <v>14740.0</v>
      </c>
      <c r="AJ428" s="1">
        <v>66330.0</v>
      </c>
      <c r="AK428" s="1" t="s">
        <v>188</v>
      </c>
      <c r="AL428" s="1" t="s">
        <v>204</v>
      </c>
      <c r="AM428" s="1">
        <v>2007.0</v>
      </c>
      <c r="AN428" s="1" t="s">
        <v>83</v>
      </c>
      <c r="AO428" s="4">
        <f t="shared" si="7"/>
        <v>0</v>
      </c>
    </row>
    <row r="429" ht="15.75" customHeight="1">
      <c r="A429" s="1"/>
      <c r="B429" s="1">
        <v>208.0</v>
      </c>
      <c r="C429" s="1">
        <v>41.0</v>
      </c>
      <c r="D429" s="1">
        <v>501692.0</v>
      </c>
      <c r="E429" s="2">
        <v>41814.0</v>
      </c>
      <c r="F429" s="1" t="s">
        <v>58</v>
      </c>
      <c r="G429" s="1" t="s">
        <v>70</v>
      </c>
      <c r="H429" s="1">
        <v>1000.0</v>
      </c>
      <c r="I429" s="1">
        <v>1134.68</v>
      </c>
      <c r="J429" s="1">
        <v>0.0</v>
      </c>
      <c r="K429" s="1">
        <v>464145.0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0.0</v>
      </c>
      <c r="R429" s="1">
        <v>0.0</v>
      </c>
      <c r="S429" s="2">
        <v>42024.0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18.0</v>
      </c>
      <c r="AB429" s="1">
        <v>1.0</v>
      </c>
      <c r="AC429" s="1" t="s">
        <v>80</v>
      </c>
      <c r="AD429" s="1">
        <v>2.0</v>
      </c>
      <c r="AE429" s="1">
        <v>2.0</v>
      </c>
      <c r="AF429" s="1" t="s">
        <v>63</v>
      </c>
      <c r="AG429" s="1">
        <v>69300.0</v>
      </c>
      <c r="AH429" s="1">
        <v>6930.0</v>
      </c>
      <c r="AI429" s="1">
        <v>13860.0</v>
      </c>
      <c r="AJ429" s="1">
        <v>48510.0</v>
      </c>
      <c r="AK429" s="1" t="s">
        <v>215</v>
      </c>
      <c r="AL429" s="1" t="s">
        <v>259</v>
      </c>
      <c r="AM429" s="1">
        <v>1996.0</v>
      </c>
      <c r="AN429" s="1" t="s">
        <v>83</v>
      </c>
      <c r="AO429" s="4">
        <f t="shared" si="7"/>
        <v>0</v>
      </c>
    </row>
    <row r="430" ht="15.75" customHeight="1">
      <c r="A430" s="1"/>
      <c r="B430" s="1">
        <v>147.0</v>
      </c>
      <c r="C430" s="1">
        <v>37.0</v>
      </c>
      <c r="D430" s="1">
        <v>525224.0</v>
      </c>
      <c r="E430" s="2">
        <v>33879.0</v>
      </c>
      <c r="F430" s="1" t="s">
        <v>58</v>
      </c>
      <c r="G430" s="1" t="s">
        <v>41</v>
      </c>
      <c r="H430" s="1">
        <v>1000.0</v>
      </c>
      <c r="I430" s="1">
        <v>1306.78</v>
      </c>
      <c r="J430" s="1">
        <v>0.0</v>
      </c>
      <c r="K430" s="1">
        <v>466818.0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0.0</v>
      </c>
      <c r="R430" s="1">
        <v>0.0</v>
      </c>
      <c r="S430" s="2">
        <v>42018.0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22.0</v>
      </c>
      <c r="AB430" s="1">
        <v>1.0</v>
      </c>
      <c r="AC430" s="1" t="s">
        <v>63</v>
      </c>
      <c r="AD430" s="1">
        <v>1.0</v>
      </c>
      <c r="AE430" s="1">
        <v>0.0</v>
      </c>
      <c r="AF430" s="1" t="s">
        <v>80</v>
      </c>
      <c r="AG430" s="1">
        <v>81120.0</v>
      </c>
      <c r="AH430" s="1">
        <v>13520.0</v>
      </c>
      <c r="AI430" s="1">
        <v>20280.0</v>
      </c>
      <c r="AJ430" s="1">
        <v>47320.0</v>
      </c>
      <c r="AK430" s="1" t="s">
        <v>116</v>
      </c>
      <c r="AL430" s="1" t="s">
        <v>117</v>
      </c>
      <c r="AM430" s="1">
        <v>1995.0</v>
      </c>
      <c r="AN430" s="1" t="s">
        <v>83</v>
      </c>
      <c r="AO430" s="4">
        <f t="shared" si="7"/>
        <v>0</v>
      </c>
    </row>
    <row r="431" ht="15.75" customHeight="1">
      <c r="A431" s="1"/>
      <c r="B431" s="1">
        <v>8.0</v>
      </c>
      <c r="C431" s="1">
        <v>21.0</v>
      </c>
      <c r="D431" s="1">
        <v>355085.0</v>
      </c>
      <c r="E431" s="2">
        <v>41191.0</v>
      </c>
      <c r="F431" s="1" t="s">
        <v>58</v>
      </c>
      <c r="G431" s="1" t="s">
        <v>92</v>
      </c>
      <c r="H431" s="1">
        <v>500.0</v>
      </c>
      <c r="I431" s="1">
        <v>1021.9</v>
      </c>
      <c r="J431" s="1">
        <v>0.0</v>
      </c>
      <c r="K431" s="1">
        <v>464237.0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0.0</v>
      </c>
      <c r="R431" s="1">
        <v>0.0</v>
      </c>
      <c r="S431" s="2">
        <v>42040.0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21.0</v>
      </c>
      <c r="AB431" s="1">
        <v>1.0</v>
      </c>
      <c r="AC431" s="1" t="s">
        <v>63</v>
      </c>
      <c r="AD431" s="1">
        <v>0.0</v>
      </c>
      <c r="AE431" s="1">
        <v>0.0</v>
      </c>
      <c r="AF431" s="1" t="s">
        <v>63</v>
      </c>
      <c r="AG431" s="1">
        <v>91260.0</v>
      </c>
      <c r="AH431" s="1">
        <v>14040.0</v>
      </c>
      <c r="AI431" s="1">
        <v>14040.0</v>
      </c>
      <c r="AJ431" s="1">
        <v>63180.0</v>
      </c>
      <c r="AK431" s="1" t="s">
        <v>116</v>
      </c>
      <c r="AL431" s="1" t="s">
        <v>184</v>
      </c>
      <c r="AM431" s="1">
        <v>2012.0</v>
      </c>
      <c r="AN431" s="1" t="s">
        <v>83</v>
      </c>
      <c r="AO431" s="4">
        <f t="shared" si="7"/>
        <v>0</v>
      </c>
    </row>
    <row r="432" ht="15.75" customHeight="1">
      <c r="A432" s="1"/>
      <c r="B432" s="1">
        <v>297.0</v>
      </c>
      <c r="C432" s="1">
        <v>48.0</v>
      </c>
      <c r="D432" s="1">
        <v>830729.0</v>
      </c>
      <c r="E432" s="2">
        <v>34010.0</v>
      </c>
      <c r="F432" s="1" t="s">
        <v>58</v>
      </c>
      <c r="G432" s="1" t="s">
        <v>70</v>
      </c>
      <c r="H432" s="1">
        <v>1000.0</v>
      </c>
      <c r="I432" s="1">
        <v>1538.6</v>
      </c>
      <c r="J432" s="1">
        <v>0.0</v>
      </c>
      <c r="K432" s="1">
        <v>618455.0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0.0</v>
      </c>
      <c r="R432" s="1">
        <v>-54700.0</v>
      </c>
      <c r="S432" s="2">
        <v>42015.0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12.0</v>
      </c>
      <c r="AB432" s="1">
        <v>1.0</v>
      </c>
      <c r="AC432" s="1" t="s">
        <v>63</v>
      </c>
      <c r="AD432" s="1">
        <v>0.0</v>
      </c>
      <c r="AE432" s="1">
        <v>0.0</v>
      </c>
      <c r="AF432" s="1" t="s">
        <v>63</v>
      </c>
      <c r="AG432" s="1">
        <v>60600.0</v>
      </c>
      <c r="AH432" s="1">
        <v>6060.0</v>
      </c>
      <c r="AI432" s="1">
        <v>12120.0</v>
      </c>
      <c r="AJ432" s="1">
        <v>42420.0</v>
      </c>
      <c r="AK432" s="1" t="s">
        <v>130</v>
      </c>
      <c r="AL432" s="1" t="s">
        <v>250</v>
      </c>
      <c r="AM432" s="1">
        <v>2004.0</v>
      </c>
      <c r="AN432" s="1" t="s">
        <v>83</v>
      </c>
      <c r="AO432" s="4">
        <f t="shared" si="7"/>
        <v>0</v>
      </c>
    </row>
    <row r="433" ht="15.75" customHeight="1">
      <c r="A433" s="1"/>
      <c r="B433" s="1">
        <v>150.0</v>
      </c>
      <c r="C433" s="1">
        <v>31.0</v>
      </c>
      <c r="D433" s="1">
        <v>651948.0</v>
      </c>
      <c r="E433" s="2">
        <v>34605.0</v>
      </c>
      <c r="F433" s="1" t="s">
        <v>58</v>
      </c>
      <c r="G433" s="1" t="s">
        <v>92</v>
      </c>
      <c r="H433" s="1">
        <v>1000.0</v>
      </c>
      <c r="I433" s="1">
        <v>1354.5</v>
      </c>
      <c r="J433" s="1">
        <v>0.0</v>
      </c>
      <c r="K433" s="1">
        <v>456602.0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52800.0</v>
      </c>
      <c r="R433" s="1">
        <v>0.0</v>
      </c>
      <c r="S433" s="2">
        <v>42006.0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6.0</v>
      </c>
      <c r="AB433" s="1">
        <v>3.0</v>
      </c>
      <c r="AC433" s="1" t="s">
        <v>63</v>
      </c>
      <c r="AD433" s="1">
        <v>0.0</v>
      </c>
      <c r="AE433" s="1">
        <v>3.0</v>
      </c>
      <c r="AF433" s="1" t="s">
        <v>54</v>
      </c>
      <c r="AG433" s="1">
        <v>64800.0</v>
      </c>
      <c r="AH433" s="1">
        <v>6480.0</v>
      </c>
      <c r="AI433" s="1">
        <v>12960.0</v>
      </c>
      <c r="AJ433" s="1">
        <v>45360.0</v>
      </c>
      <c r="AK433" s="1" t="s">
        <v>154</v>
      </c>
      <c r="AL433" s="1" t="s">
        <v>168</v>
      </c>
      <c r="AM433" s="1">
        <v>2000.0</v>
      </c>
      <c r="AN433" s="1" t="s">
        <v>57</v>
      </c>
      <c r="AO433" s="4">
        <f t="shared" si="7"/>
        <v>0</v>
      </c>
    </row>
    <row r="434" ht="15.75" customHeight="1">
      <c r="A434" s="1"/>
      <c r="B434" s="1">
        <v>4.0</v>
      </c>
      <c r="C434" s="1">
        <v>34.0</v>
      </c>
      <c r="D434" s="1">
        <v>424358.0</v>
      </c>
      <c r="E434" s="2">
        <v>37765.0</v>
      </c>
      <c r="F434" s="1" t="s">
        <v>40</v>
      </c>
      <c r="G434" s="1" t="s">
        <v>92</v>
      </c>
      <c r="H434" s="1">
        <v>500.0</v>
      </c>
      <c r="I434" s="1">
        <v>1282.93</v>
      </c>
      <c r="J434" s="1">
        <v>0.0</v>
      </c>
      <c r="K434" s="1">
        <v>616126.0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0.0</v>
      </c>
      <c r="R434" s="1">
        <v>0.0</v>
      </c>
      <c r="S434" s="2">
        <v>42047.0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0.0</v>
      </c>
      <c r="AB434" s="1">
        <v>4.0</v>
      </c>
      <c r="AC434" s="1" t="s">
        <v>63</v>
      </c>
      <c r="AD434" s="1">
        <v>0.0</v>
      </c>
      <c r="AE434" s="1">
        <v>0.0</v>
      </c>
      <c r="AF434" s="1" t="s">
        <v>63</v>
      </c>
      <c r="AG434" s="1">
        <v>66880.0</v>
      </c>
      <c r="AH434" s="1">
        <v>6080.0</v>
      </c>
      <c r="AI434" s="1">
        <v>12160.0</v>
      </c>
      <c r="AJ434" s="1">
        <v>48640.0</v>
      </c>
      <c r="AK434" s="1" t="s">
        <v>90</v>
      </c>
      <c r="AL434" s="1" t="s">
        <v>224</v>
      </c>
      <c r="AM434" s="1">
        <v>1996.0</v>
      </c>
      <c r="AN434" s="1" t="s">
        <v>57</v>
      </c>
      <c r="AO434" s="4">
        <f t="shared" si="7"/>
        <v>0</v>
      </c>
    </row>
    <row r="435" ht="15.75" customHeight="1">
      <c r="A435" s="1"/>
      <c r="B435" s="1">
        <v>210.0</v>
      </c>
      <c r="C435" s="1">
        <v>35.0</v>
      </c>
      <c r="D435" s="1">
        <v>131478.0</v>
      </c>
      <c r="E435" s="2">
        <v>33597.0</v>
      </c>
      <c r="F435" s="1" t="s">
        <v>84</v>
      </c>
      <c r="G435" s="1" t="s">
        <v>92</v>
      </c>
      <c r="H435" s="1">
        <v>1000.0</v>
      </c>
      <c r="I435" s="1">
        <v>1346.27</v>
      </c>
      <c r="J435" s="1">
        <v>0.0</v>
      </c>
      <c r="K435" s="1">
        <v>468508.0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44900.0</v>
      </c>
      <c r="R435" s="1">
        <v>-91400.0</v>
      </c>
      <c r="S435" s="2">
        <v>42007.0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11.0</v>
      </c>
      <c r="AB435" s="1">
        <v>1.0</v>
      </c>
      <c r="AC435" s="1" t="s">
        <v>80</v>
      </c>
      <c r="AD435" s="1">
        <v>0.0</v>
      </c>
      <c r="AE435" s="1">
        <v>2.0</v>
      </c>
      <c r="AF435" s="1" t="s">
        <v>63</v>
      </c>
      <c r="AG435" s="1">
        <v>58200.0</v>
      </c>
      <c r="AH435" s="1">
        <v>5820.0</v>
      </c>
      <c r="AI435" s="1">
        <v>5820.0</v>
      </c>
      <c r="AJ435" s="1">
        <v>46560.0</v>
      </c>
      <c r="AK435" s="1" t="s">
        <v>188</v>
      </c>
      <c r="AL435" s="1" t="s">
        <v>204</v>
      </c>
      <c r="AM435" s="1">
        <v>2013.0</v>
      </c>
      <c r="AN435" s="1" t="s">
        <v>83</v>
      </c>
      <c r="AO435" s="4">
        <f t="shared" si="7"/>
        <v>0</v>
      </c>
    </row>
    <row r="436" ht="15.75" customHeight="1">
      <c r="A436" s="1"/>
      <c r="B436" s="1">
        <v>91.0</v>
      </c>
      <c r="C436" s="1">
        <v>31.0</v>
      </c>
      <c r="D436" s="1">
        <v>268833.0</v>
      </c>
      <c r="E436" s="2">
        <v>36421.0</v>
      </c>
      <c r="F436" s="1" t="s">
        <v>58</v>
      </c>
      <c r="G436" s="1" t="s">
        <v>70</v>
      </c>
      <c r="H436" s="1">
        <v>1000.0</v>
      </c>
      <c r="I436" s="1">
        <v>1338.4</v>
      </c>
      <c r="J436" s="1">
        <v>4000000.0</v>
      </c>
      <c r="K436" s="1">
        <v>431937.0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63600.0</v>
      </c>
      <c r="R436" s="1">
        <v>0.0</v>
      </c>
      <c r="S436" s="2">
        <v>42060.0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19.0</v>
      </c>
      <c r="AB436" s="1">
        <v>1.0</v>
      </c>
      <c r="AC436" s="1" t="s">
        <v>63</v>
      </c>
      <c r="AD436" s="1">
        <v>1.0</v>
      </c>
      <c r="AE436" s="1">
        <v>0.0</v>
      </c>
      <c r="AF436" s="1" t="s">
        <v>80</v>
      </c>
      <c r="AG436" s="1">
        <v>60570.0</v>
      </c>
      <c r="AH436" s="1">
        <v>6730.0</v>
      </c>
      <c r="AI436" s="1">
        <v>6730.0</v>
      </c>
      <c r="AJ436" s="1">
        <v>47110.0</v>
      </c>
      <c r="AK436" s="1" t="s">
        <v>105</v>
      </c>
      <c r="AL436" s="1" t="s">
        <v>152</v>
      </c>
      <c r="AM436" s="1">
        <v>2011.0</v>
      </c>
      <c r="AN436" s="1" t="s">
        <v>83</v>
      </c>
      <c r="AO436" s="4">
        <f t="shared" si="7"/>
        <v>0</v>
      </c>
    </row>
    <row r="437" ht="15.75" customHeight="1">
      <c r="A437" s="1"/>
      <c r="B437" s="1">
        <v>167.0</v>
      </c>
      <c r="C437" s="1">
        <v>36.0</v>
      </c>
      <c r="D437" s="1">
        <v>287489.0</v>
      </c>
      <c r="E437" s="2">
        <v>34368.0</v>
      </c>
      <c r="F437" s="1" t="s">
        <v>84</v>
      </c>
      <c r="G437" s="1" t="s">
        <v>70</v>
      </c>
      <c r="H437" s="1">
        <v>1000.0</v>
      </c>
      <c r="I437" s="1">
        <v>949.44</v>
      </c>
      <c r="J437" s="1">
        <v>0.0</v>
      </c>
      <c r="K437" s="1">
        <v>448603.0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0.0</v>
      </c>
      <c r="R437" s="1">
        <v>-38400.0</v>
      </c>
      <c r="S437" s="2">
        <v>42023.0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22.0</v>
      </c>
      <c r="AB437" s="1">
        <v>3.0</v>
      </c>
      <c r="AC437" s="1" t="s">
        <v>63</v>
      </c>
      <c r="AD437" s="1">
        <v>0.0</v>
      </c>
      <c r="AE437" s="1">
        <v>0.0</v>
      </c>
      <c r="AF437" s="1" t="s">
        <v>80</v>
      </c>
      <c r="AG437" s="1">
        <v>69680.0</v>
      </c>
      <c r="AH437" s="1">
        <v>8710.0</v>
      </c>
      <c r="AI437" s="1">
        <v>8710.0</v>
      </c>
      <c r="AJ437" s="1">
        <v>52260.0</v>
      </c>
      <c r="AK437" s="1" t="s">
        <v>68</v>
      </c>
      <c r="AL437" s="1" t="s">
        <v>272</v>
      </c>
      <c r="AM437" s="1">
        <v>2008.0</v>
      </c>
      <c r="AN437" s="1" t="s">
        <v>57</v>
      </c>
      <c r="AO437" s="4">
        <f t="shared" si="7"/>
        <v>0</v>
      </c>
    </row>
    <row r="438" ht="15.75" customHeight="1">
      <c r="A438" s="1"/>
      <c r="B438" s="1">
        <v>467.0</v>
      </c>
      <c r="C438" s="1">
        <v>58.0</v>
      </c>
      <c r="D438" s="1">
        <v>808153.0</v>
      </c>
      <c r="E438" s="2">
        <v>37639.0</v>
      </c>
      <c r="F438" s="1" t="s">
        <v>58</v>
      </c>
      <c r="G438" s="1" t="s">
        <v>92</v>
      </c>
      <c r="H438" s="1">
        <v>2000.0</v>
      </c>
      <c r="I438" s="1">
        <v>977.4</v>
      </c>
      <c r="J438" s="1">
        <v>0.0</v>
      </c>
      <c r="K438" s="1">
        <v>444500.0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82200.0</v>
      </c>
      <c r="R438" s="1">
        <v>0.0</v>
      </c>
      <c r="S438" s="2">
        <v>42007.0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2.0</v>
      </c>
      <c r="AB438" s="1">
        <v>1.0</v>
      </c>
      <c r="AC438" s="1" t="s">
        <v>54</v>
      </c>
      <c r="AD438" s="1">
        <v>2.0</v>
      </c>
      <c r="AE438" s="1">
        <v>3.0</v>
      </c>
      <c r="AF438" s="1" t="s">
        <v>80</v>
      </c>
      <c r="AG438" s="1">
        <v>55700.0</v>
      </c>
      <c r="AH438" s="1">
        <v>5570.0</v>
      </c>
      <c r="AI438" s="1">
        <v>11140.0</v>
      </c>
      <c r="AJ438" s="1">
        <v>38990.0</v>
      </c>
      <c r="AK438" s="1" t="s">
        <v>105</v>
      </c>
      <c r="AL438" s="1" t="s">
        <v>152</v>
      </c>
      <c r="AM438" s="1">
        <v>2014.0</v>
      </c>
      <c r="AN438" s="1" t="s">
        <v>83</v>
      </c>
      <c r="AO438" s="4">
        <f t="shared" si="7"/>
        <v>0</v>
      </c>
    </row>
    <row r="439" ht="15.75" customHeight="1">
      <c r="A439" s="1"/>
      <c r="B439" s="1">
        <v>264.0</v>
      </c>
      <c r="C439" s="1">
        <v>47.0</v>
      </c>
      <c r="D439" s="1">
        <v>687639.0</v>
      </c>
      <c r="E439" s="2">
        <v>38418.0</v>
      </c>
      <c r="F439" s="1" t="s">
        <v>58</v>
      </c>
      <c r="G439" s="1" t="s">
        <v>41</v>
      </c>
      <c r="H439" s="1">
        <v>2000.0</v>
      </c>
      <c r="I439" s="1">
        <v>1181.46</v>
      </c>
      <c r="J439" s="1">
        <v>1.0E7</v>
      </c>
      <c r="K439" s="1">
        <v>601117.0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0.0</v>
      </c>
      <c r="R439" s="1">
        <v>-67400.0</v>
      </c>
      <c r="S439" s="2">
        <v>42047.0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16.0</v>
      </c>
      <c r="AB439" s="1">
        <v>4.0</v>
      </c>
      <c r="AC439" s="1" t="s">
        <v>54</v>
      </c>
      <c r="AD439" s="1">
        <v>1.0</v>
      </c>
      <c r="AE439" s="1">
        <v>2.0</v>
      </c>
      <c r="AF439" s="1" t="s">
        <v>54</v>
      </c>
      <c r="AG439" s="1">
        <v>62370.0</v>
      </c>
      <c r="AH439" s="1">
        <v>5670.0</v>
      </c>
      <c r="AI439" s="1">
        <v>5670.0</v>
      </c>
      <c r="AJ439" s="1">
        <v>51030.0</v>
      </c>
      <c r="AK439" s="1" t="s">
        <v>81</v>
      </c>
      <c r="AL439" s="1" t="s">
        <v>145</v>
      </c>
      <c r="AM439" s="1">
        <v>2001.0</v>
      </c>
      <c r="AN439" s="1" t="s">
        <v>83</v>
      </c>
      <c r="AO439" s="4">
        <f t="shared" si="7"/>
        <v>0</v>
      </c>
    </row>
    <row r="440" ht="15.75" customHeight="1">
      <c r="A440" s="1"/>
      <c r="B440" s="1">
        <v>270.0</v>
      </c>
      <c r="C440" s="1">
        <v>45.0</v>
      </c>
      <c r="D440" s="1">
        <v>497347.0</v>
      </c>
      <c r="E440" s="2">
        <v>37856.0</v>
      </c>
      <c r="F440" s="1" t="s">
        <v>40</v>
      </c>
      <c r="G440" s="1" t="s">
        <v>92</v>
      </c>
      <c r="H440" s="1">
        <v>500.0</v>
      </c>
      <c r="I440" s="1">
        <v>1187.53</v>
      </c>
      <c r="J440" s="1">
        <v>0.0</v>
      </c>
      <c r="K440" s="1">
        <v>615383.0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83200.0</v>
      </c>
      <c r="R440" s="1">
        <v>-53300.0</v>
      </c>
      <c r="S440" s="2">
        <v>42059.0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23.0</v>
      </c>
      <c r="AB440" s="1">
        <v>3.0</v>
      </c>
      <c r="AC440" s="1" t="s">
        <v>63</v>
      </c>
      <c r="AD440" s="1">
        <v>0.0</v>
      </c>
      <c r="AE440" s="1">
        <v>0.0</v>
      </c>
      <c r="AF440" s="1" t="s">
        <v>54</v>
      </c>
      <c r="AG440" s="1">
        <v>54340.0</v>
      </c>
      <c r="AH440" s="1">
        <v>9880.0</v>
      </c>
      <c r="AI440" s="1">
        <v>0.0</v>
      </c>
      <c r="AJ440" s="1">
        <v>44460.0</v>
      </c>
      <c r="AK440" s="1" t="s">
        <v>55</v>
      </c>
      <c r="AL440" s="1" t="s">
        <v>56</v>
      </c>
      <c r="AM440" s="1">
        <v>2005.0</v>
      </c>
      <c r="AN440" s="1" t="s">
        <v>83</v>
      </c>
      <c r="AO440" s="4">
        <f t="shared" si="7"/>
        <v>0</v>
      </c>
    </row>
    <row r="441" ht="15.75" customHeight="1">
      <c r="A441" s="1"/>
      <c r="B441" s="1">
        <v>310.0</v>
      </c>
      <c r="C441" s="1">
        <v>48.0</v>
      </c>
      <c r="D441" s="1">
        <v>439660.0</v>
      </c>
      <c r="E441" s="2">
        <v>37448.0</v>
      </c>
      <c r="F441" s="1" t="s">
        <v>40</v>
      </c>
      <c r="G441" s="1" t="s">
        <v>70</v>
      </c>
      <c r="H441" s="1">
        <v>1000.0</v>
      </c>
      <c r="I441" s="1">
        <v>845.16</v>
      </c>
      <c r="J441" s="1">
        <v>0.0</v>
      </c>
      <c r="K441" s="1">
        <v>434342.0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0.0</v>
      </c>
      <c r="R441" s="1">
        <v>0.0</v>
      </c>
      <c r="S441" s="2">
        <v>42060.0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21.0</v>
      </c>
      <c r="AB441" s="1">
        <v>1.0</v>
      </c>
      <c r="AC441" s="1" t="s">
        <v>54</v>
      </c>
      <c r="AD441" s="1">
        <v>1.0</v>
      </c>
      <c r="AE441" s="1">
        <v>0.0</v>
      </c>
      <c r="AF441" s="1" t="s">
        <v>80</v>
      </c>
      <c r="AG441" s="1">
        <v>55170.0</v>
      </c>
      <c r="AH441" s="1">
        <v>6130.0</v>
      </c>
      <c r="AI441" s="1">
        <v>6130.0</v>
      </c>
      <c r="AJ441" s="1">
        <v>42910.0</v>
      </c>
      <c r="AK441" s="1" t="s">
        <v>110</v>
      </c>
      <c r="AL441" s="1" t="s">
        <v>111</v>
      </c>
      <c r="AM441" s="1">
        <v>2005.0</v>
      </c>
      <c r="AN441" s="1" t="s">
        <v>57</v>
      </c>
      <c r="AO441" s="4">
        <f t="shared" si="7"/>
        <v>0</v>
      </c>
    </row>
    <row r="442" ht="15.75" customHeight="1">
      <c r="A442" s="1"/>
      <c r="B442" s="1">
        <v>143.0</v>
      </c>
      <c r="C442" s="1">
        <v>34.0</v>
      </c>
      <c r="D442" s="1">
        <v>847123.0</v>
      </c>
      <c r="E442" s="2">
        <v>41717.0</v>
      </c>
      <c r="F442" s="1" t="s">
        <v>84</v>
      </c>
      <c r="G442" s="1" t="s">
        <v>70</v>
      </c>
      <c r="H442" s="1">
        <v>500.0</v>
      </c>
      <c r="I442" s="1">
        <v>1442.27</v>
      </c>
      <c r="J442" s="1">
        <v>0.0</v>
      </c>
      <c r="K442" s="1">
        <v>435100.0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67900.0</v>
      </c>
      <c r="R442" s="1">
        <v>0.0</v>
      </c>
      <c r="S442" s="2">
        <v>42052.0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10.0</v>
      </c>
      <c r="AB442" s="1">
        <v>1.0</v>
      </c>
      <c r="AC442" s="1" t="s">
        <v>63</v>
      </c>
      <c r="AD442" s="1">
        <v>2.0</v>
      </c>
      <c r="AE442" s="1">
        <v>3.0</v>
      </c>
      <c r="AF442" s="1" t="s">
        <v>54</v>
      </c>
      <c r="AG442" s="1">
        <v>58500.0</v>
      </c>
      <c r="AH442" s="1">
        <v>11700.0</v>
      </c>
      <c r="AI442" s="1">
        <v>5850.0</v>
      </c>
      <c r="AJ442" s="1">
        <v>40950.0</v>
      </c>
      <c r="AK442" s="1" t="s">
        <v>81</v>
      </c>
      <c r="AL442" s="1" t="s">
        <v>82</v>
      </c>
      <c r="AM442" s="1">
        <v>1999.0</v>
      </c>
      <c r="AN442" s="1" t="s">
        <v>83</v>
      </c>
      <c r="AO442" s="4">
        <f t="shared" si="7"/>
        <v>0</v>
      </c>
    </row>
    <row r="443" ht="15.75" customHeight="1">
      <c r="A443" s="1"/>
      <c r="B443" s="1">
        <v>146.0</v>
      </c>
      <c r="C443" s="1">
        <v>32.0</v>
      </c>
      <c r="D443" s="1">
        <v>172307.0</v>
      </c>
      <c r="E443" s="2">
        <v>34309.0</v>
      </c>
      <c r="F443" s="1" t="s">
        <v>40</v>
      </c>
      <c r="G443" s="1" t="s">
        <v>70</v>
      </c>
      <c r="H443" s="1">
        <v>2000.0</v>
      </c>
      <c r="I443" s="1">
        <v>1276.43</v>
      </c>
      <c r="J443" s="1">
        <v>0.0</v>
      </c>
      <c r="K443" s="1">
        <v>431278.0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0.0</v>
      </c>
      <c r="R443" s="1">
        <v>0.0</v>
      </c>
      <c r="S443" s="2">
        <v>42044.0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12.0</v>
      </c>
      <c r="AB443" s="1">
        <v>1.0</v>
      </c>
      <c r="AC443" s="1" t="s">
        <v>63</v>
      </c>
      <c r="AD443" s="1">
        <v>0.0</v>
      </c>
      <c r="AE443" s="1">
        <v>3.0</v>
      </c>
      <c r="AF443" s="1" t="s">
        <v>63</v>
      </c>
      <c r="AG443" s="1">
        <v>59940.0</v>
      </c>
      <c r="AH443" s="1">
        <v>6660.0</v>
      </c>
      <c r="AI443" s="1">
        <v>6660.0</v>
      </c>
      <c r="AJ443" s="1">
        <v>46620.0</v>
      </c>
      <c r="AK443" s="1" t="s">
        <v>210</v>
      </c>
      <c r="AL443" s="1" t="s">
        <v>226</v>
      </c>
      <c r="AM443" s="1">
        <v>1995.0</v>
      </c>
      <c r="AN443" s="1" t="s">
        <v>83</v>
      </c>
      <c r="AO443" s="4">
        <f t="shared" si="7"/>
        <v>0</v>
      </c>
    </row>
    <row r="444" ht="15.75" customHeight="1">
      <c r="A444" s="1"/>
      <c r="B444" s="1">
        <v>102.0</v>
      </c>
      <c r="C444" s="1">
        <v>28.0</v>
      </c>
      <c r="D444" s="1">
        <v>810189.0</v>
      </c>
      <c r="E444" s="2">
        <v>36401.0</v>
      </c>
      <c r="F444" s="1" t="s">
        <v>40</v>
      </c>
      <c r="G444" s="1" t="s">
        <v>41</v>
      </c>
      <c r="H444" s="1">
        <v>500.0</v>
      </c>
      <c r="I444" s="1">
        <v>1075.41</v>
      </c>
      <c r="J444" s="1">
        <v>0.0</v>
      </c>
      <c r="K444" s="1">
        <v>445648.0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55200.0</v>
      </c>
      <c r="R444" s="1">
        <v>0.0</v>
      </c>
      <c r="S444" s="2">
        <v>42050.0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6.0</v>
      </c>
      <c r="AB444" s="1">
        <v>1.0</v>
      </c>
      <c r="AC444" s="1" t="s">
        <v>80</v>
      </c>
      <c r="AD444" s="1">
        <v>1.0</v>
      </c>
      <c r="AE444" s="1">
        <v>0.0</v>
      </c>
      <c r="AF444" s="1" t="s">
        <v>80</v>
      </c>
      <c r="AG444" s="1">
        <v>73400.0</v>
      </c>
      <c r="AH444" s="1">
        <v>7340.0</v>
      </c>
      <c r="AI444" s="1">
        <v>7340.0</v>
      </c>
      <c r="AJ444" s="1">
        <v>58720.0</v>
      </c>
      <c r="AK444" s="1" t="s">
        <v>81</v>
      </c>
      <c r="AL444" s="1" t="s">
        <v>145</v>
      </c>
      <c r="AM444" s="1">
        <v>1996.0</v>
      </c>
      <c r="AN444" s="1" t="s">
        <v>83</v>
      </c>
      <c r="AO444" s="4">
        <f t="shared" si="7"/>
        <v>0</v>
      </c>
    </row>
    <row r="445" ht="15.75" customHeight="1">
      <c r="A445" s="1"/>
      <c r="B445" s="1">
        <v>61.0</v>
      </c>
      <c r="C445" s="1">
        <v>23.0</v>
      </c>
      <c r="D445" s="1">
        <v>432068.0</v>
      </c>
      <c r="E445" s="2">
        <v>39150.0</v>
      </c>
      <c r="F445" s="1" t="s">
        <v>84</v>
      </c>
      <c r="G445" s="1" t="s">
        <v>70</v>
      </c>
      <c r="H445" s="1">
        <v>500.0</v>
      </c>
      <c r="I445" s="1">
        <v>1111.72</v>
      </c>
      <c r="J445" s="1">
        <v>0.0</v>
      </c>
      <c r="K445" s="1">
        <v>448857.0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54600.0</v>
      </c>
      <c r="R445" s="1">
        <v>0.0</v>
      </c>
      <c r="S445" s="2">
        <v>42060.0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6.0</v>
      </c>
      <c r="AB445" s="1">
        <v>1.0</v>
      </c>
      <c r="AC445" s="1" t="s">
        <v>63</v>
      </c>
      <c r="AD445" s="1">
        <v>1.0</v>
      </c>
      <c r="AE445" s="1">
        <v>2.0</v>
      </c>
      <c r="AF445" s="1" t="s">
        <v>63</v>
      </c>
      <c r="AG445" s="1">
        <v>41850.0</v>
      </c>
      <c r="AH445" s="1">
        <v>4650.0</v>
      </c>
      <c r="AI445" s="1">
        <v>4650.0</v>
      </c>
      <c r="AJ445" s="1">
        <v>32550.0</v>
      </c>
      <c r="AK445" s="1" t="s">
        <v>154</v>
      </c>
      <c r="AL445" s="1" t="s">
        <v>155</v>
      </c>
      <c r="AM445" s="1">
        <v>1997.0</v>
      </c>
      <c r="AN445" s="1" t="s">
        <v>83</v>
      </c>
      <c r="AO445" s="4">
        <f t="shared" si="7"/>
        <v>0</v>
      </c>
    </row>
    <row r="446" ht="15.75" customHeight="1">
      <c r="A446" s="1"/>
      <c r="B446" s="1">
        <v>255.0</v>
      </c>
      <c r="C446" s="1">
        <v>44.0</v>
      </c>
      <c r="D446" s="1">
        <v>903203.0</v>
      </c>
      <c r="E446" s="2">
        <v>37989.0</v>
      </c>
      <c r="F446" s="1" t="s">
        <v>40</v>
      </c>
      <c r="G446" s="1" t="s">
        <v>92</v>
      </c>
      <c r="H446" s="1">
        <v>2000.0</v>
      </c>
      <c r="I446" s="1">
        <v>814.96</v>
      </c>
      <c r="J446" s="1">
        <v>6000000.0</v>
      </c>
      <c r="K446" s="1">
        <v>435267.0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68500.0</v>
      </c>
      <c r="R446" s="1">
        <v>0.0</v>
      </c>
      <c r="S446" s="2">
        <v>42040.0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7.0</v>
      </c>
      <c r="AB446" s="1">
        <v>1.0</v>
      </c>
      <c r="AC446" s="1" t="s">
        <v>63</v>
      </c>
      <c r="AD446" s="1">
        <v>2.0</v>
      </c>
      <c r="AE446" s="1">
        <v>2.0</v>
      </c>
      <c r="AF446" s="1" t="s">
        <v>80</v>
      </c>
      <c r="AG446" s="1">
        <v>6400.0</v>
      </c>
      <c r="AH446" s="1">
        <v>640.0</v>
      </c>
      <c r="AI446" s="1">
        <v>1280.0</v>
      </c>
      <c r="AJ446" s="1">
        <v>4480.0</v>
      </c>
      <c r="AK446" s="1" t="s">
        <v>68</v>
      </c>
      <c r="AL446" s="1" t="s">
        <v>272</v>
      </c>
      <c r="AM446" s="1">
        <v>2005.0</v>
      </c>
      <c r="AN446" s="1" t="s">
        <v>57</v>
      </c>
      <c r="AO446" s="4">
        <f t="shared" si="7"/>
        <v>0</v>
      </c>
    </row>
    <row r="447" ht="15.75" customHeight="1">
      <c r="A447" s="1"/>
      <c r="B447" s="1">
        <v>211.0</v>
      </c>
      <c r="C447" s="1">
        <v>40.0</v>
      </c>
      <c r="D447" s="1">
        <v>253085.0</v>
      </c>
      <c r="E447" s="2">
        <v>33353.0</v>
      </c>
      <c r="F447" s="1" t="s">
        <v>84</v>
      </c>
      <c r="G447" s="1" t="s">
        <v>92</v>
      </c>
      <c r="H447" s="1">
        <v>1000.0</v>
      </c>
      <c r="I447" s="1">
        <v>1575.86</v>
      </c>
      <c r="J447" s="1">
        <v>0.0</v>
      </c>
      <c r="K447" s="1">
        <v>461275.0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0.0</v>
      </c>
      <c r="R447" s="1">
        <v>0.0</v>
      </c>
      <c r="S447" s="2">
        <v>42016.0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3.0</v>
      </c>
      <c r="AB447" s="1">
        <v>1.0</v>
      </c>
      <c r="AC447" s="1" t="s">
        <v>80</v>
      </c>
      <c r="AD447" s="1">
        <v>1.0</v>
      </c>
      <c r="AE447" s="1">
        <v>1.0</v>
      </c>
      <c r="AF447" s="1" t="s">
        <v>80</v>
      </c>
      <c r="AG447" s="1">
        <v>3190.0</v>
      </c>
      <c r="AH447" s="1">
        <v>580.0</v>
      </c>
      <c r="AI447" s="1">
        <v>290.0</v>
      </c>
      <c r="AJ447" s="1">
        <v>2320.0</v>
      </c>
      <c r="AK447" s="1" t="s">
        <v>110</v>
      </c>
      <c r="AL447" s="1" t="s">
        <v>111</v>
      </c>
      <c r="AM447" s="1">
        <v>2004.0</v>
      </c>
      <c r="AN447" s="1" t="s">
        <v>83</v>
      </c>
      <c r="AO447" s="4">
        <f t="shared" si="7"/>
        <v>0</v>
      </c>
    </row>
    <row r="448" ht="15.75" customHeight="1">
      <c r="A448" s="1"/>
      <c r="B448" s="1">
        <v>61.0</v>
      </c>
      <c r="C448" s="1">
        <v>29.0</v>
      </c>
      <c r="D448" s="1">
        <v>180720.0</v>
      </c>
      <c r="E448" s="2">
        <v>34772.0</v>
      </c>
      <c r="F448" s="1" t="s">
        <v>58</v>
      </c>
      <c r="G448" s="1" t="s">
        <v>41</v>
      </c>
      <c r="H448" s="1">
        <v>1000.0</v>
      </c>
      <c r="I448" s="1">
        <v>1115.27</v>
      </c>
      <c r="J448" s="1">
        <v>0.0</v>
      </c>
      <c r="K448" s="1">
        <v>613816.0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0.0</v>
      </c>
      <c r="R448" s="1">
        <v>-66000.0</v>
      </c>
      <c r="S448" s="2">
        <v>42005.0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10.0</v>
      </c>
      <c r="AB448" s="1">
        <v>1.0</v>
      </c>
      <c r="AC448" s="1" t="s">
        <v>54</v>
      </c>
      <c r="AD448" s="1">
        <v>2.0</v>
      </c>
      <c r="AE448" s="1">
        <v>1.0</v>
      </c>
      <c r="AF448" s="1" t="s">
        <v>54</v>
      </c>
      <c r="AG448" s="1">
        <v>5900.0</v>
      </c>
      <c r="AH448" s="1">
        <v>590.0</v>
      </c>
      <c r="AI448" s="1">
        <v>590.0</v>
      </c>
      <c r="AJ448" s="1">
        <v>4720.0</v>
      </c>
      <c r="AK448" s="1" t="s">
        <v>105</v>
      </c>
      <c r="AL448" s="1" t="s">
        <v>106</v>
      </c>
      <c r="AM448" s="1">
        <v>2010.0</v>
      </c>
      <c r="AN448" s="1" t="s">
        <v>83</v>
      </c>
      <c r="AO448" s="4">
        <f t="shared" si="7"/>
        <v>0</v>
      </c>
    </row>
    <row r="449" ht="15.75" customHeight="1">
      <c r="A449" s="1"/>
      <c r="B449" s="1">
        <v>108.0</v>
      </c>
      <c r="C449" s="1">
        <v>31.0</v>
      </c>
      <c r="D449" s="1">
        <v>492224.0</v>
      </c>
      <c r="E449" s="2">
        <v>38695.0</v>
      </c>
      <c r="F449" s="1" t="s">
        <v>58</v>
      </c>
      <c r="G449" s="1" t="s">
        <v>92</v>
      </c>
      <c r="H449" s="1">
        <v>2000.0</v>
      </c>
      <c r="I449" s="1">
        <v>1175.7</v>
      </c>
      <c r="J449" s="1">
        <v>0.0</v>
      </c>
      <c r="K449" s="1">
        <v>608767.0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0.0</v>
      </c>
      <c r="R449" s="1">
        <v>0.0</v>
      </c>
      <c r="S449" s="2">
        <v>42054.0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14.0</v>
      </c>
      <c r="AB449" s="1">
        <v>1.0</v>
      </c>
      <c r="AC449" s="1" t="s">
        <v>80</v>
      </c>
      <c r="AD449" s="1">
        <v>0.0</v>
      </c>
      <c r="AE449" s="1">
        <v>2.0</v>
      </c>
      <c r="AF449" s="1" t="s">
        <v>80</v>
      </c>
      <c r="AG449" s="1">
        <v>57330.0</v>
      </c>
      <c r="AH449" s="1">
        <v>6370.0</v>
      </c>
      <c r="AI449" s="1">
        <v>6370.0</v>
      </c>
      <c r="AJ449" s="1">
        <v>44590.0</v>
      </c>
      <c r="AK449" s="1" t="s">
        <v>81</v>
      </c>
      <c r="AL449" s="1" t="s">
        <v>145</v>
      </c>
      <c r="AM449" s="1">
        <v>2006.0</v>
      </c>
      <c r="AN449" s="1" t="s">
        <v>83</v>
      </c>
      <c r="AO449" s="4">
        <f t="shared" si="7"/>
        <v>0</v>
      </c>
    </row>
    <row r="450" ht="15.75" customHeight="1">
      <c r="A450" s="1"/>
      <c r="B450" s="1">
        <v>303.0</v>
      </c>
      <c r="C450" s="1">
        <v>50.0</v>
      </c>
      <c r="D450" s="1">
        <v>411477.0</v>
      </c>
      <c r="E450" s="2">
        <v>37250.0</v>
      </c>
      <c r="F450" s="1" t="s">
        <v>40</v>
      </c>
      <c r="G450" s="1" t="s">
        <v>70</v>
      </c>
      <c r="H450" s="1">
        <v>500.0</v>
      </c>
      <c r="I450" s="1">
        <v>793.15</v>
      </c>
      <c r="J450" s="1">
        <v>0.0</v>
      </c>
      <c r="K450" s="1">
        <v>620869.0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54600.0</v>
      </c>
      <c r="R450" s="1">
        <v>-45500.0</v>
      </c>
      <c r="S450" s="2">
        <v>42018.0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17.0</v>
      </c>
      <c r="AB450" s="1">
        <v>3.0</v>
      </c>
      <c r="AC450" s="1" t="s">
        <v>80</v>
      </c>
      <c r="AD450" s="1">
        <v>0.0</v>
      </c>
      <c r="AE450" s="1">
        <v>3.0</v>
      </c>
      <c r="AF450" s="1" t="s">
        <v>80</v>
      </c>
      <c r="AG450" s="1">
        <v>81960.0</v>
      </c>
      <c r="AH450" s="1">
        <v>13660.0</v>
      </c>
      <c r="AI450" s="1">
        <v>13660.0</v>
      </c>
      <c r="AJ450" s="1">
        <v>54640.0</v>
      </c>
      <c r="AK450" s="1" t="s">
        <v>81</v>
      </c>
      <c r="AL450" s="1" t="s">
        <v>145</v>
      </c>
      <c r="AM450" s="1">
        <v>2008.0</v>
      </c>
      <c r="AN450" s="1" t="s">
        <v>83</v>
      </c>
      <c r="AO450" s="4">
        <f t="shared" si="7"/>
        <v>0</v>
      </c>
    </row>
    <row r="451" ht="15.75" customHeight="1">
      <c r="A451" s="1"/>
      <c r="B451" s="1">
        <v>152.0</v>
      </c>
      <c r="C451" s="1">
        <v>33.0</v>
      </c>
      <c r="D451" s="1">
        <v>107181.0</v>
      </c>
      <c r="E451" s="2">
        <v>36478.0</v>
      </c>
      <c r="F451" s="1" t="s">
        <v>58</v>
      </c>
      <c r="G451" s="1" t="s">
        <v>41</v>
      </c>
      <c r="H451" s="1">
        <v>500.0</v>
      </c>
      <c r="I451" s="1">
        <v>942.51</v>
      </c>
      <c r="J451" s="1">
        <v>0.0</v>
      </c>
      <c r="K451" s="1">
        <v>478981.0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0.0</v>
      </c>
      <c r="R451" s="1">
        <v>0.0</v>
      </c>
      <c r="S451" s="2">
        <v>42034.0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16.0</v>
      </c>
      <c r="AB451" s="1">
        <v>1.0</v>
      </c>
      <c r="AC451" s="1" t="s">
        <v>54</v>
      </c>
      <c r="AD451" s="1">
        <v>0.0</v>
      </c>
      <c r="AE451" s="1">
        <v>0.0</v>
      </c>
      <c r="AF451" s="1" t="s">
        <v>63</v>
      </c>
      <c r="AG451" s="1">
        <v>70400.0</v>
      </c>
      <c r="AH451" s="1">
        <v>6400.0</v>
      </c>
      <c r="AI451" s="1">
        <v>19200.0</v>
      </c>
      <c r="AJ451" s="1">
        <v>44800.0</v>
      </c>
      <c r="AK451" s="1" t="s">
        <v>154</v>
      </c>
      <c r="AL451" s="1" t="s">
        <v>155</v>
      </c>
      <c r="AM451" s="1">
        <v>2001.0</v>
      </c>
      <c r="AN451" s="1" t="s">
        <v>57</v>
      </c>
      <c r="AO451" s="4">
        <f t="shared" si="7"/>
        <v>0</v>
      </c>
    </row>
    <row r="452" ht="15.75" customHeight="1">
      <c r="A452" s="1"/>
      <c r="B452" s="1">
        <v>120.0</v>
      </c>
      <c r="C452" s="1">
        <v>34.0</v>
      </c>
      <c r="D452" s="1">
        <v>312940.0</v>
      </c>
      <c r="E452" s="2">
        <v>37191.0</v>
      </c>
      <c r="F452" s="1" t="s">
        <v>58</v>
      </c>
      <c r="G452" s="1" t="s">
        <v>92</v>
      </c>
      <c r="H452" s="1">
        <v>1000.0</v>
      </c>
      <c r="I452" s="1">
        <v>1056.71</v>
      </c>
      <c r="J452" s="1">
        <v>0.0</v>
      </c>
      <c r="K452" s="1">
        <v>464630.0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77900.0</v>
      </c>
      <c r="R452" s="1">
        <v>0.0</v>
      </c>
      <c r="S452" s="2">
        <v>42024.0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3.0</v>
      </c>
      <c r="AB452" s="1">
        <v>1.0</v>
      </c>
      <c r="AC452" s="1" t="s">
        <v>80</v>
      </c>
      <c r="AD452" s="1">
        <v>2.0</v>
      </c>
      <c r="AE452" s="1">
        <v>1.0</v>
      </c>
      <c r="AF452" s="1" t="s">
        <v>63</v>
      </c>
      <c r="AG452" s="1">
        <v>3770.0</v>
      </c>
      <c r="AH452" s="1">
        <v>580.0</v>
      </c>
      <c r="AI452" s="1">
        <v>580.0</v>
      </c>
      <c r="AJ452" s="1">
        <v>2610.0</v>
      </c>
      <c r="AK452" s="1" t="s">
        <v>198</v>
      </c>
      <c r="AL452" s="1" t="s">
        <v>376</v>
      </c>
      <c r="AM452" s="1">
        <v>2002.0</v>
      </c>
      <c r="AN452" s="1" t="s">
        <v>83</v>
      </c>
      <c r="AO452" s="4">
        <f t="shared" si="7"/>
        <v>0</v>
      </c>
    </row>
    <row r="453" ht="15.75" customHeight="1">
      <c r="A453" s="1"/>
      <c r="B453" s="1">
        <v>144.0</v>
      </c>
      <c r="C453" s="1">
        <v>36.0</v>
      </c>
      <c r="D453" s="1">
        <v>855186.0</v>
      </c>
      <c r="E453" s="2">
        <v>34273.0</v>
      </c>
      <c r="F453" s="1" t="s">
        <v>58</v>
      </c>
      <c r="G453" s="1" t="s">
        <v>92</v>
      </c>
      <c r="H453" s="1">
        <v>2000.0</v>
      </c>
      <c r="I453" s="1">
        <v>1255.68</v>
      </c>
      <c r="J453" s="1">
        <v>6000000.0</v>
      </c>
      <c r="K453" s="1">
        <v>466303.0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23600.0</v>
      </c>
      <c r="R453" s="1">
        <v>-15600.0</v>
      </c>
      <c r="S453" s="2">
        <v>42053.0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7.0</v>
      </c>
      <c r="AB453" s="1">
        <v>1.0</v>
      </c>
      <c r="AC453" s="1" t="s">
        <v>80</v>
      </c>
      <c r="AD453" s="1">
        <v>0.0</v>
      </c>
      <c r="AE453" s="1">
        <v>0.0</v>
      </c>
      <c r="AF453" s="1" t="s">
        <v>63</v>
      </c>
      <c r="AG453" s="1">
        <v>7400.0</v>
      </c>
      <c r="AH453" s="1">
        <v>740.0</v>
      </c>
      <c r="AI453" s="1">
        <v>1480.0</v>
      </c>
      <c r="AJ453" s="1">
        <v>5180.0</v>
      </c>
      <c r="AK453" s="1" t="s">
        <v>81</v>
      </c>
      <c r="AL453" s="1" t="s">
        <v>145</v>
      </c>
      <c r="AM453" s="1">
        <v>2014.0</v>
      </c>
      <c r="AN453" s="1" t="s">
        <v>83</v>
      </c>
      <c r="AO453" s="4">
        <f t="shared" si="7"/>
        <v>0</v>
      </c>
    </row>
    <row r="454" ht="15.75" customHeight="1">
      <c r="A454" s="1"/>
      <c r="B454" s="1">
        <v>414.0</v>
      </c>
      <c r="C454" s="1">
        <v>52.0</v>
      </c>
      <c r="D454" s="1">
        <v>373935.0</v>
      </c>
      <c r="E454" s="2">
        <v>37665.0</v>
      </c>
      <c r="F454" s="1" t="s">
        <v>58</v>
      </c>
      <c r="G454" s="1" t="s">
        <v>92</v>
      </c>
      <c r="H454" s="1">
        <v>500.0</v>
      </c>
      <c r="I454" s="1">
        <v>1335.13</v>
      </c>
      <c r="J454" s="1">
        <v>0.0</v>
      </c>
      <c r="K454" s="1">
        <v>452647.0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44000.0</v>
      </c>
      <c r="R454" s="1">
        <v>-71000.0</v>
      </c>
      <c r="S454" s="2">
        <v>42011.0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13.0</v>
      </c>
      <c r="AB454" s="1">
        <v>1.0</v>
      </c>
      <c r="AC454" s="1" t="s">
        <v>54</v>
      </c>
      <c r="AD454" s="1">
        <v>1.0</v>
      </c>
      <c r="AE454" s="1">
        <v>1.0</v>
      </c>
      <c r="AF454" s="1" t="s">
        <v>63</v>
      </c>
      <c r="AG454" s="1">
        <v>54810.0</v>
      </c>
      <c r="AH454" s="1">
        <v>6090.0</v>
      </c>
      <c r="AI454" s="1">
        <v>6090.0</v>
      </c>
      <c r="AJ454" s="1">
        <v>42630.0</v>
      </c>
      <c r="AK454" s="1" t="s">
        <v>90</v>
      </c>
      <c r="AL454" s="1" t="s">
        <v>224</v>
      </c>
      <c r="AM454" s="1">
        <v>1999.0</v>
      </c>
      <c r="AN454" s="1" t="s">
        <v>57</v>
      </c>
      <c r="AO454" s="4">
        <f t="shared" si="7"/>
        <v>0</v>
      </c>
    </row>
    <row r="455" ht="15.75" customHeight="1">
      <c r="A455" s="1"/>
      <c r="B455" s="1">
        <v>163.0</v>
      </c>
      <c r="C455" s="1">
        <v>37.0</v>
      </c>
      <c r="D455" s="1">
        <v>812989.0</v>
      </c>
      <c r="E455" s="2">
        <v>38052.0</v>
      </c>
      <c r="F455" s="1" t="s">
        <v>58</v>
      </c>
      <c r="G455" s="1" t="s">
        <v>41</v>
      </c>
      <c r="H455" s="1">
        <v>500.0</v>
      </c>
      <c r="I455" s="1">
        <v>1178.95</v>
      </c>
      <c r="J455" s="1">
        <v>6000000.0</v>
      </c>
      <c r="K455" s="1">
        <v>441370.0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0.0</v>
      </c>
      <c r="R455" s="1">
        <v>-67300.0</v>
      </c>
      <c r="S455" s="2">
        <v>42020.0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20.0</v>
      </c>
      <c r="AB455" s="1">
        <v>1.0</v>
      </c>
      <c r="AC455" s="1" t="s">
        <v>54</v>
      </c>
      <c r="AD455" s="1">
        <v>2.0</v>
      </c>
      <c r="AE455" s="1">
        <v>3.0</v>
      </c>
      <c r="AF455" s="1" t="s">
        <v>54</v>
      </c>
      <c r="AG455" s="1">
        <v>49400.0</v>
      </c>
      <c r="AH455" s="1">
        <v>4940.0</v>
      </c>
      <c r="AI455" s="1">
        <v>9880.0</v>
      </c>
      <c r="AJ455" s="1">
        <v>34580.0</v>
      </c>
      <c r="AK455" s="1" t="s">
        <v>198</v>
      </c>
      <c r="AL455" s="1" t="s">
        <v>199</v>
      </c>
      <c r="AM455" s="1">
        <v>2005.0</v>
      </c>
      <c r="AN455" s="1" t="s">
        <v>83</v>
      </c>
      <c r="AO455" s="4">
        <f t="shared" si="7"/>
        <v>0</v>
      </c>
    </row>
    <row r="456" ht="15.75" customHeight="1">
      <c r="A456" s="1"/>
      <c r="B456" s="1">
        <v>352.0</v>
      </c>
      <c r="C456" s="1">
        <v>53.0</v>
      </c>
      <c r="D456" s="1">
        <v>993840.0</v>
      </c>
      <c r="E456" s="2">
        <v>41467.0</v>
      </c>
      <c r="F456" s="1" t="s">
        <v>84</v>
      </c>
      <c r="G456" s="1" t="s">
        <v>41</v>
      </c>
      <c r="H456" s="1">
        <v>500.0</v>
      </c>
      <c r="I456" s="1">
        <v>1793.16</v>
      </c>
      <c r="J456" s="1">
        <v>0.0</v>
      </c>
      <c r="K456" s="1">
        <v>619166.0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0.0</v>
      </c>
      <c r="R456" s="1">
        <v>0.0</v>
      </c>
      <c r="S456" s="2">
        <v>42019.0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23.0</v>
      </c>
      <c r="AB456" s="1">
        <v>1.0</v>
      </c>
      <c r="AC456" s="1" t="s">
        <v>54</v>
      </c>
      <c r="AD456" s="1">
        <v>2.0</v>
      </c>
      <c r="AE456" s="1">
        <v>2.0</v>
      </c>
      <c r="AF456" s="1" t="s">
        <v>80</v>
      </c>
      <c r="AG456" s="1">
        <v>68750.0</v>
      </c>
      <c r="AH456" s="1">
        <v>12500.0</v>
      </c>
      <c r="AI456" s="1">
        <v>6250.0</v>
      </c>
      <c r="AJ456" s="1">
        <v>50000.0</v>
      </c>
      <c r="AK456" s="1" t="s">
        <v>90</v>
      </c>
      <c r="AL456" s="1" t="s">
        <v>246</v>
      </c>
      <c r="AM456" s="1">
        <v>2009.0</v>
      </c>
      <c r="AN456" s="1" t="s">
        <v>83</v>
      </c>
      <c r="AO456" s="4">
        <f t="shared" si="7"/>
        <v>0</v>
      </c>
    </row>
    <row r="457" ht="15.75" customHeight="1">
      <c r="A457" s="1"/>
      <c r="B457" s="1">
        <v>27.0</v>
      </c>
      <c r="C457" s="1">
        <v>32.0</v>
      </c>
      <c r="D457" s="1">
        <v>327856.0</v>
      </c>
      <c r="E457" s="2">
        <v>41878.0</v>
      </c>
      <c r="F457" s="1" t="s">
        <v>40</v>
      </c>
      <c r="G457" s="1" t="s">
        <v>70</v>
      </c>
      <c r="H457" s="1">
        <v>500.0</v>
      </c>
      <c r="I457" s="1">
        <v>1008.38</v>
      </c>
      <c r="J457" s="1">
        <v>0.0</v>
      </c>
      <c r="K457" s="1">
        <v>472803.0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37900.0</v>
      </c>
      <c r="R457" s="1">
        <v>0.0</v>
      </c>
      <c r="S457" s="2">
        <v>42036.0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11.0</v>
      </c>
      <c r="AB457" s="1">
        <v>1.0</v>
      </c>
      <c r="AC457" s="1" t="s">
        <v>80</v>
      </c>
      <c r="AD457" s="1">
        <v>1.0</v>
      </c>
      <c r="AE457" s="1">
        <v>0.0</v>
      </c>
      <c r="AF457" s="1" t="s">
        <v>63</v>
      </c>
      <c r="AG457" s="1">
        <v>61500.0</v>
      </c>
      <c r="AH457" s="1">
        <v>12300.0</v>
      </c>
      <c r="AI457" s="1">
        <v>6150.0</v>
      </c>
      <c r="AJ457" s="1">
        <v>43050.0</v>
      </c>
      <c r="AK457" s="1" t="s">
        <v>81</v>
      </c>
      <c r="AL457" s="1" t="s">
        <v>145</v>
      </c>
      <c r="AM457" s="1">
        <v>2013.0</v>
      </c>
      <c r="AN457" s="1" t="s">
        <v>83</v>
      </c>
      <c r="AO457" s="4">
        <f t="shared" si="7"/>
        <v>0</v>
      </c>
    </row>
    <row r="458" ht="15.75" customHeight="1">
      <c r="A458" s="1"/>
      <c r="B458" s="1">
        <v>239.0</v>
      </c>
      <c r="C458" s="1">
        <v>39.0</v>
      </c>
      <c r="D458" s="1">
        <v>506333.0</v>
      </c>
      <c r="E458" s="2">
        <v>33046.0</v>
      </c>
      <c r="F458" s="1" t="s">
        <v>84</v>
      </c>
      <c r="G458" s="1" t="s">
        <v>70</v>
      </c>
      <c r="H458" s="1">
        <v>500.0</v>
      </c>
      <c r="I458" s="1">
        <v>1396.83</v>
      </c>
      <c r="J458" s="1">
        <v>0.0</v>
      </c>
      <c r="K458" s="1">
        <v>442308.0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0.0</v>
      </c>
      <c r="R458" s="1">
        <v>0.0</v>
      </c>
      <c r="S458" s="2">
        <v>42010.0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0.0</v>
      </c>
      <c r="AB458" s="1">
        <v>4.0</v>
      </c>
      <c r="AC458" s="1" t="s">
        <v>63</v>
      </c>
      <c r="AD458" s="1">
        <v>0.0</v>
      </c>
      <c r="AE458" s="1">
        <v>3.0</v>
      </c>
      <c r="AF458" s="1" t="s">
        <v>80</v>
      </c>
      <c r="AG458" s="1">
        <v>76890.0</v>
      </c>
      <c r="AH458" s="1">
        <v>6990.0</v>
      </c>
      <c r="AI458" s="1">
        <v>13980.0</v>
      </c>
      <c r="AJ458" s="1">
        <v>55920.0</v>
      </c>
      <c r="AK458" s="1" t="s">
        <v>188</v>
      </c>
      <c r="AL458" s="1" t="s">
        <v>239</v>
      </c>
      <c r="AM458" s="1">
        <v>2007.0</v>
      </c>
      <c r="AN458" s="1" t="s">
        <v>83</v>
      </c>
      <c r="AO458" s="4">
        <f t="shared" si="7"/>
        <v>0</v>
      </c>
    </row>
    <row r="459" ht="15.75" customHeight="1">
      <c r="A459" s="1"/>
      <c r="B459" s="1">
        <v>33.0</v>
      </c>
      <c r="C459" s="1">
        <v>32.0</v>
      </c>
      <c r="D459" s="1">
        <v>263159.0</v>
      </c>
      <c r="E459" s="2">
        <v>39514.0</v>
      </c>
      <c r="F459" s="1" t="s">
        <v>40</v>
      </c>
      <c r="G459" s="1" t="s">
        <v>70</v>
      </c>
      <c r="H459" s="1">
        <v>500.0</v>
      </c>
      <c r="I459" s="1">
        <v>1402.78</v>
      </c>
      <c r="J459" s="1">
        <v>5000000.0</v>
      </c>
      <c r="K459" s="1">
        <v>469383.0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70300.0</v>
      </c>
      <c r="R459" s="1">
        <v>-50300.0</v>
      </c>
      <c r="S459" s="2">
        <v>42037.0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2.0</v>
      </c>
      <c r="AB459" s="1">
        <v>1.0</v>
      </c>
      <c r="AC459" s="1" t="s">
        <v>54</v>
      </c>
      <c r="AD459" s="1">
        <v>0.0</v>
      </c>
      <c r="AE459" s="1">
        <v>1.0</v>
      </c>
      <c r="AF459" s="1" t="s">
        <v>63</v>
      </c>
      <c r="AG459" s="1">
        <v>56070.0</v>
      </c>
      <c r="AH459" s="1">
        <v>6230.0</v>
      </c>
      <c r="AI459" s="1">
        <v>12460.0</v>
      </c>
      <c r="AJ459" s="1">
        <v>37380.0</v>
      </c>
      <c r="AK459" s="1" t="s">
        <v>116</v>
      </c>
      <c r="AL459" s="1" t="s">
        <v>117</v>
      </c>
      <c r="AM459" s="1">
        <v>2012.0</v>
      </c>
      <c r="AN459" s="1" t="s">
        <v>83</v>
      </c>
      <c r="AO459" s="4">
        <f t="shared" si="7"/>
        <v>0</v>
      </c>
    </row>
    <row r="460" ht="15.75" customHeight="1">
      <c r="A460" s="1"/>
      <c r="B460" s="1">
        <v>88.0</v>
      </c>
      <c r="C460" s="1">
        <v>30.0</v>
      </c>
      <c r="D460" s="1">
        <v>372912.0</v>
      </c>
      <c r="E460" s="2">
        <v>33821.0</v>
      </c>
      <c r="F460" s="1" t="s">
        <v>58</v>
      </c>
      <c r="G460" s="1" t="s">
        <v>70</v>
      </c>
      <c r="H460" s="1">
        <v>1000.0</v>
      </c>
      <c r="I460" s="1">
        <v>1437.88</v>
      </c>
      <c r="J460" s="1">
        <v>0.0</v>
      </c>
      <c r="K460" s="1">
        <v>614383.0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42800.0</v>
      </c>
      <c r="R460" s="1">
        <v>-51200.0</v>
      </c>
      <c r="S460" s="2">
        <v>42060.0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3.0</v>
      </c>
      <c r="AB460" s="1">
        <v>1.0</v>
      </c>
      <c r="AC460" s="1" t="s">
        <v>80</v>
      </c>
      <c r="AD460" s="1">
        <v>2.0</v>
      </c>
      <c r="AE460" s="1">
        <v>0.0</v>
      </c>
      <c r="AF460" s="1" t="s">
        <v>54</v>
      </c>
      <c r="AG460" s="1">
        <v>56000.0</v>
      </c>
      <c r="AH460" s="1">
        <v>14000.0</v>
      </c>
      <c r="AI460" s="1">
        <v>0.0</v>
      </c>
      <c r="AJ460" s="1">
        <v>42000.0</v>
      </c>
      <c r="AK460" s="1" t="s">
        <v>90</v>
      </c>
      <c r="AL460" s="1" t="s">
        <v>246</v>
      </c>
      <c r="AM460" s="1">
        <v>2003.0</v>
      </c>
      <c r="AN460" s="1" t="s">
        <v>83</v>
      </c>
      <c r="AO460" s="4">
        <f t="shared" si="7"/>
        <v>0</v>
      </c>
    </row>
    <row r="461" ht="15.75" customHeight="1">
      <c r="A461" s="1"/>
      <c r="B461" s="1">
        <v>101.0</v>
      </c>
      <c r="C461" s="1">
        <v>33.0</v>
      </c>
      <c r="D461" s="1">
        <v>552788.0</v>
      </c>
      <c r="E461" s="2">
        <v>33484.0</v>
      </c>
      <c r="F461" s="1" t="s">
        <v>84</v>
      </c>
      <c r="G461" s="1" t="s">
        <v>92</v>
      </c>
      <c r="H461" s="1">
        <v>1000.0</v>
      </c>
      <c r="I461" s="1">
        <v>1313.64</v>
      </c>
      <c r="J461" s="1">
        <v>0.0</v>
      </c>
      <c r="K461" s="1">
        <v>438617.0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12100.0</v>
      </c>
      <c r="R461" s="1">
        <v>0.0</v>
      </c>
      <c r="S461" s="2">
        <v>42045.0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3.0</v>
      </c>
      <c r="AB461" s="1">
        <v>1.0</v>
      </c>
      <c r="AC461" s="1" t="s">
        <v>54</v>
      </c>
      <c r="AD461" s="1">
        <v>1.0</v>
      </c>
      <c r="AE461" s="1">
        <v>0.0</v>
      </c>
      <c r="AF461" s="1" t="s">
        <v>80</v>
      </c>
      <c r="AG461" s="1">
        <v>4290.0</v>
      </c>
      <c r="AH461" s="1">
        <v>780.0</v>
      </c>
      <c r="AI461" s="1">
        <v>390.0</v>
      </c>
      <c r="AJ461" s="1">
        <v>3120.0</v>
      </c>
      <c r="AK461" s="1" t="s">
        <v>110</v>
      </c>
      <c r="AL461" s="1" t="s">
        <v>135</v>
      </c>
      <c r="AM461" s="1">
        <v>1997.0</v>
      </c>
      <c r="AN461" s="1" t="s">
        <v>83</v>
      </c>
      <c r="AO461" s="4">
        <f t="shared" si="7"/>
        <v>0</v>
      </c>
    </row>
    <row r="462" ht="15.75" customHeight="1">
      <c r="A462" s="1"/>
      <c r="B462" s="1">
        <v>20.0</v>
      </c>
      <c r="C462" s="1">
        <v>37.0</v>
      </c>
      <c r="D462" s="1">
        <v>722747.0</v>
      </c>
      <c r="E462" s="2">
        <v>40788.0</v>
      </c>
      <c r="F462" s="1" t="s">
        <v>84</v>
      </c>
      <c r="G462" s="1" t="s">
        <v>41</v>
      </c>
      <c r="H462" s="1">
        <v>500.0</v>
      </c>
      <c r="I462" s="1">
        <v>1482.14</v>
      </c>
      <c r="J462" s="1">
        <v>0.0</v>
      </c>
      <c r="K462" s="1">
        <v>613936.0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33000.0</v>
      </c>
      <c r="R462" s="1">
        <v>-43600.0</v>
      </c>
      <c r="S462" s="2">
        <v>42057.0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15.0</v>
      </c>
      <c r="AB462" s="1">
        <v>3.0</v>
      </c>
      <c r="AC462" s="1" t="s">
        <v>63</v>
      </c>
      <c r="AD462" s="1">
        <v>2.0</v>
      </c>
      <c r="AE462" s="1">
        <v>1.0</v>
      </c>
      <c r="AF462" s="1" t="s">
        <v>80</v>
      </c>
      <c r="AG462" s="1">
        <v>60750.0</v>
      </c>
      <c r="AH462" s="1">
        <v>6750.0</v>
      </c>
      <c r="AI462" s="1">
        <v>6750.0</v>
      </c>
      <c r="AJ462" s="1">
        <v>47250.0</v>
      </c>
      <c r="AK462" s="1" t="s">
        <v>154</v>
      </c>
      <c r="AL462" s="1" t="s">
        <v>168</v>
      </c>
      <c r="AM462" s="1">
        <v>2003.0</v>
      </c>
      <c r="AN462" s="1" t="s">
        <v>83</v>
      </c>
      <c r="AO462" s="4">
        <f t="shared" si="7"/>
        <v>0</v>
      </c>
    </row>
    <row r="463" ht="15.75" customHeight="1">
      <c r="A463" s="1"/>
      <c r="B463" s="1">
        <v>126.0</v>
      </c>
      <c r="C463" s="1">
        <v>30.0</v>
      </c>
      <c r="D463" s="1">
        <v>248467.0</v>
      </c>
      <c r="E463" s="2">
        <v>41188.0</v>
      </c>
      <c r="F463" s="1" t="s">
        <v>84</v>
      </c>
      <c r="G463" s="1" t="s">
        <v>41</v>
      </c>
      <c r="H463" s="1">
        <v>2000.0</v>
      </c>
      <c r="I463" s="1">
        <v>1171.75</v>
      </c>
      <c r="J463" s="1">
        <v>0.0</v>
      </c>
      <c r="K463" s="1">
        <v>472163.0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46500.0</v>
      </c>
      <c r="R463" s="1">
        <v>-42700.0</v>
      </c>
      <c r="S463" s="2">
        <v>42035.0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23.0</v>
      </c>
      <c r="AB463" s="1">
        <v>1.0</v>
      </c>
      <c r="AC463" s="1" t="s">
        <v>63</v>
      </c>
      <c r="AD463" s="1">
        <v>2.0</v>
      </c>
      <c r="AE463" s="1">
        <v>3.0</v>
      </c>
      <c r="AF463" s="1" t="s">
        <v>80</v>
      </c>
      <c r="AG463" s="1">
        <v>48730.0</v>
      </c>
      <c r="AH463" s="1">
        <v>4430.0</v>
      </c>
      <c r="AI463" s="1">
        <v>4430.0</v>
      </c>
      <c r="AJ463" s="1">
        <v>39870.0</v>
      </c>
      <c r="AK463" s="1" t="s">
        <v>90</v>
      </c>
      <c r="AL463" s="1" t="s">
        <v>246</v>
      </c>
      <c r="AM463" s="1">
        <v>2011.0</v>
      </c>
      <c r="AN463" s="1" t="s">
        <v>83</v>
      </c>
      <c r="AO463" s="4">
        <f t="shared" si="7"/>
        <v>0</v>
      </c>
    </row>
    <row r="464" ht="15.75" customHeight="1">
      <c r="A464" s="1"/>
      <c r="B464" s="1">
        <v>264.0</v>
      </c>
      <c r="C464" s="1">
        <v>43.0</v>
      </c>
      <c r="D464" s="1">
        <v>955953.0</v>
      </c>
      <c r="E464" s="2">
        <v>41657.0</v>
      </c>
      <c r="F464" s="1" t="s">
        <v>84</v>
      </c>
      <c r="G464" s="1" t="s">
        <v>92</v>
      </c>
      <c r="H464" s="1">
        <v>2000.0</v>
      </c>
      <c r="I464" s="1">
        <v>1353.33</v>
      </c>
      <c r="J464" s="1">
        <v>0.0</v>
      </c>
      <c r="K464" s="1">
        <v>447458.0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0.0</v>
      </c>
      <c r="R464" s="1">
        <v>-8500.0</v>
      </c>
      <c r="S464" s="2">
        <v>42047.0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9.0</v>
      </c>
      <c r="AB464" s="1">
        <v>3.0</v>
      </c>
      <c r="AC464" s="1" t="s">
        <v>54</v>
      </c>
      <c r="AD464" s="1">
        <v>2.0</v>
      </c>
      <c r="AE464" s="1">
        <v>0.0</v>
      </c>
      <c r="AF464" s="1" t="s">
        <v>80</v>
      </c>
      <c r="AG464" s="1">
        <v>95150.0</v>
      </c>
      <c r="AH464" s="1">
        <v>17300.0</v>
      </c>
      <c r="AI464" s="1">
        <v>17300.0</v>
      </c>
      <c r="AJ464" s="1">
        <v>60550.0</v>
      </c>
      <c r="AK464" s="1" t="s">
        <v>130</v>
      </c>
      <c r="AL464" s="1" t="s">
        <v>173</v>
      </c>
      <c r="AM464" s="1">
        <v>2007.0</v>
      </c>
      <c r="AN464" s="1" t="s">
        <v>83</v>
      </c>
      <c r="AO464" s="4">
        <f t="shared" si="7"/>
        <v>0</v>
      </c>
    </row>
    <row r="465" ht="15.75" customHeight="1">
      <c r="A465" s="1"/>
      <c r="B465" s="1">
        <v>78.0</v>
      </c>
      <c r="C465" s="1">
        <v>24.0</v>
      </c>
      <c r="D465" s="1">
        <v>910622.0</v>
      </c>
      <c r="E465" s="2">
        <v>33685.0</v>
      </c>
      <c r="F465" s="1" t="s">
        <v>58</v>
      </c>
      <c r="G465" s="1" t="s">
        <v>70</v>
      </c>
      <c r="H465" s="1">
        <v>500.0</v>
      </c>
      <c r="I465" s="1">
        <v>1175.51</v>
      </c>
      <c r="J465" s="1">
        <v>0.0</v>
      </c>
      <c r="K465" s="1">
        <v>474792.0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0.0</v>
      </c>
      <c r="R465" s="1">
        <v>0.0</v>
      </c>
      <c r="S465" s="2">
        <v>42010.0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20.0</v>
      </c>
      <c r="AB465" s="1">
        <v>1.0</v>
      </c>
      <c r="AC465" s="1" t="s">
        <v>63</v>
      </c>
      <c r="AD465" s="1">
        <v>0.0</v>
      </c>
      <c r="AE465" s="1">
        <v>1.0</v>
      </c>
      <c r="AF465" s="1" t="s">
        <v>54</v>
      </c>
      <c r="AG465" s="1">
        <v>7480.0</v>
      </c>
      <c r="AH465" s="1">
        <v>680.0</v>
      </c>
      <c r="AI465" s="1">
        <v>680.0</v>
      </c>
      <c r="AJ465" s="1">
        <v>6120.0</v>
      </c>
      <c r="AK465" s="1" t="s">
        <v>81</v>
      </c>
      <c r="AL465" s="1" t="s">
        <v>145</v>
      </c>
      <c r="AM465" s="1">
        <v>2003.0</v>
      </c>
      <c r="AN465" s="1" t="s">
        <v>83</v>
      </c>
      <c r="AO465" s="4">
        <f t="shared" si="7"/>
        <v>0</v>
      </c>
    </row>
    <row r="466" ht="15.75" customHeight="1">
      <c r="A466" s="1"/>
      <c r="B466" s="1">
        <v>123.0</v>
      </c>
      <c r="C466" s="1">
        <v>28.0</v>
      </c>
      <c r="D466" s="1">
        <v>137675.0</v>
      </c>
      <c r="E466" s="2">
        <v>41246.0</v>
      </c>
      <c r="F466" s="1" t="s">
        <v>84</v>
      </c>
      <c r="G466" s="1" t="s">
        <v>70</v>
      </c>
      <c r="H466" s="1">
        <v>2000.0</v>
      </c>
      <c r="I466" s="1">
        <v>1836.02</v>
      </c>
      <c r="J466" s="1">
        <v>0.0</v>
      </c>
      <c r="K466" s="1">
        <v>470559.0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38000.0</v>
      </c>
      <c r="R466" s="1">
        <v>-41200.0</v>
      </c>
      <c r="S466" s="2">
        <v>42005.0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5.0</v>
      </c>
      <c r="AB466" s="1">
        <v>1.0</v>
      </c>
      <c r="AC466" s="1" t="s">
        <v>63</v>
      </c>
      <c r="AD466" s="1">
        <v>2.0</v>
      </c>
      <c r="AE466" s="1">
        <v>1.0</v>
      </c>
      <c r="AF466" s="1" t="s">
        <v>54</v>
      </c>
      <c r="AG466" s="1">
        <v>79800.0</v>
      </c>
      <c r="AH466" s="1">
        <v>13300.0</v>
      </c>
      <c r="AI466" s="1">
        <v>6650.0</v>
      </c>
      <c r="AJ466" s="1">
        <v>59850.0</v>
      </c>
      <c r="AK466" s="1" t="s">
        <v>215</v>
      </c>
      <c r="AL466" s="1" t="s">
        <v>216</v>
      </c>
      <c r="AM466" s="1">
        <v>2011.0</v>
      </c>
      <c r="AN466" s="1" t="s">
        <v>57</v>
      </c>
      <c r="AO466" s="4">
        <f t="shared" si="7"/>
        <v>0</v>
      </c>
    </row>
    <row r="467" ht="15.75" customHeight="1">
      <c r="A467" s="1"/>
      <c r="B467" s="1">
        <v>347.0</v>
      </c>
      <c r="C467" s="1">
        <v>51.0</v>
      </c>
      <c r="D467" s="1">
        <v>343421.0</v>
      </c>
      <c r="E467" s="2">
        <v>35356.0</v>
      </c>
      <c r="F467" s="1" t="s">
        <v>40</v>
      </c>
      <c r="G467" s="1" t="s">
        <v>92</v>
      </c>
      <c r="H467" s="1">
        <v>500.0</v>
      </c>
      <c r="I467" s="1">
        <v>1480.79</v>
      </c>
      <c r="J467" s="1">
        <v>9000000.0</v>
      </c>
      <c r="K467" s="1">
        <v>432399.0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0.0</v>
      </c>
      <c r="R467" s="1">
        <v>-12100.0</v>
      </c>
      <c r="S467" s="2">
        <v>42011.0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15.0</v>
      </c>
      <c r="AB467" s="1">
        <v>1.0</v>
      </c>
      <c r="AC467" s="1" t="s">
        <v>54</v>
      </c>
      <c r="AD467" s="1">
        <v>0.0</v>
      </c>
      <c r="AE467" s="1">
        <v>2.0</v>
      </c>
      <c r="AF467" s="1" t="s">
        <v>63</v>
      </c>
      <c r="AG467" s="1">
        <v>103560.0</v>
      </c>
      <c r="AH467" s="1">
        <v>8630.0</v>
      </c>
      <c r="AI467" s="1">
        <v>17260.0</v>
      </c>
      <c r="AJ467" s="1">
        <v>77670.0</v>
      </c>
      <c r="AK467" s="1" t="s">
        <v>198</v>
      </c>
      <c r="AL467" s="1" t="s">
        <v>199</v>
      </c>
      <c r="AM467" s="1">
        <v>1997.0</v>
      </c>
      <c r="AN467" s="1" t="s">
        <v>83</v>
      </c>
      <c r="AO467" s="4">
        <f t="shared" si="7"/>
        <v>0</v>
      </c>
    </row>
    <row r="468" ht="15.75" customHeight="1">
      <c r="A468" s="1"/>
      <c r="B468" s="1">
        <v>163.0</v>
      </c>
      <c r="C468" s="1">
        <v>38.0</v>
      </c>
      <c r="D468" s="1">
        <v>413192.0</v>
      </c>
      <c r="E468" s="2">
        <v>35705.0</v>
      </c>
      <c r="F468" s="1" t="s">
        <v>58</v>
      </c>
      <c r="G468" s="1" t="s">
        <v>92</v>
      </c>
      <c r="H468" s="1">
        <v>2000.0</v>
      </c>
      <c r="I468" s="1">
        <v>1453.92</v>
      </c>
      <c r="J468" s="1">
        <v>0.0</v>
      </c>
      <c r="K468" s="1">
        <v>607605.0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51700.0</v>
      </c>
      <c r="R468" s="1">
        <v>0.0</v>
      </c>
      <c r="S468" s="2">
        <v>42056.0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13.0</v>
      </c>
      <c r="AB468" s="1">
        <v>1.0</v>
      </c>
      <c r="AC468" s="1" t="s">
        <v>54</v>
      </c>
      <c r="AD468" s="1">
        <v>2.0</v>
      </c>
      <c r="AE468" s="1">
        <v>3.0</v>
      </c>
      <c r="AF468" s="1" t="s">
        <v>63</v>
      </c>
      <c r="AG468" s="1">
        <v>79500.0</v>
      </c>
      <c r="AH468" s="1">
        <v>15900.0</v>
      </c>
      <c r="AI468" s="1">
        <v>7950.0</v>
      </c>
      <c r="AJ468" s="1">
        <v>55650.0</v>
      </c>
      <c r="AK468" s="1" t="s">
        <v>96</v>
      </c>
      <c r="AL468" s="1" t="s">
        <v>149</v>
      </c>
      <c r="AM468" s="1">
        <v>1995.0</v>
      </c>
      <c r="AN468" s="1" t="s">
        <v>83</v>
      </c>
      <c r="AO468" s="4">
        <f t="shared" si="7"/>
        <v>0</v>
      </c>
    </row>
    <row r="469" ht="15.75" customHeight="1">
      <c r="A469" s="1"/>
      <c r="B469" s="1">
        <v>271.0</v>
      </c>
      <c r="C469" s="1">
        <v>44.0</v>
      </c>
      <c r="D469" s="1">
        <v>247801.0</v>
      </c>
      <c r="E469" s="2">
        <v>39525.0</v>
      </c>
      <c r="F469" s="1" t="s">
        <v>40</v>
      </c>
      <c r="G469" s="1" t="s">
        <v>41</v>
      </c>
      <c r="H469" s="1">
        <v>500.0</v>
      </c>
      <c r="I469" s="1">
        <v>1340.71</v>
      </c>
      <c r="J469" s="1">
        <v>0.0</v>
      </c>
      <c r="K469" s="1">
        <v>600153.0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0.0</v>
      </c>
      <c r="R469" s="1">
        <v>0.0</v>
      </c>
      <c r="S469" s="2">
        <v>42049.0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16.0</v>
      </c>
      <c r="AB469" s="1">
        <v>1.0</v>
      </c>
      <c r="AC469" s="1" t="s">
        <v>80</v>
      </c>
      <c r="AD469" s="1">
        <v>2.0</v>
      </c>
      <c r="AE469" s="1">
        <v>2.0</v>
      </c>
      <c r="AF469" s="1" t="s">
        <v>80</v>
      </c>
      <c r="AG469" s="1">
        <v>76230.0</v>
      </c>
      <c r="AH469" s="1">
        <v>6930.0</v>
      </c>
      <c r="AI469" s="1">
        <v>13860.0</v>
      </c>
      <c r="AJ469" s="1">
        <v>55440.0</v>
      </c>
      <c r="AK469" s="1" t="s">
        <v>215</v>
      </c>
      <c r="AL469" s="1" t="s">
        <v>216</v>
      </c>
      <c r="AM469" s="1">
        <v>1997.0</v>
      </c>
      <c r="AN469" s="1" t="s">
        <v>57</v>
      </c>
      <c r="AO469" s="4">
        <f t="shared" si="7"/>
        <v>0</v>
      </c>
    </row>
    <row r="470" ht="15.75" customHeight="1">
      <c r="A470" s="1"/>
      <c r="B470" s="1">
        <v>410.0</v>
      </c>
      <c r="C470" s="1">
        <v>54.0</v>
      </c>
      <c r="D470" s="1">
        <v>171147.0</v>
      </c>
      <c r="E470" s="2">
        <v>40419.0</v>
      </c>
      <c r="F470" s="1" t="s">
        <v>84</v>
      </c>
      <c r="G470" s="1" t="s">
        <v>70</v>
      </c>
      <c r="H470" s="1">
        <v>2000.0</v>
      </c>
      <c r="I470" s="1">
        <v>714.03</v>
      </c>
      <c r="J470" s="1">
        <v>0.0</v>
      </c>
      <c r="K470" s="1">
        <v>465979.0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0.0</v>
      </c>
      <c r="R470" s="1">
        <v>-17000.0</v>
      </c>
      <c r="S470" s="2">
        <v>42051.0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0.0</v>
      </c>
      <c r="AB470" s="1">
        <v>1.0</v>
      </c>
      <c r="AC470" s="1" t="s">
        <v>54</v>
      </c>
      <c r="AD470" s="1">
        <v>0.0</v>
      </c>
      <c r="AE470" s="1">
        <v>2.0</v>
      </c>
      <c r="AF470" s="1" t="s">
        <v>80</v>
      </c>
      <c r="AG470" s="1">
        <v>59520.0</v>
      </c>
      <c r="AH470" s="1">
        <v>9920.0</v>
      </c>
      <c r="AI470" s="1">
        <v>9920.0</v>
      </c>
      <c r="AJ470" s="1">
        <v>39680.0</v>
      </c>
      <c r="AK470" s="1" t="s">
        <v>210</v>
      </c>
      <c r="AL470" s="1" t="s">
        <v>232</v>
      </c>
      <c r="AM470" s="1">
        <v>2001.0</v>
      </c>
      <c r="AN470" s="1" t="s">
        <v>83</v>
      </c>
      <c r="AO470" s="4">
        <f t="shared" si="7"/>
        <v>0</v>
      </c>
    </row>
    <row r="471" ht="15.75" customHeight="1">
      <c r="A471" s="1"/>
      <c r="B471" s="1">
        <v>448.0</v>
      </c>
      <c r="C471" s="1">
        <v>57.0</v>
      </c>
      <c r="D471" s="1">
        <v>431283.0</v>
      </c>
      <c r="E471" s="2">
        <v>38442.0</v>
      </c>
      <c r="F471" s="1" t="s">
        <v>84</v>
      </c>
      <c r="G471" s="1" t="s">
        <v>70</v>
      </c>
      <c r="H471" s="1">
        <v>2000.0</v>
      </c>
      <c r="I471" s="1">
        <v>1376.16</v>
      </c>
      <c r="J471" s="1">
        <v>0.0</v>
      </c>
      <c r="K471" s="1">
        <v>466555.0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38600.0</v>
      </c>
      <c r="R471" s="1">
        <v>-50300.0</v>
      </c>
      <c r="S471" s="2">
        <v>42039.0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10.0</v>
      </c>
      <c r="AB471" s="1">
        <v>3.0</v>
      </c>
      <c r="AC471" s="1" t="s">
        <v>80</v>
      </c>
      <c r="AD471" s="1">
        <v>2.0</v>
      </c>
      <c r="AE471" s="1">
        <v>1.0</v>
      </c>
      <c r="AF471" s="1" t="s">
        <v>63</v>
      </c>
      <c r="AG471" s="1">
        <v>47760.0</v>
      </c>
      <c r="AH471" s="1">
        <v>5970.0</v>
      </c>
      <c r="AI471" s="1">
        <v>5970.0</v>
      </c>
      <c r="AJ471" s="1">
        <v>35820.0</v>
      </c>
      <c r="AK471" s="1" t="s">
        <v>154</v>
      </c>
      <c r="AL471" s="1" t="s">
        <v>164</v>
      </c>
      <c r="AM471" s="1">
        <v>2013.0</v>
      </c>
      <c r="AN471" s="1" t="s">
        <v>57</v>
      </c>
      <c r="AO471" s="4">
        <f t="shared" si="7"/>
        <v>0</v>
      </c>
    </row>
    <row r="472" ht="15.75" customHeight="1">
      <c r="A472" s="1"/>
      <c r="B472" s="1">
        <v>218.0</v>
      </c>
      <c r="C472" s="1">
        <v>41.0</v>
      </c>
      <c r="D472" s="1">
        <v>461962.0</v>
      </c>
      <c r="E472" s="2">
        <v>41633.0</v>
      </c>
      <c r="F472" s="1" t="s">
        <v>84</v>
      </c>
      <c r="G472" s="1" t="s">
        <v>70</v>
      </c>
      <c r="H472" s="1">
        <v>500.0</v>
      </c>
      <c r="I472" s="1">
        <v>914.22</v>
      </c>
      <c r="J472" s="1">
        <v>0.0</v>
      </c>
      <c r="K472" s="1">
        <v>444155.0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37900.0</v>
      </c>
      <c r="R472" s="1">
        <v>-72900.0</v>
      </c>
      <c r="S472" s="2">
        <v>42026.0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14.0</v>
      </c>
      <c r="AB472" s="1">
        <v>3.0</v>
      </c>
      <c r="AC472" s="1" t="s">
        <v>80</v>
      </c>
      <c r="AD472" s="1">
        <v>2.0</v>
      </c>
      <c r="AE472" s="1">
        <v>0.0</v>
      </c>
      <c r="AF472" s="1" t="s">
        <v>80</v>
      </c>
      <c r="AG472" s="1">
        <v>84590.0</v>
      </c>
      <c r="AH472" s="1">
        <v>15380.0</v>
      </c>
      <c r="AI472" s="1">
        <v>7690.0</v>
      </c>
      <c r="AJ472" s="1">
        <v>61520.0</v>
      </c>
      <c r="AK472" s="1" t="s">
        <v>55</v>
      </c>
      <c r="AL472" s="1">
        <v>93.0</v>
      </c>
      <c r="AM472" s="1">
        <v>2013.0</v>
      </c>
      <c r="AN472" s="1" t="s">
        <v>83</v>
      </c>
      <c r="AO472" s="4">
        <f t="shared" si="7"/>
        <v>0</v>
      </c>
    </row>
    <row r="473" ht="15.75" customHeight="1">
      <c r="A473" s="1"/>
      <c r="B473" s="1">
        <v>43.0</v>
      </c>
      <c r="C473" s="1">
        <v>38.0</v>
      </c>
      <c r="D473" s="1">
        <v>149467.0</v>
      </c>
      <c r="E473" s="2">
        <v>41709.0</v>
      </c>
      <c r="F473" s="1" t="s">
        <v>40</v>
      </c>
      <c r="G473" s="1" t="s">
        <v>92</v>
      </c>
      <c r="H473" s="1">
        <v>1000.0</v>
      </c>
      <c r="I473" s="1">
        <v>1601.47</v>
      </c>
      <c r="J473" s="1">
        <v>0.0</v>
      </c>
      <c r="K473" s="1">
        <v>465764.0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64400.0</v>
      </c>
      <c r="R473" s="1">
        <v>0.0</v>
      </c>
      <c r="S473" s="2">
        <v>42050.0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1.0</v>
      </c>
      <c r="AB473" s="1">
        <v>3.0</v>
      </c>
      <c r="AC473" s="1" t="s">
        <v>54</v>
      </c>
      <c r="AD473" s="1">
        <v>2.0</v>
      </c>
      <c r="AE473" s="1">
        <v>2.0</v>
      </c>
      <c r="AF473" s="1" t="s">
        <v>63</v>
      </c>
      <c r="AG473" s="1">
        <v>61650.0</v>
      </c>
      <c r="AH473" s="1">
        <v>6850.0</v>
      </c>
      <c r="AI473" s="1">
        <v>6850.0</v>
      </c>
      <c r="AJ473" s="1">
        <v>47950.0</v>
      </c>
      <c r="AK473" s="1" t="s">
        <v>105</v>
      </c>
      <c r="AL473" s="1" t="s">
        <v>288</v>
      </c>
      <c r="AM473" s="1">
        <v>2006.0</v>
      </c>
      <c r="AN473" s="1" t="s">
        <v>83</v>
      </c>
      <c r="AO473" s="4">
        <f t="shared" si="7"/>
        <v>0</v>
      </c>
    </row>
    <row r="474" ht="15.75" customHeight="1">
      <c r="A474" s="1"/>
      <c r="B474" s="1">
        <v>33.0</v>
      </c>
      <c r="C474" s="1">
        <v>33.0</v>
      </c>
      <c r="D474" s="1">
        <v>758740.0</v>
      </c>
      <c r="E474" s="2">
        <v>35646.0</v>
      </c>
      <c r="F474" s="1" t="s">
        <v>84</v>
      </c>
      <c r="G474" s="1" t="s">
        <v>92</v>
      </c>
      <c r="H474" s="1">
        <v>1000.0</v>
      </c>
      <c r="I474" s="1">
        <v>1096.79</v>
      </c>
      <c r="J474" s="1">
        <v>6000000.0</v>
      </c>
      <c r="K474" s="1">
        <v>446898.0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45500.0</v>
      </c>
      <c r="R474" s="1">
        <v>-60600.0</v>
      </c>
      <c r="S474" s="2">
        <v>42011.0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16.0</v>
      </c>
      <c r="AB474" s="1">
        <v>1.0</v>
      </c>
      <c r="AC474" s="1" t="s">
        <v>63</v>
      </c>
      <c r="AD474" s="1">
        <v>2.0</v>
      </c>
      <c r="AE474" s="1">
        <v>1.0</v>
      </c>
      <c r="AF474" s="1" t="s">
        <v>63</v>
      </c>
      <c r="AG474" s="1">
        <v>81400.0</v>
      </c>
      <c r="AH474" s="1">
        <v>8140.0</v>
      </c>
      <c r="AI474" s="1">
        <v>8140.0</v>
      </c>
      <c r="AJ474" s="1">
        <v>65120.0</v>
      </c>
      <c r="AK474" s="1" t="s">
        <v>188</v>
      </c>
      <c r="AL474" s="1" t="s">
        <v>202</v>
      </c>
      <c r="AM474" s="1">
        <v>1998.0</v>
      </c>
      <c r="AN474" s="1" t="s">
        <v>83</v>
      </c>
      <c r="AO474" s="4">
        <f t="shared" si="7"/>
        <v>0</v>
      </c>
    </row>
    <row r="475" ht="15.75" customHeight="1">
      <c r="A475" s="1"/>
      <c r="B475" s="1">
        <v>126.0</v>
      </c>
      <c r="C475" s="1">
        <v>34.0</v>
      </c>
      <c r="D475" s="1">
        <v>628337.0</v>
      </c>
      <c r="E475" s="2">
        <v>39400.0</v>
      </c>
      <c r="F475" s="1" t="s">
        <v>58</v>
      </c>
      <c r="G475" s="1" t="s">
        <v>70</v>
      </c>
      <c r="H475" s="1">
        <v>2000.0</v>
      </c>
      <c r="I475" s="1">
        <v>1078.22</v>
      </c>
      <c r="J475" s="1">
        <v>0.0</v>
      </c>
      <c r="K475" s="1">
        <v>453274.0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54500.0</v>
      </c>
      <c r="R475" s="1">
        <v>0.0</v>
      </c>
      <c r="S475" s="2">
        <v>42058.0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2.0</v>
      </c>
      <c r="AB475" s="1">
        <v>3.0</v>
      </c>
      <c r="AC475" s="1" t="s">
        <v>80</v>
      </c>
      <c r="AD475" s="1">
        <v>0.0</v>
      </c>
      <c r="AE475" s="1">
        <v>1.0</v>
      </c>
      <c r="AF475" s="1" t="s">
        <v>54</v>
      </c>
      <c r="AG475" s="1">
        <v>58410.0</v>
      </c>
      <c r="AH475" s="1">
        <v>10620.0</v>
      </c>
      <c r="AI475" s="1">
        <v>5310.0</v>
      </c>
      <c r="AJ475" s="1">
        <v>42480.0</v>
      </c>
      <c r="AK475" s="1" t="s">
        <v>90</v>
      </c>
      <c r="AL475" s="1" t="s">
        <v>91</v>
      </c>
      <c r="AM475" s="1">
        <v>2007.0</v>
      </c>
      <c r="AN475" s="1" t="s">
        <v>83</v>
      </c>
      <c r="AO475" s="4">
        <f t="shared" si="7"/>
        <v>0</v>
      </c>
    </row>
    <row r="476" ht="15.75" customHeight="1">
      <c r="A476" s="1"/>
      <c r="B476" s="1">
        <v>411.0</v>
      </c>
      <c r="C476" s="1">
        <v>56.0</v>
      </c>
      <c r="D476" s="1">
        <v>574637.0</v>
      </c>
      <c r="E476" s="2">
        <v>33815.0</v>
      </c>
      <c r="F476" s="1" t="s">
        <v>84</v>
      </c>
      <c r="G476" s="1" t="s">
        <v>41</v>
      </c>
      <c r="H476" s="1">
        <v>1000.0</v>
      </c>
      <c r="I476" s="1">
        <v>1595.28</v>
      </c>
      <c r="J476" s="1">
        <v>0.0</v>
      </c>
      <c r="K476" s="1">
        <v>479320.0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0.0</v>
      </c>
      <c r="R476" s="1">
        <v>0.0</v>
      </c>
      <c r="S476" s="2">
        <v>42010.0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23.0</v>
      </c>
      <c r="AB476" s="1">
        <v>3.0</v>
      </c>
      <c r="AC476" s="1" t="s">
        <v>63</v>
      </c>
      <c r="AD476" s="1">
        <v>0.0</v>
      </c>
      <c r="AE476" s="1">
        <v>0.0</v>
      </c>
      <c r="AF476" s="1" t="s">
        <v>63</v>
      </c>
      <c r="AG476" s="1">
        <v>38610.0</v>
      </c>
      <c r="AH476" s="1">
        <v>3510.0</v>
      </c>
      <c r="AI476" s="1">
        <v>3510.0</v>
      </c>
      <c r="AJ476" s="1">
        <v>31590.0</v>
      </c>
      <c r="AK476" s="1" t="s">
        <v>215</v>
      </c>
      <c r="AL476" s="1" t="s">
        <v>216</v>
      </c>
      <c r="AM476" s="1">
        <v>2007.0</v>
      </c>
      <c r="AN476" s="1" t="s">
        <v>83</v>
      </c>
      <c r="AO476" s="4">
        <f t="shared" si="7"/>
        <v>0</v>
      </c>
    </row>
    <row r="477" ht="15.75" customHeight="1">
      <c r="A477" s="1"/>
      <c r="B477" s="1">
        <v>225.0</v>
      </c>
      <c r="C477" s="1">
        <v>37.0</v>
      </c>
      <c r="D477" s="1">
        <v>373600.0</v>
      </c>
      <c r="E477" s="2">
        <v>36861.0</v>
      </c>
      <c r="F477" s="1" t="s">
        <v>40</v>
      </c>
      <c r="G477" s="1" t="s">
        <v>70</v>
      </c>
      <c r="H477" s="1">
        <v>1000.0</v>
      </c>
      <c r="I477" s="1">
        <v>1217.84</v>
      </c>
      <c r="J477" s="1">
        <v>5000000.0</v>
      </c>
      <c r="K477" s="1">
        <v>443462.0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49600.0</v>
      </c>
      <c r="R477" s="1">
        <v>0.0</v>
      </c>
      <c r="S477" s="2">
        <v>42042.0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19.0</v>
      </c>
      <c r="AB477" s="1">
        <v>3.0</v>
      </c>
      <c r="AC477" s="1" t="s">
        <v>63</v>
      </c>
      <c r="AD477" s="1">
        <v>2.0</v>
      </c>
      <c r="AE477" s="1">
        <v>2.0</v>
      </c>
      <c r="AF477" s="1" t="s">
        <v>80</v>
      </c>
      <c r="AG477" s="1">
        <v>57600.0</v>
      </c>
      <c r="AH477" s="1">
        <v>9600.0</v>
      </c>
      <c r="AI477" s="1">
        <v>9600.0</v>
      </c>
      <c r="AJ477" s="1">
        <v>38400.0</v>
      </c>
      <c r="AK477" s="1" t="s">
        <v>215</v>
      </c>
      <c r="AL477" s="1" t="s">
        <v>216</v>
      </c>
      <c r="AM477" s="1">
        <v>2015.0</v>
      </c>
      <c r="AN477" s="1" t="s">
        <v>83</v>
      </c>
      <c r="AO477" s="4">
        <f t="shared" si="7"/>
        <v>0</v>
      </c>
    </row>
    <row r="478" ht="15.75" customHeight="1">
      <c r="A478" s="1"/>
      <c r="B478" s="1">
        <v>35.0</v>
      </c>
      <c r="C478" s="1">
        <v>35.0</v>
      </c>
      <c r="D478" s="1">
        <v>930032.0</v>
      </c>
      <c r="E478" s="2">
        <v>37509.0</v>
      </c>
      <c r="F478" s="1" t="s">
        <v>84</v>
      </c>
      <c r="G478" s="1" t="s">
        <v>70</v>
      </c>
      <c r="H478" s="1">
        <v>2000.0</v>
      </c>
      <c r="I478" s="1">
        <v>1117.42</v>
      </c>
      <c r="J478" s="1">
        <v>0.0</v>
      </c>
      <c r="K478" s="1">
        <v>446158.0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0.0</v>
      </c>
      <c r="R478" s="1">
        <v>-51900.0</v>
      </c>
      <c r="S478" s="2">
        <v>42049.0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23.0</v>
      </c>
      <c r="AB478" s="1">
        <v>3.0</v>
      </c>
      <c r="AC478" s="1" t="s">
        <v>80</v>
      </c>
      <c r="AD478" s="1">
        <v>2.0</v>
      </c>
      <c r="AE478" s="1">
        <v>2.0</v>
      </c>
      <c r="AF478" s="1" t="s">
        <v>80</v>
      </c>
      <c r="AG478" s="1">
        <v>53190.0</v>
      </c>
      <c r="AH478" s="5">
        <v>7570.0</v>
      </c>
      <c r="AI478" s="1">
        <v>11820.0</v>
      </c>
      <c r="AJ478" s="1">
        <v>35460.0</v>
      </c>
      <c r="AK478" s="1" t="s">
        <v>215</v>
      </c>
      <c r="AL478" s="1" t="s">
        <v>259</v>
      </c>
      <c r="AM478" s="1">
        <v>1996.0</v>
      </c>
      <c r="AN478" s="1" t="s">
        <v>83</v>
      </c>
      <c r="AO478" s="4">
        <f t="shared" si="7"/>
        <v>0</v>
      </c>
    </row>
    <row r="479" ht="15.75" customHeight="1">
      <c r="A479" s="1"/>
      <c r="B479" s="1">
        <v>460.0</v>
      </c>
      <c r="C479" s="1">
        <v>57.0</v>
      </c>
      <c r="D479" s="1">
        <v>396590.0</v>
      </c>
      <c r="E479" s="2">
        <v>35741.0</v>
      </c>
      <c r="F479" s="1" t="s">
        <v>40</v>
      </c>
      <c r="G479" s="1" t="s">
        <v>70</v>
      </c>
      <c r="H479" s="1">
        <v>2000.0</v>
      </c>
      <c r="I479" s="1">
        <v>1567.37</v>
      </c>
      <c r="J479" s="1">
        <v>0.0</v>
      </c>
      <c r="K479" s="1">
        <v>602514.0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62500.0</v>
      </c>
      <c r="R479" s="1">
        <v>0.0</v>
      </c>
      <c r="S479" s="2">
        <v>42050.0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10.0</v>
      </c>
      <c r="AB479" s="1">
        <v>1.0</v>
      </c>
      <c r="AC479" s="1" t="s">
        <v>63</v>
      </c>
      <c r="AD479" s="1">
        <v>2.0</v>
      </c>
      <c r="AE479" s="1">
        <v>3.0</v>
      </c>
      <c r="AF479" s="1" t="s">
        <v>80</v>
      </c>
      <c r="AG479" s="1">
        <v>58300.0</v>
      </c>
      <c r="AH479" s="1">
        <v>5830.0</v>
      </c>
      <c r="AI479" s="1">
        <v>11660.0</v>
      </c>
      <c r="AJ479" s="1">
        <v>40810.0</v>
      </c>
      <c r="AK479" s="1" t="s">
        <v>105</v>
      </c>
      <c r="AL479" s="1" t="s">
        <v>152</v>
      </c>
      <c r="AM479" s="1">
        <v>2014.0</v>
      </c>
      <c r="AN479" s="1" t="s">
        <v>57</v>
      </c>
      <c r="AO479" s="4">
        <f t="shared" si="7"/>
        <v>0</v>
      </c>
    </row>
    <row r="480" ht="15.75" customHeight="1">
      <c r="A480" s="1"/>
      <c r="B480" s="1">
        <v>195.0</v>
      </c>
      <c r="C480" s="1">
        <v>38.0</v>
      </c>
      <c r="D480" s="1">
        <v>238412.0</v>
      </c>
      <c r="E480" s="2">
        <v>34107.0</v>
      </c>
      <c r="F480" s="1" t="s">
        <v>84</v>
      </c>
      <c r="G480" s="1" t="s">
        <v>92</v>
      </c>
      <c r="H480" s="1">
        <v>2000.0</v>
      </c>
      <c r="I480" s="1">
        <v>1294.93</v>
      </c>
      <c r="J480" s="1">
        <v>6000000.0</v>
      </c>
      <c r="K480" s="1">
        <v>477356.0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38000.0</v>
      </c>
      <c r="R480" s="1">
        <v>-50300.0</v>
      </c>
      <c r="S480" s="2">
        <v>42049.0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12.0</v>
      </c>
      <c r="AB480" s="1">
        <v>3.0</v>
      </c>
      <c r="AC480" s="1" t="s">
        <v>54</v>
      </c>
      <c r="AD480" s="1">
        <v>1.0</v>
      </c>
      <c r="AE480" s="1">
        <v>2.0</v>
      </c>
      <c r="AF480" s="1" t="s">
        <v>80</v>
      </c>
      <c r="AG480" s="1">
        <v>64620.0</v>
      </c>
      <c r="AH480" s="1">
        <v>7180.0</v>
      </c>
      <c r="AI480" s="1">
        <v>0.0</v>
      </c>
      <c r="AJ480" s="1">
        <v>57440.0</v>
      </c>
      <c r="AK480" s="1" t="s">
        <v>81</v>
      </c>
      <c r="AL480" s="1" t="s">
        <v>145</v>
      </c>
      <c r="AM480" s="1">
        <v>2003.0</v>
      </c>
      <c r="AN480" s="1" t="s">
        <v>83</v>
      </c>
      <c r="AO480" s="4">
        <f t="shared" si="7"/>
        <v>0</v>
      </c>
    </row>
    <row r="481" ht="15.75" customHeight="1">
      <c r="A481" s="1"/>
      <c r="B481" s="1">
        <v>360.0</v>
      </c>
      <c r="C481" s="1">
        <v>51.0</v>
      </c>
      <c r="D481" s="1">
        <v>484321.0</v>
      </c>
      <c r="E481" s="2">
        <v>35257.0</v>
      </c>
      <c r="F481" s="1" t="s">
        <v>84</v>
      </c>
      <c r="G481" s="1" t="s">
        <v>41</v>
      </c>
      <c r="H481" s="1">
        <v>1000.0</v>
      </c>
      <c r="I481" s="1">
        <v>1152.12</v>
      </c>
      <c r="J481" s="1">
        <v>0.0</v>
      </c>
      <c r="K481" s="1">
        <v>434669.0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0.0</v>
      </c>
      <c r="R481" s="1">
        <v>-62400.0</v>
      </c>
      <c r="S481" s="2">
        <v>42040.0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15.0</v>
      </c>
      <c r="AB481" s="1">
        <v>3.0</v>
      </c>
      <c r="AC481" s="1" t="s">
        <v>80</v>
      </c>
      <c r="AD481" s="1">
        <v>2.0</v>
      </c>
      <c r="AE481" s="1">
        <v>0.0</v>
      </c>
      <c r="AF481" s="1" t="s">
        <v>54</v>
      </c>
      <c r="AG481" s="1">
        <v>90480.0</v>
      </c>
      <c r="AH481" s="1">
        <v>15080.0</v>
      </c>
      <c r="AI481" s="1">
        <v>15080.0</v>
      </c>
      <c r="AJ481" s="1">
        <v>60320.0</v>
      </c>
      <c r="AK481" s="1" t="s">
        <v>188</v>
      </c>
      <c r="AL481" s="1" t="s">
        <v>239</v>
      </c>
      <c r="AM481" s="1">
        <v>2000.0</v>
      </c>
      <c r="AN481" s="1" t="s">
        <v>83</v>
      </c>
      <c r="AO481" s="4">
        <f t="shared" si="7"/>
        <v>0</v>
      </c>
    </row>
    <row r="482" ht="15.75" customHeight="1">
      <c r="A482" s="1"/>
      <c r="B482" s="1">
        <v>300.0</v>
      </c>
      <c r="C482" s="1">
        <v>49.0</v>
      </c>
      <c r="D482" s="1">
        <v>795847.0</v>
      </c>
      <c r="E482" s="2">
        <v>35050.0</v>
      </c>
      <c r="F482" s="1" t="s">
        <v>84</v>
      </c>
      <c r="G482" s="1" t="s">
        <v>70</v>
      </c>
      <c r="H482" s="1">
        <v>1000.0</v>
      </c>
      <c r="I482" s="1">
        <v>1441.21</v>
      </c>
      <c r="J482" s="1">
        <v>0.0</v>
      </c>
      <c r="K482" s="1">
        <v>609322.0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0.0</v>
      </c>
      <c r="R482" s="1">
        <v>0.0</v>
      </c>
      <c r="S482" s="2">
        <v>42008.0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3.0</v>
      </c>
      <c r="AB482" s="1">
        <v>1.0</v>
      </c>
      <c r="AC482" s="1" t="s">
        <v>80</v>
      </c>
      <c r="AD482" s="1">
        <v>1.0</v>
      </c>
      <c r="AE482" s="1">
        <v>0.0</v>
      </c>
      <c r="AF482" s="1" t="s">
        <v>80</v>
      </c>
      <c r="AG482" s="1">
        <v>7080.0</v>
      </c>
      <c r="AH482" s="1">
        <v>1180.0</v>
      </c>
      <c r="AI482" s="1">
        <v>1180.0</v>
      </c>
      <c r="AJ482" s="1">
        <v>4720.0</v>
      </c>
      <c r="AK482" s="1" t="s">
        <v>105</v>
      </c>
      <c r="AL482" s="1" t="s">
        <v>152</v>
      </c>
      <c r="AM482" s="1">
        <v>2001.0</v>
      </c>
      <c r="AN482" s="1" t="s">
        <v>83</v>
      </c>
      <c r="AO482" s="4">
        <f t="shared" si="7"/>
        <v>0</v>
      </c>
    </row>
    <row r="483" ht="15.75" customHeight="1">
      <c r="A483" s="1"/>
      <c r="B483" s="1">
        <v>245.0</v>
      </c>
      <c r="C483" s="1">
        <v>42.0</v>
      </c>
      <c r="D483" s="1">
        <v>218456.0</v>
      </c>
      <c r="E483" s="2">
        <v>37453.0</v>
      </c>
      <c r="F483" s="1" t="s">
        <v>84</v>
      </c>
      <c r="G483" s="1" t="s">
        <v>92</v>
      </c>
      <c r="H483" s="1">
        <v>1000.0</v>
      </c>
      <c r="I483" s="1">
        <v>1575.74</v>
      </c>
      <c r="J483" s="1">
        <v>7000000.0</v>
      </c>
      <c r="K483" s="1">
        <v>614265.0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0.0</v>
      </c>
      <c r="R483" s="1">
        <v>-68900.0</v>
      </c>
      <c r="S483" s="2">
        <v>42055.0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19.0</v>
      </c>
      <c r="AB483" s="1">
        <v>1.0</v>
      </c>
      <c r="AC483" s="1" t="s">
        <v>63</v>
      </c>
      <c r="AD483" s="1">
        <v>2.0</v>
      </c>
      <c r="AE483" s="1">
        <v>2.0</v>
      </c>
      <c r="AF483" s="1" t="s">
        <v>63</v>
      </c>
      <c r="AG483" s="1">
        <v>6490.0</v>
      </c>
      <c r="AH483" s="1">
        <v>590.0</v>
      </c>
      <c r="AI483" s="1">
        <v>1180.0</v>
      </c>
      <c r="AJ483" s="1">
        <v>4720.0</v>
      </c>
      <c r="AK483" s="1" t="s">
        <v>116</v>
      </c>
      <c r="AL483" s="1" t="s">
        <v>117</v>
      </c>
      <c r="AM483" s="1">
        <v>2011.0</v>
      </c>
      <c r="AN483" s="1" t="s">
        <v>57</v>
      </c>
      <c r="AO483" s="4">
        <f t="shared" si="7"/>
        <v>0</v>
      </c>
    </row>
    <row r="484" ht="15.75" customHeight="1">
      <c r="A484" s="1"/>
      <c r="B484" s="1">
        <v>146.0</v>
      </c>
      <c r="C484" s="1">
        <v>36.0</v>
      </c>
      <c r="D484" s="1">
        <v>792673.0</v>
      </c>
      <c r="E484" s="2">
        <v>41376.0</v>
      </c>
      <c r="F484" s="1" t="s">
        <v>40</v>
      </c>
      <c r="G484" s="1" t="s">
        <v>92</v>
      </c>
      <c r="H484" s="1">
        <v>2000.0</v>
      </c>
      <c r="I484" s="1">
        <v>1233.96</v>
      </c>
      <c r="J484" s="1">
        <v>0.0</v>
      </c>
      <c r="K484" s="1">
        <v>606177.0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34500.0</v>
      </c>
      <c r="R484" s="1">
        <v>-60600.0</v>
      </c>
      <c r="S484" s="2">
        <v>42040.0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16.0</v>
      </c>
      <c r="AB484" s="1">
        <v>3.0</v>
      </c>
      <c r="AC484" s="1" t="s">
        <v>80</v>
      </c>
      <c r="AD484" s="1">
        <v>1.0</v>
      </c>
      <c r="AE484" s="1">
        <v>1.0</v>
      </c>
      <c r="AF484" s="1" t="s">
        <v>80</v>
      </c>
      <c r="AG484" s="1">
        <v>55900.0</v>
      </c>
      <c r="AH484" s="1">
        <v>5590.0</v>
      </c>
      <c r="AI484" s="1">
        <v>5590.0</v>
      </c>
      <c r="AJ484" s="1">
        <v>44720.0</v>
      </c>
      <c r="AK484" s="1" t="s">
        <v>105</v>
      </c>
      <c r="AL484" s="1" t="s">
        <v>288</v>
      </c>
      <c r="AM484" s="1">
        <v>2015.0</v>
      </c>
      <c r="AN484" s="1" t="s">
        <v>83</v>
      </c>
      <c r="AO484" s="4">
        <f t="shared" si="7"/>
        <v>0</v>
      </c>
    </row>
    <row r="485" ht="15.75" customHeight="1">
      <c r="A485" s="1"/>
      <c r="B485" s="1">
        <v>67.0</v>
      </c>
      <c r="C485" s="1">
        <v>29.0</v>
      </c>
      <c r="D485" s="1">
        <v>662256.0</v>
      </c>
      <c r="E485" s="2">
        <v>35016.0</v>
      </c>
      <c r="F485" s="1" t="s">
        <v>84</v>
      </c>
      <c r="G485" s="1" t="s">
        <v>41</v>
      </c>
      <c r="H485" s="1">
        <v>1000.0</v>
      </c>
      <c r="I485" s="1">
        <v>1861.43</v>
      </c>
      <c r="J485" s="1">
        <v>0.0</v>
      </c>
      <c r="K485" s="1">
        <v>461514.0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60400.0</v>
      </c>
      <c r="R485" s="1">
        <v>-67800.0</v>
      </c>
      <c r="S485" s="2">
        <v>42019.0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16.0</v>
      </c>
      <c r="AB485" s="1">
        <v>1.0</v>
      </c>
      <c r="AC485" s="1" t="s">
        <v>80</v>
      </c>
      <c r="AD485" s="1">
        <v>0.0</v>
      </c>
      <c r="AE485" s="1">
        <v>3.0</v>
      </c>
      <c r="AF485" s="1" t="s">
        <v>54</v>
      </c>
      <c r="AG485" s="1">
        <v>63800.0</v>
      </c>
      <c r="AH485" s="1">
        <v>6380.0</v>
      </c>
      <c r="AI485" s="1">
        <v>6380.0</v>
      </c>
      <c r="AJ485" s="1">
        <v>51040.0</v>
      </c>
      <c r="AK485" s="1" t="s">
        <v>55</v>
      </c>
      <c r="AL485" s="1" t="s">
        <v>56</v>
      </c>
      <c r="AM485" s="1">
        <v>1998.0</v>
      </c>
      <c r="AN485" s="1" t="s">
        <v>57</v>
      </c>
      <c r="AO485" s="4">
        <f t="shared" si="7"/>
        <v>0</v>
      </c>
    </row>
    <row r="486" ht="15.75" customHeight="1">
      <c r="A486" s="1"/>
      <c r="B486" s="1">
        <v>380.0</v>
      </c>
      <c r="C486" s="1">
        <v>56.0</v>
      </c>
      <c r="D486" s="1">
        <v>971338.0</v>
      </c>
      <c r="E486" s="2">
        <v>38295.0</v>
      </c>
      <c r="F486" s="1" t="s">
        <v>40</v>
      </c>
      <c r="G486" s="1" t="s">
        <v>70</v>
      </c>
      <c r="H486" s="1">
        <v>1000.0</v>
      </c>
      <c r="I486" s="1">
        <v>1570.86</v>
      </c>
      <c r="J486" s="1">
        <v>0.0</v>
      </c>
      <c r="K486" s="1">
        <v>454685.0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66000.0</v>
      </c>
      <c r="R486" s="1">
        <v>0.0</v>
      </c>
      <c r="S486" s="2">
        <v>42009.0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10.0</v>
      </c>
      <c r="AB486" s="1">
        <v>1.0</v>
      </c>
      <c r="AC486" s="1" t="s">
        <v>63</v>
      </c>
      <c r="AD486" s="1">
        <v>0.0</v>
      </c>
      <c r="AE486" s="1">
        <v>1.0</v>
      </c>
      <c r="AF486" s="1" t="s">
        <v>54</v>
      </c>
      <c r="AG486" s="1">
        <v>58160.0</v>
      </c>
      <c r="AH486" s="1">
        <v>7270.0</v>
      </c>
      <c r="AI486" s="1">
        <v>7270.0</v>
      </c>
      <c r="AJ486" s="1">
        <v>43620.0</v>
      </c>
      <c r="AK486" s="1" t="s">
        <v>55</v>
      </c>
      <c r="AL486" s="1">
        <v>95.0</v>
      </c>
      <c r="AM486" s="1">
        <v>1996.0</v>
      </c>
      <c r="AN486" s="1" t="s">
        <v>57</v>
      </c>
      <c r="AO486" s="4">
        <f t="shared" si="7"/>
        <v>0</v>
      </c>
    </row>
    <row r="487" ht="15.75" customHeight="1">
      <c r="A487" s="1"/>
      <c r="B487" s="1">
        <v>389.0</v>
      </c>
      <c r="C487" s="1">
        <v>53.0</v>
      </c>
      <c r="D487" s="1">
        <v>714738.0</v>
      </c>
      <c r="E487" s="2">
        <v>35875.0</v>
      </c>
      <c r="F487" s="1" t="s">
        <v>84</v>
      </c>
      <c r="G487" s="1" t="s">
        <v>92</v>
      </c>
      <c r="H487" s="1">
        <v>2000.0</v>
      </c>
      <c r="I487" s="1">
        <v>791.47</v>
      </c>
      <c r="J487" s="1">
        <v>0.0</v>
      </c>
      <c r="K487" s="1">
        <v>477260.0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0.0</v>
      </c>
      <c r="R487" s="1">
        <v>0.0</v>
      </c>
      <c r="S487" s="2">
        <v>42005.0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6.0</v>
      </c>
      <c r="AB487" s="1">
        <v>1.0</v>
      </c>
      <c r="AC487" s="1" t="s">
        <v>80</v>
      </c>
      <c r="AD487" s="1">
        <v>1.0</v>
      </c>
      <c r="AE487" s="1">
        <v>2.0</v>
      </c>
      <c r="AF487" s="1" t="s">
        <v>80</v>
      </c>
      <c r="AG487" s="1">
        <v>6300.0</v>
      </c>
      <c r="AH487" s="1">
        <v>630.0</v>
      </c>
      <c r="AI487" s="1">
        <v>1260.0</v>
      </c>
      <c r="AJ487" s="1">
        <v>4410.0</v>
      </c>
      <c r="AK487" s="1" t="s">
        <v>68</v>
      </c>
      <c r="AL487" s="1" t="s">
        <v>194</v>
      </c>
      <c r="AM487" s="1">
        <v>2001.0</v>
      </c>
      <c r="AN487" s="1" t="s">
        <v>57</v>
      </c>
      <c r="AO487" s="4">
        <f t="shared" si="7"/>
        <v>0</v>
      </c>
    </row>
    <row r="488" ht="15.75" customHeight="1">
      <c r="A488" s="1"/>
      <c r="B488" s="1">
        <v>317.0</v>
      </c>
      <c r="C488" s="1">
        <v>46.0</v>
      </c>
      <c r="D488" s="1">
        <v>753844.0</v>
      </c>
      <c r="E488" s="2">
        <v>36363.0</v>
      </c>
      <c r="F488" s="1" t="s">
        <v>58</v>
      </c>
      <c r="G488" s="1" t="s">
        <v>41</v>
      </c>
      <c r="H488" s="1">
        <v>1000.0</v>
      </c>
      <c r="I488" s="1">
        <v>1012.78</v>
      </c>
      <c r="J488" s="1">
        <v>0.0</v>
      </c>
      <c r="K488" s="1">
        <v>469126.0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43700.0</v>
      </c>
      <c r="R488" s="1">
        <v>0.0</v>
      </c>
      <c r="S488" s="2">
        <v>42030.0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18.0</v>
      </c>
      <c r="AB488" s="1">
        <v>1.0</v>
      </c>
      <c r="AC488" s="1" t="s">
        <v>80</v>
      </c>
      <c r="AD488" s="1">
        <v>2.0</v>
      </c>
      <c r="AE488" s="1">
        <v>1.0</v>
      </c>
      <c r="AF488" s="1" t="s">
        <v>80</v>
      </c>
      <c r="AG488" s="1">
        <v>104610.0</v>
      </c>
      <c r="AH488" s="1">
        <v>19020.0</v>
      </c>
      <c r="AI488" s="1">
        <v>19020.0</v>
      </c>
      <c r="AJ488" s="1">
        <v>66570.0</v>
      </c>
      <c r="AK488" s="1" t="s">
        <v>68</v>
      </c>
      <c r="AL488" s="1" t="s">
        <v>272</v>
      </c>
      <c r="AM488" s="1">
        <v>1999.0</v>
      </c>
      <c r="AN488" s="1" t="s">
        <v>57</v>
      </c>
      <c r="AO488" s="4">
        <f t="shared" si="7"/>
        <v>0</v>
      </c>
    </row>
    <row r="489" ht="15.75" customHeight="1">
      <c r="A489" s="1"/>
      <c r="B489" s="1">
        <v>264.0</v>
      </c>
      <c r="C489" s="1">
        <v>44.0</v>
      </c>
      <c r="D489" s="1">
        <v>976645.0</v>
      </c>
      <c r="E489" s="2">
        <v>40237.0</v>
      </c>
      <c r="F489" s="1" t="s">
        <v>84</v>
      </c>
      <c r="G489" s="1" t="s">
        <v>70</v>
      </c>
      <c r="H489" s="1">
        <v>500.0</v>
      </c>
      <c r="I489" s="1">
        <v>1047.06</v>
      </c>
      <c r="J489" s="1">
        <v>6000000.0</v>
      </c>
      <c r="K489" s="1">
        <v>443402.0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0.0</v>
      </c>
      <c r="R489" s="1">
        <v>0.0</v>
      </c>
      <c r="S489" s="2">
        <v>42048.0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20.0</v>
      </c>
      <c r="AB489" s="1">
        <v>3.0</v>
      </c>
      <c r="AC489" s="1" t="s">
        <v>80</v>
      </c>
      <c r="AD489" s="1">
        <v>0.0</v>
      </c>
      <c r="AE489" s="1">
        <v>2.0</v>
      </c>
      <c r="AF489" s="1" t="s">
        <v>80</v>
      </c>
      <c r="AG489" s="1">
        <v>69850.0</v>
      </c>
      <c r="AH489" s="1">
        <v>12700.0</v>
      </c>
      <c r="AI489" s="1">
        <v>6350.0</v>
      </c>
      <c r="AJ489" s="1">
        <v>50800.0</v>
      </c>
      <c r="AK489" s="1" t="s">
        <v>130</v>
      </c>
      <c r="AL489" s="1" t="s">
        <v>250</v>
      </c>
      <c r="AM489" s="1">
        <v>1999.0</v>
      </c>
      <c r="AN489" s="1" t="s">
        <v>83</v>
      </c>
      <c r="AO489" s="4">
        <f t="shared" si="7"/>
        <v>0</v>
      </c>
    </row>
    <row r="490" ht="15.75" customHeight="1">
      <c r="A490" s="1"/>
      <c r="B490" s="1">
        <v>20.0</v>
      </c>
      <c r="C490" s="1">
        <v>21.0</v>
      </c>
      <c r="D490" s="1">
        <v>918037.0</v>
      </c>
      <c r="E490" s="2">
        <v>38382.0</v>
      </c>
      <c r="F490" s="1" t="s">
        <v>40</v>
      </c>
      <c r="G490" s="1" t="s">
        <v>41</v>
      </c>
      <c r="H490" s="1">
        <v>1000.0</v>
      </c>
      <c r="I490" s="1">
        <v>1390.29</v>
      </c>
      <c r="J490" s="1">
        <v>0.0</v>
      </c>
      <c r="K490" s="1">
        <v>479408.0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0.0</v>
      </c>
      <c r="R490" s="1">
        <v>-41200.0</v>
      </c>
      <c r="S490" s="2">
        <v>42018.0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14.0</v>
      </c>
      <c r="AB490" s="1">
        <v>1.0</v>
      </c>
      <c r="AC490" s="1" t="s">
        <v>80</v>
      </c>
      <c r="AD490" s="1">
        <v>0.0</v>
      </c>
      <c r="AE490" s="1">
        <v>0.0</v>
      </c>
      <c r="AF490" s="1" t="s">
        <v>63</v>
      </c>
      <c r="AG490" s="1">
        <v>62900.0</v>
      </c>
      <c r="AH490" s="1">
        <v>12580.0</v>
      </c>
      <c r="AI490" s="1">
        <v>6290.0</v>
      </c>
      <c r="AJ490" s="1">
        <v>44030.0</v>
      </c>
      <c r="AK490" s="1" t="s">
        <v>96</v>
      </c>
      <c r="AL490" s="1" t="s">
        <v>149</v>
      </c>
      <c r="AM490" s="1">
        <v>2006.0</v>
      </c>
      <c r="AN490" s="1" t="s">
        <v>83</v>
      </c>
      <c r="AO490" s="4">
        <f t="shared" si="7"/>
        <v>0</v>
      </c>
    </row>
    <row r="491" ht="15.75" customHeight="1">
      <c r="A491" s="1"/>
      <c r="B491" s="1">
        <v>116.0</v>
      </c>
      <c r="C491" s="1">
        <v>30.0</v>
      </c>
      <c r="D491" s="1">
        <v>996253.0</v>
      </c>
      <c r="E491" s="2">
        <v>37224.0</v>
      </c>
      <c r="F491" s="1" t="s">
        <v>58</v>
      </c>
      <c r="G491" s="1" t="s">
        <v>92</v>
      </c>
      <c r="H491" s="1">
        <v>500.0</v>
      </c>
      <c r="I491" s="1">
        <v>951.46</v>
      </c>
      <c r="J491" s="1">
        <v>0.0</v>
      </c>
      <c r="K491" s="1">
        <v>467227.0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0.0</v>
      </c>
      <c r="R491" s="1">
        <v>-35500.0</v>
      </c>
      <c r="S491" s="2">
        <v>42035.0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8.0</v>
      </c>
      <c r="AB491" s="1">
        <v>3.0</v>
      </c>
      <c r="AC491" s="1" t="s">
        <v>80</v>
      </c>
      <c r="AD491" s="1">
        <v>0.0</v>
      </c>
      <c r="AE491" s="1">
        <v>3.0</v>
      </c>
      <c r="AF491" s="1" t="s">
        <v>63</v>
      </c>
      <c r="AG491" s="1">
        <v>59670.0</v>
      </c>
      <c r="AH491" s="1">
        <v>6630.0</v>
      </c>
      <c r="AI491" s="1">
        <v>6630.0</v>
      </c>
      <c r="AJ491" s="1">
        <v>46410.0</v>
      </c>
      <c r="AK491" s="1" t="s">
        <v>215</v>
      </c>
      <c r="AL491" s="1" t="s">
        <v>216</v>
      </c>
      <c r="AM491" s="1">
        <v>2004.0</v>
      </c>
      <c r="AN491" s="1" t="s">
        <v>57</v>
      </c>
      <c r="AO491" s="4">
        <f t="shared" si="7"/>
        <v>0</v>
      </c>
    </row>
    <row r="492" ht="15.75" customHeight="1">
      <c r="A492" s="1"/>
      <c r="B492" s="1">
        <v>222.0</v>
      </c>
      <c r="C492" s="1">
        <v>40.0</v>
      </c>
      <c r="D492" s="1">
        <v>373731.0</v>
      </c>
      <c r="E492" s="2">
        <v>41267.0</v>
      </c>
      <c r="F492" s="1" t="s">
        <v>84</v>
      </c>
      <c r="G492" s="1" t="s">
        <v>70</v>
      </c>
      <c r="H492" s="1">
        <v>1000.0</v>
      </c>
      <c r="I492" s="1">
        <v>1226.78</v>
      </c>
      <c r="J492" s="1">
        <v>0.0</v>
      </c>
      <c r="K492" s="1">
        <v>468433.0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49600.0</v>
      </c>
      <c r="R492" s="1">
        <v>-49200.0</v>
      </c>
      <c r="S492" s="2">
        <v>42026.0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17.0</v>
      </c>
      <c r="AB492" s="1">
        <v>2.0</v>
      </c>
      <c r="AC492" s="1" t="s">
        <v>54</v>
      </c>
      <c r="AD492" s="1">
        <v>2.0</v>
      </c>
      <c r="AE492" s="1">
        <v>0.0</v>
      </c>
      <c r="AF492" s="1" t="s">
        <v>63</v>
      </c>
      <c r="AG492" s="1">
        <v>81500.0</v>
      </c>
      <c r="AH492" s="1">
        <v>16300.0</v>
      </c>
      <c r="AI492" s="1">
        <v>8150.0</v>
      </c>
      <c r="AJ492" s="1">
        <v>57050.0</v>
      </c>
      <c r="AK492" s="1" t="s">
        <v>188</v>
      </c>
      <c r="AL492" s="1" t="s">
        <v>189</v>
      </c>
      <c r="AM492" s="1">
        <v>2013.0</v>
      </c>
      <c r="AN492" s="1" t="s">
        <v>83</v>
      </c>
      <c r="AO492" s="4">
        <f t="shared" si="7"/>
        <v>0</v>
      </c>
    </row>
    <row r="493" ht="15.75" customHeight="1">
      <c r="A493" s="1"/>
      <c r="B493" s="1">
        <v>439.0</v>
      </c>
      <c r="C493" s="1">
        <v>56.0</v>
      </c>
      <c r="D493" s="1">
        <v>836272.0</v>
      </c>
      <c r="E493" s="2">
        <v>35561.0</v>
      </c>
      <c r="F493" s="1" t="s">
        <v>40</v>
      </c>
      <c r="G493" s="1" t="s">
        <v>70</v>
      </c>
      <c r="H493" s="1">
        <v>500.0</v>
      </c>
      <c r="I493" s="1">
        <v>1280.9</v>
      </c>
      <c r="J493" s="1">
        <v>0.0</v>
      </c>
      <c r="K493" s="1">
        <v>604289.0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48900.0</v>
      </c>
      <c r="R493" s="1">
        <v>-40900.0</v>
      </c>
      <c r="S493" s="2">
        <v>42034.0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9.0</v>
      </c>
      <c r="AB493" s="1">
        <v>1.0</v>
      </c>
      <c r="AC493" s="1" t="s">
        <v>80</v>
      </c>
      <c r="AD493" s="1">
        <v>2.0</v>
      </c>
      <c r="AE493" s="1">
        <v>0.0</v>
      </c>
      <c r="AF493" s="1" t="s">
        <v>63</v>
      </c>
      <c r="AG493" s="1">
        <v>50000.0</v>
      </c>
      <c r="AH493" s="1">
        <v>15000.0</v>
      </c>
      <c r="AI493" s="1">
        <v>5000.0</v>
      </c>
      <c r="AJ493" s="1">
        <v>30000.0</v>
      </c>
      <c r="AK493" s="1" t="s">
        <v>198</v>
      </c>
      <c r="AL493" s="1" t="s">
        <v>199</v>
      </c>
      <c r="AM493" s="1">
        <v>2009.0</v>
      </c>
      <c r="AN493" s="1" t="s">
        <v>83</v>
      </c>
      <c r="AO493" s="4">
        <f t="shared" si="7"/>
        <v>0</v>
      </c>
    </row>
    <row r="494" ht="15.75" customHeight="1">
      <c r="A494" s="1"/>
      <c r="B494" s="1">
        <v>66.0</v>
      </c>
      <c r="C494" s="1">
        <v>28.0</v>
      </c>
      <c r="D494" s="1">
        <v>167231.0</v>
      </c>
      <c r="E494" s="2">
        <v>34360.0</v>
      </c>
      <c r="F494" s="1" t="s">
        <v>58</v>
      </c>
      <c r="G494" s="1" t="s">
        <v>70</v>
      </c>
      <c r="H494" s="1">
        <v>2000.0</v>
      </c>
      <c r="I494" s="1">
        <v>1472.77</v>
      </c>
      <c r="J494" s="1">
        <v>0.0</v>
      </c>
      <c r="K494" s="1">
        <v>471366.0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0.0</v>
      </c>
      <c r="R494" s="1">
        <v>-31700.0</v>
      </c>
      <c r="S494" s="2">
        <v>42052.0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0.0</v>
      </c>
      <c r="AB494" s="1">
        <v>1.0</v>
      </c>
      <c r="AC494" s="1" t="s">
        <v>63</v>
      </c>
      <c r="AD494" s="1">
        <v>2.0</v>
      </c>
      <c r="AE494" s="1">
        <v>1.0</v>
      </c>
      <c r="AF494" s="1" t="s">
        <v>63</v>
      </c>
      <c r="AG494" s="1">
        <v>48290.0</v>
      </c>
      <c r="AH494" s="1">
        <v>8780.0</v>
      </c>
      <c r="AI494" s="1">
        <v>8780.0</v>
      </c>
      <c r="AJ494" s="1">
        <v>30730.0</v>
      </c>
      <c r="AK494" s="1" t="s">
        <v>105</v>
      </c>
      <c r="AL494" s="1" t="s">
        <v>152</v>
      </c>
      <c r="AM494" s="1">
        <v>1995.0</v>
      </c>
      <c r="AN494" s="1" t="s">
        <v>83</v>
      </c>
      <c r="AO494" s="4">
        <f t="shared" si="7"/>
        <v>0</v>
      </c>
    </row>
    <row r="495" ht="15.75" customHeight="1">
      <c r="A495" s="1"/>
      <c r="B495" s="1">
        <v>128.0</v>
      </c>
      <c r="C495" s="1">
        <v>29.0</v>
      </c>
      <c r="D495" s="1">
        <v>743330.0</v>
      </c>
      <c r="E495" s="2">
        <v>40486.0</v>
      </c>
      <c r="F495" s="1" t="s">
        <v>40</v>
      </c>
      <c r="G495" s="1" t="s">
        <v>92</v>
      </c>
      <c r="H495" s="1">
        <v>1000.0</v>
      </c>
      <c r="I495" s="1">
        <v>1878.44</v>
      </c>
      <c r="J495" s="1">
        <v>0.0</v>
      </c>
      <c r="K495" s="1">
        <v>450746.0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0.0</v>
      </c>
      <c r="R495" s="1">
        <v>-76000.0</v>
      </c>
      <c r="S495" s="2">
        <v>42055.0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2.0</v>
      </c>
      <c r="AB495" s="1">
        <v>1.0</v>
      </c>
      <c r="AC495" s="1" t="s">
        <v>80</v>
      </c>
      <c r="AD495" s="1">
        <v>0.0</v>
      </c>
      <c r="AE495" s="1">
        <v>0.0</v>
      </c>
      <c r="AF495" s="1" t="s">
        <v>63</v>
      </c>
      <c r="AG495" s="1">
        <v>59070.0</v>
      </c>
      <c r="AH495" s="1">
        <v>5370.0</v>
      </c>
      <c r="AI495" s="1">
        <v>5370.0</v>
      </c>
      <c r="AJ495" s="1">
        <v>48330.0</v>
      </c>
      <c r="AK495" s="1" t="s">
        <v>90</v>
      </c>
      <c r="AL495" s="1" t="s">
        <v>246</v>
      </c>
      <c r="AM495" s="1">
        <v>2003.0</v>
      </c>
      <c r="AN495" s="1" t="s">
        <v>83</v>
      </c>
      <c r="AO495" s="4">
        <f t="shared" si="7"/>
        <v>0</v>
      </c>
    </row>
    <row r="496" ht="15.75" customHeight="1">
      <c r="A496" s="1"/>
      <c r="B496" s="1">
        <v>69.0</v>
      </c>
      <c r="C496" s="1">
        <v>24.0</v>
      </c>
      <c r="D496" s="1">
        <v>807369.0</v>
      </c>
      <c r="E496" s="2">
        <v>33774.0</v>
      </c>
      <c r="F496" s="1" t="s">
        <v>58</v>
      </c>
      <c r="G496" s="1" t="s">
        <v>92</v>
      </c>
      <c r="H496" s="1">
        <v>500.0</v>
      </c>
      <c r="I496" s="1">
        <v>1418.5</v>
      </c>
      <c r="J496" s="1">
        <v>0.0</v>
      </c>
      <c r="K496" s="1">
        <v>614948.0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0.0</v>
      </c>
      <c r="R496" s="1">
        <v>0.0</v>
      </c>
      <c r="S496" s="2">
        <v>42039.0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23.0</v>
      </c>
      <c r="AB496" s="1">
        <v>3.0</v>
      </c>
      <c r="AC496" s="1" t="s">
        <v>63</v>
      </c>
      <c r="AD496" s="1">
        <v>0.0</v>
      </c>
      <c r="AE496" s="1">
        <v>0.0</v>
      </c>
      <c r="AF496" s="1" t="s">
        <v>80</v>
      </c>
      <c r="AG496" s="1">
        <v>63300.0</v>
      </c>
      <c r="AH496" s="1">
        <v>12660.0</v>
      </c>
      <c r="AI496" s="1">
        <v>6330.0</v>
      </c>
      <c r="AJ496" s="1">
        <v>44310.0</v>
      </c>
      <c r="AK496" s="1" t="s">
        <v>81</v>
      </c>
      <c r="AL496" s="1" t="s">
        <v>82</v>
      </c>
      <c r="AM496" s="1">
        <v>2012.0</v>
      </c>
      <c r="AN496" s="1" t="s">
        <v>83</v>
      </c>
      <c r="AO496" s="4">
        <f t="shared" si="7"/>
        <v>0</v>
      </c>
    </row>
    <row r="497" ht="15.75" customHeight="1">
      <c r="A497" s="1"/>
      <c r="B497" s="1">
        <v>294.0</v>
      </c>
      <c r="C497" s="1">
        <v>46.0</v>
      </c>
      <c r="D497" s="1">
        <v>735307.0</v>
      </c>
      <c r="E497" s="2">
        <v>40331.0</v>
      </c>
      <c r="F497" s="1" t="s">
        <v>84</v>
      </c>
      <c r="G497" s="1" t="s">
        <v>70</v>
      </c>
      <c r="H497" s="1">
        <v>500.0</v>
      </c>
      <c r="I497" s="1">
        <v>1532.8</v>
      </c>
      <c r="J497" s="1">
        <v>0.0</v>
      </c>
      <c r="K497" s="1">
        <v>473935.0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0.0</v>
      </c>
      <c r="R497" s="1">
        <v>0.0</v>
      </c>
      <c r="S497" s="2">
        <v>42058.0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8.0</v>
      </c>
      <c r="AB497" s="1">
        <v>1.0</v>
      </c>
      <c r="AC497" s="1" t="s">
        <v>80</v>
      </c>
      <c r="AD497" s="1">
        <v>0.0</v>
      </c>
      <c r="AE497" s="1">
        <v>3.0</v>
      </c>
      <c r="AF497" s="1" t="s">
        <v>54</v>
      </c>
      <c r="AG497" s="1">
        <v>65780.0</v>
      </c>
      <c r="AH497" s="1">
        <v>11960.0</v>
      </c>
      <c r="AI497" s="1">
        <v>11960.0</v>
      </c>
      <c r="AJ497" s="1">
        <v>41860.0</v>
      </c>
      <c r="AK497" s="1" t="s">
        <v>68</v>
      </c>
      <c r="AL497" s="1" t="s">
        <v>272</v>
      </c>
      <c r="AM497" s="1">
        <v>2013.0</v>
      </c>
      <c r="AN497" s="1" t="s">
        <v>83</v>
      </c>
      <c r="AO497" s="4">
        <f t="shared" si="7"/>
        <v>0</v>
      </c>
    </row>
    <row r="498" ht="15.75" customHeight="1">
      <c r="A498" s="1"/>
      <c r="B498" s="1">
        <v>19.0</v>
      </c>
      <c r="C498" s="1">
        <v>29.0</v>
      </c>
      <c r="D498" s="1">
        <v>789208.0</v>
      </c>
      <c r="E498" s="2">
        <v>37541.0</v>
      </c>
      <c r="F498" s="1" t="s">
        <v>40</v>
      </c>
      <c r="G498" s="1" t="s">
        <v>41</v>
      </c>
      <c r="H498" s="1">
        <v>500.0</v>
      </c>
      <c r="I498" s="1">
        <v>1304.35</v>
      </c>
      <c r="J498" s="1">
        <v>0.0</v>
      </c>
      <c r="K498" s="1">
        <v>617267.0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0.0</v>
      </c>
      <c r="R498" s="1">
        <v>0.0</v>
      </c>
      <c r="S498" s="2">
        <v>42043.0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6.0</v>
      </c>
      <c r="AB498" s="1">
        <v>3.0</v>
      </c>
      <c r="AC498" s="1" t="s">
        <v>80</v>
      </c>
      <c r="AD498" s="1">
        <v>0.0</v>
      </c>
      <c r="AE498" s="1">
        <v>2.0</v>
      </c>
      <c r="AF498" s="1" t="s">
        <v>63</v>
      </c>
      <c r="AG498" s="1">
        <v>75400.0</v>
      </c>
      <c r="AH498" s="1">
        <v>11600.0</v>
      </c>
      <c r="AI498" s="1">
        <v>11600.0</v>
      </c>
      <c r="AJ498" s="1">
        <v>52200.0</v>
      </c>
      <c r="AK498" s="1" t="s">
        <v>81</v>
      </c>
      <c r="AL498" s="1" t="s">
        <v>145</v>
      </c>
      <c r="AM498" s="1">
        <v>2005.0</v>
      </c>
      <c r="AN498" s="1" t="s">
        <v>57</v>
      </c>
      <c r="AO498" s="4">
        <f t="shared" si="7"/>
        <v>0</v>
      </c>
    </row>
    <row r="499" ht="15.75" customHeight="1">
      <c r="A499" s="1"/>
      <c r="B499" s="1">
        <v>191.0</v>
      </c>
      <c r="C499" s="1">
        <v>33.0</v>
      </c>
      <c r="D499" s="1">
        <v>585324.0</v>
      </c>
      <c r="E499" s="2">
        <v>39503.0</v>
      </c>
      <c r="F499" s="1" t="s">
        <v>40</v>
      </c>
      <c r="G499" s="1" t="s">
        <v>92</v>
      </c>
      <c r="H499" s="1">
        <v>2000.0</v>
      </c>
      <c r="I499" s="1">
        <v>1551.61</v>
      </c>
      <c r="J499" s="1">
        <v>0.0</v>
      </c>
      <c r="K499" s="1">
        <v>470670.0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45000.0</v>
      </c>
      <c r="R499" s="1">
        <v>-30400.0</v>
      </c>
      <c r="S499" s="2">
        <v>42056.0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3.0</v>
      </c>
      <c r="AB499" s="1">
        <v>1.0</v>
      </c>
      <c r="AC499" s="1" t="s">
        <v>54</v>
      </c>
      <c r="AD499" s="1">
        <v>1.0</v>
      </c>
      <c r="AE499" s="1">
        <v>1.0</v>
      </c>
      <c r="AF499" s="1" t="s">
        <v>80</v>
      </c>
      <c r="AG499" s="1">
        <v>2250.0</v>
      </c>
      <c r="AH499" s="1">
        <v>250.0</v>
      </c>
      <c r="AI499" s="1">
        <v>250.0</v>
      </c>
      <c r="AJ499" s="1">
        <v>1750.0</v>
      </c>
      <c r="AK499" s="1" t="s">
        <v>116</v>
      </c>
      <c r="AL499" s="1" t="s">
        <v>184</v>
      </c>
      <c r="AM499" s="1">
        <v>2005.0</v>
      </c>
      <c r="AN499" s="1" t="s">
        <v>83</v>
      </c>
      <c r="AO499" s="4">
        <f t="shared" si="7"/>
        <v>0</v>
      </c>
    </row>
    <row r="500" ht="15.75" customHeight="1">
      <c r="A500" s="1"/>
      <c r="B500" s="1">
        <v>4.0</v>
      </c>
      <c r="C500" s="1">
        <v>39.0</v>
      </c>
      <c r="D500" s="1">
        <v>498759.0</v>
      </c>
      <c r="E500" s="2">
        <v>35313.0</v>
      </c>
      <c r="F500" s="1" t="s">
        <v>84</v>
      </c>
      <c r="G500" s="1" t="s">
        <v>70</v>
      </c>
      <c r="H500" s="1">
        <v>1000.0</v>
      </c>
      <c r="I500" s="1">
        <v>1326.98</v>
      </c>
      <c r="J500" s="1">
        <v>6000000.0</v>
      </c>
      <c r="K500" s="1">
        <v>450368.0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64200.0</v>
      </c>
      <c r="R500" s="1">
        <v>0.0</v>
      </c>
      <c r="S500" s="2">
        <v>42017.0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14.0</v>
      </c>
      <c r="AB500" s="1">
        <v>3.0</v>
      </c>
      <c r="AC500" s="1" t="s">
        <v>54</v>
      </c>
      <c r="AD500" s="1">
        <v>1.0</v>
      </c>
      <c r="AE500" s="1">
        <v>3.0</v>
      </c>
      <c r="AF500" s="1" t="s">
        <v>63</v>
      </c>
      <c r="AG500" s="1">
        <v>54120.0</v>
      </c>
      <c r="AH500" s="1">
        <v>4510.0</v>
      </c>
      <c r="AI500" s="1">
        <v>9020.0</v>
      </c>
      <c r="AJ500" s="1">
        <v>40590.0</v>
      </c>
      <c r="AK500" s="1" t="s">
        <v>198</v>
      </c>
      <c r="AL500" s="1" t="s">
        <v>376</v>
      </c>
      <c r="AM500" s="1">
        <v>2007.0</v>
      </c>
      <c r="AN500" s="1" t="s">
        <v>83</v>
      </c>
      <c r="AO500" s="4">
        <f t="shared" si="7"/>
        <v>0</v>
      </c>
    </row>
    <row r="501" ht="15.75" customHeight="1">
      <c r="A501" s="1"/>
      <c r="B501" s="1">
        <v>298.0</v>
      </c>
      <c r="C501" s="1">
        <v>49.0</v>
      </c>
      <c r="D501" s="1">
        <v>795004.0</v>
      </c>
      <c r="E501" s="2">
        <v>35870.0</v>
      </c>
      <c r="F501" s="1" t="s">
        <v>40</v>
      </c>
      <c r="G501" s="1" t="s">
        <v>41</v>
      </c>
      <c r="H501" s="1">
        <v>500.0</v>
      </c>
      <c r="I501" s="1">
        <v>862.92</v>
      </c>
      <c r="J501" s="1">
        <v>0.0</v>
      </c>
      <c r="K501" s="1">
        <v>448809.0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0.0</v>
      </c>
      <c r="R501" s="1">
        <v>-71700.0</v>
      </c>
      <c r="S501" s="2">
        <v>42021.0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16.0</v>
      </c>
      <c r="AB501" s="1">
        <v>3.0</v>
      </c>
      <c r="AC501" s="1" t="s">
        <v>80</v>
      </c>
      <c r="AD501" s="1">
        <v>0.0</v>
      </c>
      <c r="AE501" s="1">
        <v>2.0</v>
      </c>
      <c r="AF501" s="1" t="s">
        <v>80</v>
      </c>
      <c r="AG501" s="1">
        <v>69480.0</v>
      </c>
      <c r="AH501" s="1">
        <v>11580.0</v>
      </c>
      <c r="AI501" s="1">
        <v>11580.0</v>
      </c>
      <c r="AJ501" s="1">
        <v>46320.0</v>
      </c>
      <c r="AK501" s="1" t="s">
        <v>55</v>
      </c>
      <c r="AL501" s="1">
        <v>95.0</v>
      </c>
      <c r="AM501" s="1">
        <v>2007.0</v>
      </c>
      <c r="AN501" s="1" t="s">
        <v>83</v>
      </c>
      <c r="AO501" s="4">
        <f t="shared" si="7"/>
        <v>0</v>
      </c>
    </row>
    <row r="502" ht="15.75" customHeight="1">
      <c r="A502" s="1"/>
      <c r="B502" s="1">
        <v>231.0</v>
      </c>
      <c r="C502" s="1">
        <v>43.0</v>
      </c>
      <c r="D502" s="1">
        <v>203250.0</v>
      </c>
      <c r="E502" s="2">
        <v>40290.0</v>
      </c>
      <c r="F502" s="1" t="s">
        <v>58</v>
      </c>
      <c r="G502" s="1" t="s">
        <v>70</v>
      </c>
      <c r="H502" s="1">
        <v>2000.0</v>
      </c>
      <c r="I502" s="1">
        <v>1331.69</v>
      </c>
      <c r="J502" s="1">
        <v>0.0</v>
      </c>
      <c r="K502" s="1">
        <v>469653.0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0.0</v>
      </c>
      <c r="R502" s="1">
        <v>0.0</v>
      </c>
      <c r="S502" s="2">
        <v>42053.0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12.0</v>
      </c>
      <c r="AB502" s="1">
        <v>1.0</v>
      </c>
      <c r="AC502" s="1" t="s">
        <v>63</v>
      </c>
      <c r="AD502" s="1">
        <v>1.0</v>
      </c>
      <c r="AE502" s="1">
        <v>2.0</v>
      </c>
      <c r="AF502" s="1" t="s">
        <v>80</v>
      </c>
      <c r="AG502" s="1">
        <v>66950.0</v>
      </c>
      <c r="AH502" s="1">
        <v>10300.0</v>
      </c>
      <c r="AI502" s="1">
        <v>10300.0</v>
      </c>
      <c r="AJ502" s="1">
        <v>46350.0</v>
      </c>
      <c r="AK502" s="1" t="s">
        <v>90</v>
      </c>
      <c r="AL502" s="1" t="s">
        <v>246</v>
      </c>
      <c r="AM502" s="1">
        <v>2015.0</v>
      </c>
      <c r="AN502" s="1" t="s">
        <v>83</v>
      </c>
      <c r="AO502" s="4">
        <f t="shared" si="7"/>
        <v>0</v>
      </c>
    </row>
    <row r="503" ht="15.75" customHeight="1">
      <c r="A503" s="1"/>
      <c r="B503" s="1">
        <v>338.0</v>
      </c>
      <c r="C503" s="1">
        <v>47.0</v>
      </c>
      <c r="D503" s="1">
        <v>430794.0</v>
      </c>
      <c r="E503" s="2">
        <v>39472.0</v>
      </c>
      <c r="F503" s="1" t="s">
        <v>40</v>
      </c>
      <c r="G503" s="1" t="s">
        <v>41</v>
      </c>
      <c r="H503" s="1">
        <v>2000.0</v>
      </c>
      <c r="I503" s="1">
        <v>1486.04</v>
      </c>
      <c r="J503" s="1">
        <v>0.0</v>
      </c>
      <c r="K503" s="1">
        <v>615688.0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0.0</v>
      </c>
      <c r="R503" s="1">
        <v>-56200.0</v>
      </c>
      <c r="S503" s="2">
        <v>42018.0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1.0</v>
      </c>
      <c r="AB503" s="1">
        <v>3.0</v>
      </c>
      <c r="AC503" s="1" t="s">
        <v>80</v>
      </c>
      <c r="AD503" s="1">
        <v>2.0</v>
      </c>
      <c r="AE503" s="1">
        <v>3.0</v>
      </c>
      <c r="AF503" s="1" t="s">
        <v>63</v>
      </c>
      <c r="AG503" s="1">
        <v>64100.0</v>
      </c>
      <c r="AH503" s="1">
        <v>12820.0</v>
      </c>
      <c r="AI503" s="1">
        <v>6410.0</v>
      </c>
      <c r="AJ503" s="1">
        <v>44870.0</v>
      </c>
      <c r="AK503" s="1" t="s">
        <v>81</v>
      </c>
      <c r="AL503" s="1" t="s">
        <v>82</v>
      </c>
      <c r="AM503" s="1">
        <v>2014.0</v>
      </c>
      <c r="AN503" s="1" t="s">
        <v>57</v>
      </c>
      <c r="AO503" s="4">
        <f t="shared" si="7"/>
        <v>0</v>
      </c>
    </row>
    <row r="504" ht="15.75" customHeight="1">
      <c r="A504" s="1"/>
      <c r="B504" s="1">
        <v>261.0</v>
      </c>
      <c r="C504" s="1">
        <v>46.0</v>
      </c>
      <c r="D504" s="1">
        <v>156636.0</v>
      </c>
      <c r="E504" s="2">
        <v>36779.0</v>
      </c>
      <c r="F504" s="1" t="s">
        <v>58</v>
      </c>
      <c r="G504" s="1" t="s">
        <v>70</v>
      </c>
      <c r="H504" s="1">
        <v>1000.0</v>
      </c>
      <c r="I504" s="1">
        <v>870.55</v>
      </c>
      <c r="J504" s="1">
        <v>0.0</v>
      </c>
      <c r="K504" s="1">
        <v>465631.0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0.0</v>
      </c>
      <c r="R504" s="1">
        <v>-49400.0</v>
      </c>
      <c r="S504" s="2">
        <v>42031.0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19.0</v>
      </c>
      <c r="AB504" s="1">
        <v>1.0</v>
      </c>
      <c r="AC504" s="1" t="s">
        <v>63</v>
      </c>
      <c r="AD504" s="1">
        <v>0.0</v>
      </c>
      <c r="AE504" s="1">
        <v>3.0</v>
      </c>
      <c r="AF504" s="1" t="s">
        <v>63</v>
      </c>
      <c r="AG504" s="1">
        <v>80280.0</v>
      </c>
      <c r="AH504" s="1">
        <v>13380.0</v>
      </c>
      <c r="AI504" s="1">
        <v>13380.0</v>
      </c>
      <c r="AJ504" s="1">
        <v>53520.0</v>
      </c>
      <c r="AK504" s="1" t="s">
        <v>90</v>
      </c>
      <c r="AL504" s="1" t="s">
        <v>91</v>
      </c>
      <c r="AM504" s="1">
        <v>2013.0</v>
      </c>
      <c r="AN504" s="1" t="s">
        <v>83</v>
      </c>
      <c r="AO504" s="4">
        <f t="shared" si="7"/>
        <v>0</v>
      </c>
    </row>
    <row r="505" ht="15.75" customHeight="1">
      <c r="A505" s="1"/>
      <c r="B505" s="1">
        <v>321.0</v>
      </c>
      <c r="C505" s="1">
        <v>44.0</v>
      </c>
      <c r="D505" s="1">
        <v>284143.0</v>
      </c>
      <c r="E505" s="2">
        <v>39561.0</v>
      </c>
      <c r="F505" s="1" t="s">
        <v>84</v>
      </c>
      <c r="G505" s="1" t="s">
        <v>92</v>
      </c>
      <c r="H505" s="1">
        <v>2000.0</v>
      </c>
      <c r="I505" s="1">
        <v>1344.56</v>
      </c>
      <c r="J505" s="1">
        <v>6000000.0</v>
      </c>
      <c r="K505" s="1">
        <v>443344.0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0.0</v>
      </c>
      <c r="R505" s="1">
        <v>-39100.0</v>
      </c>
      <c r="S505" s="2">
        <v>42047.0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7.0</v>
      </c>
      <c r="AB505" s="1">
        <v>1.0</v>
      </c>
      <c r="AC505" s="1" t="s">
        <v>63</v>
      </c>
      <c r="AD505" s="1">
        <v>1.0</v>
      </c>
      <c r="AE505" s="1">
        <v>2.0</v>
      </c>
      <c r="AF505" s="1" t="s">
        <v>80</v>
      </c>
      <c r="AG505" s="1">
        <v>4680.0</v>
      </c>
      <c r="AH505" s="1">
        <v>520.0</v>
      </c>
      <c r="AI505" s="1">
        <v>0.0</v>
      </c>
      <c r="AJ505" s="1">
        <v>4160.0</v>
      </c>
      <c r="AK505" s="1" t="s">
        <v>96</v>
      </c>
      <c r="AL505" s="1" t="s">
        <v>149</v>
      </c>
      <c r="AM505" s="1">
        <v>1999.0</v>
      </c>
      <c r="AN505" s="1" t="s">
        <v>83</v>
      </c>
      <c r="AO505" s="4">
        <f t="shared" si="7"/>
        <v>0</v>
      </c>
    </row>
    <row r="506" ht="15.75" customHeight="1">
      <c r="A506" s="1"/>
      <c r="B506" s="1">
        <v>0.0</v>
      </c>
      <c r="C506" s="1">
        <v>32.0</v>
      </c>
      <c r="D506" s="1">
        <v>740518.0</v>
      </c>
      <c r="E506" s="2">
        <v>40592.0</v>
      </c>
      <c r="F506" s="1" t="s">
        <v>40</v>
      </c>
      <c r="G506" s="1" t="s">
        <v>92</v>
      </c>
      <c r="H506" s="1">
        <v>1000.0</v>
      </c>
      <c r="I506" s="1">
        <v>1377.04</v>
      </c>
      <c r="J506" s="1">
        <v>0.0</v>
      </c>
      <c r="K506" s="1">
        <v>441363.0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61400.0</v>
      </c>
      <c r="R506" s="1">
        <v>-41100.0</v>
      </c>
      <c r="S506" s="2">
        <v>42021.0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6.0</v>
      </c>
      <c r="AB506" s="1">
        <v>4.0</v>
      </c>
      <c r="AC506" s="1" t="s">
        <v>63</v>
      </c>
      <c r="AD506" s="1">
        <v>1.0</v>
      </c>
      <c r="AE506" s="1">
        <v>1.0</v>
      </c>
      <c r="AF506" s="1" t="s">
        <v>80</v>
      </c>
      <c r="AG506" s="1">
        <v>39720.0</v>
      </c>
      <c r="AH506" s="1">
        <v>6620.0</v>
      </c>
      <c r="AI506" s="1">
        <v>6620.0</v>
      </c>
      <c r="AJ506" s="1">
        <v>26480.0</v>
      </c>
      <c r="AK506" s="1" t="s">
        <v>96</v>
      </c>
      <c r="AL506" s="1" t="s">
        <v>149</v>
      </c>
      <c r="AM506" s="1">
        <v>2002.0</v>
      </c>
      <c r="AN506" s="1" t="s">
        <v>83</v>
      </c>
      <c r="AO506" s="4">
        <f t="shared" si="7"/>
        <v>0</v>
      </c>
    </row>
    <row r="507" ht="15.75" customHeight="1">
      <c r="A507" s="1"/>
      <c r="B507" s="1">
        <v>405.0</v>
      </c>
      <c r="C507" s="1">
        <v>58.0</v>
      </c>
      <c r="D507" s="1">
        <v>445289.0</v>
      </c>
      <c r="E507" s="2">
        <v>41023.0</v>
      </c>
      <c r="F507" s="1" t="s">
        <v>84</v>
      </c>
      <c r="G507" s="1" t="s">
        <v>41</v>
      </c>
      <c r="H507" s="1">
        <v>500.0</v>
      </c>
      <c r="I507" s="1">
        <v>1237.88</v>
      </c>
      <c r="J507" s="1">
        <v>0.0</v>
      </c>
      <c r="K507" s="1">
        <v>462683.0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0.0</v>
      </c>
      <c r="R507" s="1">
        <v>-46900.0</v>
      </c>
      <c r="S507" s="2">
        <v>42017.0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11.0</v>
      </c>
      <c r="AB507" s="1">
        <v>1.0</v>
      </c>
      <c r="AC507" s="1" t="s">
        <v>63</v>
      </c>
      <c r="AD507" s="1">
        <v>0.0</v>
      </c>
      <c r="AE507" s="1">
        <v>0.0</v>
      </c>
      <c r="AF507" s="1" t="s">
        <v>63</v>
      </c>
      <c r="AG507" s="1">
        <v>63580.0</v>
      </c>
      <c r="AH507" s="1">
        <v>5780.0</v>
      </c>
      <c r="AI507" s="1">
        <v>5780.0</v>
      </c>
      <c r="AJ507" s="1">
        <v>52020.0</v>
      </c>
      <c r="AK507" s="1" t="s">
        <v>68</v>
      </c>
      <c r="AL507" s="1" t="s">
        <v>272</v>
      </c>
      <c r="AM507" s="1">
        <v>1997.0</v>
      </c>
      <c r="AN507" s="1" t="s">
        <v>57</v>
      </c>
      <c r="AO507" s="4">
        <f t="shared" si="7"/>
        <v>0</v>
      </c>
    </row>
    <row r="508" ht="15.75" customHeight="1">
      <c r="A508" s="1"/>
      <c r="B508" s="1">
        <v>304.0</v>
      </c>
      <c r="C508" s="1">
        <v>49.0</v>
      </c>
      <c r="D508" s="1">
        <v>599262.0</v>
      </c>
      <c r="E508" s="2">
        <v>37159.0</v>
      </c>
      <c r="F508" s="1" t="s">
        <v>58</v>
      </c>
      <c r="G508" s="1" t="s">
        <v>70</v>
      </c>
      <c r="H508" s="1">
        <v>1000.0</v>
      </c>
      <c r="I508" s="1">
        <v>1525.86</v>
      </c>
      <c r="J508" s="1">
        <v>0.0</v>
      </c>
      <c r="K508" s="1">
        <v>463184.0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0.0</v>
      </c>
      <c r="R508" s="1">
        <v>0.0</v>
      </c>
      <c r="S508" s="2">
        <v>42025.0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2.0</v>
      </c>
      <c r="AB508" s="1">
        <v>1.0</v>
      </c>
      <c r="AC508" s="1" t="s">
        <v>54</v>
      </c>
      <c r="AD508" s="1">
        <v>1.0</v>
      </c>
      <c r="AE508" s="1">
        <v>1.0</v>
      </c>
      <c r="AF508" s="1" t="s">
        <v>54</v>
      </c>
      <c r="AG508" s="1">
        <v>73370.0</v>
      </c>
      <c r="AH508" s="1">
        <v>13340.0</v>
      </c>
      <c r="AI508" s="1">
        <v>6670.0</v>
      </c>
      <c r="AJ508" s="1">
        <v>53360.0</v>
      </c>
      <c r="AK508" s="1" t="s">
        <v>55</v>
      </c>
      <c r="AL508" s="1">
        <v>95.0</v>
      </c>
      <c r="AM508" s="1">
        <v>2013.0</v>
      </c>
      <c r="AN508" s="1" t="s">
        <v>83</v>
      </c>
      <c r="AO508" s="4">
        <f t="shared" si="7"/>
        <v>0</v>
      </c>
    </row>
    <row r="509" ht="15.75" customHeight="1">
      <c r="A509" s="1"/>
      <c r="B509" s="1">
        <v>1.0</v>
      </c>
      <c r="C509" s="1">
        <v>29.0</v>
      </c>
      <c r="D509" s="1">
        <v>357949.0</v>
      </c>
      <c r="E509" s="2">
        <v>38861.0</v>
      </c>
      <c r="F509" s="1" t="s">
        <v>40</v>
      </c>
      <c r="G509" s="1" t="s">
        <v>92</v>
      </c>
      <c r="H509" s="1">
        <v>500.0</v>
      </c>
      <c r="I509" s="1">
        <v>854.58</v>
      </c>
      <c r="J509" s="1">
        <v>0.0</v>
      </c>
      <c r="K509" s="1">
        <v>612826.0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52200.0</v>
      </c>
      <c r="R509" s="1">
        <v>0.0</v>
      </c>
      <c r="S509" s="2">
        <v>42005.0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15.0</v>
      </c>
      <c r="AB509" s="1">
        <v>1.0</v>
      </c>
      <c r="AC509" s="1" t="s">
        <v>63</v>
      </c>
      <c r="AD509" s="1">
        <v>2.0</v>
      </c>
      <c r="AE509" s="1">
        <v>3.0</v>
      </c>
      <c r="AF509" s="1" t="s">
        <v>54</v>
      </c>
      <c r="AG509" s="1">
        <v>86790.0</v>
      </c>
      <c r="AH509" s="1">
        <v>7890.0</v>
      </c>
      <c r="AI509" s="1">
        <v>23670.0</v>
      </c>
      <c r="AJ509" s="1">
        <v>55230.0</v>
      </c>
      <c r="AK509" s="1" t="s">
        <v>210</v>
      </c>
      <c r="AL509" s="1" t="s">
        <v>226</v>
      </c>
      <c r="AM509" s="1">
        <v>2003.0</v>
      </c>
      <c r="AN509" s="1" t="s">
        <v>83</v>
      </c>
      <c r="AO509" s="4">
        <f t="shared" si="7"/>
        <v>0</v>
      </c>
    </row>
    <row r="510" ht="15.75" customHeight="1">
      <c r="A510" s="1"/>
      <c r="B510" s="1">
        <v>26.0</v>
      </c>
      <c r="C510" s="1">
        <v>39.0</v>
      </c>
      <c r="D510" s="1">
        <v>493161.0</v>
      </c>
      <c r="E510" s="2">
        <v>33633.0</v>
      </c>
      <c r="F510" s="1" t="s">
        <v>58</v>
      </c>
      <c r="G510" s="1" t="s">
        <v>41</v>
      </c>
      <c r="H510" s="1">
        <v>1000.0</v>
      </c>
      <c r="I510" s="1">
        <v>770.76</v>
      </c>
      <c r="J510" s="1">
        <v>0.0</v>
      </c>
      <c r="K510" s="1">
        <v>433155.0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0.0</v>
      </c>
      <c r="R510" s="1">
        <v>-53700.0</v>
      </c>
      <c r="S510" s="2">
        <v>42053.0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0.0</v>
      </c>
      <c r="AB510" s="1">
        <v>1.0</v>
      </c>
      <c r="AC510" s="1" t="s">
        <v>80</v>
      </c>
      <c r="AD510" s="1">
        <v>0.0</v>
      </c>
      <c r="AE510" s="1">
        <v>2.0</v>
      </c>
      <c r="AF510" s="1" t="s">
        <v>63</v>
      </c>
      <c r="AG510" s="1">
        <v>49800.0</v>
      </c>
      <c r="AH510" s="1">
        <v>9960.0</v>
      </c>
      <c r="AI510" s="1">
        <v>4980.0</v>
      </c>
      <c r="AJ510" s="1">
        <v>34860.0</v>
      </c>
      <c r="AK510" s="1" t="s">
        <v>68</v>
      </c>
      <c r="AL510" s="1" t="s">
        <v>272</v>
      </c>
      <c r="AM510" s="1">
        <v>2015.0</v>
      </c>
      <c r="AN510" s="1" t="s">
        <v>83</v>
      </c>
      <c r="AO510" s="4">
        <f t="shared" si="7"/>
        <v>0</v>
      </c>
    </row>
    <row r="511" ht="15.75" customHeight="1">
      <c r="A511" s="1"/>
      <c r="B511" s="1">
        <v>202.0</v>
      </c>
      <c r="C511" s="1">
        <v>38.0</v>
      </c>
      <c r="D511" s="1">
        <v>320251.0</v>
      </c>
      <c r="E511" s="2">
        <v>39837.0</v>
      </c>
      <c r="F511" s="1" t="s">
        <v>84</v>
      </c>
      <c r="G511" s="1" t="s">
        <v>70</v>
      </c>
      <c r="H511" s="1">
        <v>2000.0</v>
      </c>
      <c r="I511" s="1">
        <v>1132.74</v>
      </c>
      <c r="J511" s="1">
        <v>0.0</v>
      </c>
      <c r="K511" s="1">
        <v>616120.0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0.0</v>
      </c>
      <c r="R511" s="1">
        <v>-37500.0</v>
      </c>
      <c r="S511" s="2">
        <v>42039.0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12.0</v>
      </c>
      <c r="AB511" s="1">
        <v>1.0</v>
      </c>
      <c r="AC511" s="1" t="s">
        <v>54</v>
      </c>
      <c r="AD511" s="1">
        <v>1.0</v>
      </c>
      <c r="AE511" s="1">
        <v>1.0</v>
      </c>
      <c r="AF511" s="1" t="s">
        <v>80</v>
      </c>
      <c r="AG511" s="1">
        <v>77440.0</v>
      </c>
      <c r="AH511" s="1">
        <v>7040.0</v>
      </c>
      <c r="AI511" s="1">
        <v>14080.0</v>
      </c>
      <c r="AJ511" s="1">
        <v>56320.0</v>
      </c>
      <c r="AK511" s="1" t="s">
        <v>105</v>
      </c>
      <c r="AL511" s="1" t="s">
        <v>288</v>
      </c>
      <c r="AM511" s="1">
        <v>2005.0</v>
      </c>
      <c r="AN511" s="1" t="s">
        <v>83</v>
      </c>
      <c r="AO511" s="4">
        <f t="shared" si="7"/>
        <v>0</v>
      </c>
    </row>
    <row r="512" ht="15.75" customHeight="1">
      <c r="A512" s="1"/>
      <c r="B512" s="1">
        <v>289.0</v>
      </c>
      <c r="C512" s="1">
        <v>48.0</v>
      </c>
      <c r="D512" s="1">
        <v>231127.0</v>
      </c>
      <c r="E512" s="2">
        <v>34940.0</v>
      </c>
      <c r="F512" s="1" t="s">
        <v>84</v>
      </c>
      <c r="G512" s="1" t="s">
        <v>92</v>
      </c>
      <c r="H512" s="1">
        <v>500.0</v>
      </c>
      <c r="I512" s="1">
        <v>1173.37</v>
      </c>
      <c r="J512" s="1">
        <v>8000000.0</v>
      </c>
      <c r="K512" s="1">
        <v>461744.0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0.0</v>
      </c>
      <c r="R512" s="1">
        <v>-42700.0</v>
      </c>
      <c r="S512" s="2">
        <v>42013.0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1.0</v>
      </c>
      <c r="AB512" s="1">
        <v>1.0</v>
      </c>
      <c r="AC512" s="1" t="s">
        <v>63</v>
      </c>
      <c r="AD512" s="1">
        <v>1.0</v>
      </c>
      <c r="AE512" s="1">
        <v>0.0</v>
      </c>
      <c r="AF512" s="1" t="s">
        <v>63</v>
      </c>
      <c r="AG512" s="1">
        <v>42900.0</v>
      </c>
      <c r="AH512" s="1">
        <v>8580.0</v>
      </c>
      <c r="AI512" s="1">
        <v>0.0</v>
      </c>
      <c r="AJ512" s="1">
        <v>34320.0</v>
      </c>
      <c r="AK512" s="1" t="s">
        <v>96</v>
      </c>
      <c r="AL512" s="1" t="s">
        <v>159</v>
      </c>
      <c r="AM512" s="1">
        <v>1999.0</v>
      </c>
      <c r="AN512" s="1" t="s">
        <v>83</v>
      </c>
      <c r="AO512" s="4">
        <f t="shared" si="7"/>
        <v>0</v>
      </c>
    </row>
    <row r="513" ht="15.75" customHeight="1">
      <c r="A513" s="1"/>
      <c r="B513" s="1">
        <v>61.0</v>
      </c>
      <c r="C513" s="1">
        <v>26.0</v>
      </c>
      <c r="D513" s="1">
        <v>766193.0</v>
      </c>
      <c r="E513" s="2">
        <v>40755.0</v>
      </c>
      <c r="F513" s="1" t="s">
        <v>40</v>
      </c>
      <c r="G513" s="1" t="s">
        <v>70</v>
      </c>
      <c r="H513" s="1">
        <v>2000.0</v>
      </c>
      <c r="I513" s="1">
        <v>1188.28</v>
      </c>
      <c r="J513" s="1">
        <v>6000000.0</v>
      </c>
      <c r="K513" s="1">
        <v>475916.0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0.0</v>
      </c>
      <c r="R513" s="1">
        <v>-53800.0</v>
      </c>
      <c r="S513" s="2">
        <v>42049.0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16.0</v>
      </c>
      <c r="AB513" s="1">
        <v>2.0</v>
      </c>
      <c r="AC513" s="1" t="s">
        <v>54</v>
      </c>
      <c r="AD513" s="1">
        <v>1.0</v>
      </c>
      <c r="AE513" s="1">
        <v>0.0</v>
      </c>
      <c r="AF513" s="1" t="s">
        <v>80</v>
      </c>
      <c r="AG513" s="1">
        <v>53820.0</v>
      </c>
      <c r="AH513" s="1">
        <v>11960.0</v>
      </c>
      <c r="AI513" s="1">
        <v>5980.0</v>
      </c>
      <c r="AJ513" s="1">
        <v>35880.0</v>
      </c>
      <c r="AK513" s="1" t="s">
        <v>130</v>
      </c>
      <c r="AL513" s="1" t="s">
        <v>131</v>
      </c>
      <c r="AM513" s="1">
        <v>2015.0</v>
      </c>
      <c r="AN513" s="1" t="s">
        <v>57</v>
      </c>
      <c r="AO513" s="4">
        <f t="shared" si="7"/>
        <v>0</v>
      </c>
    </row>
    <row r="514" ht="15.75" customHeight="1">
      <c r="A514" s="1"/>
      <c r="B514" s="1">
        <v>334.0</v>
      </c>
      <c r="C514" s="1">
        <v>46.0</v>
      </c>
      <c r="D514" s="1">
        <v>555374.0</v>
      </c>
      <c r="E514" s="2">
        <v>41279.0</v>
      </c>
      <c r="F514" s="1" t="s">
        <v>84</v>
      </c>
      <c r="G514" s="1" t="s">
        <v>70</v>
      </c>
      <c r="H514" s="1">
        <v>1000.0</v>
      </c>
      <c r="I514" s="1">
        <v>876.88</v>
      </c>
      <c r="J514" s="1">
        <v>6000000.0</v>
      </c>
      <c r="K514" s="1">
        <v>454434.0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0.0</v>
      </c>
      <c r="R514" s="1">
        <v>0.0</v>
      </c>
      <c r="S514" s="2">
        <v>42007.0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2.0</v>
      </c>
      <c r="AB514" s="1">
        <v>1.0</v>
      </c>
      <c r="AC514" s="1" t="s">
        <v>80</v>
      </c>
      <c r="AD514" s="1">
        <v>2.0</v>
      </c>
      <c r="AE514" s="1">
        <v>1.0</v>
      </c>
      <c r="AF514" s="1" t="s">
        <v>80</v>
      </c>
      <c r="AG514" s="1">
        <v>57330.0</v>
      </c>
      <c r="AH514" s="1">
        <v>12740.0</v>
      </c>
      <c r="AI514" s="1">
        <v>6370.0</v>
      </c>
      <c r="AJ514" s="1">
        <v>38220.0</v>
      </c>
      <c r="AK514" s="1" t="s">
        <v>198</v>
      </c>
      <c r="AL514" s="1" t="s">
        <v>376</v>
      </c>
      <c r="AM514" s="1">
        <v>1998.0</v>
      </c>
      <c r="AN514" s="1" t="s">
        <v>83</v>
      </c>
      <c r="AO514" s="4">
        <f t="shared" si="7"/>
        <v>0</v>
      </c>
    </row>
    <row r="515" ht="15.75" customHeight="1">
      <c r="A515" s="1"/>
      <c r="B515" s="1">
        <v>12.0</v>
      </c>
      <c r="C515" s="1">
        <v>24.0</v>
      </c>
      <c r="D515" s="1">
        <v>491484.0</v>
      </c>
      <c r="E515" s="2">
        <v>34656.0</v>
      </c>
      <c r="F515" s="1" t="s">
        <v>84</v>
      </c>
      <c r="G515" s="1" t="s">
        <v>92</v>
      </c>
      <c r="H515" s="1">
        <v>1000.0</v>
      </c>
      <c r="I515" s="1">
        <v>1143.95</v>
      </c>
      <c r="J515" s="1">
        <v>0.0</v>
      </c>
      <c r="K515" s="1">
        <v>464353.0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51400.0</v>
      </c>
      <c r="R515" s="1">
        <v>0.0</v>
      </c>
      <c r="S515" s="2">
        <v>42039.0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13.0</v>
      </c>
      <c r="AB515" s="1">
        <v>3.0</v>
      </c>
      <c r="AC515" s="1" t="s">
        <v>80</v>
      </c>
      <c r="AD515" s="1">
        <v>2.0</v>
      </c>
      <c r="AE515" s="1">
        <v>1.0</v>
      </c>
      <c r="AF515" s="1" t="s">
        <v>63</v>
      </c>
      <c r="AG515" s="1">
        <v>53370.0</v>
      </c>
      <c r="AH515" s="1">
        <v>5930.0</v>
      </c>
      <c r="AI515" s="1">
        <v>5930.0</v>
      </c>
      <c r="AJ515" s="1">
        <v>41510.0</v>
      </c>
      <c r="AK515" s="1" t="s">
        <v>105</v>
      </c>
      <c r="AL515" s="1" t="s">
        <v>288</v>
      </c>
      <c r="AM515" s="1">
        <v>2011.0</v>
      </c>
      <c r="AN515" s="1" t="s">
        <v>83</v>
      </c>
      <c r="AO515" s="4">
        <f t="shared" si="7"/>
        <v>0</v>
      </c>
    </row>
    <row r="516" ht="15.75" customHeight="1">
      <c r="A516" s="1"/>
      <c r="B516" s="1">
        <v>86.0</v>
      </c>
      <c r="C516" s="1">
        <v>29.0</v>
      </c>
      <c r="D516" s="1">
        <v>925128.0</v>
      </c>
      <c r="E516" s="2">
        <v>41881.0</v>
      </c>
      <c r="F516" s="1" t="s">
        <v>84</v>
      </c>
      <c r="G516" s="1" t="s">
        <v>70</v>
      </c>
      <c r="H516" s="1">
        <v>2000.0</v>
      </c>
      <c r="I516" s="1">
        <v>1409.06</v>
      </c>
      <c r="J516" s="1">
        <v>0.0</v>
      </c>
      <c r="K516" s="1">
        <v>610302.0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74200.0</v>
      </c>
      <c r="R516" s="1">
        <v>-68100.0</v>
      </c>
      <c r="S516" s="2">
        <v>42034.0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0.0</v>
      </c>
      <c r="AB516" s="1">
        <v>1.0</v>
      </c>
      <c r="AC516" s="1" t="s">
        <v>80</v>
      </c>
      <c r="AD516" s="1">
        <v>2.0</v>
      </c>
      <c r="AE516" s="1">
        <v>2.0</v>
      </c>
      <c r="AF516" s="1" t="s">
        <v>54</v>
      </c>
      <c r="AG516" s="1">
        <v>62920.0</v>
      </c>
      <c r="AH516" s="1">
        <v>9680.0</v>
      </c>
      <c r="AI516" s="1">
        <v>14520.0</v>
      </c>
      <c r="AJ516" s="1">
        <v>38720.0</v>
      </c>
      <c r="AK516" s="1" t="s">
        <v>96</v>
      </c>
      <c r="AL516" s="1" t="s">
        <v>149</v>
      </c>
      <c r="AM516" s="1">
        <v>2005.0</v>
      </c>
      <c r="AN516" s="1" t="s">
        <v>83</v>
      </c>
      <c r="AO516" s="4">
        <f t="shared" si="7"/>
        <v>0</v>
      </c>
    </row>
    <row r="517" ht="15.75" customHeight="1">
      <c r="A517" s="1"/>
      <c r="B517" s="1">
        <v>83.0</v>
      </c>
      <c r="C517" s="1">
        <v>24.0</v>
      </c>
      <c r="D517" s="1">
        <v>265093.0</v>
      </c>
      <c r="E517" s="2">
        <v>38718.0</v>
      </c>
      <c r="F517" s="1" t="s">
        <v>58</v>
      </c>
      <c r="G517" s="1" t="s">
        <v>92</v>
      </c>
      <c r="H517" s="1">
        <v>1000.0</v>
      </c>
      <c r="I517" s="1">
        <v>1070.63</v>
      </c>
      <c r="J517" s="1">
        <v>0.0</v>
      </c>
      <c r="K517" s="1">
        <v>462106.0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0.0</v>
      </c>
      <c r="R517" s="1">
        <v>0.0</v>
      </c>
      <c r="S517" s="2">
        <v>42055.0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0.0</v>
      </c>
      <c r="AB517" s="1">
        <v>3.0</v>
      </c>
      <c r="AC517" s="1" t="s">
        <v>63</v>
      </c>
      <c r="AD517" s="1">
        <v>0.0</v>
      </c>
      <c r="AE517" s="1">
        <v>1.0</v>
      </c>
      <c r="AF517" s="1" t="s">
        <v>80</v>
      </c>
      <c r="AG517" s="1">
        <v>61600.0</v>
      </c>
      <c r="AH517" s="1">
        <v>6160.0</v>
      </c>
      <c r="AI517" s="1">
        <v>12320.0</v>
      </c>
      <c r="AJ517" s="1">
        <v>43120.0</v>
      </c>
      <c r="AK517" s="1" t="s">
        <v>210</v>
      </c>
      <c r="AL517" s="1" t="s">
        <v>226</v>
      </c>
      <c r="AM517" s="1">
        <v>2003.0</v>
      </c>
      <c r="AN517" s="1" t="s">
        <v>83</v>
      </c>
      <c r="AO517" s="4">
        <f t="shared" si="7"/>
        <v>0</v>
      </c>
    </row>
    <row r="518" ht="15.75" customHeight="1">
      <c r="A518" s="1"/>
      <c r="B518" s="1">
        <v>126.0</v>
      </c>
      <c r="C518" s="1">
        <v>30.0</v>
      </c>
      <c r="D518" s="1">
        <v>267808.0</v>
      </c>
      <c r="E518" s="2">
        <v>36048.0</v>
      </c>
      <c r="F518" s="1" t="s">
        <v>84</v>
      </c>
      <c r="G518" s="1" t="s">
        <v>92</v>
      </c>
      <c r="H518" s="1">
        <v>2000.0</v>
      </c>
      <c r="I518" s="1">
        <v>916.13</v>
      </c>
      <c r="J518" s="1">
        <v>0.0</v>
      </c>
      <c r="K518" s="1">
        <v>431389.0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55300.0</v>
      </c>
      <c r="R518" s="1">
        <v>-58400.0</v>
      </c>
      <c r="S518" s="2">
        <v>42011.0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16.0</v>
      </c>
      <c r="AB518" s="1">
        <v>3.0</v>
      </c>
      <c r="AC518" s="1" t="s">
        <v>54</v>
      </c>
      <c r="AD518" s="1">
        <v>2.0</v>
      </c>
      <c r="AE518" s="1">
        <v>0.0</v>
      </c>
      <c r="AF518" s="1" t="s">
        <v>80</v>
      </c>
      <c r="AG518" s="1">
        <v>74160.0</v>
      </c>
      <c r="AH518" s="1">
        <v>6180.0</v>
      </c>
      <c r="AI518" s="1">
        <v>12360.0</v>
      </c>
      <c r="AJ518" s="1">
        <v>55620.0</v>
      </c>
      <c r="AK518" s="1" t="s">
        <v>68</v>
      </c>
      <c r="AL518" s="1" t="s">
        <v>69</v>
      </c>
      <c r="AM518" s="1">
        <v>2002.0</v>
      </c>
      <c r="AN518" s="1" t="s">
        <v>83</v>
      </c>
      <c r="AO518" s="4">
        <f t="shared" si="7"/>
        <v>0</v>
      </c>
    </row>
    <row r="519" ht="15.75" customHeight="1">
      <c r="A519" s="1"/>
      <c r="B519" s="1">
        <v>209.0</v>
      </c>
      <c r="C519" s="1">
        <v>38.0</v>
      </c>
      <c r="D519" s="1">
        <v>116735.0</v>
      </c>
      <c r="E519" s="2">
        <v>40206.0</v>
      </c>
      <c r="F519" s="1" t="s">
        <v>40</v>
      </c>
      <c r="G519" s="1" t="s">
        <v>41</v>
      </c>
      <c r="H519" s="1">
        <v>500.0</v>
      </c>
      <c r="I519" s="1">
        <v>1191.5</v>
      </c>
      <c r="J519" s="1">
        <v>0.0</v>
      </c>
      <c r="K519" s="1">
        <v>442866.0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38600.0</v>
      </c>
      <c r="R519" s="1">
        <v>-52900.0</v>
      </c>
      <c r="S519" s="2">
        <v>42035.0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8.0</v>
      </c>
      <c r="AB519" s="1">
        <v>1.0</v>
      </c>
      <c r="AC519" s="1" t="s">
        <v>80</v>
      </c>
      <c r="AD519" s="1">
        <v>2.0</v>
      </c>
      <c r="AE519" s="1">
        <v>0.0</v>
      </c>
      <c r="AF519" s="1" t="s">
        <v>63</v>
      </c>
      <c r="AG519" s="1">
        <v>80100.0</v>
      </c>
      <c r="AH519" s="1">
        <v>8900.0</v>
      </c>
      <c r="AI519" s="1">
        <v>8900.0</v>
      </c>
      <c r="AJ519" s="1">
        <v>62300.0</v>
      </c>
      <c r="AK519" s="1" t="s">
        <v>110</v>
      </c>
      <c r="AL519" s="1" t="s">
        <v>135</v>
      </c>
      <c r="AM519" s="1">
        <v>2015.0</v>
      </c>
      <c r="AN519" s="1" t="s">
        <v>83</v>
      </c>
      <c r="AO519" s="4">
        <f t="shared" si="7"/>
        <v>0</v>
      </c>
    </row>
    <row r="520" ht="15.75" customHeight="1">
      <c r="A520" s="1"/>
      <c r="B520" s="1">
        <v>283.0</v>
      </c>
      <c r="C520" s="1">
        <v>48.0</v>
      </c>
      <c r="D520" s="1">
        <v>963680.0</v>
      </c>
      <c r="E520" s="2">
        <v>37625.0</v>
      </c>
      <c r="F520" s="1" t="s">
        <v>40</v>
      </c>
      <c r="G520" s="1" t="s">
        <v>92</v>
      </c>
      <c r="H520" s="1">
        <v>1000.0</v>
      </c>
      <c r="I520" s="1">
        <v>1474.66</v>
      </c>
      <c r="J520" s="1">
        <v>0.0</v>
      </c>
      <c r="K520" s="1">
        <v>446755.0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0.0</v>
      </c>
      <c r="R520" s="1">
        <v>-46200.0</v>
      </c>
      <c r="S520" s="2">
        <v>42052.0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9.0</v>
      </c>
      <c r="AB520" s="1">
        <v>1.0</v>
      </c>
      <c r="AC520" s="1" t="s">
        <v>63</v>
      </c>
      <c r="AD520" s="1">
        <v>2.0</v>
      </c>
      <c r="AE520" s="1">
        <v>3.0</v>
      </c>
      <c r="AF520" s="1" t="s">
        <v>80</v>
      </c>
      <c r="AG520" s="1">
        <v>6560.0</v>
      </c>
      <c r="AH520" s="1">
        <v>820.0</v>
      </c>
      <c r="AI520" s="1">
        <v>820.0</v>
      </c>
      <c r="AJ520" s="1">
        <v>4920.0</v>
      </c>
      <c r="AK520" s="1" t="s">
        <v>215</v>
      </c>
      <c r="AL520" s="1" t="s">
        <v>259</v>
      </c>
      <c r="AM520" s="1">
        <v>2003.0</v>
      </c>
      <c r="AN520" s="1" t="s">
        <v>83</v>
      </c>
      <c r="AO520" s="4">
        <f t="shared" si="7"/>
        <v>0</v>
      </c>
    </row>
    <row r="521" ht="15.75" customHeight="1">
      <c r="A521" s="1"/>
      <c r="B521" s="1">
        <v>194.0</v>
      </c>
      <c r="C521" s="1">
        <v>34.0</v>
      </c>
      <c r="D521" s="1">
        <v>445694.0</v>
      </c>
      <c r="E521" s="2">
        <v>38131.0</v>
      </c>
      <c r="F521" s="1" t="s">
        <v>84</v>
      </c>
      <c r="G521" s="1" t="s">
        <v>41</v>
      </c>
      <c r="H521" s="1">
        <v>1000.0</v>
      </c>
      <c r="I521" s="1">
        <v>1193.45</v>
      </c>
      <c r="J521" s="1">
        <v>0.0</v>
      </c>
      <c r="K521" s="1">
        <v>464743.0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0.0</v>
      </c>
      <c r="R521" s="1">
        <v>0.0</v>
      </c>
      <c r="S521" s="2">
        <v>42028.0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11.0</v>
      </c>
      <c r="AB521" s="1">
        <v>1.0</v>
      </c>
      <c r="AC521" s="1" t="s">
        <v>63</v>
      </c>
      <c r="AD521" s="1">
        <v>2.0</v>
      </c>
      <c r="AE521" s="1">
        <v>1.0</v>
      </c>
      <c r="AF521" s="1" t="s">
        <v>54</v>
      </c>
      <c r="AG521" s="1">
        <v>58800.0</v>
      </c>
      <c r="AH521" s="1">
        <v>11760.0</v>
      </c>
      <c r="AI521" s="1">
        <v>5880.0</v>
      </c>
      <c r="AJ521" s="1">
        <v>41160.0</v>
      </c>
      <c r="AK521" s="1" t="s">
        <v>105</v>
      </c>
      <c r="AL521" s="1" t="s">
        <v>106</v>
      </c>
      <c r="AM521" s="1">
        <v>1997.0</v>
      </c>
      <c r="AN521" s="1" t="s">
        <v>83</v>
      </c>
      <c r="AO521" s="4">
        <f t="shared" si="7"/>
        <v>0</v>
      </c>
    </row>
    <row r="522" ht="15.75" customHeight="1">
      <c r="A522" s="1"/>
      <c r="B522" s="1">
        <v>184.0</v>
      </c>
      <c r="C522" s="1">
        <v>38.0</v>
      </c>
      <c r="D522" s="1">
        <v>215534.0</v>
      </c>
      <c r="E522" s="2">
        <v>34589.0</v>
      </c>
      <c r="F522" s="1" t="s">
        <v>84</v>
      </c>
      <c r="G522" s="1" t="s">
        <v>41</v>
      </c>
      <c r="H522" s="1">
        <v>1000.0</v>
      </c>
      <c r="I522" s="1">
        <v>1437.53</v>
      </c>
      <c r="J522" s="1">
        <v>0.0</v>
      </c>
      <c r="K522" s="1">
        <v>437889.0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0.0</v>
      </c>
      <c r="R522" s="1">
        <v>0.0</v>
      </c>
      <c r="S522" s="2">
        <v>42037.0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6.0</v>
      </c>
      <c r="AB522" s="1">
        <v>3.0</v>
      </c>
      <c r="AC522" s="1" t="s">
        <v>63</v>
      </c>
      <c r="AD522" s="1">
        <v>0.0</v>
      </c>
      <c r="AE522" s="1">
        <v>2.0</v>
      </c>
      <c r="AF522" s="1" t="s">
        <v>80</v>
      </c>
      <c r="AG522" s="1">
        <v>53730.0</v>
      </c>
      <c r="AH522" s="1">
        <v>11940.0</v>
      </c>
      <c r="AI522" s="1">
        <v>5970.0</v>
      </c>
      <c r="AJ522" s="1">
        <v>35820.0</v>
      </c>
      <c r="AK522" s="1" t="s">
        <v>81</v>
      </c>
      <c r="AL522" s="1" t="s">
        <v>82</v>
      </c>
      <c r="AM522" s="1">
        <v>2013.0</v>
      </c>
      <c r="AN522" s="1" t="s">
        <v>57</v>
      </c>
      <c r="AO522" s="4">
        <f t="shared" si="7"/>
        <v>0</v>
      </c>
    </row>
    <row r="523" ht="15.75" customHeight="1">
      <c r="A523" s="1"/>
      <c r="B523" s="1">
        <v>479.0</v>
      </c>
      <c r="C523" s="1">
        <v>60.0</v>
      </c>
      <c r="D523" s="1">
        <v>232854.0</v>
      </c>
      <c r="E523" s="2">
        <v>35618.0</v>
      </c>
      <c r="F523" s="1" t="s">
        <v>84</v>
      </c>
      <c r="G523" s="1" t="s">
        <v>70</v>
      </c>
      <c r="H523" s="1">
        <v>2000.0</v>
      </c>
      <c r="I523" s="1">
        <v>1304.83</v>
      </c>
      <c r="J523" s="1">
        <v>0.0</v>
      </c>
      <c r="K523" s="1">
        <v>473638.0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0.0</v>
      </c>
      <c r="R523" s="1">
        <v>0.0</v>
      </c>
      <c r="S523" s="2">
        <v>42013.0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18.0</v>
      </c>
      <c r="AB523" s="1">
        <v>1.0</v>
      </c>
      <c r="AC523" s="1" t="s">
        <v>80</v>
      </c>
      <c r="AD523" s="1">
        <v>0.0</v>
      </c>
      <c r="AE523" s="1">
        <v>0.0</v>
      </c>
      <c r="AF523" s="1" t="s">
        <v>80</v>
      </c>
      <c r="AG523" s="1">
        <v>60600.0</v>
      </c>
      <c r="AH523" s="1">
        <v>5050.0</v>
      </c>
      <c r="AI523" s="1">
        <v>10100.0</v>
      </c>
      <c r="AJ523" s="1">
        <v>45450.0</v>
      </c>
      <c r="AK523" s="1" t="s">
        <v>210</v>
      </c>
      <c r="AL523" s="1" t="s">
        <v>211</v>
      </c>
      <c r="AM523" s="1">
        <v>2001.0</v>
      </c>
      <c r="AN523" s="1" t="s">
        <v>83</v>
      </c>
      <c r="AO523" s="4">
        <f t="shared" si="7"/>
        <v>0</v>
      </c>
    </row>
    <row r="524" ht="15.75" customHeight="1">
      <c r="A524" s="1"/>
      <c r="B524" s="1">
        <v>284.0</v>
      </c>
      <c r="C524" s="1">
        <v>48.0</v>
      </c>
      <c r="D524" s="1">
        <v>168260.0</v>
      </c>
      <c r="E524" s="2">
        <v>33298.0</v>
      </c>
      <c r="F524" s="1" t="s">
        <v>40</v>
      </c>
      <c r="G524" s="1" t="s">
        <v>41</v>
      </c>
      <c r="H524" s="1">
        <v>1000.0</v>
      </c>
      <c r="I524" s="1">
        <v>1168.8</v>
      </c>
      <c r="J524" s="1">
        <v>0.0</v>
      </c>
      <c r="K524" s="1">
        <v>444232.0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0.0</v>
      </c>
      <c r="R524" s="1">
        <v>-42400.0</v>
      </c>
      <c r="S524" s="2">
        <v>42063.0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11.0</v>
      </c>
      <c r="AB524" s="1">
        <v>1.0</v>
      </c>
      <c r="AC524" s="1" t="s">
        <v>63</v>
      </c>
      <c r="AD524" s="1">
        <v>0.0</v>
      </c>
      <c r="AE524" s="1">
        <v>3.0</v>
      </c>
      <c r="AF524" s="1" t="s">
        <v>54</v>
      </c>
      <c r="AG524" s="1">
        <v>35750.0</v>
      </c>
      <c r="AH524" s="1">
        <v>6500.0</v>
      </c>
      <c r="AI524" s="1">
        <v>3250.0</v>
      </c>
      <c r="AJ524" s="1">
        <v>26000.0</v>
      </c>
      <c r="AK524" s="1" t="s">
        <v>68</v>
      </c>
      <c r="AL524" s="1" t="s">
        <v>69</v>
      </c>
      <c r="AM524" s="1">
        <v>2001.0</v>
      </c>
      <c r="AN524" s="1" t="s">
        <v>83</v>
      </c>
      <c r="AO524" s="4">
        <f t="shared" si="7"/>
        <v>0</v>
      </c>
    </row>
    <row r="525" ht="15.75" customHeight="1">
      <c r="A525" s="1"/>
      <c r="B525" s="1">
        <v>65.0</v>
      </c>
      <c r="C525" s="1">
        <v>27.0</v>
      </c>
      <c r="D525" s="1">
        <v>538955.0</v>
      </c>
      <c r="E525" s="2">
        <v>37163.0</v>
      </c>
      <c r="F525" s="1" t="s">
        <v>58</v>
      </c>
      <c r="G525" s="1" t="s">
        <v>70</v>
      </c>
      <c r="H525" s="1">
        <v>1000.0</v>
      </c>
      <c r="I525" s="1">
        <v>1164.97</v>
      </c>
      <c r="J525" s="1">
        <v>0.0</v>
      </c>
      <c r="K525" s="1">
        <v>477695.0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43000.0</v>
      </c>
      <c r="R525" s="1">
        <v>-42500.0</v>
      </c>
      <c r="S525" s="2">
        <v>42021.0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17.0</v>
      </c>
      <c r="AB525" s="1">
        <v>1.0</v>
      </c>
      <c r="AC525" s="1" t="s">
        <v>63</v>
      </c>
      <c r="AD525" s="1">
        <v>1.0</v>
      </c>
      <c r="AE525" s="1">
        <v>2.0</v>
      </c>
      <c r="AF525" s="1" t="s">
        <v>54</v>
      </c>
      <c r="AG525" s="1">
        <v>42840.0</v>
      </c>
      <c r="AH525" s="1">
        <v>3570.0</v>
      </c>
      <c r="AI525" s="1">
        <v>7140.0</v>
      </c>
      <c r="AJ525" s="1">
        <v>32130.0</v>
      </c>
      <c r="AK525" s="1" t="s">
        <v>90</v>
      </c>
      <c r="AL525" s="1" t="s">
        <v>224</v>
      </c>
      <c r="AM525" s="1">
        <v>2004.0</v>
      </c>
      <c r="AN525" s="1" t="s">
        <v>83</v>
      </c>
      <c r="AO525" s="4">
        <f t="shared" si="7"/>
        <v>0</v>
      </c>
    </row>
    <row r="526" ht="15.75" customHeight="1">
      <c r="A526" s="1"/>
      <c r="B526" s="1">
        <v>222.0</v>
      </c>
      <c r="C526" s="1">
        <v>39.0</v>
      </c>
      <c r="D526" s="1">
        <v>243226.0</v>
      </c>
      <c r="E526" s="2">
        <v>40918.0</v>
      </c>
      <c r="F526" s="1" t="s">
        <v>84</v>
      </c>
      <c r="G526" s="1" t="s">
        <v>41</v>
      </c>
      <c r="H526" s="1">
        <v>1000.0</v>
      </c>
      <c r="I526" s="1">
        <v>1232.72</v>
      </c>
      <c r="J526" s="1">
        <v>0.0</v>
      </c>
      <c r="K526" s="1">
        <v>458237.0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87800.0</v>
      </c>
      <c r="R526" s="1">
        <v>-51200.0</v>
      </c>
      <c r="S526" s="2">
        <v>42044.0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21.0</v>
      </c>
      <c r="AB526" s="1">
        <v>3.0</v>
      </c>
      <c r="AC526" s="1" t="s">
        <v>63</v>
      </c>
      <c r="AD526" s="1">
        <v>1.0</v>
      </c>
      <c r="AE526" s="1">
        <v>0.0</v>
      </c>
      <c r="AF526" s="1" t="s">
        <v>80</v>
      </c>
      <c r="AG526" s="1">
        <v>87960.0</v>
      </c>
      <c r="AH526" s="1">
        <v>14660.0</v>
      </c>
      <c r="AI526" s="1">
        <v>14660.0</v>
      </c>
      <c r="AJ526" s="1">
        <v>58640.0</v>
      </c>
      <c r="AK526" s="1" t="s">
        <v>198</v>
      </c>
      <c r="AL526" s="1" t="s">
        <v>199</v>
      </c>
      <c r="AM526" s="1">
        <v>1999.0</v>
      </c>
      <c r="AN526" s="1" t="s">
        <v>57</v>
      </c>
      <c r="AO526" s="4">
        <f t="shared" si="7"/>
        <v>0</v>
      </c>
    </row>
    <row r="527" ht="15.75" customHeight="1">
      <c r="A527" s="1"/>
      <c r="B527" s="1">
        <v>196.0</v>
      </c>
      <c r="C527" s="1">
        <v>41.0</v>
      </c>
      <c r="D527" s="1">
        <v>246435.0</v>
      </c>
      <c r="E527" s="2">
        <v>37077.0</v>
      </c>
      <c r="F527" s="1" t="s">
        <v>84</v>
      </c>
      <c r="G527" s="1" t="s">
        <v>41</v>
      </c>
      <c r="H527" s="1">
        <v>2000.0</v>
      </c>
      <c r="I527" s="1">
        <v>1800.76</v>
      </c>
      <c r="J527" s="1">
        <v>0.0</v>
      </c>
      <c r="K527" s="1">
        <v>441499.0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0.0</v>
      </c>
      <c r="R527" s="1">
        <v>-78600.0</v>
      </c>
      <c r="S527" s="2">
        <v>42018.0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0.0</v>
      </c>
      <c r="AB527" s="1">
        <v>3.0</v>
      </c>
      <c r="AC527" s="1" t="s">
        <v>80</v>
      </c>
      <c r="AD527" s="1">
        <v>1.0</v>
      </c>
      <c r="AE527" s="1">
        <v>0.0</v>
      </c>
      <c r="AF527" s="1" t="s">
        <v>80</v>
      </c>
      <c r="AG527" s="1">
        <v>47800.0</v>
      </c>
      <c r="AH527" s="1">
        <v>4780.0</v>
      </c>
      <c r="AI527" s="1">
        <v>4780.0</v>
      </c>
      <c r="AJ527" s="1">
        <v>38240.0</v>
      </c>
      <c r="AK527" s="1" t="s">
        <v>198</v>
      </c>
      <c r="AL527" s="1" t="s">
        <v>376</v>
      </c>
      <c r="AM527" s="1">
        <v>2009.0</v>
      </c>
      <c r="AN527" s="1" t="s">
        <v>83</v>
      </c>
      <c r="AO527" s="4">
        <f t="shared" si="7"/>
        <v>0</v>
      </c>
    </row>
    <row r="528" ht="15.75" customHeight="1">
      <c r="A528" s="1"/>
      <c r="B528" s="1">
        <v>253.0</v>
      </c>
      <c r="C528" s="1">
        <v>43.0</v>
      </c>
      <c r="D528" s="1">
        <v>582480.0</v>
      </c>
      <c r="E528" s="2">
        <v>33457.0</v>
      </c>
      <c r="F528" s="1" t="s">
        <v>84</v>
      </c>
      <c r="G528" s="1" t="s">
        <v>92</v>
      </c>
      <c r="H528" s="1">
        <v>500.0</v>
      </c>
      <c r="I528" s="1">
        <v>1187.01</v>
      </c>
      <c r="J528" s="1">
        <v>7000000.0</v>
      </c>
      <c r="K528" s="1">
        <v>613436.0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46300.0</v>
      </c>
      <c r="R528" s="1">
        <v>-33000.0</v>
      </c>
      <c r="S528" s="2">
        <v>42037.0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9.0</v>
      </c>
      <c r="AB528" s="1">
        <v>1.0</v>
      </c>
      <c r="AC528" s="1" t="s">
        <v>80</v>
      </c>
      <c r="AD528" s="1">
        <v>0.0</v>
      </c>
      <c r="AE528" s="1">
        <v>1.0</v>
      </c>
      <c r="AF528" s="1" t="s">
        <v>63</v>
      </c>
      <c r="AG528" s="1">
        <v>3840.0</v>
      </c>
      <c r="AH528" s="1">
        <v>640.0</v>
      </c>
      <c r="AI528" s="1">
        <v>640.0</v>
      </c>
      <c r="AJ528" s="1">
        <v>2560.0</v>
      </c>
      <c r="AK528" s="1" t="s">
        <v>90</v>
      </c>
      <c r="AL528" s="1" t="s">
        <v>91</v>
      </c>
      <c r="AM528" s="1">
        <v>2014.0</v>
      </c>
      <c r="AN528" s="1" t="s">
        <v>83</v>
      </c>
      <c r="AO528" s="4">
        <f t="shared" si="7"/>
        <v>0</v>
      </c>
    </row>
    <row r="529" ht="15.75" customHeight="1">
      <c r="A529" s="1"/>
      <c r="B529" s="1">
        <v>280.0</v>
      </c>
      <c r="C529" s="1">
        <v>43.0</v>
      </c>
      <c r="D529" s="1">
        <v>345539.0</v>
      </c>
      <c r="E529" s="2">
        <v>41114.0</v>
      </c>
      <c r="F529" s="1" t="s">
        <v>58</v>
      </c>
      <c r="G529" s="1" t="s">
        <v>70</v>
      </c>
      <c r="H529" s="1">
        <v>1000.0</v>
      </c>
      <c r="I529" s="1">
        <v>1559.34</v>
      </c>
      <c r="J529" s="1">
        <v>0.0</v>
      </c>
      <c r="K529" s="1">
        <v>448912.0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0.0</v>
      </c>
      <c r="R529" s="1">
        <v>-51600.0</v>
      </c>
      <c r="S529" s="2">
        <v>42052.0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1.0</v>
      </c>
      <c r="AB529" s="1">
        <v>1.0</v>
      </c>
      <c r="AC529" s="1" t="s">
        <v>80</v>
      </c>
      <c r="AD529" s="1">
        <v>0.0</v>
      </c>
      <c r="AE529" s="1">
        <v>2.0</v>
      </c>
      <c r="AF529" s="1" t="s">
        <v>63</v>
      </c>
      <c r="AG529" s="1">
        <v>77000.0</v>
      </c>
      <c r="AH529" s="1">
        <v>14000.0</v>
      </c>
      <c r="AI529" s="1">
        <v>7000.0</v>
      </c>
      <c r="AJ529" s="1">
        <v>56000.0</v>
      </c>
      <c r="AK529" s="1" t="s">
        <v>96</v>
      </c>
      <c r="AL529" s="1" t="s">
        <v>97</v>
      </c>
      <c r="AM529" s="1">
        <v>2004.0</v>
      </c>
      <c r="AN529" s="1" t="s">
        <v>83</v>
      </c>
      <c r="AO529" s="4">
        <f t="shared" si="7"/>
        <v>0</v>
      </c>
    </row>
    <row r="530" ht="15.75" customHeight="1">
      <c r="A530" s="1"/>
      <c r="B530" s="1">
        <v>5.0</v>
      </c>
      <c r="C530" s="1">
        <v>26.0</v>
      </c>
      <c r="D530" s="1">
        <v>924318.0</v>
      </c>
      <c r="E530" s="2">
        <v>41847.0</v>
      </c>
      <c r="F530" s="1" t="s">
        <v>84</v>
      </c>
      <c r="G530" s="1" t="s">
        <v>41</v>
      </c>
      <c r="H530" s="1">
        <v>2000.0</v>
      </c>
      <c r="I530" s="1">
        <v>1137.02</v>
      </c>
      <c r="J530" s="1">
        <v>0.0</v>
      </c>
      <c r="K530" s="1">
        <v>468872.0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31500.0</v>
      </c>
      <c r="R530" s="1">
        <v>0.0</v>
      </c>
      <c r="S530" s="2">
        <v>42029.0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22.0</v>
      </c>
      <c r="AB530" s="1">
        <v>1.0</v>
      </c>
      <c r="AC530" s="1" t="s">
        <v>54</v>
      </c>
      <c r="AD530" s="1">
        <v>1.0</v>
      </c>
      <c r="AE530" s="1">
        <v>3.0</v>
      </c>
      <c r="AF530" s="1" t="s">
        <v>63</v>
      </c>
      <c r="AG530" s="1">
        <v>88110.0</v>
      </c>
      <c r="AH530" s="1">
        <v>16020.0</v>
      </c>
      <c r="AI530" s="1">
        <v>16020.0</v>
      </c>
      <c r="AJ530" s="1">
        <v>56070.0</v>
      </c>
      <c r="AK530" s="1" t="s">
        <v>110</v>
      </c>
      <c r="AL530" s="1" t="s">
        <v>111</v>
      </c>
      <c r="AM530" s="1">
        <v>2003.0</v>
      </c>
      <c r="AN530" s="1" t="s">
        <v>83</v>
      </c>
      <c r="AO530" s="4">
        <f t="shared" si="7"/>
        <v>0</v>
      </c>
    </row>
    <row r="531" ht="15.75" customHeight="1">
      <c r="A531" s="1"/>
      <c r="B531" s="1">
        <v>220.0</v>
      </c>
      <c r="C531" s="1">
        <v>42.0</v>
      </c>
      <c r="D531" s="1">
        <v>726880.0</v>
      </c>
      <c r="E531" s="2">
        <v>34554.0</v>
      </c>
      <c r="F531" s="1" t="s">
        <v>58</v>
      </c>
      <c r="G531" s="1" t="s">
        <v>70</v>
      </c>
      <c r="H531" s="1">
        <v>1000.0</v>
      </c>
      <c r="I531" s="1">
        <v>1281.72</v>
      </c>
      <c r="J531" s="1">
        <v>0.0</v>
      </c>
      <c r="K531" s="1">
        <v>619811.0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33500.0</v>
      </c>
      <c r="R531" s="1">
        <v>-49500.0</v>
      </c>
      <c r="S531" s="2">
        <v>42048.0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20.0</v>
      </c>
      <c r="AB531" s="1">
        <v>4.0</v>
      </c>
      <c r="AC531" s="1" t="s">
        <v>80</v>
      </c>
      <c r="AD531" s="1">
        <v>0.0</v>
      </c>
      <c r="AE531" s="1">
        <v>2.0</v>
      </c>
      <c r="AF531" s="1" t="s">
        <v>54</v>
      </c>
      <c r="AG531" s="1">
        <v>47740.0</v>
      </c>
      <c r="AH531" s="1">
        <v>4340.0</v>
      </c>
      <c r="AI531" s="1">
        <v>4340.0</v>
      </c>
      <c r="AJ531" s="1">
        <v>39060.0</v>
      </c>
      <c r="AK531" s="1" t="s">
        <v>210</v>
      </c>
      <c r="AL531" s="1" t="s">
        <v>211</v>
      </c>
      <c r="AM531" s="1">
        <v>2005.0</v>
      </c>
      <c r="AN531" s="1" t="s">
        <v>83</v>
      </c>
      <c r="AO531" s="4">
        <f t="shared" si="7"/>
        <v>0</v>
      </c>
    </row>
    <row r="532" ht="15.75" customHeight="1">
      <c r="A532" s="1"/>
      <c r="B532" s="1">
        <v>85.0</v>
      </c>
      <c r="C532" s="1">
        <v>30.0</v>
      </c>
      <c r="D532" s="1">
        <v>190588.0</v>
      </c>
      <c r="E532" s="2">
        <v>37234.0</v>
      </c>
      <c r="F532" s="1" t="s">
        <v>40</v>
      </c>
      <c r="G532" s="1" t="s">
        <v>70</v>
      </c>
      <c r="H532" s="1">
        <v>1000.0</v>
      </c>
      <c r="I532" s="1">
        <v>796.35</v>
      </c>
      <c r="J532" s="1">
        <v>0.0</v>
      </c>
      <c r="K532" s="1">
        <v>614166.0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72400.0</v>
      </c>
      <c r="R532" s="1">
        <v>-77000.0</v>
      </c>
      <c r="S532" s="2">
        <v>42055.0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9.0</v>
      </c>
      <c r="AB532" s="1">
        <v>3.0</v>
      </c>
      <c r="AC532" s="1" t="s">
        <v>54</v>
      </c>
      <c r="AD532" s="1">
        <v>2.0</v>
      </c>
      <c r="AE532" s="1">
        <v>1.0</v>
      </c>
      <c r="AF532" s="1" t="s">
        <v>54</v>
      </c>
      <c r="AG532" s="1">
        <v>58960.0</v>
      </c>
      <c r="AH532" s="1">
        <v>5360.0</v>
      </c>
      <c r="AI532" s="1">
        <v>10720.0</v>
      </c>
      <c r="AJ532" s="1">
        <v>42880.0</v>
      </c>
      <c r="AK532" s="1" t="s">
        <v>130</v>
      </c>
      <c r="AL532" s="1" t="s">
        <v>131</v>
      </c>
      <c r="AM532" s="1">
        <v>2004.0</v>
      </c>
      <c r="AN532" s="1" t="s">
        <v>83</v>
      </c>
      <c r="AO532" s="4">
        <f t="shared" si="7"/>
        <v>0</v>
      </c>
    </row>
    <row r="533" ht="15.75" customHeight="1">
      <c r="A533" s="1"/>
      <c r="B533" s="1">
        <v>266.0</v>
      </c>
      <c r="C533" s="1">
        <v>46.0</v>
      </c>
      <c r="D533" s="1">
        <v>246705.0</v>
      </c>
      <c r="E533" s="2">
        <v>32946.0</v>
      </c>
      <c r="F533" s="1" t="s">
        <v>40</v>
      </c>
      <c r="G533" s="1" t="s">
        <v>41</v>
      </c>
      <c r="H533" s="1">
        <v>500.0</v>
      </c>
      <c r="I533" s="1">
        <v>1270.02</v>
      </c>
      <c r="J533" s="1">
        <v>0.0</v>
      </c>
      <c r="K533" s="1">
        <v>456600.0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0.0</v>
      </c>
      <c r="R533" s="1">
        <v>-45800.0</v>
      </c>
      <c r="S533" s="2">
        <v>42012.0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5.0</v>
      </c>
      <c r="AB533" s="1">
        <v>1.0</v>
      </c>
      <c r="AC533" s="1" t="s">
        <v>80</v>
      </c>
      <c r="AD533" s="1">
        <v>1.0</v>
      </c>
      <c r="AE533" s="1">
        <v>2.0</v>
      </c>
      <c r="AF533" s="1" t="s">
        <v>63</v>
      </c>
      <c r="AG533" s="1">
        <v>2160.0</v>
      </c>
      <c r="AH533" s="1">
        <v>480.0</v>
      </c>
      <c r="AI533" s="1">
        <v>240.0</v>
      </c>
      <c r="AJ533" s="1">
        <v>1440.0</v>
      </c>
      <c r="AK533" s="1" t="s">
        <v>116</v>
      </c>
      <c r="AL533" s="1" t="s">
        <v>184</v>
      </c>
      <c r="AM533" s="1">
        <v>2004.0</v>
      </c>
      <c r="AN533" s="1" t="s">
        <v>83</v>
      </c>
      <c r="AO533" s="4">
        <f t="shared" si="7"/>
        <v>0</v>
      </c>
    </row>
    <row r="534" ht="15.75" customHeight="1">
      <c r="A534" s="1"/>
      <c r="B534" s="1">
        <v>41.0</v>
      </c>
      <c r="C534" s="1">
        <v>26.0</v>
      </c>
      <c r="D534" s="1">
        <v>619589.0</v>
      </c>
      <c r="E534" s="2">
        <v>38804.0</v>
      </c>
      <c r="F534" s="1" t="s">
        <v>84</v>
      </c>
      <c r="G534" s="1" t="s">
        <v>70</v>
      </c>
      <c r="H534" s="1">
        <v>1000.0</v>
      </c>
      <c r="I534" s="1">
        <v>1383.13</v>
      </c>
      <c r="J534" s="1">
        <v>0.0</v>
      </c>
      <c r="K534" s="1">
        <v>618405.0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46700.0</v>
      </c>
      <c r="R534" s="1">
        <v>0.0</v>
      </c>
      <c r="S534" s="2">
        <v>42063.0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12.0</v>
      </c>
      <c r="AB534" s="1">
        <v>1.0</v>
      </c>
      <c r="AC534" s="1" t="s">
        <v>54</v>
      </c>
      <c r="AD534" s="1">
        <v>1.0</v>
      </c>
      <c r="AE534" s="1">
        <v>1.0</v>
      </c>
      <c r="AF534" s="1" t="s">
        <v>63</v>
      </c>
      <c r="AG534" s="1">
        <v>6890.0</v>
      </c>
      <c r="AH534" s="1">
        <v>530.0</v>
      </c>
      <c r="AI534" s="1">
        <v>1060.0</v>
      </c>
      <c r="AJ534" s="1">
        <v>5300.0</v>
      </c>
      <c r="AK534" s="1" t="s">
        <v>198</v>
      </c>
      <c r="AL534" s="1" t="s">
        <v>376</v>
      </c>
      <c r="AM534" s="1">
        <v>1997.0</v>
      </c>
      <c r="AN534" s="1" t="s">
        <v>83</v>
      </c>
      <c r="AO534" s="4">
        <f t="shared" si="7"/>
        <v>0</v>
      </c>
    </row>
    <row r="535" ht="15.75" customHeight="1">
      <c r="A535" s="1"/>
      <c r="B535" s="1">
        <v>316.0</v>
      </c>
      <c r="C535" s="1">
        <v>45.0</v>
      </c>
      <c r="D535" s="1">
        <v>164988.0</v>
      </c>
      <c r="E535" s="2">
        <v>41631.0</v>
      </c>
      <c r="F535" s="1" t="s">
        <v>84</v>
      </c>
      <c r="G535" s="1" t="s">
        <v>70</v>
      </c>
      <c r="H535" s="1">
        <v>2000.0</v>
      </c>
      <c r="I535" s="1">
        <v>1290.74</v>
      </c>
      <c r="J535" s="1">
        <v>5000000.0</v>
      </c>
      <c r="K535" s="1">
        <v>430832.0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58300.0</v>
      </c>
      <c r="R535" s="1">
        <v>0.0</v>
      </c>
      <c r="S535" s="2">
        <v>42047.0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6.0</v>
      </c>
      <c r="AB535" s="1">
        <v>3.0</v>
      </c>
      <c r="AC535" s="1" t="s">
        <v>80</v>
      </c>
      <c r="AD535" s="1">
        <v>2.0</v>
      </c>
      <c r="AE535" s="1">
        <v>0.0</v>
      </c>
      <c r="AF535" s="1" t="s">
        <v>54</v>
      </c>
      <c r="AG535" s="1">
        <v>78870.0</v>
      </c>
      <c r="AH535" s="1">
        <v>7170.0</v>
      </c>
      <c r="AI535" s="1">
        <v>14340.0</v>
      </c>
      <c r="AJ535" s="1">
        <v>57360.0</v>
      </c>
      <c r="AK535" s="1" t="s">
        <v>154</v>
      </c>
      <c r="AL535" s="1" t="s">
        <v>155</v>
      </c>
      <c r="AM535" s="1">
        <v>2013.0</v>
      </c>
      <c r="AN535" s="1" t="s">
        <v>83</v>
      </c>
      <c r="AO535" s="4">
        <f t="shared" si="7"/>
        <v>0</v>
      </c>
    </row>
    <row r="536" ht="15.75" customHeight="1">
      <c r="A536" s="1"/>
      <c r="B536" s="1">
        <v>285.0</v>
      </c>
      <c r="C536" s="1">
        <v>47.0</v>
      </c>
      <c r="D536" s="1">
        <v>729534.0</v>
      </c>
      <c r="E536" s="2">
        <v>33511.0</v>
      </c>
      <c r="F536" s="1" t="s">
        <v>58</v>
      </c>
      <c r="G536" s="1" t="s">
        <v>70</v>
      </c>
      <c r="H536" s="1">
        <v>1000.0</v>
      </c>
      <c r="I536" s="1">
        <v>1216.68</v>
      </c>
      <c r="J536" s="1">
        <v>0.0</v>
      </c>
      <c r="K536" s="1">
        <v>610989.0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55100.0</v>
      </c>
      <c r="R536" s="1">
        <v>0.0</v>
      </c>
      <c r="S536" s="2">
        <v>42010.0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8.0</v>
      </c>
      <c r="AB536" s="1">
        <v>1.0</v>
      </c>
      <c r="AC536" s="1" t="s">
        <v>80</v>
      </c>
      <c r="AD536" s="1">
        <v>1.0</v>
      </c>
      <c r="AE536" s="1">
        <v>1.0</v>
      </c>
      <c r="AF536" s="1" t="s">
        <v>80</v>
      </c>
      <c r="AG536" s="1">
        <v>2700.0</v>
      </c>
      <c r="AH536" s="1">
        <v>300.0</v>
      </c>
      <c r="AI536" s="1">
        <v>300.0</v>
      </c>
      <c r="AJ536" s="1">
        <v>2100.0</v>
      </c>
      <c r="AK536" s="1" t="s">
        <v>130</v>
      </c>
      <c r="AL536" s="1" t="s">
        <v>131</v>
      </c>
      <c r="AM536" s="1">
        <v>2013.0</v>
      </c>
      <c r="AN536" s="1" t="s">
        <v>83</v>
      </c>
      <c r="AO536" s="4">
        <f t="shared" si="7"/>
        <v>0</v>
      </c>
    </row>
    <row r="537" ht="15.75" customHeight="1">
      <c r="A537" s="1"/>
      <c r="B537" s="1">
        <v>379.0</v>
      </c>
      <c r="C537" s="1">
        <v>54.0</v>
      </c>
      <c r="D537" s="1">
        <v>505014.0</v>
      </c>
      <c r="E537" s="2">
        <v>37252.0</v>
      </c>
      <c r="F537" s="1" t="s">
        <v>84</v>
      </c>
      <c r="G537" s="1" t="s">
        <v>70</v>
      </c>
      <c r="H537" s="1">
        <v>500.0</v>
      </c>
      <c r="I537" s="1">
        <v>1251.16</v>
      </c>
      <c r="J537" s="1">
        <v>0.0</v>
      </c>
      <c r="K537" s="1">
        <v>447750.0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41400.0</v>
      </c>
      <c r="R537" s="1">
        <v>0.0</v>
      </c>
      <c r="S537" s="2">
        <v>42050.0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14.0</v>
      </c>
      <c r="AB537" s="1">
        <v>1.0</v>
      </c>
      <c r="AC537" s="1" t="s">
        <v>63</v>
      </c>
      <c r="AD537" s="1">
        <v>0.0</v>
      </c>
      <c r="AE537" s="1">
        <v>1.0</v>
      </c>
      <c r="AF537" s="1" t="s">
        <v>80</v>
      </c>
      <c r="AG537" s="1">
        <v>75960.0</v>
      </c>
      <c r="AH537" s="1">
        <v>6330.0</v>
      </c>
      <c r="AI537" s="1">
        <v>6330.0</v>
      </c>
      <c r="AJ537" s="1">
        <v>63300.0</v>
      </c>
      <c r="AK537" s="1" t="s">
        <v>198</v>
      </c>
      <c r="AL537" s="1" t="s">
        <v>376</v>
      </c>
      <c r="AM537" s="1">
        <v>2010.0</v>
      </c>
      <c r="AN537" s="1" t="s">
        <v>83</v>
      </c>
      <c r="AO537" s="4">
        <f t="shared" si="7"/>
        <v>0</v>
      </c>
    </row>
    <row r="538" ht="15.75" customHeight="1">
      <c r="A538" s="1"/>
      <c r="B538" s="1">
        <v>15.0</v>
      </c>
      <c r="C538" s="1">
        <v>34.0</v>
      </c>
      <c r="D538" s="1">
        <v>920826.0</v>
      </c>
      <c r="E538" s="2">
        <v>38449.0</v>
      </c>
      <c r="F538" s="1" t="s">
        <v>58</v>
      </c>
      <c r="G538" s="1" t="s">
        <v>41</v>
      </c>
      <c r="H538" s="1">
        <v>2000.0</v>
      </c>
      <c r="I538" s="1">
        <v>1586.41</v>
      </c>
      <c r="J538" s="1">
        <v>0.0</v>
      </c>
      <c r="K538" s="1">
        <v>608708.0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33500.0</v>
      </c>
      <c r="R538" s="1">
        <v>-58900.0</v>
      </c>
      <c r="S538" s="2">
        <v>42024.0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10.0</v>
      </c>
      <c r="AB538" s="1">
        <v>1.0</v>
      </c>
      <c r="AC538" s="1" t="s">
        <v>54</v>
      </c>
      <c r="AD538" s="1">
        <v>1.0</v>
      </c>
      <c r="AE538" s="1">
        <v>3.0</v>
      </c>
      <c r="AF538" s="1" t="s">
        <v>63</v>
      </c>
      <c r="AG538" s="1">
        <v>75570.0</v>
      </c>
      <c r="AH538" s="1">
        <v>6870.0</v>
      </c>
      <c r="AI538" s="1">
        <v>13740.0</v>
      </c>
      <c r="AJ538" s="1">
        <v>54960.0</v>
      </c>
      <c r="AK538" s="1" t="s">
        <v>188</v>
      </c>
      <c r="AL538" s="1" t="s">
        <v>204</v>
      </c>
      <c r="AM538" s="1">
        <v>2010.0</v>
      </c>
      <c r="AN538" s="1" t="s">
        <v>57</v>
      </c>
      <c r="AO538" s="4">
        <f t="shared" si="7"/>
        <v>0</v>
      </c>
    </row>
    <row r="539" ht="15.75" customHeight="1">
      <c r="A539" s="1"/>
      <c r="B539" s="1">
        <v>354.0</v>
      </c>
      <c r="C539" s="1">
        <v>48.0</v>
      </c>
      <c r="D539" s="1">
        <v>534982.0</v>
      </c>
      <c r="E539" s="2">
        <v>37719.0</v>
      </c>
      <c r="F539" s="1" t="s">
        <v>84</v>
      </c>
      <c r="G539" s="1" t="s">
        <v>92</v>
      </c>
      <c r="H539" s="1">
        <v>2000.0</v>
      </c>
      <c r="I539" s="1">
        <v>1526.11</v>
      </c>
      <c r="J539" s="1">
        <v>5000000.0</v>
      </c>
      <c r="K539" s="1">
        <v>469650.0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0.0</v>
      </c>
      <c r="R539" s="1">
        <v>0.0</v>
      </c>
      <c r="S539" s="2">
        <v>42007.0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12.0</v>
      </c>
      <c r="AB539" s="1">
        <v>1.0</v>
      </c>
      <c r="AC539" s="1" t="s">
        <v>63</v>
      </c>
      <c r="AD539" s="1">
        <v>2.0</v>
      </c>
      <c r="AE539" s="1">
        <v>3.0</v>
      </c>
      <c r="AF539" s="1" t="s">
        <v>54</v>
      </c>
      <c r="AG539" s="1">
        <v>90240.0</v>
      </c>
      <c r="AH539" s="1">
        <v>15040.0</v>
      </c>
      <c r="AI539" s="1">
        <v>15040.0</v>
      </c>
      <c r="AJ539" s="1">
        <v>60160.0</v>
      </c>
      <c r="AK539" s="1" t="s">
        <v>90</v>
      </c>
      <c r="AL539" s="1" t="s">
        <v>246</v>
      </c>
      <c r="AM539" s="1">
        <v>1995.0</v>
      </c>
      <c r="AN539" s="1" t="s">
        <v>83</v>
      </c>
      <c r="AO539" s="4">
        <f t="shared" si="7"/>
        <v>0</v>
      </c>
    </row>
    <row r="540" ht="15.75" customHeight="1">
      <c r="A540" s="1"/>
      <c r="B540" s="1">
        <v>342.0</v>
      </c>
      <c r="C540" s="1">
        <v>53.0</v>
      </c>
      <c r="D540" s="1">
        <v>110408.0</v>
      </c>
      <c r="E540" s="2">
        <v>38670.0</v>
      </c>
      <c r="F540" s="1" t="s">
        <v>58</v>
      </c>
      <c r="G540" s="1" t="s">
        <v>70</v>
      </c>
      <c r="H540" s="1">
        <v>1000.0</v>
      </c>
      <c r="I540" s="1">
        <v>1028.44</v>
      </c>
      <c r="J540" s="1">
        <v>0.0</v>
      </c>
      <c r="K540" s="1">
        <v>602304.0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0.0</v>
      </c>
      <c r="R540" s="1">
        <v>0.0</v>
      </c>
      <c r="S540" s="2">
        <v>42030.0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12.0</v>
      </c>
      <c r="AB540" s="1">
        <v>1.0</v>
      </c>
      <c r="AC540" s="1" t="s">
        <v>63</v>
      </c>
      <c r="AD540" s="1">
        <v>0.0</v>
      </c>
      <c r="AE540" s="1">
        <v>0.0</v>
      </c>
      <c r="AF540" s="1" t="s">
        <v>80</v>
      </c>
      <c r="AG540" s="1">
        <v>80960.0</v>
      </c>
      <c r="AH540" s="1">
        <v>14720.0</v>
      </c>
      <c r="AI540" s="1">
        <v>7360.0</v>
      </c>
      <c r="AJ540" s="1">
        <v>58880.0</v>
      </c>
      <c r="AK540" s="1" t="s">
        <v>96</v>
      </c>
      <c r="AL540" s="1" t="s">
        <v>149</v>
      </c>
      <c r="AM540" s="1">
        <v>2000.0</v>
      </c>
      <c r="AN540" s="1" t="s">
        <v>83</v>
      </c>
      <c r="AO540" s="4">
        <f t="shared" si="7"/>
        <v>0</v>
      </c>
    </row>
    <row r="541" ht="15.75" customHeight="1">
      <c r="A541" s="1"/>
      <c r="B541" s="1">
        <v>169.0</v>
      </c>
      <c r="C541" s="1">
        <v>38.0</v>
      </c>
      <c r="D541" s="1">
        <v>283052.0</v>
      </c>
      <c r="E541" s="2">
        <v>38359.0</v>
      </c>
      <c r="F541" s="1" t="s">
        <v>84</v>
      </c>
      <c r="G541" s="1" t="s">
        <v>70</v>
      </c>
      <c r="H541" s="1">
        <v>1000.0</v>
      </c>
      <c r="I541" s="1">
        <v>1555.94</v>
      </c>
      <c r="J541" s="1">
        <v>0.0</v>
      </c>
      <c r="K541" s="1">
        <v>459878.0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23300.0</v>
      </c>
      <c r="R541" s="1">
        <v>0.0</v>
      </c>
      <c r="S541" s="2">
        <v>42029.0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12.0</v>
      </c>
      <c r="AB541" s="1">
        <v>3.0</v>
      </c>
      <c r="AC541" s="1" t="s">
        <v>80</v>
      </c>
      <c r="AD541" s="1">
        <v>1.0</v>
      </c>
      <c r="AE541" s="1">
        <v>3.0</v>
      </c>
      <c r="AF541" s="1" t="s">
        <v>54</v>
      </c>
      <c r="AG541" s="1">
        <v>79080.0</v>
      </c>
      <c r="AH541" s="1">
        <v>6590.0</v>
      </c>
      <c r="AI541" s="1">
        <v>13180.0</v>
      </c>
      <c r="AJ541" s="1">
        <v>59310.0</v>
      </c>
      <c r="AK541" s="1" t="s">
        <v>68</v>
      </c>
      <c r="AL541" s="1" t="s">
        <v>194</v>
      </c>
      <c r="AM541" s="1">
        <v>2012.0</v>
      </c>
      <c r="AN541" s="1" t="s">
        <v>83</v>
      </c>
      <c r="AO541" s="4">
        <f t="shared" si="7"/>
        <v>0</v>
      </c>
    </row>
    <row r="542" ht="15.75" customHeight="1">
      <c r="A542" s="1"/>
      <c r="B542" s="1">
        <v>339.0</v>
      </c>
      <c r="C542" s="1">
        <v>49.0</v>
      </c>
      <c r="D542" s="1">
        <v>840806.0</v>
      </c>
      <c r="E542" s="2">
        <v>34379.0</v>
      </c>
      <c r="F542" s="1" t="s">
        <v>58</v>
      </c>
      <c r="G542" s="1" t="s">
        <v>92</v>
      </c>
      <c r="H542" s="1">
        <v>2000.0</v>
      </c>
      <c r="I542" s="1">
        <v>1570.77</v>
      </c>
      <c r="J542" s="1">
        <v>0.0</v>
      </c>
      <c r="K542" s="1">
        <v>441142.0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98800.0</v>
      </c>
      <c r="R542" s="1">
        <v>-65300.0</v>
      </c>
      <c r="S542" s="2">
        <v>42022.0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13.0</v>
      </c>
      <c r="AB542" s="1">
        <v>1.0</v>
      </c>
      <c r="AC542" s="1" t="s">
        <v>80</v>
      </c>
      <c r="AD542" s="1">
        <v>0.0</v>
      </c>
      <c r="AE542" s="1">
        <v>3.0</v>
      </c>
      <c r="AF542" s="1" t="s">
        <v>80</v>
      </c>
      <c r="AG542" s="1">
        <v>6820.0</v>
      </c>
      <c r="AH542" s="1">
        <v>1240.0</v>
      </c>
      <c r="AI542" s="1">
        <v>620.0</v>
      </c>
      <c r="AJ542" s="1">
        <v>4960.0</v>
      </c>
      <c r="AK542" s="1" t="s">
        <v>68</v>
      </c>
      <c r="AL542" s="1" t="s">
        <v>272</v>
      </c>
      <c r="AM542" s="1">
        <v>2009.0</v>
      </c>
      <c r="AN542" s="1" t="s">
        <v>83</v>
      </c>
      <c r="AO542" s="4">
        <f t="shared" si="7"/>
        <v>0</v>
      </c>
    </row>
    <row r="543" ht="15.75" customHeight="1">
      <c r="A543" s="1"/>
      <c r="B543" s="1">
        <v>259.0</v>
      </c>
      <c r="C543" s="1">
        <v>42.0</v>
      </c>
      <c r="D543" s="1">
        <v>382394.0</v>
      </c>
      <c r="E543" s="2">
        <v>35087.0</v>
      </c>
      <c r="F543" s="1" t="s">
        <v>40</v>
      </c>
      <c r="G543" s="1" t="s">
        <v>70</v>
      </c>
      <c r="H543" s="1">
        <v>2000.0</v>
      </c>
      <c r="I543" s="1">
        <v>1170.53</v>
      </c>
      <c r="J543" s="1">
        <v>0.0</v>
      </c>
      <c r="K543" s="1">
        <v>465667.0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65000.0</v>
      </c>
      <c r="R543" s="1">
        <v>-49200.0</v>
      </c>
      <c r="S543" s="2">
        <v>42016.0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17.0</v>
      </c>
      <c r="AB543" s="1">
        <v>3.0</v>
      </c>
      <c r="AC543" s="1" t="s">
        <v>80</v>
      </c>
      <c r="AD543" s="1">
        <v>1.0</v>
      </c>
      <c r="AE543" s="1">
        <v>2.0</v>
      </c>
      <c r="AF543" s="1" t="s">
        <v>54</v>
      </c>
      <c r="AG543" s="1">
        <v>62590.0</v>
      </c>
      <c r="AH543" s="1">
        <v>5690.0</v>
      </c>
      <c r="AI543" s="1">
        <v>11380.0</v>
      </c>
      <c r="AJ543" s="1">
        <v>45520.0</v>
      </c>
      <c r="AK543" s="1" t="s">
        <v>105</v>
      </c>
      <c r="AL543" s="1" t="s">
        <v>106</v>
      </c>
      <c r="AM543" s="1">
        <v>2006.0</v>
      </c>
      <c r="AN543" s="1" t="s">
        <v>83</v>
      </c>
      <c r="AO543" s="4">
        <f t="shared" si="7"/>
        <v>0</v>
      </c>
    </row>
    <row r="544" ht="15.75" customHeight="1">
      <c r="A544" s="1"/>
      <c r="B544" s="1">
        <v>65.0</v>
      </c>
      <c r="C544" s="1">
        <v>23.0</v>
      </c>
      <c r="D544" s="1">
        <v>876699.0</v>
      </c>
      <c r="E544" s="2">
        <v>36506.0</v>
      </c>
      <c r="F544" s="1" t="s">
        <v>40</v>
      </c>
      <c r="G544" s="1" t="s">
        <v>41</v>
      </c>
      <c r="H544" s="1">
        <v>1000.0</v>
      </c>
      <c r="I544" s="1">
        <v>1099.95</v>
      </c>
      <c r="J544" s="1">
        <v>0.0</v>
      </c>
      <c r="K544" s="1">
        <v>473109.0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0.0</v>
      </c>
      <c r="R544" s="1">
        <v>-71900.0</v>
      </c>
      <c r="S544" s="2">
        <v>42019.0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14.0</v>
      </c>
      <c r="AB544" s="1">
        <v>1.0</v>
      </c>
      <c r="AC544" s="1" t="s">
        <v>80</v>
      </c>
      <c r="AD544" s="1">
        <v>1.0</v>
      </c>
      <c r="AE544" s="1">
        <v>0.0</v>
      </c>
      <c r="AF544" s="1" t="s">
        <v>54</v>
      </c>
      <c r="AG544" s="1">
        <v>52400.0</v>
      </c>
      <c r="AH544" s="1">
        <v>6550.0</v>
      </c>
      <c r="AI544" s="1">
        <v>6550.0</v>
      </c>
      <c r="AJ544" s="1">
        <v>39300.0</v>
      </c>
      <c r="AK544" s="1" t="s">
        <v>96</v>
      </c>
      <c r="AL544" s="1" t="s">
        <v>149</v>
      </c>
      <c r="AM544" s="1">
        <v>2005.0</v>
      </c>
      <c r="AN544" s="1" t="s">
        <v>57</v>
      </c>
      <c r="AO544" s="4">
        <f t="shared" si="7"/>
        <v>0</v>
      </c>
    </row>
    <row r="545" ht="15.75" customHeight="1">
      <c r="A545" s="1"/>
      <c r="B545" s="1">
        <v>254.0</v>
      </c>
      <c r="C545" s="1">
        <v>46.0</v>
      </c>
      <c r="D545" s="1">
        <v>871432.0</v>
      </c>
      <c r="E545" s="2">
        <v>38183.0</v>
      </c>
      <c r="F545" s="1" t="s">
        <v>84</v>
      </c>
      <c r="G545" s="1" t="s">
        <v>41</v>
      </c>
      <c r="H545" s="1">
        <v>2000.0</v>
      </c>
      <c r="I545" s="1">
        <v>1472.43</v>
      </c>
      <c r="J545" s="1">
        <v>0.0</v>
      </c>
      <c r="K545" s="1">
        <v>619794.0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0.0</v>
      </c>
      <c r="R545" s="1">
        <v>-90600.0</v>
      </c>
      <c r="S545" s="2">
        <v>42014.0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3.0</v>
      </c>
      <c r="AB545" s="1">
        <v>3.0</v>
      </c>
      <c r="AC545" s="1" t="s">
        <v>63</v>
      </c>
      <c r="AD545" s="1">
        <v>1.0</v>
      </c>
      <c r="AE545" s="1">
        <v>3.0</v>
      </c>
      <c r="AF545" s="1" t="s">
        <v>54</v>
      </c>
      <c r="AG545" s="1">
        <v>63580.0</v>
      </c>
      <c r="AH545" s="1">
        <v>5780.0</v>
      </c>
      <c r="AI545" s="1">
        <v>11560.0</v>
      </c>
      <c r="AJ545" s="1">
        <v>46240.0</v>
      </c>
      <c r="AK545" s="1" t="s">
        <v>215</v>
      </c>
      <c r="AL545" s="1" t="s">
        <v>259</v>
      </c>
      <c r="AM545" s="1">
        <v>2004.0</v>
      </c>
      <c r="AN545" s="1" t="s">
        <v>83</v>
      </c>
      <c r="AO545" s="4">
        <f t="shared" si="7"/>
        <v>0</v>
      </c>
    </row>
    <row r="546" ht="15.75" customHeight="1">
      <c r="A546" s="1"/>
      <c r="B546" s="1">
        <v>440.0</v>
      </c>
      <c r="C546" s="1">
        <v>55.0</v>
      </c>
      <c r="D546" s="1">
        <v>379882.0</v>
      </c>
      <c r="E546" s="2">
        <v>41220.0</v>
      </c>
      <c r="F546" s="1" t="s">
        <v>84</v>
      </c>
      <c r="G546" s="1" t="s">
        <v>41</v>
      </c>
      <c r="H546" s="1">
        <v>500.0</v>
      </c>
      <c r="I546" s="1">
        <v>1275.62</v>
      </c>
      <c r="J546" s="1">
        <v>0.0</v>
      </c>
      <c r="K546" s="1">
        <v>602258.0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0.0</v>
      </c>
      <c r="R546" s="1">
        <v>-56200.0</v>
      </c>
      <c r="S546" s="2">
        <v>42027.0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18.0</v>
      </c>
      <c r="AB546" s="1">
        <v>3.0</v>
      </c>
      <c r="AC546" s="1" t="s">
        <v>54</v>
      </c>
      <c r="AD546" s="1">
        <v>2.0</v>
      </c>
      <c r="AE546" s="1">
        <v>1.0</v>
      </c>
      <c r="AF546" s="1" t="s">
        <v>80</v>
      </c>
      <c r="AG546" s="1">
        <v>61400.0</v>
      </c>
      <c r="AH546" s="1">
        <v>6140.0</v>
      </c>
      <c r="AI546" s="1">
        <v>6140.0</v>
      </c>
      <c r="AJ546" s="1">
        <v>49120.0</v>
      </c>
      <c r="AK546" s="1" t="s">
        <v>105</v>
      </c>
      <c r="AL546" s="1" t="s">
        <v>288</v>
      </c>
      <c r="AM546" s="1">
        <v>1995.0</v>
      </c>
      <c r="AN546" s="1" t="s">
        <v>83</v>
      </c>
      <c r="AO546" s="4">
        <f t="shared" si="7"/>
        <v>0</v>
      </c>
    </row>
    <row r="547" ht="15.75" customHeight="1">
      <c r="A547" s="1"/>
      <c r="B547" s="1">
        <v>478.0</v>
      </c>
      <c r="C547" s="1">
        <v>63.0</v>
      </c>
      <c r="D547" s="1">
        <v>852002.0</v>
      </c>
      <c r="E547" s="2">
        <v>39993.0</v>
      </c>
      <c r="F547" s="1" t="s">
        <v>84</v>
      </c>
      <c r="G547" s="1" t="s">
        <v>41</v>
      </c>
      <c r="H547" s="1">
        <v>1000.0</v>
      </c>
      <c r="I547" s="1">
        <v>1292.3</v>
      </c>
      <c r="J547" s="1">
        <v>0.0</v>
      </c>
      <c r="K547" s="1">
        <v>479724.0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47600.0</v>
      </c>
      <c r="R547" s="1">
        <v>0.0</v>
      </c>
      <c r="S547" s="2">
        <v>42056.0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5.0</v>
      </c>
      <c r="AB547" s="1">
        <v>1.0</v>
      </c>
      <c r="AC547" s="1" t="s">
        <v>54</v>
      </c>
      <c r="AD547" s="1">
        <v>1.0</v>
      </c>
      <c r="AE547" s="1">
        <v>3.0</v>
      </c>
      <c r="AF547" s="1" t="s">
        <v>80</v>
      </c>
      <c r="AG547" s="1">
        <v>4700.0</v>
      </c>
      <c r="AH547" s="1">
        <v>940.0</v>
      </c>
      <c r="AI547" s="1">
        <v>470.0</v>
      </c>
      <c r="AJ547" s="1">
        <v>3290.0</v>
      </c>
      <c r="AK547" s="1" t="s">
        <v>81</v>
      </c>
      <c r="AL547" s="1" t="s">
        <v>145</v>
      </c>
      <c r="AM547" s="1">
        <v>2007.0</v>
      </c>
      <c r="AN547" s="1" t="s">
        <v>57</v>
      </c>
      <c r="AO547" s="4">
        <f t="shared" si="7"/>
        <v>0</v>
      </c>
    </row>
    <row r="548" ht="15.75" customHeight="1">
      <c r="A548" s="1"/>
      <c r="B548" s="1">
        <v>230.0</v>
      </c>
      <c r="C548" s="1">
        <v>44.0</v>
      </c>
      <c r="D548" s="1">
        <v>372891.0</v>
      </c>
      <c r="E548" s="2">
        <v>36703.0</v>
      </c>
      <c r="F548" s="1" t="s">
        <v>58</v>
      </c>
      <c r="G548" s="1" t="s">
        <v>41</v>
      </c>
      <c r="H548" s="1">
        <v>2000.0</v>
      </c>
      <c r="I548" s="1">
        <v>1009.37</v>
      </c>
      <c r="J548" s="1">
        <v>0.0</v>
      </c>
      <c r="K548" s="1">
        <v>442210.0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45400.0</v>
      </c>
      <c r="R548" s="1">
        <v>-39400.0</v>
      </c>
      <c r="S548" s="2">
        <v>42052.0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19.0</v>
      </c>
      <c r="AB548" s="1">
        <v>1.0</v>
      </c>
      <c r="AC548" s="1" t="s">
        <v>80</v>
      </c>
      <c r="AD548" s="1">
        <v>0.0</v>
      </c>
      <c r="AE548" s="1">
        <v>2.0</v>
      </c>
      <c r="AF548" s="1" t="s">
        <v>54</v>
      </c>
      <c r="AG548" s="1">
        <v>74140.0</v>
      </c>
      <c r="AH548" s="1">
        <v>13480.0</v>
      </c>
      <c r="AI548" s="1">
        <v>13480.0</v>
      </c>
      <c r="AJ548" s="1">
        <v>47180.0</v>
      </c>
      <c r="AK548" s="1" t="s">
        <v>188</v>
      </c>
      <c r="AL548" s="1" t="s">
        <v>204</v>
      </c>
      <c r="AM548" s="1">
        <v>2015.0</v>
      </c>
      <c r="AN548" s="1" t="s">
        <v>83</v>
      </c>
      <c r="AO548" s="4">
        <f t="shared" si="7"/>
        <v>0</v>
      </c>
    </row>
    <row r="549" ht="15.75" customHeight="1">
      <c r="A549" s="1"/>
      <c r="B549" s="1">
        <v>138.0</v>
      </c>
      <c r="C549" s="1">
        <v>30.0</v>
      </c>
      <c r="D549" s="1">
        <v>689034.0</v>
      </c>
      <c r="E549" s="2">
        <v>37265.0</v>
      </c>
      <c r="F549" s="1" t="s">
        <v>40</v>
      </c>
      <c r="G549" s="1" t="s">
        <v>92</v>
      </c>
      <c r="H549" s="1">
        <v>500.0</v>
      </c>
      <c r="I549" s="1">
        <v>1093.07</v>
      </c>
      <c r="J549" s="1">
        <v>4000000.0</v>
      </c>
      <c r="K549" s="1">
        <v>463291.0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27700.0</v>
      </c>
      <c r="R549" s="1">
        <v>-72400.0</v>
      </c>
      <c r="S549" s="2">
        <v>42010.0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0.0</v>
      </c>
      <c r="AB549" s="1">
        <v>1.0</v>
      </c>
      <c r="AC549" s="1" t="s">
        <v>63</v>
      </c>
      <c r="AD549" s="1">
        <v>2.0</v>
      </c>
      <c r="AE549" s="1">
        <v>2.0</v>
      </c>
      <c r="AF549" s="1" t="s">
        <v>80</v>
      </c>
      <c r="AG549" s="1">
        <v>83160.0</v>
      </c>
      <c r="AH549" s="1">
        <v>6930.0</v>
      </c>
      <c r="AI549" s="1">
        <v>13860.0</v>
      </c>
      <c r="AJ549" s="1">
        <v>62370.0</v>
      </c>
      <c r="AK549" s="1" t="s">
        <v>215</v>
      </c>
      <c r="AL549" s="1" t="s">
        <v>259</v>
      </c>
      <c r="AM549" s="1">
        <v>2011.0</v>
      </c>
      <c r="AN549" s="1" t="s">
        <v>83</v>
      </c>
      <c r="AO549" s="4">
        <f t="shared" si="7"/>
        <v>0</v>
      </c>
    </row>
    <row r="550" ht="15.75" customHeight="1">
      <c r="A550" s="1"/>
      <c r="B550" s="1">
        <v>239.0</v>
      </c>
      <c r="C550" s="1">
        <v>41.0</v>
      </c>
      <c r="D550" s="1">
        <v>743092.0</v>
      </c>
      <c r="E550" s="2">
        <v>41589.0</v>
      </c>
      <c r="F550" s="1" t="s">
        <v>40</v>
      </c>
      <c r="G550" s="1" t="s">
        <v>41</v>
      </c>
      <c r="H550" s="1">
        <v>1000.0</v>
      </c>
      <c r="I550" s="1">
        <v>1325.44</v>
      </c>
      <c r="J550" s="1">
        <v>7000000.0</v>
      </c>
      <c r="K550" s="1">
        <v>474898.0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51400.0</v>
      </c>
      <c r="R550" s="1">
        <v>-6300.0</v>
      </c>
      <c r="S550" s="2">
        <v>42053.0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22.0</v>
      </c>
      <c r="AB550" s="1">
        <v>1.0</v>
      </c>
      <c r="AC550" s="1" t="s">
        <v>63</v>
      </c>
      <c r="AD550" s="1">
        <v>0.0</v>
      </c>
      <c r="AE550" s="1">
        <v>2.0</v>
      </c>
      <c r="AF550" s="1" t="s">
        <v>54</v>
      </c>
      <c r="AG550" s="1">
        <v>10790.0</v>
      </c>
      <c r="AH550" s="1">
        <v>1660.0</v>
      </c>
      <c r="AI550" s="1">
        <v>830.0</v>
      </c>
      <c r="AJ550" s="1">
        <v>8300.0</v>
      </c>
      <c r="AK550" s="1" t="s">
        <v>68</v>
      </c>
      <c r="AL550" s="1" t="s">
        <v>69</v>
      </c>
      <c r="AM550" s="1">
        <v>2013.0</v>
      </c>
      <c r="AN550" s="1" t="s">
        <v>83</v>
      </c>
      <c r="AO550" s="4">
        <f t="shared" si="7"/>
        <v>0</v>
      </c>
    </row>
    <row r="551" ht="15.75" customHeight="1">
      <c r="A551" s="1"/>
      <c r="B551" s="1">
        <v>93.0</v>
      </c>
      <c r="C551" s="1">
        <v>31.0</v>
      </c>
      <c r="D551" s="1">
        <v>599174.0</v>
      </c>
      <c r="E551" s="2">
        <v>39461.0</v>
      </c>
      <c r="F551" s="1" t="s">
        <v>84</v>
      </c>
      <c r="G551" s="1" t="s">
        <v>70</v>
      </c>
      <c r="H551" s="1">
        <v>2000.0</v>
      </c>
      <c r="I551" s="1">
        <v>1017.18</v>
      </c>
      <c r="J551" s="1">
        <v>0.0</v>
      </c>
      <c r="K551" s="1">
        <v>431354.0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0.0</v>
      </c>
      <c r="R551" s="1">
        <v>0.0</v>
      </c>
      <c r="S551" s="2">
        <v>42052.0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21.0</v>
      </c>
      <c r="AB551" s="1">
        <v>3.0</v>
      </c>
      <c r="AC551" s="1" t="s">
        <v>54</v>
      </c>
      <c r="AD551" s="1">
        <v>1.0</v>
      </c>
      <c r="AE551" s="1">
        <v>3.0</v>
      </c>
      <c r="AF551" s="1" t="s">
        <v>80</v>
      </c>
      <c r="AG551" s="1">
        <v>48070.0</v>
      </c>
      <c r="AH551" s="1">
        <v>8740.0</v>
      </c>
      <c r="AI551" s="1">
        <v>8740.0</v>
      </c>
      <c r="AJ551" s="1">
        <v>30590.0</v>
      </c>
      <c r="AK551" s="1" t="s">
        <v>55</v>
      </c>
      <c r="AL551" s="1" t="s">
        <v>56</v>
      </c>
      <c r="AM551" s="1">
        <v>2014.0</v>
      </c>
      <c r="AN551" s="1" t="s">
        <v>83</v>
      </c>
      <c r="AO551" s="4">
        <f t="shared" si="7"/>
        <v>0</v>
      </c>
    </row>
    <row r="552" ht="15.75" customHeight="1">
      <c r="A552" s="1"/>
      <c r="B552" s="1">
        <v>37.0</v>
      </c>
      <c r="C552" s="1">
        <v>25.0</v>
      </c>
      <c r="D552" s="1">
        <v>421092.0</v>
      </c>
      <c r="E552" s="2">
        <v>37684.0</v>
      </c>
      <c r="F552" s="1" t="s">
        <v>40</v>
      </c>
      <c r="G552" s="1" t="s">
        <v>70</v>
      </c>
      <c r="H552" s="1">
        <v>1000.0</v>
      </c>
      <c r="I552" s="1">
        <v>1221.17</v>
      </c>
      <c r="J552" s="1">
        <v>0.0</v>
      </c>
      <c r="K552" s="1">
        <v>617460.0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49300.0</v>
      </c>
      <c r="R552" s="1">
        <v>0.0</v>
      </c>
      <c r="S552" s="2">
        <v>42028.0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4.0</v>
      </c>
      <c r="AB552" s="1">
        <v>3.0</v>
      </c>
      <c r="AC552" s="1" t="s">
        <v>54</v>
      </c>
      <c r="AD552" s="1">
        <v>0.0</v>
      </c>
      <c r="AE552" s="1">
        <v>0.0</v>
      </c>
      <c r="AF552" s="1" t="s">
        <v>54</v>
      </c>
      <c r="AG552" s="1">
        <v>51030.0</v>
      </c>
      <c r="AH552" s="1">
        <v>5670.0</v>
      </c>
      <c r="AI552" s="1">
        <v>11340.0</v>
      </c>
      <c r="AJ552" s="1">
        <v>34020.0</v>
      </c>
      <c r="AK552" s="1" t="s">
        <v>154</v>
      </c>
      <c r="AL552" s="1" t="s">
        <v>164</v>
      </c>
      <c r="AM552" s="1">
        <v>1996.0</v>
      </c>
      <c r="AN552" s="1" t="s">
        <v>83</v>
      </c>
      <c r="AO552" s="4">
        <f t="shared" si="7"/>
        <v>0</v>
      </c>
    </row>
    <row r="553" ht="15.75" customHeight="1">
      <c r="A553" s="1"/>
      <c r="B553" s="1">
        <v>254.0</v>
      </c>
      <c r="C553" s="1">
        <v>40.0</v>
      </c>
      <c r="D553" s="1">
        <v>349658.0</v>
      </c>
      <c r="E553" s="2">
        <v>34492.0</v>
      </c>
      <c r="F553" s="1" t="s">
        <v>58</v>
      </c>
      <c r="G553" s="1" t="s">
        <v>70</v>
      </c>
      <c r="H553" s="1">
        <v>500.0</v>
      </c>
      <c r="I553" s="1">
        <v>1927.87</v>
      </c>
      <c r="J553" s="1">
        <v>0.0</v>
      </c>
      <c r="K553" s="1">
        <v>609317.0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0.0</v>
      </c>
      <c r="R553" s="1">
        <v>0.0</v>
      </c>
      <c r="S553" s="2">
        <v>42025.0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10.0</v>
      </c>
      <c r="AB553" s="1">
        <v>1.0</v>
      </c>
      <c r="AC553" s="1" t="s">
        <v>54</v>
      </c>
      <c r="AD553" s="1">
        <v>0.0</v>
      </c>
      <c r="AE553" s="1">
        <v>1.0</v>
      </c>
      <c r="AF553" s="1" t="s">
        <v>63</v>
      </c>
      <c r="AG553" s="1">
        <v>43280.0</v>
      </c>
      <c r="AH553" s="1">
        <v>0.0</v>
      </c>
      <c r="AI553" s="1">
        <v>5410.0</v>
      </c>
      <c r="AJ553" s="1">
        <v>37870.0</v>
      </c>
      <c r="AK553" s="1" t="s">
        <v>210</v>
      </c>
      <c r="AL553" s="1" t="s">
        <v>211</v>
      </c>
      <c r="AM553" s="1">
        <v>1996.0</v>
      </c>
      <c r="AN553" s="1" t="s">
        <v>57</v>
      </c>
      <c r="AO553" s="4">
        <f t="shared" si="7"/>
        <v>0</v>
      </c>
    </row>
    <row r="554" ht="15.75" customHeight="1">
      <c r="A554" s="1"/>
      <c r="B554" s="1">
        <v>131.0</v>
      </c>
      <c r="C554" s="1">
        <v>29.0</v>
      </c>
      <c r="D554" s="1">
        <v>811042.0</v>
      </c>
      <c r="E554" s="2">
        <v>41459.0</v>
      </c>
      <c r="F554" s="1" t="s">
        <v>58</v>
      </c>
      <c r="G554" s="1" t="s">
        <v>41</v>
      </c>
      <c r="H554" s="1">
        <v>1000.0</v>
      </c>
      <c r="I554" s="1">
        <v>978.27</v>
      </c>
      <c r="J554" s="1">
        <v>0.0</v>
      </c>
      <c r="K554" s="1">
        <v>479821.0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65700.0</v>
      </c>
      <c r="R554" s="1">
        <v>0.0</v>
      </c>
      <c r="S554" s="2">
        <v>42038.0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5.0</v>
      </c>
      <c r="AB554" s="1">
        <v>1.0</v>
      </c>
      <c r="AC554" s="1" t="s">
        <v>63</v>
      </c>
      <c r="AD554" s="1">
        <v>1.0</v>
      </c>
      <c r="AE554" s="1">
        <v>3.0</v>
      </c>
      <c r="AF554" s="1" t="s">
        <v>80</v>
      </c>
      <c r="AG554" s="1">
        <v>76400.0</v>
      </c>
      <c r="AH554" s="1">
        <v>15280.0</v>
      </c>
      <c r="AI554" s="1">
        <v>7640.0</v>
      </c>
      <c r="AJ554" s="1">
        <v>53480.0</v>
      </c>
      <c r="AK554" s="1" t="s">
        <v>154</v>
      </c>
      <c r="AL554" s="1" t="s">
        <v>168</v>
      </c>
      <c r="AM554" s="1">
        <v>2003.0</v>
      </c>
      <c r="AN554" s="1" t="s">
        <v>83</v>
      </c>
      <c r="AO554" s="4">
        <f t="shared" si="7"/>
        <v>0</v>
      </c>
    </row>
    <row r="555" ht="15.75" customHeight="1">
      <c r="A555" s="1"/>
      <c r="B555" s="1">
        <v>230.0</v>
      </c>
      <c r="C555" s="1">
        <v>43.0</v>
      </c>
      <c r="D555" s="1">
        <v>505316.0</v>
      </c>
      <c r="E555" s="2">
        <v>37437.0</v>
      </c>
      <c r="F555" s="1" t="s">
        <v>58</v>
      </c>
      <c r="G555" s="1" t="s">
        <v>70</v>
      </c>
      <c r="H555" s="1">
        <v>2000.0</v>
      </c>
      <c r="I555" s="1">
        <v>1221.14</v>
      </c>
      <c r="J555" s="1">
        <v>0.0</v>
      </c>
      <c r="K555" s="1">
        <v>473394.0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48100.0</v>
      </c>
      <c r="R555" s="1">
        <v>0.0</v>
      </c>
      <c r="S555" s="2">
        <v>42011.0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13.0</v>
      </c>
      <c r="AB555" s="1">
        <v>1.0</v>
      </c>
      <c r="AC555" s="1" t="s">
        <v>63</v>
      </c>
      <c r="AD555" s="1">
        <v>0.0</v>
      </c>
      <c r="AE555" s="1">
        <v>2.0</v>
      </c>
      <c r="AF555" s="1" t="s">
        <v>63</v>
      </c>
      <c r="AG555" s="1">
        <v>75460.0</v>
      </c>
      <c r="AH555" s="1">
        <v>13720.0</v>
      </c>
      <c r="AI555" s="1">
        <v>13720.0</v>
      </c>
      <c r="AJ555" s="1">
        <v>48020.0</v>
      </c>
      <c r="AK555" s="1" t="s">
        <v>110</v>
      </c>
      <c r="AL555" s="1" t="s">
        <v>111</v>
      </c>
      <c r="AM555" s="1">
        <v>2002.0</v>
      </c>
      <c r="AN555" s="1" t="s">
        <v>83</v>
      </c>
      <c r="AO555" s="4">
        <f t="shared" si="7"/>
        <v>0</v>
      </c>
    </row>
    <row r="556" ht="15.75" customHeight="1">
      <c r="A556" s="1"/>
      <c r="B556" s="1">
        <v>313.0</v>
      </c>
      <c r="C556" s="1">
        <v>50.0</v>
      </c>
      <c r="D556" s="1">
        <v>116645.0</v>
      </c>
      <c r="E556" s="2">
        <v>38168.0</v>
      </c>
      <c r="F556" s="1" t="s">
        <v>40</v>
      </c>
      <c r="G556" s="1" t="s">
        <v>70</v>
      </c>
      <c r="H556" s="1">
        <v>2000.0</v>
      </c>
      <c r="I556" s="1">
        <v>1255.62</v>
      </c>
      <c r="J556" s="1">
        <v>0.0</v>
      </c>
      <c r="K556" s="1">
        <v>603882.0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0.0</v>
      </c>
      <c r="R556" s="1">
        <v>0.0</v>
      </c>
      <c r="S556" s="2">
        <v>42037.0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18.0</v>
      </c>
      <c r="AB556" s="1">
        <v>3.0</v>
      </c>
      <c r="AC556" s="1" t="s">
        <v>54</v>
      </c>
      <c r="AD556" s="1">
        <v>2.0</v>
      </c>
      <c r="AE556" s="1">
        <v>1.0</v>
      </c>
      <c r="AF556" s="1" t="s">
        <v>54</v>
      </c>
      <c r="AG556" s="1">
        <v>69000.0</v>
      </c>
      <c r="AH556" s="1">
        <v>13800.0</v>
      </c>
      <c r="AI556" s="1">
        <v>6900.0</v>
      </c>
      <c r="AJ556" s="1">
        <v>48300.0</v>
      </c>
      <c r="AK556" s="1" t="s">
        <v>130</v>
      </c>
      <c r="AL556" s="1" t="s">
        <v>131</v>
      </c>
      <c r="AM556" s="1">
        <v>1995.0</v>
      </c>
      <c r="AN556" s="1" t="s">
        <v>57</v>
      </c>
      <c r="AO556" s="4">
        <f t="shared" si="7"/>
        <v>0</v>
      </c>
    </row>
    <row r="557" ht="15.75" customHeight="1">
      <c r="A557" s="1"/>
      <c r="B557" s="1">
        <v>210.0</v>
      </c>
      <c r="C557" s="1">
        <v>38.0</v>
      </c>
      <c r="D557" s="1">
        <v>950880.0</v>
      </c>
      <c r="E557" s="2">
        <v>36148.0</v>
      </c>
      <c r="F557" s="1" t="s">
        <v>58</v>
      </c>
      <c r="G557" s="1" t="s">
        <v>41</v>
      </c>
      <c r="H557" s="1">
        <v>500.0</v>
      </c>
      <c r="I557" s="1">
        <v>999.52</v>
      </c>
      <c r="J557" s="1">
        <v>0.0</v>
      </c>
      <c r="K557" s="1">
        <v>615229.0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0.0</v>
      </c>
      <c r="R557" s="1">
        <v>0.0</v>
      </c>
      <c r="S557" s="2">
        <v>42017.0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6.0</v>
      </c>
      <c r="AB557" s="1">
        <v>1.0</v>
      </c>
      <c r="AC557" s="1" t="s">
        <v>63</v>
      </c>
      <c r="AD557" s="1">
        <v>1.0</v>
      </c>
      <c r="AE557" s="1">
        <v>2.0</v>
      </c>
      <c r="AF557" s="1" t="s">
        <v>80</v>
      </c>
      <c r="AG557" s="1">
        <v>8640.0</v>
      </c>
      <c r="AH557" s="1">
        <v>1440.0</v>
      </c>
      <c r="AI557" s="1">
        <v>720.0</v>
      </c>
      <c r="AJ557" s="1">
        <v>6480.0</v>
      </c>
      <c r="AK557" s="1" t="s">
        <v>96</v>
      </c>
      <c r="AL557" s="1" t="s">
        <v>159</v>
      </c>
      <c r="AM557" s="1">
        <v>2008.0</v>
      </c>
      <c r="AN557" s="1" t="s">
        <v>83</v>
      </c>
      <c r="AO557" s="4">
        <f t="shared" si="7"/>
        <v>0</v>
      </c>
    </row>
    <row r="558" ht="15.75" customHeight="1">
      <c r="A558" s="1"/>
      <c r="B558" s="1">
        <v>101.0</v>
      </c>
      <c r="C558" s="1">
        <v>29.0</v>
      </c>
      <c r="D558" s="1">
        <v>788502.0</v>
      </c>
      <c r="E558" s="2">
        <v>41882.0</v>
      </c>
      <c r="F558" s="1" t="s">
        <v>40</v>
      </c>
      <c r="G558" s="1" t="s">
        <v>41</v>
      </c>
      <c r="H558" s="1">
        <v>500.0</v>
      </c>
      <c r="I558" s="1">
        <v>1380.89</v>
      </c>
      <c r="J558" s="1">
        <v>0.0</v>
      </c>
      <c r="K558" s="1">
        <v>620197.0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30000.0</v>
      </c>
      <c r="R558" s="1">
        <v>-53000.0</v>
      </c>
      <c r="S558" s="2">
        <v>42063.0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0.0</v>
      </c>
      <c r="AB558" s="1">
        <v>3.0</v>
      </c>
      <c r="AC558" s="1" t="s">
        <v>63</v>
      </c>
      <c r="AD558" s="1">
        <v>2.0</v>
      </c>
      <c r="AE558" s="1">
        <v>1.0</v>
      </c>
      <c r="AF558" s="1" t="s">
        <v>63</v>
      </c>
      <c r="AG558" s="1">
        <v>67210.0</v>
      </c>
      <c r="AH558" s="1">
        <v>12220.0</v>
      </c>
      <c r="AI558" s="1">
        <v>12220.0</v>
      </c>
      <c r="AJ558" s="1">
        <v>42770.0</v>
      </c>
      <c r="AK558" s="1" t="s">
        <v>188</v>
      </c>
      <c r="AL558" s="1" t="s">
        <v>239</v>
      </c>
      <c r="AM558" s="1">
        <v>1996.0</v>
      </c>
      <c r="AN558" s="1" t="s">
        <v>83</v>
      </c>
      <c r="AO558" s="4">
        <f t="shared" si="7"/>
        <v>0</v>
      </c>
    </row>
    <row r="559" ht="15.75" customHeight="1">
      <c r="A559" s="1"/>
      <c r="B559" s="1">
        <v>153.0</v>
      </c>
      <c r="C559" s="1">
        <v>37.0</v>
      </c>
      <c r="D559" s="1">
        <v>627486.0</v>
      </c>
      <c r="E559" s="2">
        <v>38666.0</v>
      </c>
      <c r="F559" s="1" t="s">
        <v>58</v>
      </c>
      <c r="G559" s="1" t="s">
        <v>92</v>
      </c>
      <c r="H559" s="1">
        <v>500.0</v>
      </c>
      <c r="I559" s="1">
        <v>1010.77</v>
      </c>
      <c r="J559" s="1">
        <v>0.0</v>
      </c>
      <c r="K559" s="1">
        <v>438215.0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52300.0</v>
      </c>
      <c r="R559" s="1">
        <v>-55600.0</v>
      </c>
      <c r="S559" s="2">
        <v>42020.0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5.0</v>
      </c>
      <c r="AB559" s="1">
        <v>3.0</v>
      </c>
      <c r="AC559" s="1" t="s">
        <v>63</v>
      </c>
      <c r="AD559" s="1">
        <v>0.0</v>
      </c>
      <c r="AE559" s="1">
        <v>3.0</v>
      </c>
      <c r="AF559" s="1" t="s">
        <v>80</v>
      </c>
      <c r="AG559" s="1">
        <v>42500.0</v>
      </c>
      <c r="AH559" s="1">
        <v>4250.0</v>
      </c>
      <c r="AI559" s="1">
        <v>4250.0</v>
      </c>
      <c r="AJ559" s="1">
        <v>34000.0</v>
      </c>
      <c r="AK559" s="1" t="s">
        <v>215</v>
      </c>
      <c r="AL559" s="1" t="s">
        <v>259</v>
      </c>
      <c r="AM559" s="1">
        <v>1999.0</v>
      </c>
      <c r="AN559" s="1" t="s">
        <v>83</v>
      </c>
      <c r="AO559" s="4">
        <f t="shared" si="7"/>
        <v>0</v>
      </c>
    </row>
    <row r="560" ht="15.75" customHeight="1">
      <c r="A560" s="1"/>
      <c r="B560" s="1">
        <v>337.0</v>
      </c>
      <c r="C560" s="1">
        <v>53.0</v>
      </c>
      <c r="D560" s="1">
        <v>498842.0</v>
      </c>
      <c r="E560" s="2">
        <v>36650.0</v>
      </c>
      <c r="F560" s="1" t="s">
        <v>40</v>
      </c>
      <c r="G560" s="1" t="s">
        <v>70</v>
      </c>
      <c r="H560" s="1">
        <v>500.0</v>
      </c>
      <c r="I560" s="1">
        <v>1205.86</v>
      </c>
      <c r="J560" s="1">
        <v>0.0</v>
      </c>
      <c r="K560" s="1">
        <v>444583.0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0.0</v>
      </c>
      <c r="R560" s="1">
        <v>-34600.0</v>
      </c>
      <c r="S560" s="2">
        <v>42036.0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8.0</v>
      </c>
      <c r="AB560" s="1">
        <v>1.0</v>
      </c>
      <c r="AC560" s="1" t="s">
        <v>54</v>
      </c>
      <c r="AD560" s="1">
        <v>0.0</v>
      </c>
      <c r="AE560" s="1">
        <v>1.0</v>
      </c>
      <c r="AF560" s="1" t="s">
        <v>80</v>
      </c>
      <c r="AG560" s="1">
        <v>86400.0</v>
      </c>
      <c r="AH560" s="1">
        <v>14400.0</v>
      </c>
      <c r="AI560" s="1">
        <v>7200.0</v>
      </c>
      <c r="AJ560" s="1">
        <v>64800.0</v>
      </c>
      <c r="AK560" s="1" t="s">
        <v>96</v>
      </c>
      <c r="AL560" s="1" t="s">
        <v>97</v>
      </c>
      <c r="AM560" s="1">
        <v>2001.0</v>
      </c>
      <c r="AN560" s="1" t="s">
        <v>83</v>
      </c>
      <c r="AO560" s="4">
        <f t="shared" si="7"/>
        <v>0</v>
      </c>
    </row>
    <row r="561" ht="15.75" customHeight="1">
      <c r="A561" s="1"/>
      <c r="B561" s="1">
        <v>360.0</v>
      </c>
      <c r="C561" s="1">
        <v>51.0</v>
      </c>
      <c r="D561" s="1">
        <v>550294.0</v>
      </c>
      <c r="E561" s="2">
        <v>37221.0</v>
      </c>
      <c r="F561" s="1" t="s">
        <v>84</v>
      </c>
      <c r="G561" s="1" t="s">
        <v>92</v>
      </c>
      <c r="H561" s="1">
        <v>1000.0</v>
      </c>
      <c r="I561" s="1">
        <v>1526.61</v>
      </c>
      <c r="J561" s="1">
        <v>0.0</v>
      </c>
      <c r="K561" s="1">
        <v>471866.0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0.0</v>
      </c>
      <c r="R561" s="1">
        <v>-32900.0</v>
      </c>
      <c r="S561" s="2">
        <v>42034.0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5.0</v>
      </c>
      <c r="AB561" s="1">
        <v>1.0</v>
      </c>
      <c r="AC561" s="1" t="s">
        <v>54</v>
      </c>
      <c r="AD561" s="1">
        <v>2.0</v>
      </c>
      <c r="AE561" s="1">
        <v>2.0</v>
      </c>
      <c r="AF561" s="1" t="s">
        <v>63</v>
      </c>
      <c r="AG561" s="1">
        <v>4620.0</v>
      </c>
      <c r="AH561" s="1">
        <v>840.0</v>
      </c>
      <c r="AI561" s="1">
        <v>840.0</v>
      </c>
      <c r="AJ561" s="1">
        <v>2940.0</v>
      </c>
      <c r="AK561" s="1" t="s">
        <v>81</v>
      </c>
      <c r="AL561" s="1" t="s">
        <v>82</v>
      </c>
      <c r="AM561" s="1">
        <v>2009.0</v>
      </c>
      <c r="AN561" s="1" t="s">
        <v>57</v>
      </c>
      <c r="AO561" s="4">
        <f t="shared" si="7"/>
        <v>0</v>
      </c>
    </row>
    <row r="562" ht="15.75" customHeight="1">
      <c r="A562" s="1"/>
      <c r="B562" s="1">
        <v>428.0</v>
      </c>
      <c r="C562" s="1">
        <v>53.0</v>
      </c>
      <c r="D562" s="1">
        <v>328387.0</v>
      </c>
      <c r="E562" s="2">
        <v>41765.0</v>
      </c>
      <c r="F562" s="1" t="s">
        <v>84</v>
      </c>
      <c r="G562" s="1" t="s">
        <v>70</v>
      </c>
      <c r="H562" s="1">
        <v>1000.0</v>
      </c>
      <c r="I562" s="1">
        <v>1496.44</v>
      </c>
      <c r="J562" s="1">
        <v>0.0</v>
      </c>
      <c r="K562" s="1">
        <v>616884.0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0.0</v>
      </c>
      <c r="R562" s="1">
        <v>0.0</v>
      </c>
      <c r="S562" s="2">
        <v>42051.0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9.0</v>
      </c>
      <c r="AB562" s="1">
        <v>1.0</v>
      </c>
      <c r="AC562" s="1" t="s">
        <v>54</v>
      </c>
      <c r="AD562" s="1">
        <v>2.0</v>
      </c>
      <c r="AE562" s="1">
        <v>2.0</v>
      </c>
      <c r="AF562" s="1" t="s">
        <v>80</v>
      </c>
      <c r="AG562" s="1">
        <v>6930.0</v>
      </c>
      <c r="AH562" s="1">
        <v>630.0</v>
      </c>
      <c r="AI562" s="1">
        <v>1260.0</v>
      </c>
      <c r="AJ562" s="1">
        <v>5040.0</v>
      </c>
      <c r="AK562" s="1" t="s">
        <v>210</v>
      </c>
      <c r="AL562" s="1" t="s">
        <v>226</v>
      </c>
      <c r="AM562" s="1">
        <v>2013.0</v>
      </c>
      <c r="AN562" s="1" t="s">
        <v>83</v>
      </c>
      <c r="AO562" s="4">
        <f t="shared" si="7"/>
        <v>0</v>
      </c>
    </row>
    <row r="563" ht="15.75" customHeight="1">
      <c r="A563" s="1"/>
      <c r="B563" s="1">
        <v>204.0</v>
      </c>
      <c r="C563" s="1">
        <v>40.0</v>
      </c>
      <c r="D563" s="1">
        <v>540152.0</v>
      </c>
      <c r="E563" s="2">
        <v>33265.0</v>
      </c>
      <c r="F563" s="1" t="s">
        <v>84</v>
      </c>
      <c r="G563" s="1" t="s">
        <v>70</v>
      </c>
      <c r="H563" s="1">
        <v>500.0</v>
      </c>
      <c r="I563" s="1">
        <v>1256.2</v>
      </c>
      <c r="J563" s="1">
        <v>0.0</v>
      </c>
      <c r="K563" s="1">
        <v>448310.0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0.0</v>
      </c>
      <c r="R563" s="1">
        <v>0.0</v>
      </c>
      <c r="S563" s="2">
        <v>42011.0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10.0</v>
      </c>
      <c r="AB563" s="1">
        <v>3.0</v>
      </c>
      <c r="AC563" s="1" t="s">
        <v>54</v>
      </c>
      <c r="AD563" s="1">
        <v>1.0</v>
      </c>
      <c r="AE563" s="1">
        <v>2.0</v>
      </c>
      <c r="AF563" s="1" t="s">
        <v>54</v>
      </c>
      <c r="AG563" s="1">
        <v>41700.0</v>
      </c>
      <c r="AH563" s="1">
        <v>8340.0</v>
      </c>
      <c r="AI563" s="5">
        <v>8495.0</v>
      </c>
      <c r="AJ563" s="1">
        <v>25020.0</v>
      </c>
      <c r="AK563" s="1" t="s">
        <v>55</v>
      </c>
      <c r="AL563" s="1">
        <v>95.0</v>
      </c>
      <c r="AM563" s="1">
        <v>2013.0</v>
      </c>
      <c r="AN563" s="1" t="s">
        <v>83</v>
      </c>
      <c r="AO563" s="4">
        <f t="shared" si="7"/>
        <v>0</v>
      </c>
    </row>
    <row r="564" ht="15.75" customHeight="1">
      <c r="A564" s="1"/>
      <c r="B564" s="1">
        <v>364.0</v>
      </c>
      <c r="C564" s="1">
        <v>51.0</v>
      </c>
      <c r="D564" s="1">
        <v>385932.0</v>
      </c>
      <c r="E564" s="2">
        <v>33722.0</v>
      </c>
      <c r="F564" s="1" t="s">
        <v>84</v>
      </c>
      <c r="G564" s="1" t="s">
        <v>70</v>
      </c>
      <c r="H564" s="1">
        <v>500.0</v>
      </c>
      <c r="I564" s="1">
        <v>1268.35</v>
      </c>
      <c r="J564" s="1">
        <v>0.0</v>
      </c>
      <c r="K564" s="1">
        <v>478902.0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0.0</v>
      </c>
      <c r="R564" s="1">
        <v>0.0</v>
      </c>
      <c r="S564" s="2">
        <v>42014.0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16.0</v>
      </c>
      <c r="AB564" s="1">
        <v>1.0</v>
      </c>
      <c r="AC564" s="1" t="s">
        <v>54</v>
      </c>
      <c r="AD564" s="1">
        <v>2.0</v>
      </c>
      <c r="AE564" s="1">
        <v>1.0</v>
      </c>
      <c r="AF564" s="1" t="s">
        <v>80</v>
      </c>
      <c r="AG564" s="1">
        <v>77330.0</v>
      </c>
      <c r="AH564" s="1">
        <v>14060.0</v>
      </c>
      <c r="AI564" s="1">
        <v>14060.0</v>
      </c>
      <c r="AJ564" s="1">
        <v>49210.0</v>
      </c>
      <c r="AK564" s="1" t="s">
        <v>215</v>
      </c>
      <c r="AL564" s="1" t="s">
        <v>259</v>
      </c>
      <c r="AM564" s="1">
        <v>2014.0</v>
      </c>
      <c r="AN564" s="1" t="s">
        <v>57</v>
      </c>
      <c r="AO564" s="4">
        <f t="shared" si="7"/>
        <v>0</v>
      </c>
    </row>
    <row r="565" ht="15.75" customHeight="1">
      <c r="A565" s="1"/>
      <c r="B565" s="1">
        <v>185.0</v>
      </c>
      <c r="C565" s="1">
        <v>35.0</v>
      </c>
      <c r="D565" s="1">
        <v>618682.0</v>
      </c>
      <c r="E565" s="2">
        <v>36589.0</v>
      </c>
      <c r="F565" s="1" t="s">
        <v>58</v>
      </c>
      <c r="G565" s="1" t="s">
        <v>92</v>
      </c>
      <c r="H565" s="1">
        <v>2000.0</v>
      </c>
      <c r="I565" s="1">
        <v>1421.59</v>
      </c>
      <c r="J565" s="1">
        <v>0.0</v>
      </c>
      <c r="K565" s="1">
        <v>442695.0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0.0</v>
      </c>
      <c r="R565" s="1">
        <v>0.0</v>
      </c>
      <c r="S565" s="2">
        <v>42035.0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8.0</v>
      </c>
      <c r="AB565" s="1">
        <v>1.0</v>
      </c>
      <c r="AC565" s="1" t="s">
        <v>63</v>
      </c>
      <c r="AD565" s="1">
        <v>2.0</v>
      </c>
      <c r="AE565" s="1">
        <v>3.0</v>
      </c>
      <c r="AF565" s="1" t="s">
        <v>54</v>
      </c>
      <c r="AG565" s="1">
        <v>4950.0</v>
      </c>
      <c r="AH565" s="1">
        <v>900.0</v>
      </c>
      <c r="AI565" s="1">
        <v>450.0</v>
      </c>
      <c r="AJ565" s="1">
        <v>3600.0</v>
      </c>
      <c r="AK565" s="1" t="s">
        <v>130</v>
      </c>
      <c r="AL565" s="1" t="s">
        <v>131</v>
      </c>
      <c r="AM565" s="1">
        <v>2011.0</v>
      </c>
      <c r="AN565" s="1" t="s">
        <v>83</v>
      </c>
      <c r="AO565" s="4">
        <f t="shared" si="7"/>
        <v>0</v>
      </c>
    </row>
    <row r="566" ht="15.75" customHeight="1">
      <c r="A566" s="1"/>
      <c r="B566" s="1">
        <v>63.0</v>
      </c>
      <c r="C566" s="1">
        <v>26.0</v>
      </c>
      <c r="D566" s="1">
        <v>550930.0</v>
      </c>
      <c r="E566" s="2">
        <v>34984.0</v>
      </c>
      <c r="F566" s="1" t="s">
        <v>84</v>
      </c>
      <c r="G566" s="1" t="s">
        <v>92</v>
      </c>
      <c r="H566" s="1">
        <v>500.0</v>
      </c>
      <c r="I566" s="1">
        <v>1500.04</v>
      </c>
      <c r="J566" s="1">
        <v>6000000.0</v>
      </c>
      <c r="K566" s="1">
        <v>613826.0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0.0</v>
      </c>
      <c r="R566" s="1">
        <v>-36500.0</v>
      </c>
      <c r="S566" s="2">
        <v>42048.0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5.0</v>
      </c>
      <c r="AB566" s="1">
        <v>1.0</v>
      </c>
      <c r="AC566" s="1" t="s">
        <v>80</v>
      </c>
      <c r="AD566" s="1">
        <v>0.0</v>
      </c>
      <c r="AE566" s="1">
        <v>2.0</v>
      </c>
      <c r="AF566" s="1" t="s">
        <v>54</v>
      </c>
      <c r="AG566" s="1">
        <v>5160.0</v>
      </c>
      <c r="AH566" s="1">
        <v>860.0</v>
      </c>
      <c r="AI566" s="1">
        <v>860.0</v>
      </c>
      <c r="AJ566" s="1">
        <v>3440.0</v>
      </c>
      <c r="AK566" s="1" t="s">
        <v>96</v>
      </c>
      <c r="AL566" s="1" t="s">
        <v>159</v>
      </c>
      <c r="AM566" s="1">
        <v>2004.0</v>
      </c>
      <c r="AN566" s="1" t="s">
        <v>83</v>
      </c>
      <c r="AO566" s="4">
        <f t="shared" si="7"/>
        <v>0</v>
      </c>
    </row>
    <row r="567" ht="15.75" customHeight="1">
      <c r="A567" s="1"/>
      <c r="B567" s="1">
        <v>210.0</v>
      </c>
      <c r="C567" s="1">
        <v>35.0</v>
      </c>
      <c r="D567" s="1">
        <v>998192.0</v>
      </c>
      <c r="E567" s="2">
        <v>41754.0</v>
      </c>
      <c r="F567" s="1" t="s">
        <v>84</v>
      </c>
      <c r="G567" s="1" t="s">
        <v>70</v>
      </c>
      <c r="H567" s="1">
        <v>500.0</v>
      </c>
      <c r="I567" s="1">
        <v>1433.24</v>
      </c>
      <c r="J567" s="1">
        <v>0.0</v>
      </c>
      <c r="K567" s="1">
        <v>476203.0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0.0</v>
      </c>
      <c r="R567" s="1">
        <v>-19500.0</v>
      </c>
      <c r="S567" s="2">
        <v>42057.0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11.0</v>
      </c>
      <c r="AB567" s="1">
        <v>3.0</v>
      </c>
      <c r="AC567" s="1" t="s">
        <v>80</v>
      </c>
      <c r="AD567" s="1">
        <v>2.0</v>
      </c>
      <c r="AE567" s="1">
        <v>1.0</v>
      </c>
      <c r="AF567" s="1" t="s">
        <v>63</v>
      </c>
      <c r="AG567" s="1">
        <v>24570.0</v>
      </c>
      <c r="AH567" s="1">
        <v>2730.0</v>
      </c>
      <c r="AI567" s="1">
        <v>2730.0</v>
      </c>
      <c r="AJ567" s="1">
        <v>19110.0</v>
      </c>
      <c r="AK567" s="1" t="s">
        <v>55</v>
      </c>
      <c r="AL567" s="1">
        <v>95.0</v>
      </c>
      <c r="AM567" s="1">
        <v>2006.0</v>
      </c>
      <c r="AN567" s="1" t="s">
        <v>57</v>
      </c>
      <c r="AO567" s="4">
        <f t="shared" si="7"/>
        <v>0</v>
      </c>
    </row>
    <row r="568" ht="15.75" customHeight="1">
      <c r="A568" s="1"/>
      <c r="B568" s="1">
        <v>194.0</v>
      </c>
      <c r="C568" s="1">
        <v>38.0</v>
      </c>
      <c r="D568" s="1">
        <v>663938.0</v>
      </c>
      <c r="E568" s="2">
        <v>40569.0</v>
      </c>
      <c r="F568" s="1" t="s">
        <v>58</v>
      </c>
      <c r="G568" s="1" t="s">
        <v>70</v>
      </c>
      <c r="H568" s="1">
        <v>2000.0</v>
      </c>
      <c r="I568" s="1">
        <v>1231.25</v>
      </c>
      <c r="J568" s="1">
        <v>0.0</v>
      </c>
      <c r="K568" s="1">
        <v>604333.0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46500.0</v>
      </c>
      <c r="R568" s="1">
        <v>0.0</v>
      </c>
      <c r="S568" s="2">
        <v>42012.0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15.0</v>
      </c>
      <c r="AB568" s="1">
        <v>3.0</v>
      </c>
      <c r="AC568" s="1" t="s">
        <v>63</v>
      </c>
      <c r="AD568" s="1">
        <v>1.0</v>
      </c>
      <c r="AE568" s="1">
        <v>0.0</v>
      </c>
      <c r="AF568" s="1" t="s">
        <v>63</v>
      </c>
      <c r="AG568" s="1">
        <v>53680.0</v>
      </c>
      <c r="AH568" s="1">
        <v>4880.0</v>
      </c>
      <c r="AI568" s="1">
        <v>9760.0</v>
      </c>
      <c r="AJ568" s="1">
        <v>39040.0</v>
      </c>
      <c r="AK568" s="1" t="s">
        <v>116</v>
      </c>
      <c r="AL568" s="1" t="s">
        <v>117</v>
      </c>
      <c r="AM568" s="1">
        <v>2011.0</v>
      </c>
      <c r="AN568" s="1" t="s">
        <v>83</v>
      </c>
      <c r="AO568" s="4">
        <f t="shared" si="7"/>
        <v>0</v>
      </c>
    </row>
    <row r="569" ht="15.75" customHeight="1">
      <c r="A569" s="1"/>
      <c r="B569" s="1">
        <v>294.0</v>
      </c>
      <c r="C569" s="1">
        <v>49.0</v>
      </c>
      <c r="D569" s="1">
        <v>756870.0</v>
      </c>
      <c r="E569" s="2">
        <v>35090.0</v>
      </c>
      <c r="F569" s="1" t="s">
        <v>58</v>
      </c>
      <c r="G569" s="1" t="s">
        <v>92</v>
      </c>
      <c r="H569" s="1">
        <v>500.0</v>
      </c>
      <c r="I569" s="1">
        <v>1135.43</v>
      </c>
      <c r="J569" s="1">
        <v>0.0</v>
      </c>
      <c r="K569" s="1">
        <v>442604.0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22700.0</v>
      </c>
      <c r="R569" s="1">
        <v>0.0</v>
      </c>
      <c r="S569" s="2">
        <v>42039.0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23.0</v>
      </c>
      <c r="AB569" s="1">
        <v>3.0</v>
      </c>
      <c r="AC569" s="1" t="s">
        <v>54</v>
      </c>
      <c r="AD569" s="1">
        <v>1.0</v>
      </c>
      <c r="AE569" s="1">
        <v>1.0</v>
      </c>
      <c r="AF569" s="1" t="s">
        <v>54</v>
      </c>
      <c r="AG569" s="1">
        <v>42900.0</v>
      </c>
      <c r="AH569" s="1">
        <v>3900.0</v>
      </c>
      <c r="AI569" s="1">
        <v>3900.0</v>
      </c>
      <c r="AJ569" s="1">
        <v>35100.0</v>
      </c>
      <c r="AK569" s="1" t="s">
        <v>90</v>
      </c>
      <c r="AL569" s="1" t="s">
        <v>246</v>
      </c>
      <c r="AM569" s="1">
        <v>2010.0</v>
      </c>
      <c r="AN569" s="1" t="s">
        <v>83</v>
      </c>
      <c r="AO569" s="4">
        <f t="shared" si="7"/>
        <v>0</v>
      </c>
    </row>
    <row r="570" ht="15.75" customHeight="1">
      <c r="A570" s="1"/>
      <c r="B570" s="1">
        <v>272.0</v>
      </c>
      <c r="C570" s="1">
        <v>41.0</v>
      </c>
      <c r="D570" s="1">
        <v>337158.0</v>
      </c>
      <c r="E570" s="2">
        <v>33336.0</v>
      </c>
      <c r="F570" s="1" t="s">
        <v>40</v>
      </c>
      <c r="G570" s="1" t="s">
        <v>41</v>
      </c>
      <c r="H570" s="1">
        <v>2000.0</v>
      </c>
      <c r="I570" s="1">
        <v>945.73</v>
      </c>
      <c r="J570" s="1">
        <v>5000000.0</v>
      </c>
      <c r="K570" s="1">
        <v>435663.0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38600.0</v>
      </c>
      <c r="R570" s="1">
        <v>-42800.0</v>
      </c>
      <c r="S570" s="2">
        <v>42039.0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23.0</v>
      </c>
      <c r="AB570" s="1">
        <v>1.0</v>
      </c>
      <c r="AC570" s="1" t="s">
        <v>80</v>
      </c>
      <c r="AD570" s="1">
        <v>0.0</v>
      </c>
      <c r="AE570" s="1">
        <v>0.0</v>
      </c>
      <c r="AF570" s="1" t="s">
        <v>80</v>
      </c>
      <c r="AG570" s="1">
        <v>84100.0</v>
      </c>
      <c r="AH570" s="1">
        <v>16820.0</v>
      </c>
      <c r="AI570" s="1">
        <v>8410.0</v>
      </c>
      <c r="AJ570" s="1">
        <v>58870.0</v>
      </c>
      <c r="AK570" s="1" t="s">
        <v>130</v>
      </c>
      <c r="AL570" s="1" t="s">
        <v>173</v>
      </c>
      <c r="AM570" s="1">
        <v>2009.0</v>
      </c>
      <c r="AN570" s="1" t="s">
        <v>57</v>
      </c>
      <c r="AO570" s="4">
        <f t="shared" si="7"/>
        <v>0</v>
      </c>
    </row>
    <row r="571" ht="15.75" customHeight="1">
      <c r="A571" s="1"/>
      <c r="B571" s="1">
        <v>27.0</v>
      </c>
      <c r="C571" s="1">
        <v>27.0</v>
      </c>
      <c r="D571" s="1">
        <v>919875.0</v>
      </c>
      <c r="E571" s="2">
        <v>37436.0</v>
      </c>
      <c r="F571" s="1" t="s">
        <v>58</v>
      </c>
      <c r="G571" s="1" t="s">
        <v>70</v>
      </c>
      <c r="H571" s="1">
        <v>2000.0</v>
      </c>
      <c r="I571" s="1">
        <v>1118.76</v>
      </c>
      <c r="J571" s="1">
        <v>0.0</v>
      </c>
      <c r="K571" s="1">
        <v>470866.0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0.0</v>
      </c>
      <c r="R571" s="1">
        <v>-55800.0</v>
      </c>
      <c r="S571" s="2">
        <v>42061.0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23.0</v>
      </c>
      <c r="AB571" s="1">
        <v>1.0</v>
      </c>
      <c r="AC571" s="1" t="s">
        <v>63</v>
      </c>
      <c r="AD571" s="1">
        <v>1.0</v>
      </c>
      <c r="AE571" s="1">
        <v>3.0</v>
      </c>
      <c r="AF571" s="1" t="s">
        <v>63</v>
      </c>
      <c r="AG571" s="1">
        <v>61560.0</v>
      </c>
      <c r="AH571" s="1">
        <v>6840.0</v>
      </c>
      <c r="AI571" s="1">
        <v>6840.0</v>
      </c>
      <c r="AJ571" s="1">
        <v>47880.0</v>
      </c>
      <c r="AK571" s="1" t="s">
        <v>130</v>
      </c>
      <c r="AL571" s="1" t="s">
        <v>250</v>
      </c>
      <c r="AM571" s="1">
        <v>2008.0</v>
      </c>
      <c r="AN571" s="1" t="s">
        <v>83</v>
      </c>
      <c r="AO571" s="4">
        <f t="shared" si="7"/>
        <v>0</v>
      </c>
    </row>
    <row r="572" ht="15.75" customHeight="1">
      <c r="A572" s="1"/>
      <c r="B572" s="1">
        <v>251.0</v>
      </c>
      <c r="C572" s="1">
        <v>39.0</v>
      </c>
      <c r="D572" s="1">
        <v>315631.0</v>
      </c>
      <c r="E572" s="2">
        <v>36259.0</v>
      </c>
      <c r="F572" s="1" t="s">
        <v>58</v>
      </c>
      <c r="G572" s="1" t="s">
        <v>92</v>
      </c>
      <c r="H572" s="1">
        <v>2000.0</v>
      </c>
      <c r="I572" s="1">
        <v>1231.98</v>
      </c>
      <c r="J572" s="1">
        <v>0.0</v>
      </c>
      <c r="K572" s="1">
        <v>612908.0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0.0</v>
      </c>
      <c r="R572" s="1">
        <v>-31700.0</v>
      </c>
      <c r="S572" s="2">
        <v>42012.0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10.0</v>
      </c>
      <c r="AB572" s="1">
        <v>1.0</v>
      </c>
      <c r="AC572" s="1" t="s">
        <v>54</v>
      </c>
      <c r="AD572" s="1">
        <v>0.0</v>
      </c>
      <c r="AE572" s="1">
        <v>0.0</v>
      </c>
      <c r="AF572" s="1" t="s">
        <v>63</v>
      </c>
      <c r="AG572" s="1">
        <v>44240.0</v>
      </c>
      <c r="AH572" s="1">
        <v>5530.0</v>
      </c>
      <c r="AI572" s="1">
        <v>5530.0</v>
      </c>
      <c r="AJ572" s="1">
        <v>33180.0</v>
      </c>
      <c r="AK572" s="1" t="s">
        <v>81</v>
      </c>
      <c r="AL572" s="1" t="s">
        <v>82</v>
      </c>
      <c r="AM572" s="1">
        <v>1997.0</v>
      </c>
      <c r="AN572" s="1" t="s">
        <v>83</v>
      </c>
      <c r="AO572" s="4">
        <f t="shared" si="7"/>
        <v>0</v>
      </c>
    </row>
    <row r="573" ht="15.75" customHeight="1">
      <c r="A573" s="1"/>
      <c r="B573" s="1">
        <v>180.0</v>
      </c>
      <c r="C573" s="1">
        <v>33.0</v>
      </c>
      <c r="D573" s="1">
        <v>113464.0</v>
      </c>
      <c r="E573" s="2">
        <v>39922.0</v>
      </c>
      <c r="F573" s="1" t="s">
        <v>58</v>
      </c>
      <c r="G573" s="1" t="s">
        <v>92</v>
      </c>
      <c r="H573" s="1">
        <v>2000.0</v>
      </c>
      <c r="I573" s="1">
        <v>1005.47</v>
      </c>
      <c r="J573" s="1">
        <v>0.0</v>
      </c>
      <c r="K573" s="1">
        <v>441871.0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58100.0</v>
      </c>
      <c r="R573" s="1">
        <v>-49000.0</v>
      </c>
      <c r="S573" s="2">
        <v>42050.0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12.0</v>
      </c>
      <c r="AB573" s="1">
        <v>4.0</v>
      </c>
      <c r="AC573" s="1" t="s">
        <v>63</v>
      </c>
      <c r="AD573" s="1">
        <v>2.0</v>
      </c>
      <c r="AE573" s="1">
        <v>3.0</v>
      </c>
      <c r="AF573" s="1" t="s">
        <v>54</v>
      </c>
      <c r="AG573" s="1">
        <v>57700.0</v>
      </c>
      <c r="AH573" s="1">
        <v>11540.0</v>
      </c>
      <c r="AI573" s="1">
        <v>5770.0</v>
      </c>
      <c r="AJ573" s="1">
        <v>40390.0</v>
      </c>
      <c r="AK573" s="1" t="s">
        <v>198</v>
      </c>
      <c r="AL573" s="1" t="s">
        <v>376</v>
      </c>
      <c r="AM573" s="1">
        <v>2002.0</v>
      </c>
      <c r="AN573" s="1" t="s">
        <v>83</v>
      </c>
      <c r="AO573" s="4">
        <f t="shared" si="7"/>
        <v>0</v>
      </c>
    </row>
    <row r="574" ht="15.75" customHeight="1">
      <c r="A574" s="1"/>
      <c r="B574" s="1">
        <v>392.0</v>
      </c>
      <c r="C574" s="1">
        <v>50.0</v>
      </c>
      <c r="D574" s="1">
        <v>556415.0</v>
      </c>
      <c r="E574" s="2">
        <v>33472.0</v>
      </c>
      <c r="F574" s="1" t="s">
        <v>40</v>
      </c>
      <c r="G574" s="1" t="s">
        <v>70</v>
      </c>
      <c r="H574" s="1">
        <v>2000.0</v>
      </c>
      <c r="I574" s="1">
        <v>1108.97</v>
      </c>
      <c r="J574" s="1">
        <v>0.0</v>
      </c>
      <c r="K574" s="1">
        <v>431496.0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68400.0</v>
      </c>
      <c r="R574" s="1">
        <v>-66800.0</v>
      </c>
      <c r="S574" s="2">
        <v>42018.0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4.0</v>
      </c>
      <c r="AB574" s="1">
        <v>1.0</v>
      </c>
      <c r="AC574" s="1" t="s">
        <v>80</v>
      </c>
      <c r="AD574" s="1">
        <v>2.0</v>
      </c>
      <c r="AE574" s="1">
        <v>2.0</v>
      </c>
      <c r="AF574" s="1" t="s">
        <v>54</v>
      </c>
      <c r="AG574" s="1">
        <v>108030.0</v>
      </c>
      <c r="AH574" s="1">
        <v>16620.0</v>
      </c>
      <c r="AI574" s="1">
        <v>16620.0</v>
      </c>
      <c r="AJ574" s="1">
        <v>74790.0</v>
      </c>
      <c r="AK574" s="1" t="s">
        <v>55</v>
      </c>
      <c r="AL574" s="1" t="s">
        <v>56</v>
      </c>
      <c r="AM574" s="1">
        <v>2002.0</v>
      </c>
      <c r="AN574" s="1" t="s">
        <v>83</v>
      </c>
      <c r="AO574" s="4">
        <f t="shared" si="7"/>
        <v>0</v>
      </c>
    </row>
    <row r="575" ht="15.75" customHeight="1">
      <c r="A575" s="1"/>
      <c r="B575" s="1">
        <v>143.0</v>
      </c>
      <c r="C575" s="1">
        <v>30.0</v>
      </c>
      <c r="D575" s="1">
        <v>250249.0</v>
      </c>
      <c r="E575" s="2">
        <v>33570.0</v>
      </c>
      <c r="F575" s="1" t="s">
        <v>58</v>
      </c>
      <c r="G575" s="1" t="s">
        <v>70</v>
      </c>
      <c r="H575" s="1">
        <v>500.0</v>
      </c>
      <c r="I575" s="1">
        <v>1392.39</v>
      </c>
      <c r="J575" s="1">
        <v>5000000.0</v>
      </c>
      <c r="K575" s="1">
        <v>436499.0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0.0</v>
      </c>
      <c r="R575" s="1">
        <v>-65700.0</v>
      </c>
      <c r="S575" s="2">
        <v>42016.0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16.0</v>
      </c>
      <c r="AB575" s="1">
        <v>1.0</v>
      </c>
      <c r="AC575" s="1" t="s">
        <v>80</v>
      </c>
      <c r="AD575" s="1">
        <v>2.0</v>
      </c>
      <c r="AE575" s="1">
        <v>0.0</v>
      </c>
      <c r="AF575" s="1" t="s">
        <v>54</v>
      </c>
      <c r="AG575" s="1">
        <v>54300.0</v>
      </c>
      <c r="AH575" s="1">
        <v>10860.0</v>
      </c>
      <c r="AI575" s="1">
        <v>5430.0</v>
      </c>
      <c r="AJ575" s="1">
        <v>38010.0</v>
      </c>
      <c r="AK575" s="1" t="s">
        <v>116</v>
      </c>
      <c r="AL575" s="1" t="s">
        <v>141</v>
      </c>
      <c r="AM575" s="1">
        <v>2010.0</v>
      </c>
      <c r="AN575" s="1" t="s">
        <v>83</v>
      </c>
      <c r="AO575" s="4">
        <f t="shared" si="7"/>
        <v>0</v>
      </c>
    </row>
    <row r="576" ht="15.75" customHeight="1">
      <c r="A576" s="1"/>
      <c r="B576" s="1">
        <v>371.0</v>
      </c>
      <c r="C576" s="1">
        <v>54.0</v>
      </c>
      <c r="D576" s="1">
        <v>403776.0</v>
      </c>
      <c r="E576" s="2">
        <v>41026.0</v>
      </c>
      <c r="F576" s="1" t="s">
        <v>58</v>
      </c>
      <c r="G576" s="1" t="s">
        <v>70</v>
      </c>
      <c r="H576" s="1">
        <v>2000.0</v>
      </c>
      <c r="I576" s="1">
        <v>1317.97</v>
      </c>
      <c r="J576" s="1">
        <v>0.0</v>
      </c>
      <c r="K576" s="1">
        <v>469853.0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34700.0</v>
      </c>
      <c r="R576" s="1">
        <v>-81000.0</v>
      </c>
      <c r="S576" s="2">
        <v>42022.0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18.0</v>
      </c>
      <c r="AB576" s="1">
        <v>3.0</v>
      </c>
      <c r="AC576" s="1" t="s">
        <v>63</v>
      </c>
      <c r="AD576" s="1">
        <v>1.0</v>
      </c>
      <c r="AE576" s="1">
        <v>2.0</v>
      </c>
      <c r="AF576" s="1" t="s">
        <v>63</v>
      </c>
      <c r="AG576" s="1">
        <v>32280.0</v>
      </c>
      <c r="AH576" s="1">
        <v>5380.0</v>
      </c>
      <c r="AI576" s="1">
        <v>5380.0</v>
      </c>
      <c r="AJ576" s="1">
        <v>21520.0</v>
      </c>
      <c r="AK576" s="1" t="s">
        <v>130</v>
      </c>
      <c r="AL576" s="1" t="s">
        <v>250</v>
      </c>
      <c r="AM576" s="1">
        <v>2010.0</v>
      </c>
      <c r="AN576" s="1" t="s">
        <v>57</v>
      </c>
      <c r="AO576" s="4">
        <f t="shared" si="7"/>
        <v>0</v>
      </c>
    </row>
    <row r="577" ht="15.75" customHeight="1">
      <c r="A577" s="1"/>
      <c r="B577" s="1">
        <v>292.0</v>
      </c>
      <c r="C577" s="1">
        <v>42.0</v>
      </c>
      <c r="D577" s="1">
        <v>396002.0</v>
      </c>
      <c r="E577" s="2">
        <v>39145.0</v>
      </c>
      <c r="F577" s="1" t="s">
        <v>58</v>
      </c>
      <c r="G577" s="1" t="s">
        <v>41</v>
      </c>
      <c r="H577" s="1">
        <v>1000.0</v>
      </c>
      <c r="I577" s="1">
        <v>1588.22</v>
      </c>
      <c r="J577" s="1">
        <v>0.0</v>
      </c>
      <c r="K577" s="1">
        <v>605369.0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0.0</v>
      </c>
      <c r="R577" s="1">
        <v>-53800.0</v>
      </c>
      <c r="S577" s="2">
        <v>42019.0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15.0</v>
      </c>
      <c r="AB577" s="1">
        <v>3.0</v>
      </c>
      <c r="AC577" s="1" t="s">
        <v>54</v>
      </c>
      <c r="AD577" s="1">
        <v>1.0</v>
      </c>
      <c r="AE577" s="1">
        <v>1.0</v>
      </c>
      <c r="AF577" s="1" t="s">
        <v>80</v>
      </c>
      <c r="AG577" s="1">
        <v>84600.0</v>
      </c>
      <c r="AH577" s="1">
        <v>16920.0</v>
      </c>
      <c r="AI577" s="1">
        <v>8460.0</v>
      </c>
      <c r="AJ577" s="1">
        <v>59220.0</v>
      </c>
      <c r="AK577" s="1" t="s">
        <v>90</v>
      </c>
      <c r="AL577" s="1" t="s">
        <v>246</v>
      </c>
      <c r="AM577" s="1">
        <v>2007.0</v>
      </c>
      <c r="AN577" s="1" t="s">
        <v>83</v>
      </c>
      <c r="AO577" s="4">
        <f t="shared" si="7"/>
        <v>0</v>
      </c>
    </row>
    <row r="578" ht="15.75" customHeight="1">
      <c r="A578" s="1"/>
      <c r="B578" s="1">
        <v>165.0</v>
      </c>
      <c r="C578" s="1">
        <v>35.0</v>
      </c>
      <c r="D578" s="1">
        <v>976908.0</v>
      </c>
      <c r="E578" s="2">
        <v>41274.0</v>
      </c>
      <c r="F578" s="1" t="s">
        <v>84</v>
      </c>
      <c r="G578" s="1" t="s">
        <v>41</v>
      </c>
      <c r="H578" s="1">
        <v>500.0</v>
      </c>
      <c r="I578" s="1">
        <v>900.02</v>
      </c>
      <c r="J578" s="1">
        <v>6000000.0</v>
      </c>
      <c r="K578" s="1">
        <v>448466.0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0.0</v>
      </c>
      <c r="R578" s="1">
        <v>-49900.0</v>
      </c>
      <c r="S578" s="2">
        <v>42059.0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8.0</v>
      </c>
      <c r="AB578" s="1">
        <v>1.0</v>
      </c>
      <c r="AC578" s="1" t="s">
        <v>80</v>
      </c>
      <c r="AD578" s="1">
        <v>1.0</v>
      </c>
      <c r="AE578" s="1">
        <v>3.0</v>
      </c>
      <c r="AF578" s="1" t="s">
        <v>54</v>
      </c>
      <c r="AG578" s="1">
        <v>69700.0</v>
      </c>
      <c r="AH578" s="1">
        <v>6970.0</v>
      </c>
      <c r="AI578" s="1">
        <v>6970.0</v>
      </c>
      <c r="AJ578" s="1">
        <v>55760.0</v>
      </c>
      <c r="AK578" s="1" t="s">
        <v>188</v>
      </c>
      <c r="AL578" s="1" t="s">
        <v>189</v>
      </c>
      <c r="AM578" s="1">
        <v>2008.0</v>
      </c>
      <c r="AN578" s="1" t="s">
        <v>83</v>
      </c>
      <c r="AO578" s="4">
        <f t="shared" si="7"/>
        <v>0</v>
      </c>
    </row>
    <row r="579" ht="15.75" customHeight="1">
      <c r="A579" s="1"/>
      <c r="B579" s="1">
        <v>158.0</v>
      </c>
      <c r="C579" s="1">
        <v>33.0</v>
      </c>
      <c r="D579" s="1">
        <v>509489.0</v>
      </c>
      <c r="E579" s="2">
        <v>41629.0</v>
      </c>
      <c r="F579" s="1" t="s">
        <v>40</v>
      </c>
      <c r="G579" s="1" t="s">
        <v>70</v>
      </c>
      <c r="H579" s="1">
        <v>1000.0</v>
      </c>
      <c r="I579" s="1">
        <v>1744.64</v>
      </c>
      <c r="J579" s="1">
        <v>3000000.0</v>
      </c>
      <c r="K579" s="1">
        <v>432786.0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0.0</v>
      </c>
      <c r="R579" s="1">
        <v>0.0</v>
      </c>
      <c r="S579" s="2">
        <v>42042.0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4.0</v>
      </c>
      <c r="AB579" s="1">
        <v>3.0</v>
      </c>
      <c r="AC579" s="1" t="s">
        <v>80</v>
      </c>
      <c r="AD579" s="1">
        <v>0.0</v>
      </c>
      <c r="AE579" s="1">
        <v>1.0</v>
      </c>
      <c r="AF579" s="1" t="s">
        <v>80</v>
      </c>
      <c r="AG579" s="1">
        <v>36400.0</v>
      </c>
      <c r="AH579" s="1">
        <v>3640.0</v>
      </c>
      <c r="AI579" s="1">
        <v>7280.0</v>
      </c>
      <c r="AJ579" s="1">
        <v>25480.0</v>
      </c>
      <c r="AK579" s="1" t="s">
        <v>215</v>
      </c>
      <c r="AL579" s="1" t="s">
        <v>259</v>
      </c>
      <c r="AM579" s="1">
        <v>1998.0</v>
      </c>
      <c r="AN579" s="1" t="s">
        <v>83</v>
      </c>
      <c r="AO579" s="4">
        <f t="shared" si="7"/>
        <v>0</v>
      </c>
    </row>
    <row r="580" ht="15.75" customHeight="1">
      <c r="A580" s="1"/>
      <c r="B580" s="1">
        <v>241.0</v>
      </c>
      <c r="C580" s="1">
        <v>39.0</v>
      </c>
      <c r="D580" s="1">
        <v>485295.0</v>
      </c>
      <c r="E580" s="2">
        <v>38470.0</v>
      </c>
      <c r="F580" s="1" t="s">
        <v>40</v>
      </c>
      <c r="G580" s="1" t="s">
        <v>41</v>
      </c>
      <c r="H580" s="1">
        <v>1000.0</v>
      </c>
      <c r="I580" s="1">
        <v>1260.56</v>
      </c>
      <c r="J580" s="1">
        <v>0.0</v>
      </c>
      <c r="K580" s="1">
        <v>473591.0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0.0</v>
      </c>
      <c r="R580" s="1">
        <v>-54900.0</v>
      </c>
      <c r="S580" s="2">
        <v>42057.0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20.0</v>
      </c>
      <c r="AB580" s="1">
        <v>3.0</v>
      </c>
      <c r="AC580" s="1" t="s">
        <v>80</v>
      </c>
      <c r="AD580" s="1">
        <v>0.0</v>
      </c>
      <c r="AE580" s="1">
        <v>2.0</v>
      </c>
      <c r="AF580" s="1" t="s">
        <v>54</v>
      </c>
      <c r="AG580" s="1">
        <v>37520.0</v>
      </c>
      <c r="AH580" s="1">
        <v>4690.0</v>
      </c>
      <c r="AI580" s="1">
        <v>4690.0</v>
      </c>
      <c r="AJ580" s="1">
        <v>28140.0</v>
      </c>
      <c r="AK580" s="1" t="s">
        <v>198</v>
      </c>
      <c r="AL580" s="1" t="s">
        <v>199</v>
      </c>
      <c r="AM580" s="1">
        <v>2010.0</v>
      </c>
      <c r="AN580" s="1" t="s">
        <v>83</v>
      </c>
      <c r="AO580" s="4">
        <f t="shared" si="7"/>
        <v>0</v>
      </c>
    </row>
    <row r="581" ht="15.75" customHeight="1">
      <c r="A581" s="1"/>
      <c r="B581" s="1">
        <v>103.0</v>
      </c>
      <c r="C581" s="1">
        <v>33.0</v>
      </c>
      <c r="D581" s="1">
        <v>361829.0</v>
      </c>
      <c r="E581" s="2">
        <v>34594.0</v>
      </c>
      <c r="F581" s="1" t="s">
        <v>40</v>
      </c>
      <c r="G581" s="1" t="s">
        <v>92</v>
      </c>
      <c r="H581" s="1">
        <v>2000.0</v>
      </c>
      <c r="I581" s="1">
        <v>1021.14</v>
      </c>
      <c r="J581" s="1">
        <v>0.0</v>
      </c>
      <c r="K581" s="1">
        <v>618418.0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69500.0</v>
      </c>
      <c r="R581" s="1">
        <v>-47700.0</v>
      </c>
      <c r="S581" s="2">
        <v>42023.0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1.0</v>
      </c>
      <c r="AB581" s="1">
        <v>3.0</v>
      </c>
      <c r="AC581" s="1" t="s">
        <v>80</v>
      </c>
      <c r="AD581" s="1">
        <v>2.0</v>
      </c>
      <c r="AE581" s="1">
        <v>3.0</v>
      </c>
      <c r="AF581" s="1" t="s">
        <v>63</v>
      </c>
      <c r="AG581" s="1">
        <v>79090.0</v>
      </c>
      <c r="AH581" s="1">
        <v>14380.0</v>
      </c>
      <c r="AI581" s="1">
        <v>14380.0</v>
      </c>
      <c r="AJ581" s="1">
        <v>50330.0</v>
      </c>
      <c r="AK581" s="1" t="s">
        <v>81</v>
      </c>
      <c r="AL581" s="1" t="s">
        <v>82</v>
      </c>
      <c r="AM581" s="1">
        <v>2014.0</v>
      </c>
      <c r="AN581" s="1" t="s">
        <v>83</v>
      </c>
      <c r="AO581" s="4">
        <f t="shared" si="7"/>
        <v>0</v>
      </c>
    </row>
    <row r="582" ht="15.75" customHeight="1">
      <c r="A582" s="1"/>
      <c r="B582" s="1">
        <v>402.0</v>
      </c>
      <c r="C582" s="1">
        <v>54.0</v>
      </c>
      <c r="D582" s="1">
        <v>603632.0</v>
      </c>
      <c r="E582" s="2">
        <v>37849.0</v>
      </c>
      <c r="F582" s="1" t="s">
        <v>40</v>
      </c>
      <c r="G582" s="1" t="s">
        <v>41</v>
      </c>
      <c r="H582" s="1">
        <v>2000.0</v>
      </c>
      <c r="I582" s="1">
        <v>1285.09</v>
      </c>
      <c r="J582" s="1">
        <v>0.0</v>
      </c>
      <c r="K582" s="1">
        <v>444558.0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48000.0</v>
      </c>
      <c r="R582" s="1">
        <v>-79600.0</v>
      </c>
      <c r="S582" s="2">
        <v>42063.0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19.0</v>
      </c>
      <c r="AB582" s="1">
        <v>1.0</v>
      </c>
      <c r="AC582" s="1" t="s">
        <v>80</v>
      </c>
      <c r="AD582" s="1">
        <v>0.0</v>
      </c>
      <c r="AE582" s="1">
        <v>2.0</v>
      </c>
      <c r="AF582" s="1" t="s">
        <v>54</v>
      </c>
      <c r="AG582" s="1">
        <v>67770.0</v>
      </c>
      <c r="AH582" s="1">
        <v>7530.0</v>
      </c>
      <c r="AI582" s="1">
        <v>15060.0</v>
      </c>
      <c r="AJ582" s="1">
        <v>45180.0</v>
      </c>
      <c r="AK582" s="1" t="s">
        <v>68</v>
      </c>
      <c r="AL582" s="1" t="s">
        <v>272</v>
      </c>
      <c r="AM582" s="1">
        <v>2013.0</v>
      </c>
      <c r="AN582" s="1" t="s">
        <v>57</v>
      </c>
      <c r="AO582" s="4">
        <f t="shared" si="7"/>
        <v>0</v>
      </c>
    </row>
    <row r="583" ht="15.75" customHeight="1">
      <c r="A583" s="1"/>
      <c r="B583" s="1">
        <v>102.0</v>
      </c>
      <c r="C583" s="1">
        <v>32.0</v>
      </c>
      <c r="D583" s="1">
        <v>783494.0</v>
      </c>
      <c r="E583" s="2">
        <v>41884.0</v>
      </c>
      <c r="F583" s="1" t="s">
        <v>40</v>
      </c>
      <c r="G583" s="1" t="s">
        <v>70</v>
      </c>
      <c r="H583" s="1">
        <v>500.0</v>
      </c>
      <c r="I583" s="1">
        <v>1537.07</v>
      </c>
      <c r="J583" s="1">
        <v>3000000.0</v>
      </c>
      <c r="K583" s="1">
        <v>457733.0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0.0</v>
      </c>
      <c r="R583" s="1">
        <v>0.0</v>
      </c>
      <c r="S583" s="2">
        <v>42039.0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11.0</v>
      </c>
      <c r="AB583" s="1">
        <v>1.0</v>
      </c>
      <c r="AC583" s="1" t="s">
        <v>80</v>
      </c>
      <c r="AD583" s="1">
        <v>1.0</v>
      </c>
      <c r="AE583" s="1">
        <v>0.0</v>
      </c>
      <c r="AF583" s="1" t="s">
        <v>80</v>
      </c>
      <c r="AG583" s="1">
        <v>47400.0</v>
      </c>
      <c r="AH583" s="1">
        <v>9480.0</v>
      </c>
      <c r="AI583" s="1">
        <v>4740.0</v>
      </c>
      <c r="AJ583" s="1">
        <v>33180.0</v>
      </c>
      <c r="AK583" s="1" t="s">
        <v>90</v>
      </c>
      <c r="AL583" s="1" t="s">
        <v>224</v>
      </c>
      <c r="AM583" s="1">
        <v>2004.0</v>
      </c>
      <c r="AN583" s="1" t="s">
        <v>57</v>
      </c>
      <c r="AO583" s="4">
        <f t="shared" si="7"/>
        <v>0</v>
      </c>
    </row>
    <row r="584" ht="15.75" customHeight="1">
      <c r="A584" s="1"/>
      <c r="B584" s="1">
        <v>182.0</v>
      </c>
      <c r="C584" s="1">
        <v>40.0</v>
      </c>
      <c r="D584" s="1">
        <v>439049.0</v>
      </c>
      <c r="E584" s="2">
        <v>40889.0</v>
      </c>
      <c r="F584" s="1" t="s">
        <v>58</v>
      </c>
      <c r="G584" s="1" t="s">
        <v>70</v>
      </c>
      <c r="H584" s="1">
        <v>1000.0</v>
      </c>
      <c r="I584" s="1">
        <v>1022.42</v>
      </c>
      <c r="J584" s="1">
        <v>0.0</v>
      </c>
      <c r="K584" s="1">
        <v>466161.0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50000.0</v>
      </c>
      <c r="R584" s="1">
        <v>-56900.0</v>
      </c>
      <c r="S584" s="2">
        <v>42052.0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13.0</v>
      </c>
      <c r="AB584" s="1">
        <v>1.0</v>
      </c>
      <c r="AC584" s="1" t="s">
        <v>54</v>
      </c>
      <c r="AD584" s="1">
        <v>0.0</v>
      </c>
      <c r="AE584" s="1">
        <v>2.0</v>
      </c>
      <c r="AF584" s="1" t="s">
        <v>63</v>
      </c>
      <c r="AG584" s="1">
        <v>71100.0</v>
      </c>
      <c r="AH584" s="1">
        <v>7110.0</v>
      </c>
      <c r="AI584" s="1">
        <v>14220.0</v>
      </c>
      <c r="AJ584" s="1">
        <v>49770.0</v>
      </c>
      <c r="AK584" s="1" t="s">
        <v>110</v>
      </c>
      <c r="AL584" s="1" t="s">
        <v>135</v>
      </c>
      <c r="AM584" s="1">
        <v>2008.0</v>
      </c>
      <c r="AN584" s="1" t="s">
        <v>83</v>
      </c>
      <c r="AO584" s="4">
        <f t="shared" si="7"/>
        <v>0</v>
      </c>
    </row>
    <row r="585" ht="15.75" customHeight="1">
      <c r="A585" s="1"/>
      <c r="B585" s="1">
        <v>282.0</v>
      </c>
      <c r="C585" s="1">
        <v>46.0</v>
      </c>
      <c r="D585" s="1">
        <v>502634.0</v>
      </c>
      <c r="E585" s="2">
        <v>33467.0</v>
      </c>
      <c r="F585" s="1" t="s">
        <v>40</v>
      </c>
      <c r="G585" s="1" t="s">
        <v>70</v>
      </c>
      <c r="H585" s="1">
        <v>2000.0</v>
      </c>
      <c r="I585" s="1">
        <v>1558.86</v>
      </c>
      <c r="J585" s="1">
        <v>0.0</v>
      </c>
      <c r="K585" s="1">
        <v>450800.0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51100.0</v>
      </c>
      <c r="R585" s="1">
        <v>-75100.0</v>
      </c>
      <c r="S585" s="2">
        <v>42052.0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2.0</v>
      </c>
      <c r="AB585" s="1">
        <v>1.0</v>
      </c>
      <c r="AC585" s="1" t="s">
        <v>63</v>
      </c>
      <c r="AD585" s="1">
        <v>2.0</v>
      </c>
      <c r="AE585" s="1">
        <v>2.0</v>
      </c>
      <c r="AF585" s="1" t="s">
        <v>80</v>
      </c>
      <c r="AG585" s="1">
        <v>69400.0</v>
      </c>
      <c r="AH585" s="1">
        <v>13880.0</v>
      </c>
      <c r="AI585" s="1">
        <v>6940.0</v>
      </c>
      <c r="AJ585" s="1">
        <v>48580.0</v>
      </c>
      <c r="AK585" s="1" t="s">
        <v>188</v>
      </c>
      <c r="AL585" s="1" t="s">
        <v>202</v>
      </c>
      <c r="AM585" s="1">
        <v>2012.0</v>
      </c>
      <c r="AN585" s="1" t="s">
        <v>83</v>
      </c>
      <c r="AO585" s="4">
        <f t="shared" si="7"/>
        <v>0</v>
      </c>
    </row>
    <row r="586" ht="15.75" customHeight="1">
      <c r="A586" s="1"/>
      <c r="B586" s="1">
        <v>222.0</v>
      </c>
      <c r="C586" s="1">
        <v>39.0</v>
      </c>
      <c r="D586" s="1">
        <v>378588.0</v>
      </c>
      <c r="E586" s="2">
        <v>38046.0</v>
      </c>
      <c r="F586" s="1" t="s">
        <v>40</v>
      </c>
      <c r="G586" s="1" t="s">
        <v>92</v>
      </c>
      <c r="H586" s="1">
        <v>500.0</v>
      </c>
      <c r="I586" s="1">
        <v>1757.87</v>
      </c>
      <c r="J586" s="1">
        <v>0.0</v>
      </c>
      <c r="K586" s="1">
        <v>458993.0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71400.0</v>
      </c>
      <c r="R586" s="1">
        <v>0.0</v>
      </c>
      <c r="S586" s="2">
        <v>42021.0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9.0</v>
      </c>
      <c r="AB586" s="1">
        <v>3.0</v>
      </c>
      <c r="AC586" s="1" t="s">
        <v>54</v>
      </c>
      <c r="AD586" s="1">
        <v>2.0</v>
      </c>
      <c r="AE586" s="1">
        <v>1.0</v>
      </c>
      <c r="AF586" s="1" t="s">
        <v>63</v>
      </c>
      <c r="AG586" s="1">
        <v>55000.0</v>
      </c>
      <c r="AH586" s="1">
        <v>5000.0</v>
      </c>
      <c r="AI586" s="1">
        <v>10000.0</v>
      </c>
      <c r="AJ586" s="1">
        <v>40000.0</v>
      </c>
      <c r="AK586" s="1" t="s">
        <v>55</v>
      </c>
      <c r="AL586" s="1">
        <v>93.0</v>
      </c>
      <c r="AM586" s="1">
        <v>1996.0</v>
      </c>
      <c r="AN586" s="1" t="s">
        <v>57</v>
      </c>
      <c r="AO586" s="4">
        <f t="shared" si="7"/>
        <v>0</v>
      </c>
    </row>
    <row r="587" ht="15.75" customHeight="1">
      <c r="A587" s="1"/>
      <c r="B587" s="1">
        <v>415.0</v>
      </c>
      <c r="C587" s="1">
        <v>52.0</v>
      </c>
      <c r="D587" s="1">
        <v>794731.0</v>
      </c>
      <c r="E587" s="2">
        <v>42057.0</v>
      </c>
      <c r="F587" s="1" t="s">
        <v>58</v>
      </c>
      <c r="G587" s="1" t="s">
        <v>41</v>
      </c>
      <c r="H587" s="1">
        <v>1000.0</v>
      </c>
      <c r="I587" s="1">
        <v>973.5</v>
      </c>
      <c r="J587" s="1">
        <v>0.0</v>
      </c>
      <c r="K587" s="1">
        <v>468634.0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50400.0</v>
      </c>
      <c r="R587" s="1">
        <v>0.0</v>
      </c>
      <c r="S587" s="2">
        <v>42037.0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15.0</v>
      </c>
      <c r="AB587" s="1">
        <v>2.0</v>
      </c>
      <c r="AC587" s="1" t="s">
        <v>54</v>
      </c>
      <c r="AD587" s="1">
        <v>1.0</v>
      </c>
      <c r="AE587" s="1">
        <v>3.0</v>
      </c>
      <c r="AF587" s="1" t="s">
        <v>54</v>
      </c>
      <c r="AG587" s="1">
        <v>51090.0</v>
      </c>
      <c r="AH587" s="1">
        <v>7860.0</v>
      </c>
      <c r="AI587" s="1">
        <v>7860.0</v>
      </c>
      <c r="AJ587" s="1">
        <v>35370.0</v>
      </c>
      <c r="AK587" s="1" t="s">
        <v>116</v>
      </c>
      <c r="AL587" s="1" t="s">
        <v>141</v>
      </c>
      <c r="AM587" s="1">
        <v>2003.0</v>
      </c>
      <c r="AN587" s="1" t="s">
        <v>83</v>
      </c>
      <c r="AO587" s="4">
        <f t="shared" si="7"/>
        <v>0</v>
      </c>
    </row>
    <row r="588" ht="15.75" customHeight="1">
      <c r="A588" s="1"/>
      <c r="B588" s="1">
        <v>51.0</v>
      </c>
      <c r="C588" s="1">
        <v>34.0</v>
      </c>
      <c r="D588" s="1">
        <v>641934.0</v>
      </c>
      <c r="E588" s="2">
        <v>41633.0</v>
      </c>
      <c r="F588" s="1" t="s">
        <v>40</v>
      </c>
      <c r="G588" s="1" t="s">
        <v>92</v>
      </c>
      <c r="H588" s="1">
        <v>500.0</v>
      </c>
      <c r="I588" s="1">
        <v>1430.8</v>
      </c>
      <c r="J588" s="1">
        <v>0.0</v>
      </c>
      <c r="K588" s="1">
        <v>461264.0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0.0</v>
      </c>
      <c r="R588" s="1">
        <v>0.0</v>
      </c>
      <c r="S588" s="2">
        <v>42047.0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23.0</v>
      </c>
      <c r="AB588" s="1">
        <v>1.0</v>
      </c>
      <c r="AC588" s="1" t="s">
        <v>63</v>
      </c>
      <c r="AD588" s="1">
        <v>2.0</v>
      </c>
      <c r="AE588" s="1">
        <v>3.0</v>
      </c>
      <c r="AF588" s="1" t="s">
        <v>80</v>
      </c>
      <c r="AG588" s="1">
        <v>64200.0</v>
      </c>
      <c r="AH588" s="1">
        <v>6420.0</v>
      </c>
      <c r="AI588" s="1">
        <v>19260.0</v>
      </c>
      <c r="AJ588" s="1">
        <v>38520.0</v>
      </c>
      <c r="AK588" s="1" t="s">
        <v>210</v>
      </c>
      <c r="AL588" s="1" t="s">
        <v>211</v>
      </c>
      <c r="AM588" s="1">
        <v>2007.0</v>
      </c>
      <c r="AN588" s="1" t="s">
        <v>57</v>
      </c>
      <c r="AO588" s="4">
        <f t="shared" si="7"/>
        <v>0</v>
      </c>
    </row>
    <row r="589" ht="15.75" customHeight="1">
      <c r="A589" s="1"/>
      <c r="B589" s="1">
        <v>255.0</v>
      </c>
      <c r="C589" s="1">
        <v>45.0</v>
      </c>
      <c r="D589" s="1">
        <v>113516.0</v>
      </c>
      <c r="E589" s="2">
        <v>33159.0</v>
      </c>
      <c r="F589" s="1" t="s">
        <v>84</v>
      </c>
      <c r="G589" s="1" t="s">
        <v>92</v>
      </c>
      <c r="H589" s="1">
        <v>500.0</v>
      </c>
      <c r="I589" s="1">
        <v>1192.27</v>
      </c>
      <c r="J589" s="1">
        <v>0.0</v>
      </c>
      <c r="K589" s="1">
        <v>600184.0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0.0</v>
      </c>
      <c r="R589" s="1">
        <v>-40200.0</v>
      </c>
      <c r="S589" s="2">
        <v>42008.0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16.0</v>
      </c>
      <c r="AB589" s="1">
        <v>1.0</v>
      </c>
      <c r="AC589" s="1" t="s">
        <v>80</v>
      </c>
      <c r="AD589" s="1">
        <v>2.0</v>
      </c>
      <c r="AE589" s="1">
        <v>0.0</v>
      </c>
      <c r="AF589" s="1" t="s">
        <v>54</v>
      </c>
      <c r="AG589" s="1">
        <v>67320.0</v>
      </c>
      <c r="AH589" s="1">
        <v>12240.0</v>
      </c>
      <c r="AI589" s="1">
        <v>12240.0</v>
      </c>
      <c r="AJ589" s="1">
        <v>42840.0</v>
      </c>
      <c r="AK589" s="1" t="s">
        <v>130</v>
      </c>
      <c r="AL589" s="1" t="s">
        <v>250</v>
      </c>
      <c r="AM589" s="1">
        <v>2006.0</v>
      </c>
      <c r="AN589" s="1" t="s">
        <v>83</v>
      </c>
      <c r="AO589" s="4">
        <f t="shared" si="7"/>
        <v>0</v>
      </c>
    </row>
    <row r="590" ht="15.75" customHeight="1">
      <c r="A590" s="1"/>
      <c r="B590" s="1">
        <v>143.0</v>
      </c>
      <c r="C590" s="1">
        <v>31.0</v>
      </c>
      <c r="D590" s="1">
        <v>425631.0</v>
      </c>
      <c r="E590" s="2">
        <v>41825.0</v>
      </c>
      <c r="F590" s="1" t="s">
        <v>84</v>
      </c>
      <c r="G590" s="1" t="s">
        <v>41</v>
      </c>
      <c r="H590" s="1">
        <v>500.0</v>
      </c>
      <c r="I590" s="1">
        <v>1163.83</v>
      </c>
      <c r="J590" s="1">
        <v>0.0</v>
      </c>
      <c r="K590" s="1">
        <v>604874.0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37700.0</v>
      </c>
      <c r="R590" s="1">
        <v>0.0</v>
      </c>
      <c r="S590" s="2">
        <v>42056.0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21.0</v>
      </c>
      <c r="AB590" s="1">
        <v>4.0</v>
      </c>
      <c r="AC590" s="1" t="s">
        <v>54</v>
      </c>
      <c r="AD590" s="1">
        <v>2.0</v>
      </c>
      <c r="AE590" s="1">
        <v>0.0</v>
      </c>
      <c r="AF590" s="1" t="s">
        <v>63</v>
      </c>
      <c r="AG590" s="1">
        <v>76120.0</v>
      </c>
      <c r="AH590" s="1">
        <v>6920.0</v>
      </c>
      <c r="AI590" s="1">
        <v>13840.0</v>
      </c>
      <c r="AJ590" s="1">
        <v>55360.0</v>
      </c>
      <c r="AK590" s="1" t="s">
        <v>110</v>
      </c>
      <c r="AL590" s="1" t="s">
        <v>111</v>
      </c>
      <c r="AM590" s="1">
        <v>1999.0</v>
      </c>
      <c r="AN590" s="1" t="s">
        <v>83</v>
      </c>
      <c r="AO590" s="4">
        <f t="shared" si="7"/>
        <v>0</v>
      </c>
    </row>
    <row r="591" ht="15.75" customHeight="1">
      <c r="A591" s="1"/>
      <c r="B591" s="1">
        <v>130.0</v>
      </c>
      <c r="C591" s="1">
        <v>28.0</v>
      </c>
      <c r="D591" s="1">
        <v>542245.0</v>
      </c>
      <c r="E591" s="2">
        <v>33567.0</v>
      </c>
      <c r="F591" s="1" t="s">
        <v>40</v>
      </c>
      <c r="G591" s="1" t="s">
        <v>92</v>
      </c>
      <c r="H591" s="1">
        <v>1000.0</v>
      </c>
      <c r="I591" s="1">
        <v>1003.15</v>
      </c>
      <c r="J591" s="1">
        <v>0.0</v>
      </c>
      <c r="K591" s="1">
        <v>462377.0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0.0</v>
      </c>
      <c r="R591" s="1">
        <v>-38500.0</v>
      </c>
      <c r="S591" s="2">
        <v>42027.0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21.0</v>
      </c>
      <c r="AB591" s="1">
        <v>2.0</v>
      </c>
      <c r="AC591" s="1" t="s">
        <v>54</v>
      </c>
      <c r="AD591" s="1">
        <v>2.0</v>
      </c>
      <c r="AE591" s="1">
        <v>1.0</v>
      </c>
      <c r="AF591" s="1" t="s">
        <v>80</v>
      </c>
      <c r="AG591" s="1">
        <v>85020.0</v>
      </c>
      <c r="AH591" s="1">
        <v>13080.0</v>
      </c>
      <c r="AI591" s="1">
        <v>13080.0</v>
      </c>
      <c r="AJ591" s="1">
        <v>58860.0</v>
      </c>
      <c r="AK591" s="1" t="s">
        <v>130</v>
      </c>
      <c r="AL591" s="1" t="s">
        <v>250</v>
      </c>
      <c r="AM591" s="1">
        <v>2010.0</v>
      </c>
      <c r="AN591" s="1" t="s">
        <v>83</v>
      </c>
      <c r="AO591" s="4">
        <f t="shared" si="7"/>
        <v>0</v>
      </c>
    </row>
    <row r="592" ht="15.75" customHeight="1">
      <c r="A592" s="1"/>
      <c r="B592" s="1">
        <v>242.0</v>
      </c>
      <c r="C592" s="1">
        <v>41.0</v>
      </c>
      <c r="D592" s="1">
        <v>512894.0</v>
      </c>
      <c r="E592" s="2">
        <v>33148.0</v>
      </c>
      <c r="F592" s="1" t="s">
        <v>40</v>
      </c>
      <c r="G592" s="1" t="s">
        <v>41</v>
      </c>
      <c r="H592" s="1">
        <v>2000.0</v>
      </c>
      <c r="I592" s="1">
        <v>1153.54</v>
      </c>
      <c r="J592" s="1">
        <v>6000000.0</v>
      </c>
      <c r="K592" s="1">
        <v>619657.0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0.0</v>
      </c>
      <c r="R592" s="1">
        <v>-57000.0</v>
      </c>
      <c r="S592" s="2">
        <v>42047.0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3.0</v>
      </c>
      <c r="AB592" s="1">
        <v>3.0</v>
      </c>
      <c r="AC592" s="1" t="s">
        <v>80</v>
      </c>
      <c r="AD592" s="1">
        <v>0.0</v>
      </c>
      <c r="AE592" s="1">
        <v>1.0</v>
      </c>
      <c r="AF592" s="1" t="s">
        <v>63</v>
      </c>
      <c r="AG592" s="1">
        <v>68090.0</v>
      </c>
      <c r="AH592" s="1">
        <v>12380.0</v>
      </c>
      <c r="AI592" s="1">
        <v>12380.0</v>
      </c>
      <c r="AJ592" s="1">
        <v>43330.0</v>
      </c>
      <c r="AK592" s="1" t="s">
        <v>116</v>
      </c>
      <c r="AL592" s="1" t="s">
        <v>184</v>
      </c>
      <c r="AM592" s="1">
        <v>2009.0</v>
      </c>
      <c r="AN592" s="1" t="s">
        <v>83</v>
      </c>
      <c r="AO592" s="4">
        <f t="shared" si="7"/>
        <v>0</v>
      </c>
    </row>
    <row r="593" ht="15.75" customHeight="1">
      <c r="A593" s="1"/>
      <c r="B593" s="1">
        <v>96.0</v>
      </c>
      <c r="C593" s="1">
        <v>27.0</v>
      </c>
      <c r="D593" s="1">
        <v>633090.0</v>
      </c>
      <c r="E593" s="2">
        <v>39861.0</v>
      </c>
      <c r="F593" s="1" t="s">
        <v>84</v>
      </c>
      <c r="G593" s="1" t="s">
        <v>70</v>
      </c>
      <c r="H593" s="1">
        <v>1000.0</v>
      </c>
      <c r="I593" s="1">
        <v>1631.1</v>
      </c>
      <c r="J593" s="1">
        <v>0.0</v>
      </c>
      <c r="K593" s="1">
        <v>437323.0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0.0</v>
      </c>
      <c r="R593" s="1">
        <v>0.0</v>
      </c>
      <c r="S593" s="2">
        <v>42027.0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4.0</v>
      </c>
      <c r="AB593" s="1">
        <v>1.0</v>
      </c>
      <c r="AC593" s="1" t="s">
        <v>63</v>
      </c>
      <c r="AD593" s="1">
        <v>1.0</v>
      </c>
      <c r="AE593" s="1">
        <v>2.0</v>
      </c>
      <c r="AF593" s="1" t="s">
        <v>80</v>
      </c>
      <c r="AG593" s="1">
        <v>6030.0</v>
      </c>
      <c r="AH593" s="1">
        <v>670.0</v>
      </c>
      <c r="AI593" s="1">
        <v>670.0</v>
      </c>
      <c r="AJ593" s="1">
        <v>4690.0</v>
      </c>
      <c r="AK593" s="1" t="s">
        <v>105</v>
      </c>
      <c r="AL593" s="1" t="s">
        <v>106</v>
      </c>
      <c r="AM593" s="1">
        <v>2007.0</v>
      </c>
      <c r="AN593" s="1" t="s">
        <v>83</v>
      </c>
      <c r="AO593" s="4">
        <f t="shared" si="7"/>
        <v>0</v>
      </c>
    </row>
    <row r="594" ht="15.75" customHeight="1">
      <c r="A594" s="1"/>
      <c r="B594" s="1">
        <v>180.0</v>
      </c>
      <c r="C594" s="1">
        <v>35.0</v>
      </c>
      <c r="D594" s="1">
        <v>464234.0</v>
      </c>
      <c r="E594" s="2">
        <v>38550.0</v>
      </c>
      <c r="F594" s="1" t="s">
        <v>84</v>
      </c>
      <c r="G594" s="1" t="s">
        <v>92</v>
      </c>
      <c r="H594" s="1">
        <v>1000.0</v>
      </c>
      <c r="I594" s="1">
        <v>1252.48</v>
      </c>
      <c r="J594" s="1">
        <v>0.0</v>
      </c>
      <c r="K594" s="1">
        <v>432148.0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0.0</v>
      </c>
      <c r="R594" s="1">
        <v>-55800.0</v>
      </c>
      <c r="S594" s="2">
        <v>42045.0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17.0</v>
      </c>
      <c r="AB594" s="1">
        <v>1.0</v>
      </c>
      <c r="AC594" s="1" t="s">
        <v>63</v>
      </c>
      <c r="AD594" s="1">
        <v>1.0</v>
      </c>
      <c r="AE594" s="1">
        <v>3.0</v>
      </c>
      <c r="AF594" s="1" t="s">
        <v>80</v>
      </c>
      <c r="AG594" s="1">
        <v>5100.0</v>
      </c>
      <c r="AH594" s="1">
        <v>1020.0</v>
      </c>
      <c r="AI594" s="1">
        <v>510.0</v>
      </c>
      <c r="AJ594" s="1">
        <v>3570.0</v>
      </c>
      <c r="AK594" s="1" t="s">
        <v>90</v>
      </c>
      <c r="AL594" s="1" t="s">
        <v>246</v>
      </c>
      <c r="AM594" s="1">
        <v>2000.0</v>
      </c>
      <c r="AN594" s="1" t="s">
        <v>83</v>
      </c>
      <c r="AO594" s="4">
        <f t="shared" si="7"/>
        <v>0</v>
      </c>
    </row>
    <row r="595" ht="15.75" customHeight="1">
      <c r="A595" s="1"/>
      <c r="B595" s="1">
        <v>150.0</v>
      </c>
      <c r="C595" s="1">
        <v>30.0</v>
      </c>
      <c r="D595" s="1">
        <v>290162.0</v>
      </c>
      <c r="E595" s="2">
        <v>34405.0</v>
      </c>
      <c r="F595" s="1" t="s">
        <v>58</v>
      </c>
      <c r="G595" s="1" t="s">
        <v>70</v>
      </c>
      <c r="H595" s="1">
        <v>1000.0</v>
      </c>
      <c r="I595" s="1">
        <v>1677.26</v>
      </c>
      <c r="J595" s="1">
        <v>0.0</v>
      </c>
      <c r="K595" s="1">
        <v>439690.0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40100.0</v>
      </c>
      <c r="R595" s="1">
        <v>0.0</v>
      </c>
      <c r="S595" s="2">
        <v>42014.0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7.0</v>
      </c>
      <c r="AB595" s="1">
        <v>1.0</v>
      </c>
      <c r="AC595" s="1" t="s">
        <v>54</v>
      </c>
      <c r="AD595" s="1">
        <v>1.0</v>
      </c>
      <c r="AE595" s="1">
        <v>3.0</v>
      </c>
      <c r="AF595" s="1" t="s">
        <v>54</v>
      </c>
      <c r="AG595" s="1">
        <v>4590.0</v>
      </c>
      <c r="AH595" s="1">
        <v>510.0</v>
      </c>
      <c r="AI595" s="1">
        <v>510.0</v>
      </c>
      <c r="AJ595" s="1">
        <v>3570.0</v>
      </c>
      <c r="AK595" s="1" t="s">
        <v>215</v>
      </c>
      <c r="AL595" s="1" t="s">
        <v>259</v>
      </c>
      <c r="AM595" s="1">
        <v>2013.0</v>
      </c>
      <c r="AN595" s="1" t="s">
        <v>83</v>
      </c>
      <c r="AO595" s="4">
        <f t="shared" si="7"/>
        <v>0</v>
      </c>
    </row>
    <row r="596" ht="15.75" customHeight="1">
      <c r="A596" s="1"/>
      <c r="B596" s="1">
        <v>463.0</v>
      </c>
      <c r="C596" s="1">
        <v>59.0</v>
      </c>
      <c r="D596" s="1">
        <v>638155.0</v>
      </c>
      <c r="E596" s="2">
        <v>34549.0</v>
      </c>
      <c r="F596" s="1" t="s">
        <v>84</v>
      </c>
      <c r="G596" s="1" t="s">
        <v>41</v>
      </c>
      <c r="H596" s="1">
        <v>1000.0</v>
      </c>
      <c r="I596" s="1">
        <v>979.73</v>
      </c>
      <c r="J596" s="1">
        <v>0.0</v>
      </c>
      <c r="K596" s="1">
        <v>601848.0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51700.0</v>
      </c>
      <c r="R596" s="1">
        <v>0.0</v>
      </c>
      <c r="S596" s="2">
        <v>42047.0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14.0</v>
      </c>
      <c r="AB596" s="1">
        <v>2.0</v>
      </c>
      <c r="AC596" s="1" t="s">
        <v>63</v>
      </c>
      <c r="AD596" s="1">
        <v>1.0</v>
      </c>
      <c r="AE596" s="1">
        <v>2.0</v>
      </c>
      <c r="AF596" s="1" t="s">
        <v>80</v>
      </c>
      <c r="AG596" s="1">
        <v>72400.0</v>
      </c>
      <c r="AH596" s="1">
        <v>7240.0</v>
      </c>
      <c r="AI596" s="1">
        <v>14480.0</v>
      </c>
      <c r="AJ596" s="1">
        <v>50680.0</v>
      </c>
      <c r="AK596" s="1" t="s">
        <v>90</v>
      </c>
      <c r="AL596" s="1" t="s">
        <v>91</v>
      </c>
      <c r="AM596" s="1">
        <v>1999.0</v>
      </c>
      <c r="AN596" s="1" t="s">
        <v>57</v>
      </c>
      <c r="AO596" s="4">
        <f t="shared" si="7"/>
        <v>0</v>
      </c>
    </row>
    <row r="597" ht="15.75" customHeight="1">
      <c r="A597" s="1"/>
      <c r="B597" s="1">
        <v>472.0</v>
      </c>
      <c r="C597" s="1">
        <v>64.0</v>
      </c>
      <c r="D597" s="1">
        <v>911429.0</v>
      </c>
      <c r="E597" s="2">
        <v>41146.0</v>
      </c>
      <c r="F597" s="1" t="s">
        <v>58</v>
      </c>
      <c r="G597" s="1" t="s">
        <v>41</v>
      </c>
      <c r="H597" s="1">
        <v>500.0</v>
      </c>
      <c r="I597" s="1">
        <v>989.24</v>
      </c>
      <c r="J597" s="1">
        <v>0.0</v>
      </c>
      <c r="K597" s="1">
        <v>615821.0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0.0</v>
      </c>
      <c r="R597" s="1">
        <v>0.0</v>
      </c>
      <c r="S597" s="2">
        <v>42056.0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13.0</v>
      </c>
      <c r="AB597" s="1">
        <v>1.0</v>
      </c>
      <c r="AC597" s="1" t="s">
        <v>80</v>
      </c>
      <c r="AD597" s="1">
        <v>2.0</v>
      </c>
      <c r="AE597" s="1">
        <v>3.0</v>
      </c>
      <c r="AF597" s="1" t="s">
        <v>80</v>
      </c>
      <c r="AG597" s="1">
        <v>70900.0</v>
      </c>
      <c r="AH597" s="1">
        <v>14180.0</v>
      </c>
      <c r="AI597" s="1">
        <v>7090.0</v>
      </c>
      <c r="AJ597" s="1">
        <v>49630.0</v>
      </c>
      <c r="AK597" s="1" t="s">
        <v>68</v>
      </c>
      <c r="AL597" s="1" t="s">
        <v>272</v>
      </c>
      <c r="AM597" s="1">
        <v>2002.0</v>
      </c>
      <c r="AN597" s="1" t="s">
        <v>83</v>
      </c>
      <c r="AO597" s="4">
        <f t="shared" si="7"/>
        <v>0</v>
      </c>
    </row>
    <row r="598" ht="15.75" customHeight="1">
      <c r="A598" s="1"/>
      <c r="B598" s="1">
        <v>75.0</v>
      </c>
      <c r="C598" s="1">
        <v>25.0</v>
      </c>
      <c r="D598" s="1">
        <v>106186.0</v>
      </c>
      <c r="E598" s="2">
        <v>40879.0</v>
      </c>
      <c r="F598" s="1" t="s">
        <v>84</v>
      </c>
      <c r="G598" s="1" t="s">
        <v>92</v>
      </c>
      <c r="H598" s="1">
        <v>1000.0</v>
      </c>
      <c r="I598" s="1">
        <v>1389.86</v>
      </c>
      <c r="J598" s="1">
        <v>0.0</v>
      </c>
      <c r="K598" s="1">
        <v>472475.0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0.0</v>
      </c>
      <c r="R598" s="1">
        <v>0.0</v>
      </c>
      <c r="S598" s="2">
        <v>42022.0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23.0</v>
      </c>
      <c r="AB598" s="1">
        <v>2.0</v>
      </c>
      <c r="AC598" s="1" t="s">
        <v>63</v>
      </c>
      <c r="AD598" s="1">
        <v>2.0</v>
      </c>
      <c r="AE598" s="1">
        <v>3.0</v>
      </c>
      <c r="AF598" s="1" t="s">
        <v>54</v>
      </c>
      <c r="AG598" s="1">
        <v>65100.0</v>
      </c>
      <c r="AH598" s="1">
        <v>6510.0</v>
      </c>
      <c r="AI598" s="1">
        <v>6510.0</v>
      </c>
      <c r="AJ598" s="1">
        <v>52080.0</v>
      </c>
      <c r="AK598" s="1" t="s">
        <v>55</v>
      </c>
      <c r="AL598" s="1">
        <v>93.0</v>
      </c>
      <c r="AM598" s="1">
        <v>2011.0</v>
      </c>
      <c r="AN598" s="1" t="s">
        <v>83</v>
      </c>
      <c r="AO598" s="4">
        <f t="shared" si="7"/>
        <v>0</v>
      </c>
    </row>
    <row r="599" ht="15.75" customHeight="1">
      <c r="A599" s="1"/>
      <c r="B599" s="1">
        <v>193.0</v>
      </c>
      <c r="C599" s="1">
        <v>40.0</v>
      </c>
      <c r="D599" s="1">
        <v>311783.0</v>
      </c>
      <c r="E599" s="2">
        <v>38408.0</v>
      </c>
      <c r="F599" s="1" t="s">
        <v>40</v>
      </c>
      <c r="G599" s="1" t="s">
        <v>70</v>
      </c>
      <c r="H599" s="1">
        <v>500.0</v>
      </c>
      <c r="I599" s="1">
        <v>1233.85</v>
      </c>
      <c r="J599" s="1">
        <v>0.0</v>
      </c>
      <c r="K599" s="1">
        <v>457463.0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0.0</v>
      </c>
      <c r="R599" s="1">
        <v>0.0</v>
      </c>
      <c r="S599" s="2">
        <v>42063.0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23.0</v>
      </c>
      <c r="AB599" s="1">
        <v>3.0</v>
      </c>
      <c r="AC599" s="1" t="s">
        <v>63</v>
      </c>
      <c r="AD599" s="1">
        <v>2.0</v>
      </c>
      <c r="AE599" s="1">
        <v>1.0</v>
      </c>
      <c r="AF599" s="1" t="s">
        <v>54</v>
      </c>
      <c r="AG599" s="1">
        <v>64260.0</v>
      </c>
      <c r="AH599" s="1">
        <v>0.0</v>
      </c>
      <c r="AI599" s="1">
        <v>14280.0</v>
      </c>
      <c r="AJ599" s="1">
        <v>49980.0</v>
      </c>
      <c r="AK599" s="1" t="s">
        <v>130</v>
      </c>
      <c r="AL599" s="1" t="s">
        <v>173</v>
      </c>
      <c r="AM599" s="1">
        <v>1999.0</v>
      </c>
      <c r="AN599" s="1" t="s">
        <v>83</v>
      </c>
      <c r="AO599" s="4">
        <f t="shared" si="7"/>
        <v>0</v>
      </c>
    </row>
    <row r="600" ht="15.75" customHeight="1">
      <c r="A600" s="1"/>
      <c r="B600" s="1">
        <v>43.0</v>
      </c>
      <c r="C600" s="1">
        <v>43.0</v>
      </c>
      <c r="D600" s="1">
        <v>528385.0</v>
      </c>
      <c r="E600" s="2">
        <v>35741.0</v>
      </c>
      <c r="F600" s="1" t="s">
        <v>84</v>
      </c>
      <c r="G600" s="1" t="s">
        <v>92</v>
      </c>
      <c r="H600" s="1">
        <v>500.0</v>
      </c>
      <c r="I600" s="1">
        <v>1320.39</v>
      </c>
      <c r="J600" s="1">
        <v>0.0</v>
      </c>
      <c r="K600" s="1">
        <v>604861.0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0.0</v>
      </c>
      <c r="R600" s="1">
        <v>0.0</v>
      </c>
      <c r="S600" s="2">
        <v>42023.0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16.0</v>
      </c>
      <c r="AB600" s="1">
        <v>1.0</v>
      </c>
      <c r="AC600" s="1" t="s">
        <v>63</v>
      </c>
      <c r="AD600" s="1">
        <v>2.0</v>
      </c>
      <c r="AE600" s="1">
        <v>1.0</v>
      </c>
      <c r="AF600" s="1" t="s">
        <v>63</v>
      </c>
      <c r="AG600" s="1">
        <v>79970.0</v>
      </c>
      <c r="AH600" s="1">
        <v>7270.0</v>
      </c>
      <c r="AI600" s="1">
        <v>21810.0</v>
      </c>
      <c r="AJ600" s="1">
        <v>50890.0</v>
      </c>
      <c r="AK600" s="1" t="s">
        <v>210</v>
      </c>
      <c r="AL600" s="1" t="s">
        <v>226</v>
      </c>
      <c r="AM600" s="1">
        <v>1996.0</v>
      </c>
      <c r="AN600" s="1" t="s">
        <v>57</v>
      </c>
      <c r="AO600" s="4">
        <f t="shared" si="7"/>
        <v>0</v>
      </c>
    </row>
    <row r="601" ht="15.75" customHeight="1">
      <c r="A601" s="1"/>
      <c r="B601" s="1">
        <v>253.0</v>
      </c>
      <c r="C601" s="1">
        <v>41.0</v>
      </c>
      <c r="D601" s="1">
        <v>228403.0</v>
      </c>
      <c r="E601" s="2">
        <v>38097.0</v>
      </c>
      <c r="F601" s="1" t="s">
        <v>58</v>
      </c>
      <c r="G601" s="1" t="s">
        <v>70</v>
      </c>
      <c r="H601" s="1">
        <v>1000.0</v>
      </c>
      <c r="I601" s="1">
        <v>1435.09</v>
      </c>
      <c r="J601" s="1">
        <v>0.0</v>
      </c>
      <c r="K601" s="1">
        <v>471519.0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36600.0</v>
      </c>
      <c r="R601" s="1">
        <v>0.0</v>
      </c>
      <c r="S601" s="2">
        <v>42015.0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17.0</v>
      </c>
      <c r="AB601" s="1">
        <v>1.0</v>
      </c>
      <c r="AC601" s="1" t="s">
        <v>80</v>
      </c>
      <c r="AD601" s="1">
        <v>2.0</v>
      </c>
      <c r="AE601" s="1">
        <v>0.0</v>
      </c>
      <c r="AF601" s="1" t="s">
        <v>63</v>
      </c>
      <c r="AG601" s="1">
        <v>56610.0</v>
      </c>
      <c r="AH601" s="1">
        <v>6290.0</v>
      </c>
      <c r="AI601" s="1">
        <v>6290.0</v>
      </c>
      <c r="AJ601" s="1">
        <v>44030.0</v>
      </c>
      <c r="AK601" s="1" t="s">
        <v>90</v>
      </c>
      <c r="AL601" s="1" t="s">
        <v>91</v>
      </c>
      <c r="AM601" s="1">
        <v>1995.0</v>
      </c>
      <c r="AN601" s="1" t="s">
        <v>83</v>
      </c>
      <c r="AO601" s="4">
        <f t="shared" si="7"/>
        <v>0</v>
      </c>
    </row>
    <row r="602" ht="15.75" customHeight="1">
      <c r="A602" s="1"/>
      <c r="B602" s="1">
        <v>152.0</v>
      </c>
      <c r="C602" s="1">
        <v>30.0</v>
      </c>
      <c r="D602" s="1">
        <v>209177.0</v>
      </c>
      <c r="E602" s="2">
        <v>40134.0</v>
      </c>
      <c r="F602" s="1" t="s">
        <v>58</v>
      </c>
      <c r="G602" s="1" t="s">
        <v>92</v>
      </c>
      <c r="H602" s="1">
        <v>500.0</v>
      </c>
      <c r="I602" s="1">
        <v>1448.54</v>
      </c>
      <c r="J602" s="1">
        <v>0.0</v>
      </c>
      <c r="K602" s="1">
        <v>618682.0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58600.0</v>
      </c>
      <c r="R602" s="1">
        <v>0.0</v>
      </c>
      <c r="S602" s="2">
        <v>42046.0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9.0</v>
      </c>
      <c r="AB602" s="1">
        <v>1.0</v>
      </c>
      <c r="AC602" s="1" t="s">
        <v>54</v>
      </c>
      <c r="AD602" s="1">
        <v>1.0</v>
      </c>
      <c r="AE602" s="1">
        <v>1.0</v>
      </c>
      <c r="AF602" s="1" t="s">
        <v>63</v>
      </c>
      <c r="AG602" s="1">
        <v>84590.0</v>
      </c>
      <c r="AH602" s="1">
        <v>7690.0</v>
      </c>
      <c r="AI602" s="1">
        <v>7690.0</v>
      </c>
      <c r="AJ602" s="1">
        <v>69210.0</v>
      </c>
      <c r="AK602" s="1" t="s">
        <v>116</v>
      </c>
      <c r="AL602" s="1" t="s">
        <v>141</v>
      </c>
      <c r="AM602" s="1">
        <v>2000.0</v>
      </c>
      <c r="AN602" s="1" t="s">
        <v>57</v>
      </c>
      <c r="AO602" s="4">
        <f t="shared" si="7"/>
        <v>0</v>
      </c>
    </row>
    <row r="603" ht="15.75" customHeight="1">
      <c r="A603" s="1"/>
      <c r="B603" s="1">
        <v>160.0</v>
      </c>
      <c r="C603" s="1">
        <v>38.0</v>
      </c>
      <c r="D603" s="1">
        <v>497929.0</v>
      </c>
      <c r="E603" s="2">
        <v>40075.0</v>
      </c>
      <c r="F603" s="1" t="s">
        <v>40</v>
      </c>
      <c r="G603" s="1" t="s">
        <v>41</v>
      </c>
      <c r="H603" s="1">
        <v>500.0</v>
      </c>
      <c r="I603" s="1">
        <v>1733.56</v>
      </c>
      <c r="J603" s="1">
        <v>0.0</v>
      </c>
      <c r="K603" s="1">
        <v>441425.0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0.0</v>
      </c>
      <c r="R603" s="1">
        <v>-43800.0</v>
      </c>
      <c r="S603" s="2">
        <v>42013.0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13.0</v>
      </c>
      <c r="AB603" s="1">
        <v>3.0</v>
      </c>
      <c r="AC603" s="1" t="s">
        <v>80</v>
      </c>
      <c r="AD603" s="1">
        <v>2.0</v>
      </c>
      <c r="AE603" s="1">
        <v>1.0</v>
      </c>
      <c r="AF603" s="1" t="s">
        <v>54</v>
      </c>
      <c r="AG603" s="1">
        <v>66780.0</v>
      </c>
      <c r="AH603" s="1">
        <v>7420.0</v>
      </c>
      <c r="AI603" s="1">
        <v>14840.0</v>
      </c>
      <c r="AJ603" s="1">
        <v>44520.0</v>
      </c>
      <c r="AK603" s="1" t="s">
        <v>68</v>
      </c>
      <c r="AL603" s="1" t="s">
        <v>272</v>
      </c>
      <c r="AM603" s="1">
        <v>1996.0</v>
      </c>
      <c r="AN603" s="1" t="s">
        <v>83</v>
      </c>
      <c r="AO603" s="4">
        <f t="shared" si="7"/>
        <v>0</v>
      </c>
    </row>
    <row r="604" ht="15.75" customHeight="1">
      <c r="A604" s="1"/>
      <c r="B604" s="1">
        <v>56.0</v>
      </c>
      <c r="C604" s="1">
        <v>36.0</v>
      </c>
      <c r="D604" s="1">
        <v>735844.0</v>
      </c>
      <c r="E604" s="2">
        <v>40125.0</v>
      </c>
      <c r="F604" s="1" t="s">
        <v>58</v>
      </c>
      <c r="G604" s="1" t="s">
        <v>70</v>
      </c>
      <c r="H604" s="1">
        <v>500.0</v>
      </c>
      <c r="I604" s="1">
        <v>1533.07</v>
      </c>
      <c r="J604" s="1">
        <v>0.0</v>
      </c>
      <c r="K604" s="1">
        <v>609336.0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0.0</v>
      </c>
      <c r="R604" s="1">
        <v>-28800.0</v>
      </c>
      <c r="S604" s="2">
        <v>42024.0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13.0</v>
      </c>
      <c r="AB604" s="1">
        <v>1.0</v>
      </c>
      <c r="AC604" s="1" t="s">
        <v>54</v>
      </c>
      <c r="AD604" s="1">
        <v>1.0</v>
      </c>
      <c r="AE604" s="1">
        <v>2.0</v>
      </c>
      <c r="AF604" s="1" t="s">
        <v>54</v>
      </c>
      <c r="AG604" s="1">
        <v>58500.0</v>
      </c>
      <c r="AH604" s="1">
        <v>0.0</v>
      </c>
      <c r="AI604" s="1">
        <v>6500.0</v>
      </c>
      <c r="AJ604" s="1">
        <v>52000.0</v>
      </c>
      <c r="AK604" s="1" t="s">
        <v>130</v>
      </c>
      <c r="AL604" s="1" t="s">
        <v>173</v>
      </c>
      <c r="AM604" s="1">
        <v>2001.0</v>
      </c>
      <c r="AN604" s="1" t="s">
        <v>83</v>
      </c>
      <c r="AO604" s="4">
        <f t="shared" si="7"/>
        <v>0</v>
      </c>
    </row>
    <row r="605" ht="15.75" customHeight="1">
      <c r="A605" s="1"/>
      <c r="B605" s="1">
        <v>286.0</v>
      </c>
      <c r="C605" s="1">
        <v>41.0</v>
      </c>
      <c r="D605" s="1">
        <v>710741.0</v>
      </c>
      <c r="E605" s="2">
        <v>37146.0</v>
      </c>
      <c r="F605" s="1" t="s">
        <v>84</v>
      </c>
      <c r="G605" s="1" t="s">
        <v>70</v>
      </c>
      <c r="H605" s="1">
        <v>500.0</v>
      </c>
      <c r="I605" s="1">
        <v>1106.77</v>
      </c>
      <c r="J605" s="1">
        <v>0.0</v>
      </c>
      <c r="K605" s="1">
        <v>603320.0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45500.0</v>
      </c>
      <c r="R605" s="1">
        <v>-62500.0</v>
      </c>
      <c r="S605" s="2">
        <v>42061.0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3.0</v>
      </c>
      <c r="AB605" s="1">
        <v>1.0</v>
      </c>
      <c r="AC605" s="1" t="s">
        <v>63</v>
      </c>
      <c r="AD605" s="1">
        <v>2.0</v>
      </c>
      <c r="AE605" s="1">
        <v>0.0</v>
      </c>
      <c r="AF605" s="1" t="s">
        <v>80</v>
      </c>
      <c r="AG605" s="1">
        <v>5000.0</v>
      </c>
      <c r="AH605" s="1">
        <v>500.0</v>
      </c>
      <c r="AI605" s="1">
        <v>500.0</v>
      </c>
      <c r="AJ605" s="1">
        <v>4000.0</v>
      </c>
      <c r="AK605" s="1" t="s">
        <v>81</v>
      </c>
      <c r="AL605" s="1" t="s">
        <v>82</v>
      </c>
      <c r="AM605" s="1">
        <v>2003.0</v>
      </c>
      <c r="AN605" s="1" t="s">
        <v>83</v>
      </c>
      <c r="AO605" s="4">
        <f t="shared" si="7"/>
        <v>0</v>
      </c>
    </row>
    <row r="606" ht="15.75" customHeight="1">
      <c r="A606" s="1"/>
      <c r="B606" s="1">
        <v>3.0</v>
      </c>
      <c r="C606" s="1">
        <v>29.0</v>
      </c>
      <c r="D606" s="1">
        <v>276804.0</v>
      </c>
      <c r="E606" s="2">
        <v>33935.0</v>
      </c>
      <c r="F606" s="1" t="s">
        <v>84</v>
      </c>
      <c r="G606" s="1" t="s">
        <v>70</v>
      </c>
      <c r="H606" s="1">
        <v>500.0</v>
      </c>
      <c r="I606" s="1">
        <v>995.7</v>
      </c>
      <c r="J606" s="1">
        <v>5000000.0</v>
      </c>
      <c r="K606" s="1">
        <v>615446.0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0.0</v>
      </c>
      <c r="R606" s="1">
        <v>0.0</v>
      </c>
      <c r="S606" s="2">
        <v>42037.0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3.0</v>
      </c>
      <c r="AB606" s="1">
        <v>1.0</v>
      </c>
      <c r="AC606" s="1" t="s">
        <v>63</v>
      </c>
      <c r="AD606" s="1">
        <v>2.0</v>
      </c>
      <c r="AE606" s="1">
        <v>1.0</v>
      </c>
      <c r="AF606" s="1" t="s">
        <v>63</v>
      </c>
      <c r="AG606" s="1">
        <v>5000.0</v>
      </c>
      <c r="AH606" s="1">
        <v>500.0</v>
      </c>
      <c r="AI606" s="1">
        <v>1000.0</v>
      </c>
      <c r="AJ606" s="1">
        <v>3500.0</v>
      </c>
      <c r="AK606" s="1" t="s">
        <v>68</v>
      </c>
      <c r="AL606" s="1" t="s">
        <v>69</v>
      </c>
      <c r="AM606" s="1">
        <v>2008.0</v>
      </c>
      <c r="AN606" s="1" t="s">
        <v>57</v>
      </c>
      <c r="AO606" s="4">
        <f t="shared" si="7"/>
        <v>0</v>
      </c>
    </row>
    <row r="607" ht="15.75" customHeight="1">
      <c r="A607" s="1"/>
      <c r="B607" s="1">
        <v>286.0</v>
      </c>
      <c r="C607" s="1">
        <v>41.0</v>
      </c>
      <c r="D607" s="1">
        <v>507545.0</v>
      </c>
      <c r="E607" s="2">
        <v>36136.0</v>
      </c>
      <c r="F607" s="1" t="s">
        <v>84</v>
      </c>
      <c r="G607" s="1" t="s">
        <v>41</v>
      </c>
      <c r="H607" s="1">
        <v>1000.0</v>
      </c>
      <c r="I607" s="1">
        <v>1298.85</v>
      </c>
      <c r="J607" s="1">
        <v>6000000.0</v>
      </c>
      <c r="K607" s="1">
        <v>435967.0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71300.0</v>
      </c>
      <c r="R607" s="1">
        <v>-70300.0</v>
      </c>
      <c r="S607" s="2">
        <v>42008.0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16.0</v>
      </c>
      <c r="AB607" s="1">
        <v>3.0</v>
      </c>
      <c r="AC607" s="1" t="s">
        <v>63</v>
      </c>
      <c r="AD607" s="1">
        <v>1.0</v>
      </c>
      <c r="AE607" s="1">
        <v>3.0</v>
      </c>
      <c r="AF607" s="1" t="s">
        <v>54</v>
      </c>
      <c r="AG607" s="1">
        <v>54450.0</v>
      </c>
      <c r="AH607" s="1">
        <v>6050.0</v>
      </c>
      <c r="AI607" s="1">
        <v>12100.0</v>
      </c>
      <c r="AJ607" s="1">
        <v>36300.0</v>
      </c>
      <c r="AK607" s="1" t="s">
        <v>55</v>
      </c>
      <c r="AL607" s="1" t="s">
        <v>56</v>
      </c>
      <c r="AM607" s="1">
        <v>2007.0</v>
      </c>
      <c r="AN607" s="1" t="s">
        <v>83</v>
      </c>
      <c r="AO607" s="4">
        <f t="shared" si="7"/>
        <v>0</v>
      </c>
    </row>
    <row r="608" ht="15.75" customHeight="1">
      <c r="A608" s="1"/>
      <c r="B608" s="1">
        <v>239.0</v>
      </c>
      <c r="C608" s="1">
        <v>38.0</v>
      </c>
      <c r="D608" s="1">
        <v>485642.0</v>
      </c>
      <c r="E608" s="2">
        <v>33110.0</v>
      </c>
      <c r="F608" s="1" t="s">
        <v>40</v>
      </c>
      <c r="G608" s="1" t="s">
        <v>41</v>
      </c>
      <c r="H608" s="1">
        <v>1000.0</v>
      </c>
      <c r="I608" s="1">
        <v>1276.73</v>
      </c>
      <c r="J608" s="1">
        <v>5000000.0</v>
      </c>
      <c r="K608" s="1">
        <v>610246.0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0.0</v>
      </c>
      <c r="R608" s="1">
        <v>0.0</v>
      </c>
      <c r="S608" s="2">
        <v>42054.0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12.0</v>
      </c>
      <c r="AB608" s="1">
        <v>3.0</v>
      </c>
      <c r="AC608" s="1" t="s">
        <v>80</v>
      </c>
      <c r="AD608" s="1">
        <v>1.0</v>
      </c>
      <c r="AE608" s="1">
        <v>3.0</v>
      </c>
      <c r="AF608" s="1" t="s">
        <v>63</v>
      </c>
      <c r="AG608" s="1">
        <v>61920.0</v>
      </c>
      <c r="AH608" s="1">
        <v>6880.0</v>
      </c>
      <c r="AI608" s="1">
        <v>6880.0</v>
      </c>
      <c r="AJ608" s="1">
        <v>48160.0</v>
      </c>
      <c r="AK608" s="1" t="s">
        <v>55</v>
      </c>
      <c r="AL608" s="1">
        <v>93.0</v>
      </c>
      <c r="AM608" s="1">
        <v>2003.0</v>
      </c>
      <c r="AN608" s="1" t="s">
        <v>83</v>
      </c>
      <c r="AO608" s="4">
        <f t="shared" si="7"/>
        <v>0</v>
      </c>
    </row>
    <row r="609" ht="15.75" customHeight="1">
      <c r="A609" s="1"/>
      <c r="B609" s="1">
        <v>64.0</v>
      </c>
      <c r="C609" s="1">
        <v>29.0</v>
      </c>
      <c r="D609" s="1">
        <v>796375.0</v>
      </c>
      <c r="E609" s="2">
        <v>40838.0</v>
      </c>
      <c r="F609" s="1" t="s">
        <v>40</v>
      </c>
      <c r="G609" s="1" t="s">
        <v>41</v>
      </c>
      <c r="H609" s="1">
        <v>2000.0</v>
      </c>
      <c r="I609" s="1">
        <v>1202.28</v>
      </c>
      <c r="J609" s="1">
        <v>0.0</v>
      </c>
      <c r="K609" s="1">
        <v>479327.0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0.0</v>
      </c>
      <c r="R609" s="1">
        <v>-61400.0</v>
      </c>
      <c r="S609" s="2">
        <v>42016.0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4.0</v>
      </c>
      <c r="AB609" s="1">
        <v>1.0</v>
      </c>
      <c r="AC609" s="1" t="s">
        <v>63</v>
      </c>
      <c r="AD609" s="1">
        <v>1.0</v>
      </c>
      <c r="AE609" s="1">
        <v>2.0</v>
      </c>
      <c r="AF609" s="1" t="s">
        <v>80</v>
      </c>
      <c r="AG609" s="1">
        <v>43700.0</v>
      </c>
      <c r="AH609" s="1">
        <v>4370.0</v>
      </c>
      <c r="AI609" s="1">
        <v>4370.0</v>
      </c>
      <c r="AJ609" s="1">
        <v>34960.0</v>
      </c>
      <c r="AK609" s="1" t="s">
        <v>105</v>
      </c>
      <c r="AL609" s="1" t="s">
        <v>106</v>
      </c>
      <c r="AM609" s="1">
        <v>2007.0</v>
      </c>
      <c r="AN609" s="1" t="s">
        <v>57</v>
      </c>
      <c r="AO609" s="4">
        <f t="shared" si="7"/>
        <v>0</v>
      </c>
    </row>
    <row r="610" ht="15.75" customHeight="1">
      <c r="A610" s="1"/>
      <c r="B610" s="1">
        <v>98.0</v>
      </c>
      <c r="C610" s="1">
        <v>31.0</v>
      </c>
      <c r="D610" s="1">
        <v>171183.0</v>
      </c>
      <c r="E610" s="2">
        <v>32905.0</v>
      </c>
      <c r="F610" s="1" t="s">
        <v>58</v>
      </c>
      <c r="G610" s="1" t="s">
        <v>70</v>
      </c>
      <c r="H610" s="1">
        <v>500.0</v>
      </c>
      <c r="I610" s="1">
        <v>671.92</v>
      </c>
      <c r="J610" s="1">
        <v>0.0</v>
      </c>
      <c r="K610" s="1">
        <v>468300.0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0.0</v>
      </c>
      <c r="R610" s="1">
        <v>-26400.0</v>
      </c>
      <c r="S610" s="2">
        <v>42028.0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3.0</v>
      </c>
      <c r="AB610" s="1">
        <v>1.0</v>
      </c>
      <c r="AC610" s="1" t="s">
        <v>63</v>
      </c>
      <c r="AD610" s="1">
        <v>2.0</v>
      </c>
      <c r="AE610" s="1">
        <v>0.0</v>
      </c>
      <c r="AF610" s="1" t="s">
        <v>63</v>
      </c>
      <c r="AG610" s="1">
        <v>64080.0</v>
      </c>
      <c r="AH610" s="1">
        <v>7120.0</v>
      </c>
      <c r="AI610" s="1">
        <v>7120.0</v>
      </c>
      <c r="AJ610" s="1">
        <v>49840.0</v>
      </c>
      <c r="AK610" s="1" t="s">
        <v>130</v>
      </c>
      <c r="AL610" s="1" t="s">
        <v>173</v>
      </c>
      <c r="AM610" s="1">
        <v>1997.0</v>
      </c>
      <c r="AN610" s="1" t="s">
        <v>83</v>
      </c>
      <c r="AO610" s="4">
        <f t="shared" si="7"/>
        <v>0</v>
      </c>
    </row>
    <row r="611" ht="15.75" customHeight="1">
      <c r="A611" s="1"/>
      <c r="B611" s="1">
        <v>16.0</v>
      </c>
      <c r="C611" s="1">
        <v>35.0</v>
      </c>
      <c r="D611" s="1">
        <v>110084.0</v>
      </c>
      <c r="E611" s="2">
        <v>33204.0</v>
      </c>
      <c r="F611" s="1" t="s">
        <v>84</v>
      </c>
      <c r="G611" s="1" t="s">
        <v>41</v>
      </c>
      <c r="H611" s="1">
        <v>1000.0</v>
      </c>
      <c r="I611" s="1">
        <v>1358.03</v>
      </c>
      <c r="J611" s="1">
        <v>0.0</v>
      </c>
      <c r="K611" s="1">
        <v>612660.0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59300.0</v>
      </c>
      <c r="R611" s="1">
        <v>-31400.0</v>
      </c>
      <c r="S611" s="2">
        <v>42052.0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0.0</v>
      </c>
      <c r="AB611" s="1">
        <v>1.0</v>
      </c>
      <c r="AC611" s="1" t="s">
        <v>80</v>
      </c>
      <c r="AD611" s="1">
        <v>2.0</v>
      </c>
      <c r="AE611" s="1">
        <v>1.0</v>
      </c>
      <c r="AF611" s="1" t="s">
        <v>63</v>
      </c>
      <c r="AG611" s="1">
        <v>55000.0</v>
      </c>
      <c r="AH611" s="1">
        <v>10000.0</v>
      </c>
      <c r="AI611" s="1">
        <v>10000.0</v>
      </c>
      <c r="AJ611" s="1">
        <v>35000.0</v>
      </c>
      <c r="AK611" s="1" t="s">
        <v>215</v>
      </c>
      <c r="AL611" s="1" t="s">
        <v>259</v>
      </c>
      <c r="AM611" s="1">
        <v>2008.0</v>
      </c>
      <c r="AN611" s="1" t="s">
        <v>57</v>
      </c>
      <c r="AO611" s="4">
        <f t="shared" si="7"/>
        <v>0</v>
      </c>
    </row>
    <row r="612" ht="15.75" customHeight="1">
      <c r="A612" s="1"/>
      <c r="B612" s="1">
        <v>70.0</v>
      </c>
      <c r="C612" s="1">
        <v>27.0</v>
      </c>
      <c r="D612" s="1">
        <v>714784.0</v>
      </c>
      <c r="E612" s="2">
        <v>38184.0</v>
      </c>
      <c r="F612" s="1" t="s">
        <v>58</v>
      </c>
      <c r="G612" s="1" t="s">
        <v>41</v>
      </c>
      <c r="H612" s="1">
        <v>1000.0</v>
      </c>
      <c r="I612" s="1">
        <v>1008.79</v>
      </c>
      <c r="J612" s="1">
        <v>4000000.0</v>
      </c>
      <c r="K612" s="1">
        <v>466691.0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46000.0</v>
      </c>
      <c r="R612" s="1">
        <v>0.0</v>
      </c>
      <c r="S612" s="2">
        <v>42017.0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19.0</v>
      </c>
      <c r="AB612" s="1">
        <v>1.0</v>
      </c>
      <c r="AC612" s="1" t="s">
        <v>80</v>
      </c>
      <c r="AD612" s="1">
        <v>2.0</v>
      </c>
      <c r="AE612" s="1">
        <v>3.0</v>
      </c>
      <c r="AF612" s="1" t="s">
        <v>63</v>
      </c>
      <c r="AG612" s="1">
        <v>4400.0</v>
      </c>
      <c r="AH612" s="1">
        <v>0.0</v>
      </c>
      <c r="AI612" s="1">
        <v>550.0</v>
      </c>
      <c r="AJ612" s="1">
        <v>3850.0</v>
      </c>
      <c r="AK612" s="1" t="s">
        <v>116</v>
      </c>
      <c r="AL612" s="1" t="s">
        <v>117</v>
      </c>
      <c r="AM612" s="1">
        <v>2000.0</v>
      </c>
      <c r="AN612" s="1" t="s">
        <v>83</v>
      </c>
      <c r="AO612" s="4">
        <f t="shared" si="7"/>
        <v>0</v>
      </c>
    </row>
    <row r="613" ht="15.75" customHeight="1">
      <c r="A613" s="1"/>
      <c r="B613" s="1">
        <v>75.0</v>
      </c>
      <c r="C613" s="1">
        <v>27.0</v>
      </c>
      <c r="D613" s="1">
        <v>143924.0</v>
      </c>
      <c r="E613" s="2">
        <v>34313.0</v>
      </c>
      <c r="F613" s="1" t="s">
        <v>40</v>
      </c>
      <c r="G613" s="1" t="s">
        <v>70</v>
      </c>
      <c r="H613" s="1">
        <v>1000.0</v>
      </c>
      <c r="I613" s="1">
        <v>1141.1</v>
      </c>
      <c r="J613" s="1">
        <v>0.0</v>
      </c>
      <c r="K613" s="1">
        <v>468515.0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0.0</v>
      </c>
      <c r="R613" s="1">
        <v>0.0</v>
      </c>
      <c r="S613" s="2">
        <v>42063.0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15.0</v>
      </c>
      <c r="AB613" s="1">
        <v>2.0</v>
      </c>
      <c r="AC613" s="1" t="s">
        <v>63</v>
      </c>
      <c r="AD613" s="1">
        <v>0.0</v>
      </c>
      <c r="AE613" s="1">
        <v>1.0</v>
      </c>
      <c r="AF613" s="1" t="s">
        <v>54</v>
      </c>
      <c r="AG613" s="1">
        <v>71640.0</v>
      </c>
      <c r="AH613" s="1">
        <v>5970.0</v>
      </c>
      <c r="AI613" s="1">
        <v>11940.0</v>
      </c>
      <c r="AJ613" s="1">
        <v>53730.0</v>
      </c>
      <c r="AK613" s="1" t="s">
        <v>116</v>
      </c>
      <c r="AL613" s="1" t="s">
        <v>141</v>
      </c>
      <c r="AM613" s="1">
        <v>2008.0</v>
      </c>
      <c r="AN613" s="1" t="s">
        <v>83</v>
      </c>
      <c r="AO613" s="4">
        <f t="shared" si="7"/>
        <v>0</v>
      </c>
    </row>
    <row r="614" ht="15.75" customHeight="1">
      <c r="A614" s="1"/>
      <c r="B614" s="1">
        <v>246.0</v>
      </c>
      <c r="C614" s="1">
        <v>44.0</v>
      </c>
      <c r="D614" s="1">
        <v>996850.0</v>
      </c>
      <c r="E614" s="2">
        <v>34766.0</v>
      </c>
      <c r="F614" s="1" t="s">
        <v>40</v>
      </c>
      <c r="G614" s="1" t="s">
        <v>70</v>
      </c>
      <c r="H614" s="1">
        <v>1000.0</v>
      </c>
      <c r="I614" s="1">
        <v>1397.0</v>
      </c>
      <c r="J614" s="1">
        <v>0.0</v>
      </c>
      <c r="K614" s="1">
        <v>614521.0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0.0</v>
      </c>
      <c r="R614" s="1">
        <v>0.0</v>
      </c>
      <c r="S614" s="2">
        <v>42007.0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6.0</v>
      </c>
      <c r="AB614" s="1">
        <v>1.0</v>
      </c>
      <c r="AC614" s="1" t="s">
        <v>80</v>
      </c>
      <c r="AD614" s="1">
        <v>1.0</v>
      </c>
      <c r="AE614" s="1">
        <v>0.0</v>
      </c>
      <c r="AF614" s="1" t="s">
        <v>80</v>
      </c>
      <c r="AG614" s="1">
        <v>61740.0</v>
      </c>
      <c r="AH614" s="1">
        <v>6860.0</v>
      </c>
      <c r="AI614" s="1">
        <v>6860.0</v>
      </c>
      <c r="AJ614" s="1">
        <v>48020.0</v>
      </c>
      <c r="AK614" s="1" t="s">
        <v>96</v>
      </c>
      <c r="AL614" s="1" t="s">
        <v>149</v>
      </c>
      <c r="AM614" s="1">
        <v>1997.0</v>
      </c>
      <c r="AN614" s="1" t="s">
        <v>83</v>
      </c>
      <c r="AO614" s="4">
        <f t="shared" si="7"/>
        <v>0</v>
      </c>
    </row>
    <row r="615" ht="15.75" customHeight="1">
      <c r="A615" s="1"/>
      <c r="B615" s="1">
        <v>110.0</v>
      </c>
      <c r="C615" s="1">
        <v>27.0</v>
      </c>
      <c r="D615" s="1">
        <v>284834.0</v>
      </c>
      <c r="E615" s="2">
        <v>40028.0</v>
      </c>
      <c r="F615" s="1" t="s">
        <v>40</v>
      </c>
      <c r="G615" s="1" t="s">
        <v>92</v>
      </c>
      <c r="H615" s="1">
        <v>1000.0</v>
      </c>
      <c r="I615" s="1">
        <v>1664.66</v>
      </c>
      <c r="J615" s="1">
        <v>0.0</v>
      </c>
      <c r="K615" s="1">
        <v>465921.0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0.0</v>
      </c>
      <c r="R615" s="1">
        <v>-66200.0</v>
      </c>
      <c r="S615" s="2">
        <v>42040.0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3.0</v>
      </c>
      <c r="AB615" s="1">
        <v>1.0</v>
      </c>
      <c r="AC615" s="1" t="s">
        <v>63</v>
      </c>
      <c r="AD615" s="1">
        <v>0.0</v>
      </c>
      <c r="AE615" s="1">
        <v>3.0</v>
      </c>
      <c r="AF615" s="1" t="s">
        <v>63</v>
      </c>
      <c r="AG615" s="1">
        <v>57500.0</v>
      </c>
      <c r="AH615" s="1">
        <v>5750.0</v>
      </c>
      <c r="AI615" s="1">
        <v>5750.0</v>
      </c>
      <c r="AJ615" s="1">
        <v>46000.0</v>
      </c>
      <c r="AK615" s="1" t="s">
        <v>110</v>
      </c>
      <c r="AL615" s="1" t="s">
        <v>135</v>
      </c>
      <c r="AM615" s="1">
        <v>2010.0</v>
      </c>
      <c r="AN615" s="1" t="s">
        <v>83</v>
      </c>
      <c r="AO615" s="4">
        <f t="shared" si="7"/>
        <v>0</v>
      </c>
    </row>
    <row r="616" ht="15.75" customHeight="1">
      <c r="A616" s="1"/>
      <c r="B616" s="1">
        <v>236.0</v>
      </c>
      <c r="C616" s="1">
        <v>39.0</v>
      </c>
      <c r="D616" s="1">
        <v>830878.0</v>
      </c>
      <c r="E616" s="2">
        <v>35372.0</v>
      </c>
      <c r="F616" s="1" t="s">
        <v>58</v>
      </c>
      <c r="G616" s="1" t="s">
        <v>41</v>
      </c>
      <c r="H616" s="1">
        <v>1000.0</v>
      </c>
      <c r="I616" s="1">
        <v>1151.39</v>
      </c>
      <c r="J616" s="1">
        <v>4000000.0</v>
      </c>
      <c r="K616" s="1">
        <v>604555.0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0.0</v>
      </c>
      <c r="R616" s="1">
        <v>-63900.0</v>
      </c>
      <c r="S616" s="2">
        <v>42005.0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17.0</v>
      </c>
      <c r="AB616" s="1">
        <v>1.0</v>
      </c>
      <c r="AC616" s="1" t="s">
        <v>54</v>
      </c>
      <c r="AD616" s="1">
        <v>0.0</v>
      </c>
      <c r="AE616" s="1">
        <v>0.0</v>
      </c>
      <c r="AF616" s="1" t="s">
        <v>63</v>
      </c>
      <c r="AG616" s="1">
        <v>8700.0</v>
      </c>
      <c r="AH616" s="1">
        <v>870.0</v>
      </c>
      <c r="AI616" s="1">
        <v>1740.0</v>
      </c>
      <c r="AJ616" s="1">
        <v>6090.0</v>
      </c>
      <c r="AK616" s="1" t="s">
        <v>96</v>
      </c>
      <c r="AL616" s="1" t="s">
        <v>97</v>
      </c>
      <c r="AM616" s="1">
        <v>2003.0</v>
      </c>
      <c r="AN616" s="1" t="s">
        <v>83</v>
      </c>
      <c r="AO616" s="4">
        <f t="shared" si="7"/>
        <v>0</v>
      </c>
    </row>
    <row r="617" ht="15.75" customHeight="1">
      <c r="A617" s="1"/>
      <c r="B617" s="1">
        <v>267.0</v>
      </c>
      <c r="C617" s="1">
        <v>46.0</v>
      </c>
      <c r="D617" s="1">
        <v>270208.0</v>
      </c>
      <c r="E617" s="2">
        <v>38208.0</v>
      </c>
      <c r="F617" s="1" t="s">
        <v>40</v>
      </c>
      <c r="G617" s="1" t="s">
        <v>70</v>
      </c>
      <c r="H617" s="1">
        <v>2000.0</v>
      </c>
      <c r="I617" s="1">
        <v>1546.01</v>
      </c>
      <c r="J617" s="1">
        <v>0.0</v>
      </c>
      <c r="K617" s="1">
        <v>616276.0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0.0</v>
      </c>
      <c r="R617" s="1">
        <v>0.0</v>
      </c>
      <c r="S617" s="2">
        <v>42010.0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4.0</v>
      </c>
      <c r="AB617" s="1">
        <v>4.0</v>
      </c>
      <c r="AC617" s="1" t="s">
        <v>80</v>
      </c>
      <c r="AD617" s="1">
        <v>2.0</v>
      </c>
      <c r="AE617" s="1">
        <v>1.0</v>
      </c>
      <c r="AF617" s="1" t="s">
        <v>63</v>
      </c>
      <c r="AG617" s="1">
        <v>77100.0</v>
      </c>
      <c r="AH617" s="1">
        <v>15420.0</v>
      </c>
      <c r="AI617" s="1">
        <v>7710.0</v>
      </c>
      <c r="AJ617" s="1">
        <v>53970.0</v>
      </c>
      <c r="AK617" s="1" t="s">
        <v>215</v>
      </c>
      <c r="AL617" s="1" t="s">
        <v>259</v>
      </c>
      <c r="AM617" s="1">
        <v>1996.0</v>
      </c>
      <c r="AN617" s="1" t="s">
        <v>83</v>
      </c>
      <c r="AO617" s="4">
        <f t="shared" si="7"/>
        <v>0</v>
      </c>
    </row>
    <row r="618" ht="15.75" customHeight="1">
      <c r="A618" s="1"/>
      <c r="B618" s="1">
        <v>463.0</v>
      </c>
      <c r="C618" s="1">
        <v>57.0</v>
      </c>
      <c r="D618" s="1">
        <v>407958.0</v>
      </c>
      <c r="E618" s="2">
        <v>33439.0</v>
      </c>
      <c r="F618" s="1" t="s">
        <v>84</v>
      </c>
      <c r="G618" s="1" t="s">
        <v>41</v>
      </c>
      <c r="H618" s="1">
        <v>500.0</v>
      </c>
      <c r="I618" s="1">
        <v>1063.67</v>
      </c>
      <c r="J618" s="1">
        <v>0.0</v>
      </c>
      <c r="K618" s="1">
        <v>463356.0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0.0</v>
      </c>
      <c r="R618" s="1">
        <v>0.0</v>
      </c>
      <c r="S618" s="2">
        <v>42038.0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14.0</v>
      </c>
      <c r="AB618" s="1">
        <v>1.0</v>
      </c>
      <c r="AC618" s="1" t="s">
        <v>80</v>
      </c>
      <c r="AD618" s="1">
        <v>2.0</v>
      </c>
      <c r="AE618" s="1">
        <v>0.0</v>
      </c>
      <c r="AF618" s="1" t="s">
        <v>54</v>
      </c>
      <c r="AG618" s="1">
        <v>59400.0</v>
      </c>
      <c r="AH618" s="1">
        <v>6600.0</v>
      </c>
      <c r="AI618" s="1">
        <v>6600.0</v>
      </c>
      <c r="AJ618" s="1">
        <v>46200.0</v>
      </c>
      <c r="AK618" s="1" t="s">
        <v>81</v>
      </c>
      <c r="AL618" s="1" t="s">
        <v>145</v>
      </c>
      <c r="AM618" s="1">
        <v>1995.0</v>
      </c>
      <c r="AN618" s="1" t="s">
        <v>83</v>
      </c>
      <c r="AO618" s="4">
        <f t="shared" si="7"/>
        <v>0</v>
      </c>
    </row>
    <row r="619" ht="15.75" customHeight="1">
      <c r="A619" s="1"/>
      <c r="B619" s="1">
        <v>303.0</v>
      </c>
      <c r="C619" s="1">
        <v>46.0</v>
      </c>
      <c r="D619" s="1">
        <v>832300.0</v>
      </c>
      <c r="E619" s="2">
        <v>38366.0</v>
      </c>
      <c r="F619" s="1" t="s">
        <v>58</v>
      </c>
      <c r="G619" s="1" t="s">
        <v>70</v>
      </c>
      <c r="H619" s="1">
        <v>1000.0</v>
      </c>
      <c r="I619" s="1">
        <v>709.14</v>
      </c>
      <c r="J619" s="1">
        <v>0.0</v>
      </c>
      <c r="K619" s="1">
        <v>450184.0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0.0</v>
      </c>
      <c r="R619" s="1">
        <v>0.0</v>
      </c>
      <c r="S619" s="2">
        <v>42047.0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3.0</v>
      </c>
      <c r="AB619" s="1">
        <v>3.0</v>
      </c>
      <c r="AC619" s="1" t="s">
        <v>80</v>
      </c>
      <c r="AD619" s="1">
        <v>1.0</v>
      </c>
      <c r="AE619" s="1">
        <v>0.0</v>
      </c>
      <c r="AF619" s="1" t="s">
        <v>80</v>
      </c>
      <c r="AG619" s="1">
        <v>54890.0</v>
      </c>
      <c r="AH619" s="1">
        <v>9980.0</v>
      </c>
      <c r="AI619" s="1">
        <v>4990.0</v>
      </c>
      <c r="AJ619" s="1">
        <v>39920.0</v>
      </c>
      <c r="AK619" s="1" t="s">
        <v>116</v>
      </c>
      <c r="AL619" s="1" t="s">
        <v>184</v>
      </c>
      <c r="AM619" s="1">
        <v>2006.0</v>
      </c>
      <c r="AN619" s="1" t="s">
        <v>83</v>
      </c>
      <c r="AO619" s="4">
        <f t="shared" si="7"/>
        <v>0</v>
      </c>
    </row>
    <row r="620" ht="15.75" customHeight="1">
      <c r="A620" s="1"/>
      <c r="B620" s="1">
        <v>137.0</v>
      </c>
      <c r="C620" s="1">
        <v>30.0</v>
      </c>
      <c r="D620" s="1">
        <v>927205.0</v>
      </c>
      <c r="E620" s="2">
        <v>40893.0</v>
      </c>
      <c r="F620" s="1" t="s">
        <v>84</v>
      </c>
      <c r="G620" s="1" t="s">
        <v>41</v>
      </c>
      <c r="H620" s="1">
        <v>500.0</v>
      </c>
      <c r="I620" s="1">
        <v>1039.55</v>
      </c>
      <c r="J620" s="1">
        <v>0.0</v>
      </c>
      <c r="K620" s="1">
        <v>466393.0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55600.0</v>
      </c>
      <c r="R620" s="1">
        <v>-59700.0</v>
      </c>
      <c r="S620" s="2">
        <v>42051.0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4.0</v>
      </c>
      <c r="AB620" s="1">
        <v>3.0</v>
      </c>
      <c r="AC620" s="1" t="s">
        <v>63</v>
      </c>
      <c r="AD620" s="1">
        <v>2.0</v>
      </c>
      <c r="AE620" s="1">
        <v>1.0</v>
      </c>
      <c r="AF620" s="1" t="s">
        <v>63</v>
      </c>
      <c r="AG620" s="1">
        <v>74030.0</v>
      </c>
      <c r="AH620" s="1">
        <v>6730.0</v>
      </c>
      <c r="AI620" s="1">
        <v>13460.0</v>
      </c>
      <c r="AJ620" s="1">
        <v>53840.0</v>
      </c>
      <c r="AK620" s="1" t="s">
        <v>90</v>
      </c>
      <c r="AL620" s="1" t="s">
        <v>91</v>
      </c>
      <c r="AM620" s="1">
        <v>2005.0</v>
      </c>
      <c r="AN620" s="1" t="s">
        <v>83</v>
      </c>
      <c r="AO620" s="4">
        <f t="shared" si="7"/>
        <v>0</v>
      </c>
    </row>
    <row r="621" ht="15.75" customHeight="1">
      <c r="A621" s="1"/>
      <c r="B621" s="1">
        <v>56.0</v>
      </c>
      <c r="C621" s="1">
        <v>42.0</v>
      </c>
      <c r="D621" s="1">
        <v>655356.0</v>
      </c>
      <c r="E621" s="2">
        <v>35253.0</v>
      </c>
      <c r="F621" s="1" t="s">
        <v>84</v>
      </c>
      <c r="G621" s="1" t="s">
        <v>41</v>
      </c>
      <c r="H621" s="1">
        <v>500.0</v>
      </c>
      <c r="I621" s="1">
        <v>1339.39</v>
      </c>
      <c r="J621" s="1">
        <v>0.0</v>
      </c>
      <c r="K621" s="1">
        <v>471786.0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0.0</v>
      </c>
      <c r="R621" s="1">
        <v>0.0</v>
      </c>
      <c r="S621" s="2">
        <v>42060.0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13.0</v>
      </c>
      <c r="AB621" s="1">
        <v>1.0</v>
      </c>
      <c r="AC621" s="1" t="s">
        <v>63</v>
      </c>
      <c r="AD621" s="1">
        <v>1.0</v>
      </c>
      <c r="AE621" s="1">
        <v>2.0</v>
      </c>
      <c r="AF621" s="1" t="s">
        <v>54</v>
      </c>
      <c r="AG621" s="1">
        <v>61490.0</v>
      </c>
      <c r="AH621" s="1">
        <v>11180.0</v>
      </c>
      <c r="AI621" s="1">
        <v>11180.0</v>
      </c>
      <c r="AJ621" s="1">
        <v>39130.0</v>
      </c>
      <c r="AK621" s="1" t="s">
        <v>188</v>
      </c>
      <c r="AL621" s="1" t="s">
        <v>204</v>
      </c>
      <c r="AM621" s="1">
        <v>1998.0</v>
      </c>
      <c r="AN621" s="1" t="s">
        <v>83</v>
      </c>
      <c r="AO621" s="4">
        <f t="shared" si="7"/>
        <v>0</v>
      </c>
    </row>
    <row r="622" ht="15.75" customHeight="1">
      <c r="A622" s="1"/>
      <c r="B622" s="1">
        <v>75.0</v>
      </c>
      <c r="C622" s="1">
        <v>27.0</v>
      </c>
      <c r="D622" s="1">
        <v>831053.0</v>
      </c>
      <c r="E622" s="2">
        <v>33821.0</v>
      </c>
      <c r="F622" s="1" t="s">
        <v>58</v>
      </c>
      <c r="G622" s="1" t="s">
        <v>41</v>
      </c>
      <c r="H622" s="1">
        <v>1000.0</v>
      </c>
      <c r="I622" s="1">
        <v>1202.75</v>
      </c>
      <c r="J622" s="1">
        <v>0.0</v>
      </c>
      <c r="K622" s="1">
        <v>602289.0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57900.0</v>
      </c>
      <c r="R622" s="1">
        <v>-90100.0</v>
      </c>
      <c r="S622" s="2">
        <v>42025.0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23.0</v>
      </c>
      <c r="AB622" s="1">
        <v>3.0</v>
      </c>
      <c r="AC622" s="1" t="s">
        <v>80</v>
      </c>
      <c r="AD622" s="1">
        <v>0.0</v>
      </c>
      <c r="AE622" s="1">
        <v>2.0</v>
      </c>
      <c r="AF622" s="1" t="s">
        <v>54</v>
      </c>
      <c r="AG622" s="1">
        <v>79560.0</v>
      </c>
      <c r="AH622" s="1">
        <v>6630.0</v>
      </c>
      <c r="AI622" s="1">
        <v>13260.0</v>
      </c>
      <c r="AJ622" s="1">
        <v>59670.0</v>
      </c>
      <c r="AK622" s="1" t="s">
        <v>215</v>
      </c>
      <c r="AL622" s="1" t="s">
        <v>216</v>
      </c>
      <c r="AM622" s="1">
        <v>2003.0</v>
      </c>
      <c r="AN622" s="1" t="s">
        <v>83</v>
      </c>
      <c r="AO622" s="4">
        <f t="shared" si="7"/>
        <v>0</v>
      </c>
    </row>
    <row r="623" ht="15.75" customHeight="1">
      <c r="A623" s="1"/>
      <c r="B623" s="1">
        <v>131.0</v>
      </c>
      <c r="C623" s="1">
        <v>33.0</v>
      </c>
      <c r="D623" s="1">
        <v>432740.0</v>
      </c>
      <c r="E623" s="2">
        <v>33155.0</v>
      </c>
      <c r="F623" s="1" t="s">
        <v>84</v>
      </c>
      <c r="G623" s="1" t="s">
        <v>70</v>
      </c>
      <c r="H623" s="1">
        <v>2000.0</v>
      </c>
      <c r="I623" s="1">
        <v>1081.17</v>
      </c>
      <c r="J623" s="1">
        <v>0.0</v>
      </c>
      <c r="K623" s="1">
        <v>445120.0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0.0</v>
      </c>
      <c r="R623" s="1">
        <v>-65200.0</v>
      </c>
      <c r="S623" s="2">
        <v>42032.0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3.0</v>
      </c>
      <c r="AB623" s="1">
        <v>1.0</v>
      </c>
      <c r="AC623" s="1" t="s">
        <v>63</v>
      </c>
      <c r="AD623" s="1">
        <v>0.0</v>
      </c>
      <c r="AE623" s="1">
        <v>1.0</v>
      </c>
      <c r="AF623" s="1" t="s">
        <v>80</v>
      </c>
      <c r="AG623" s="1">
        <v>4900.0</v>
      </c>
      <c r="AH623" s="1">
        <v>490.0</v>
      </c>
      <c r="AI623" s="1">
        <v>490.0</v>
      </c>
      <c r="AJ623" s="1">
        <v>3920.0</v>
      </c>
      <c r="AK623" s="1" t="s">
        <v>116</v>
      </c>
      <c r="AL623" s="1" t="s">
        <v>117</v>
      </c>
      <c r="AM623" s="1">
        <v>2010.0</v>
      </c>
      <c r="AN623" s="1" t="s">
        <v>83</v>
      </c>
      <c r="AO623" s="4">
        <f t="shared" si="7"/>
        <v>0</v>
      </c>
    </row>
    <row r="624" ht="15.75" customHeight="1">
      <c r="A624" s="1"/>
      <c r="B624" s="1">
        <v>153.0</v>
      </c>
      <c r="C624" s="1">
        <v>34.0</v>
      </c>
      <c r="D624" s="1">
        <v>893853.0</v>
      </c>
      <c r="E624" s="2">
        <v>34392.0</v>
      </c>
      <c r="F624" s="1" t="s">
        <v>84</v>
      </c>
      <c r="G624" s="1" t="s">
        <v>41</v>
      </c>
      <c r="H624" s="1">
        <v>500.0</v>
      </c>
      <c r="I624" s="1">
        <v>991.39</v>
      </c>
      <c r="J624" s="1">
        <v>0.0</v>
      </c>
      <c r="K624" s="1">
        <v>449260.0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45600.0</v>
      </c>
      <c r="R624" s="1">
        <v>-61400.0</v>
      </c>
      <c r="S624" s="2">
        <v>42062.0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0.0</v>
      </c>
      <c r="AB624" s="1">
        <v>3.0</v>
      </c>
      <c r="AC624" s="1" t="s">
        <v>63</v>
      </c>
      <c r="AD624" s="1">
        <v>1.0</v>
      </c>
      <c r="AE624" s="1">
        <v>0.0</v>
      </c>
      <c r="AF624" s="1" t="s">
        <v>80</v>
      </c>
      <c r="AG624" s="1">
        <v>77770.0</v>
      </c>
      <c r="AH624" s="1">
        <v>14140.0</v>
      </c>
      <c r="AI624" s="1">
        <v>14140.0</v>
      </c>
      <c r="AJ624" s="1">
        <v>49490.0</v>
      </c>
      <c r="AK624" s="1" t="s">
        <v>105</v>
      </c>
      <c r="AL624" s="1" t="s">
        <v>106</v>
      </c>
      <c r="AM624" s="1">
        <v>2000.0</v>
      </c>
      <c r="AN624" s="1" t="s">
        <v>83</v>
      </c>
      <c r="AO624" s="4">
        <f t="shared" si="7"/>
        <v>0</v>
      </c>
    </row>
    <row r="625" ht="15.75" customHeight="1">
      <c r="A625" s="1"/>
      <c r="B625" s="1">
        <v>255.0</v>
      </c>
      <c r="C625" s="1">
        <v>43.0</v>
      </c>
      <c r="D625" s="1">
        <v>594988.0</v>
      </c>
      <c r="E625" s="2">
        <v>39208.0</v>
      </c>
      <c r="F625" s="1" t="s">
        <v>58</v>
      </c>
      <c r="G625" s="1" t="s">
        <v>92</v>
      </c>
      <c r="H625" s="1">
        <v>500.0</v>
      </c>
      <c r="I625" s="1">
        <v>984.02</v>
      </c>
      <c r="J625" s="1">
        <v>0.0</v>
      </c>
      <c r="K625" s="1">
        <v>472724.0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75800.0</v>
      </c>
      <c r="R625" s="1">
        <v>0.0</v>
      </c>
      <c r="S625" s="2">
        <v>42045.0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14.0</v>
      </c>
      <c r="AB625" s="1">
        <v>2.0</v>
      </c>
      <c r="AC625" s="1" t="s">
        <v>63</v>
      </c>
      <c r="AD625" s="1">
        <v>2.0</v>
      </c>
      <c r="AE625" s="1">
        <v>2.0</v>
      </c>
      <c r="AF625" s="1" t="s">
        <v>63</v>
      </c>
      <c r="AG625" s="1">
        <v>74700.0</v>
      </c>
      <c r="AH625" s="1">
        <v>7470.0</v>
      </c>
      <c r="AI625" s="1">
        <v>14940.0</v>
      </c>
      <c r="AJ625" s="1">
        <v>52290.0</v>
      </c>
      <c r="AK625" s="1" t="s">
        <v>105</v>
      </c>
      <c r="AL625" s="1" t="s">
        <v>152</v>
      </c>
      <c r="AM625" s="1">
        <v>2007.0</v>
      </c>
      <c r="AN625" s="1" t="s">
        <v>57</v>
      </c>
      <c r="AO625" s="4">
        <f t="shared" si="7"/>
        <v>0</v>
      </c>
    </row>
    <row r="626" ht="15.75" customHeight="1">
      <c r="A626" s="1"/>
      <c r="B626" s="1">
        <v>103.0</v>
      </c>
      <c r="C626" s="1">
        <v>26.0</v>
      </c>
      <c r="D626" s="1">
        <v>979544.0</v>
      </c>
      <c r="E626" s="2">
        <v>41750.0</v>
      </c>
      <c r="F626" s="1" t="s">
        <v>84</v>
      </c>
      <c r="G626" s="1" t="s">
        <v>70</v>
      </c>
      <c r="H626" s="1">
        <v>500.0</v>
      </c>
      <c r="I626" s="1">
        <v>1354.83</v>
      </c>
      <c r="J626" s="1">
        <v>0.0</v>
      </c>
      <c r="K626" s="1">
        <v>475173.0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66300.0</v>
      </c>
      <c r="R626" s="1">
        <v>0.0</v>
      </c>
      <c r="S626" s="2">
        <v>42022.0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14.0</v>
      </c>
      <c r="AB626" s="1">
        <v>2.0</v>
      </c>
      <c r="AC626" s="1" t="s">
        <v>80</v>
      </c>
      <c r="AD626" s="1">
        <v>2.0</v>
      </c>
      <c r="AE626" s="1">
        <v>2.0</v>
      </c>
      <c r="AF626" s="1" t="s">
        <v>63</v>
      </c>
      <c r="AG626" s="1">
        <v>40600.0</v>
      </c>
      <c r="AH626" s="1">
        <v>4060.0</v>
      </c>
      <c r="AI626" s="1">
        <v>4060.0</v>
      </c>
      <c r="AJ626" s="1">
        <v>32480.0</v>
      </c>
      <c r="AK626" s="1" t="s">
        <v>215</v>
      </c>
      <c r="AL626" s="1" t="s">
        <v>216</v>
      </c>
      <c r="AM626" s="1">
        <v>2010.0</v>
      </c>
      <c r="AN626" s="1" t="s">
        <v>83</v>
      </c>
      <c r="AO626" s="4">
        <f t="shared" si="7"/>
        <v>0</v>
      </c>
    </row>
    <row r="627" ht="15.75" customHeight="1">
      <c r="A627" s="1"/>
      <c r="B627" s="1">
        <v>97.0</v>
      </c>
      <c r="C627" s="1">
        <v>28.0</v>
      </c>
      <c r="D627" s="1">
        <v>191891.0</v>
      </c>
      <c r="E627" s="2">
        <v>40220.0</v>
      </c>
      <c r="F627" s="1" t="s">
        <v>40</v>
      </c>
      <c r="G627" s="1" t="s">
        <v>70</v>
      </c>
      <c r="H627" s="1">
        <v>1000.0</v>
      </c>
      <c r="I627" s="1">
        <v>830.31</v>
      </c>
      <c r="J627" s="1">
        <v>0.0</v>
      </c>
      <c r="K627" s="1">
        <v>443854.0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0.0</v>
      </c>
      <c r="R627" s="1">
        <v>-32600.0</v>
      </c>
      <c r="S627" s="2">
        <v>42017.0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22.0</v>
      </c>
      <c r="AB627" s="1">
        <v>1.0</v>
      </c>
      <c r="AC627" s="1" t="s">
        <v>63</v>
      </c>
      <c r="AD627" s="1">
        <v>1.0</v>
      </c>
      <c r="AE627" s="1">
        <v>0.0</v>
      </c>
      <c r="AF627" s="1" t="s">
        <v>63</v>
      </c>
      <c r="AG627" s="1">
        <v>45270.0</v>
      </c>
      <c r="AH627" s="1">
        <v>10060.0</v>
      </c>
      <c r="AI627" s="1">
        <v>10060.0</v>
      </c>
      <c r="AJ627" s="1">
        <v>25150.0</v>
      </c>
      <c r="AK627" s="1" t="s">
        <v>198</v>
      </c>
      <c r="AL627" s="1" t="s">
        <v>199</v>
      </c>
      <c r="AM627" s="1">
        <v>2006.0</v>
      </c>
      <c r="AN627" s="1" t="s">
        <v>83</v>
      </c>
      <c r="AO627" s="4">
        <f t="shared" si="7"/>
        <v>0</v>
      </c>
    </row>
    <row r="628" ht="15.75" customHeight="1">
      <c r="A628" s="1"/>
      <c r="B628" s="1">
        <v>214.0</v>
      </c>
      <c r="C628" s="1">
        <v>36.0</v>
      </c>
      <c r="D628" s="1">
        <v>831479.0</v>
      </c>
      <c r="E628" s="2">
        <v>36681.0</v>
      </c>
      <c r="F628" s="1" t="s">
        <v>84</v>
      </c>
      <c r="G628" s="1" t="s">
        <v>70</v>
      </c>
      <c r="H628" s="1">
        <v>2000.0</v>
      </c>
      <c r="I628" s="1">
        <v>987.42</v>
      </c>
      <c r="J628" s="1">
        <v>7000000.0</v>
      </c>
      <c r="K628" s="1">
        <v>461418.0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0.0</v>
      </c>
      <c r="R628" s="1">
        <v>0.0</v>
      </c>
      <c r="S628" s="2">
        <v>42035.0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17.0</v>
      </c>
      <c r="AB628" s="1">
        <v>3.0</v>
      </c>
      <c r="AC628" s="1" t="s">
        <v>80</v>
      </c>
      <c r="AD628" s="1">
        <v>0.0</v>
      </c>
      <c r="AE628" s="1">
        <v>3.0</v>
      </c>
      <c r="AF628" s="1" t="s">
        <v>63</v>
      </c>
      <c r="AG628" s="1">
        <v>47080.0</v>
      </c>
      <c r="AH628" s="1">
        <v>4280.0</v>
      </c>
      <c r="AI628" s="1">
        <v>8560.0</v>
      </c>
      <c r="AJ628" s="1">
        <v>34240.0</v>
      </c>
      <c r="AK628" s="1" t="s">
        <v>55</v>
      </c>
      <c r="AL628" s="1">
        <v>93.0</v>
      </c>
      <c r="AM628" s="1">
        <v>2006.0</v>
      </c>
      <c r="AN628" s="1" t="s">
        <v>83</v>
      </c>
      <c r="AO628" s="4">
        <f t="shared" si="7"/>
        <v>0</v>
      </c>
    </row>
    <row r="629" ht="15.75" customHeight="1">
      <c r="A629" s="1"/>
      <c r="B629" s="1">
        <v>438.0</v>
      </c>
      <c r="C629" s="1">
        <v>57.0</v>
      </c>
      <c r="D629" s="1">
        <v>714346.0</v>
      </c>
      <c r="E629" s="2">
        <v>33516.0</v>
      </c>
      <c r="F629" s="1" t="s">
        <v>40</v>
      </c>
      <c r="G629" s="1" t="s">
        <v>92</v>
      </c>
      <c r="H629" s="1">
        <v>500.0</v>
      </c>
      <c r="I629" s="1">
        <v>1119.29</v>
      </c>
      <c r="J629" s="1">
        <v>0.0</v>
      </c>
      <c r="K629" s="1">
        <v>616164.0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0.0</v>
      </c>
      <c r="R629" s="1">
        <v>0.0</v>
      </c>
      <c r="S629" s="2">
        <v>42019.0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14.0</v>
      </c>
      <c r="AB629" s="1">
        <v>1.0</v>
      </c>
      <c r="AC629" s="1" t="s">
        <v>63</v>
      </c>
      <c r="AD629" s="1">
        <v>0.0</v>
      </c>
      <c r="AE629" s="1">
        <v>0.0</v>
      </c>
      <c r="AF629" s="1" t="s">
        <v>80</v>
      </c>
      <c r="AG629" s="1">
        <v>40700.0</v>
      </c>
      <c r="AH629" s="1">
        <v>4070.0</v>
      </c>
      <c r="AI629" s="1">
        <v>4070.0</v>
      </c>
      <c r="AJ629" s="1">
        <v>32560.0</v>
      </c>
      <c r="AK629" s="1" t="s">
        <v>215</v>
      </c>
      <c r="AL629" s="1" t="s">
        <v>216</v>
      </c>
      <c r="AM629" s="1">
        <v>2000.0</v>
      </c>
      <c r="AN629" s="1" t="s">
        <v>57</v>
      </c>
      <c r="AO629" s="4">
        <f t="shared" si="7"/>
        <v>0</v>
      </c>
    </row>
    <row r="630" ht="15.75" customHeight="1">
      <c r="A630" s="1"/>
      <c r="B630" s="1">
        <v>87.0</v>
      </c>
      <c r="C630" s="1">
        <v>27.0</v>
      </c>
      <c r="D630" s="1">
        <v>326289.0</v>
      </c>
      <c r="E630" s="2">
        <v>37989.0</v>
      </c>
      <c r="F630" s="1" t="s">
        <v>40</v>
      </c>
      <c r="G630" s="1" t="s">
        <v>70</v>
      </c>
      <c r="H630" s="1">
        <v>500.0</v>
      </c>
      <c r="I630" s="1">
        <v>1048.39</v>
      </c>
      <c r="J630" s="1">
        <v>0.0</v>
      </c>
      <c r="K630" s="1">
        <v>620962.0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0.0</v>
      </c>
      <c r="R630" s="1">
        <v>0.0</v>
      </c>
      <c r="S630" s="2">
        <v>42048.0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2.0</v>
      </c>
      <c r="AB630" s="1">
        <v>1.0</v>
      </c>
      <c r="AC630" s="1" t="s">
        <v>63</v>
      </c>
      <c r="AD630" s="1">
        <v>2.0</v>
      </c>
      <c r="AE630" s="1">
        <v>1.0</v>
      </c>
      <c r="AF630" s="1" t="s">
        <v>54</v>
      </c>
      <c r="AG630" s="1">
        <v>34650.0</v>
      </c>
      <c r="AH630" s="1">
        <v>6300.0</v>
      </c>
      <c r="AI630" s="1">
        <v>3150.0</v>
      </c>
      <c r="AJ630" s="1">
        <v>25200.0</v>
      </c>
      <c r="AK630" s="1" t="s">
        <v>130</v>
      </c>
      <c r="AL630" s="1" t="s">
        <v>131</v>
      </c>
      <c r="AM630" s="1">
        <v>1996.0</v>
      </c>
      <c r="AN630" s="1" t="s">
        <v>83</v>
      </c>
      <c r="AO630" s="4">
        <f t="shared" si="7"/>
        <v>0</v>
      </c>
    </row>
    <row r="631" ht="15.75" customHeight="1">
      <c r="A631" s="1"/>
      <c r="B631" s="1">
        <v>27.0</v>
      </c>
      <c r="C631" s="1">
        <v>28.0</v>
      </c>
      <c r="D631" s="1">
        <v>944537.0</v>
      </c>
      <c r="E631" s="2">
        <v>33808.0</v>
      </c>
      <c r="F631" s="1" t="s">
        <v>40</v>
      </c>
      <c r="G631" s="1" t="s">
        <v>92</v>
      </c>
      <c r="H631" s="1">
        <v>1000.0</v>
      </c>
      <c r="I631" s="1">
        <v>1074.47</v>
      </c>
      <c r="J631" s="1">
        <v>0.0</v>
      </c>
      <c r="K631" s="1">
        <v>465201.0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0.0</v>
      </c>
      <c r="R631" s="1">
        <v>0.0</v>
      </c>
      <c r="S631" s="2">
        <v>42048.0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4.0</v>
      </c>
      <c r="AB631" s="1">
        <v>1.0</v>
      </c>
      <c r="AC631" s="1" t="s">
        <v>63</v>
      </c>
      <c r="AD631" s="1">
        <v>2.0</v>
      </c>
      <c r="AE631" s="1">
        <v>0.0</v>
      </c>
      <c r="AF631" s="1" t="s">
        <v>63</v>
      </c>
      <c r="AG631" s="1">
        <v>3200.0</v>
      </c>
      <c r="AH631" s="1">
        <v>400.0</v>
      </c>
      <c r="AI631" s="1">
        <v>400.0</v>
      </c>
      <c r="AJ631" s="1">
        <v>2400.0</v>
      </c>
      <c r="AK631" s="1" t="s">
        <v>198</v>
      </c>
      <c r="AL631" s="1" t="s">
        <v>376</v>
      </c>
      <c r="AM631" s="1">
        <v>2012.0</v>
      </c>
      <c r="AN631" s="1" t="s">
        <v>83</v>
      </c>
      <c r="AO631" s="4">
        <f t="shared" si="7"/>
        <v>0</v>
      </c>
    </row>
    <row r="632" ht="15.75" customHeight="1">
      <c r="A632" s="1"/>
      <c r="B632" s="1">
        <v>206.0</v>
      </c>
      <c r="C632" s="1">
        <v>42.0</v>
      </c>
      <c r="D632" s="1">
        <v>779156.0</v>
      </c>
      <c r="E632" s="2">
        <v>34252.0</v>
      </c>
      <c r="F632" s="1" t="s">
        <v>84</v>
      </c>
      <c r="G632" s="1" t="s">
        <v>92</v>
      </c>
      <c r="H632" s="1">
        <v>1000.0</v>
      </c>
      <c r="I632" s="1">
        <v>1230.76</v>
      </c>
      <c r="J632" s="1">
        <v>0.0</v>
      </c>
      <c r="K632" s="1">
        <v>470488.0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0.0</v>
      </c>
      <c r="R632" s="1">
        <v>-74200.0</v>
      </c>
      <c r="S632" s="2">
        <v>42007.0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2.0</v>
      </c>
      <c r="AB632" s="1">
        <v>1.0</v>
      </c>
      <c r="AC632" s="1" t="s">
        <v>63</v>
      </c>
      <c r="AD632" s="1">
        <v>1.0</v>
      </c>
      <c r="AE632" s="1">
        <v>1.0</v>
      </c>
      <c r="AF632" s="1" t="s">
        <v>80</v>
      </c>
      <c r="AG632" s="1">
        <v>78980.0</v>
      </c>
      <c r="AH632" s="1">
        <v>7180.0</v>
      </c>
      <c r="AI632" s="1">
        <v>14360.0</v>
      </c>
      <c r="AJ632" s="1">
        <v>57440.0</v>
      </c>
      <c r="AK632" s="1" t="s">
        <v>55</v>
      </c>
      <c r="AL632" s="1" t="s">
        <v>56</v>
      </c>
      <c r="AM632" s="1">
        <v>1997.0</v>
      </c>
      <c r="AN632" s="1" t="s">
        <v>57</v>
      </c>
      <c r="AO632" s="4">
        <f t="shared" si="7"/>
        <v>0</v>
      </c>
    </row>
    <row r="633" ht="15.75" customHeight="1">
      <c r="A633" s="1"/>
      <c r="B633" s="1">
        <v>127.0</v>
      </c>
      <c r="C633" s="1">
        <v>31.0</v>
      </c>
      <c r="D633" s="1">
        <v>856153.0</v>
      </c>
      <c r="E633" s="2">
        <v>37446.0</v>
      </c>
      <c r="F633" s="1" t="s">
        <v>40</v>
      </c>
      <c r="G633" s="1" t="s">
        <v>92</v>
      </c>
      <c r="H633" s="1">
        <v>500.0</v>
      </c>
      <c r="I633" s="1">
        <v>1255.02</v>
      </c>
      <c r="J633" s="1">
        <v>0.0</v>
      </c>
      <c r="K633" s="1">
        <v>462250.0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58200.0</v>
      </c>
      <c r="R633" s="1">
        <v>0.0</v>
      </c>
      <c r="S633" s="2">
        <v>42017.0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10.0</v>
      </c>
      <c r="AB633" s="1">
        <v>1.0</v>
      </c>
      <c r="AC633" s="1" t="s">
        <v>54</v>
      </c>
      <c r="AD633" s="1">
        <v>1.0</v>
      </c>
      <c r="AE633" s="1">
        <v>0.0</v>
      </c>
      <c r="AF633" s="1" t="s">
        <v>80</v>
      </c>
      <c r="AG633" s="1">
        <v>6160.0</v>
      </c>
      <c r="AH633" s="1">
        <v>560.0</v>
      </c>
      <c r="AI633" s="1">
        <v>1120.0</v>
      </c>
      <c r="AJ633" s="1">
        <v>4480.0</v>
      </c>
      <c r="AK633" s="1" t="s">
        <v>105</v>
      </c>
      <c r="AL633" s="1" t="s">
        <v>288</v>
      </c>
      <c r="AM633" s="1">
        <v>1996.0</v>
      </c>
      <c r="AN633" s="1" t="s">
        <v>83</v>
      </c>
      <c r="AO633" s="4">
        <f t="shared" si="7"/>
        <v>0</v>
      </c>
    </row>
    <row r="634" ht="15.75" customHeight="1">
      <c r="A634" s="1"/>
      <c r="B634" s="1">
        <v>422.0</v>
      </c>
      <c r="C634" s="1">
        <v>60.0</v>
      </c>
      <c r="D634" s="1">
        <v>473338.0</v>
      </c>
      <c r="E634" s="2">
        <v>40496.0</v>
      </c>
      <c r="F634" s="1" t="s">
        <v>58</v>
      </c>
      <c r="G634" s="1" t="s">
        <v>70</v>
      </c>
      <c r="H634" s="1">
        <v>1000.0</v>
      </c>
      <c r="I634" s="1">
        <v>1555.52</v>
      </c>
      <c r="J634" s="1">
        <v>0.0</v>
      </c>
      <c r="K634" s="1">
        <v>436408.0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43600.0</v>
      </c>
      <c r="R634" s="1">
        <v>-67800.0</v>
      </c>
      <c r="S634" s="2">
        <v>42049.0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11.0</v>
      </c>
      <c r="AB634" s="1">
        <v>1.0</v>
      </c>
      <c r="AC634" s="1" t="s">
        <v>54</v>
      </c>
      <c r="AD634" s="1">
        <v>1.0</v>
      </c>
      <c r="AE634" s="1">
        <v>1.0</v>
      </c>
      <c r="AF634" s="1" t="s">
        <v>80</v>
      </c>
      <c r="AG634" s="1">
        <v>85250.0</v>
      </c>
      <c r="AH634" s="1">
        <v>15500.0</v>
      </c>
      <c r="AI634" s="1">
        <v>7750.0</v>
      </c>
      <c r="AJ634" s="1">
        <v>62000.0</v>
      </c>
      <c r="AK634" s="1" t="s">
        <v>68</v>
      </c>
      <c r="AL634" s="1" t="s">
        <v>69</v>
      </c>
      <c r="AM634" s="1">
        <v>1999.0</v>
      </c>
      <c r="AN634" s="1" t="s">
        <v>83</v>
      </c>
      <c r="AO634" s="4">
        <f t="shared" si="7"/>
        <v>0</v>
      </c>
    </row>
    <row r="635" ht="15.75" customHeight="1">
      <c r="A635" s="1"/>
      <c r="B635" s="1">
        <v>303.0</v>
      </c>
      <c r="C635" s="1">
        <v>50.0</v>
      </c>
      <c r="D635" s="1">
        <v>521694.0</v>
      </c>
      <c r="E635" s="2">
        <v>35492.0</v>
      </c>
      <c r="F635" s="1" t="s">
        <v>84</v>
      </c>
      <c r="G635" s="1" t="s">
        <v>70</v>
      </c>
      <c r="H635" s="1">
        <v>2000.0</v>
      </c>
      <c r="I635" s="1">
        <v>836.11</v>
      </c>
      <c r="J635" s="1">
        <v>5000000.0</v>
      </c>
      <c r="K635" s="1">
        <v>464230.0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0.0</v>
      </c>
      <c r="R635" s="1">
        <v>0.0</v>
      </c>
      <c r="S635" s="2">
        <v>42024.0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1.0</v>
      </c>
      <c r="AB635" s="1">
        <v>4.0</v>
      </c>
      <c r="AC635" s="1" t="s">
        <v>54</v>
      </c>
      <c r="AD635" s="1">
        <v>1.0</v>
      </c>
      <c r="AE635" s="1">
        <v>2.0</v>
      </c>
      <c r="AF635" s="1" t="s">
        <v>80</v>
      </c>
      <c r="AG635" s="1">
        <v>72840.0</v>
      </c>
      <c r="AH635" s="1">
        <v>12140.0</v>
      </c>
      <c r="AI635" s="1">
        <v>6070.0</v>
      </c>
      <c r="AJ635" s="1">
        <v>54630.0</v>
      </c>
      <c r="AK635" s="1" t="s">
        <v>81</v>
      </c>
      <c r="AL635" s="1" t="s">
        <v>145</v>
      </c>
      <c r="AM635" s="1">
        <v>2010.0</v>
      </c>
      <c r="AN635" s="1" t="s">
        <v>83</v>
      </c>
      <c r="AO635" s="4">
        <f t="shared" si="7"/>
        <v>0</v>
      </c>
    </row>
    <row r="636" ht="15.75" customHeight="1">
      <c r="A636" s="1"/>
      <c r="B636" s="1">
        <v>228.0</v>
      </c>
      <c r="C636" s="1">
        <v>40.0</v>
      </c>
      <c r="D636" s="1">
        <v>136520.0</v>
      </c>
      <c r="E636" s="2">
        <v>35490.0</v>
      </c>
      <c r="F636" s="1" t="s">
        <v>58</v>
      </c>
      <c r="G636" s="1" t="s">
        <v>70</v>
      </c>
      <c r="H636" s="1">
        <v>500.0</v>
      </c>
      <c r="I636" s="1">
        <v>1450.98</v>
      </c>
      <c r="J636" s="1">
        <v>0.0</v>
      </c>
      <c r="K636" s="1">
        <v>478609.0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43700.0</v>
      </c>
      <c r="R636" s="1">
        <v>0.0</v>
      </c>
      <c r="S636" s="2">
        <v>42022.0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20.0</v>
      </c>
      <c r="AB636" s="1">
        <v>1.0</v>
      </c>
      <c r="AC636" s="1" t="s">
        <v>63</v>
      </c>
      <c r="AD636" s="1">
        <v>0.0</v>
      </c>
      <c r="AE636" s="1">
        <v>2.0</v>
      </c>
      <c r="AF636" s="1" t="s">
        <v>80</v>
      </c>
      <c r="AG636" s="1">
        <v>6050.0</v>
      </c>
      <c r="AH636" s="1">
        <v>1100.0</v>
      </c>
      <c r="AI636" s="1">
        <v>1100.0</v>
      </c>
      <c r="AJ636" s="1">
        <v>3850.0</v>
      </c>
      <c r="AK636" s="1" t="s">
        <v>116</v>
      </c>
      <c r="AL636" s="1" t="s">
        <v>117</v>
      </c>
      <c r="AM636" s="1">
        <v>2010.0</v>
      </c>
      <c r="AN636" s="1" t="s">
        <v>83</v>
      </c>
      <c r="AO636" s="4">
        <f t="shared" si="7"/>
        <v>0</v>
      </c>
    </row>
    <row r="637" ht="15.75" customHeight="1">
      <c r="A637" s="1"/>
      <c r="B637" s="1">
        <v>239.0</v>
      </c>
      <c r="C637" s="1">
        <v>39.0</v>
      </c>
      <c r="D637" s="1">
        <v>730819.0</v>
      </c>
      <c r="E637" s="2">
        <v>33103.0</v>
      </c>
      <c r="F637" s="1" t="s">
        <v>58</v>
      </c>
      <c r="G637" s="1" t="s">
        <v>41</v>
      </c>
      <c r="H637" s="1">
        <v>2000.0</v>
      </c>
      <c r="I637" s="1">
        <v>625.08</v>
      </c>
      <c r="J637" s="1">
        <v>0.0</v>
      </c>
      <c r="K637" s="1">
        <v>437156.0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44200.0</v>
      </c>
      <c r="R637" s="1">
        <v>-37000.0</v>
      </c>
      <c r="S637" s="2">
        <v>42007.0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10.0</v>
      </c>
      <c r="AB637" s="1">
        <v>1.0</v>
      </c>
      <c r="AC637" s="1" t="s">
        <v>80</v>
      </c>
      <c r="AD637" s="1">
        <v>2.0</v>
      </c>
      <c r="AE637" s="1">
        <v>3.0</v>
      </c>
      <c r="AF637" s="1" t="s">
        <v>54</v>
      </c>
      <c r="AG637" s="1">
        <v>87890.0</v>
      </c>
      <c r="AH637" s="1">
        <v>15980.0</v>
      </c>
      <c r="AI637" s="1">
        <v>7990.0</v>
      </c>
      <c r="AJ637" s="1">
        <v>63920.0</v>
      </c>
      <c r="AK637" s="1" t="s">
        <v>188</v>
      </c>
      <c r="AL637" s="1" t="s">
        <v>239</v>
      </c>
      <c r="AM637" s="1">
        <v>2014.0</v>
      </c>
      <c r="AN637" s="1" t="s">
        <v>57</v>
      </c>
      <c r="AO637" s="4">
        <f t="shared" si="7"/>
        <v>0</v>
      </c>
    </row>
    <row r="638" ht="15.75" customHeight="1">
      <c r="A638" s="1"/>
      <c r="B638" s="1">
        <v>330.0</v>
      </c>
      <c r="C638" s="1">
        <v>47.0</v>
      </c>
      <c r="D638" s="1">
        <v>912665.0</v>
      </c>
      <c r="E638" s="2">
        <v>41787.0</v>
      </c>
      <c r="F638" s="1" t="s">
        <v>84</v>
      </c>
      <c r="G638" s="1" t="s">
        <v>70</v>
      </c>
      <c r="H638" s="1">
        <v>2000.0</v>
      </c>
      <c r="I638" s="1">
        <v>1133.27</v>
      </c>
      <c r="J638" s="1">
        <v>0.0</v>
      </c>
      <c r="K638" s="1">
        <v>432218.0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0.0</v>
      </c>
      <c r="R638" s="1">
        <v>-56400.0</v>
      </c>
      <c r="S638" s="2">
        <v>42064.0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20.0</v>
      </c>
      <c r="AB638" s="1">
        <v>2.0</v>
      </c>
      <c r="AC638" s="1" t="s">
        <v>63</v>
      </c>
      <c r="AD638" s="1">
        <v>0.0</v>
      </c>
      <c r="AE638" s="1">
        <v>2.0</v>
      </c>
      <c r="AF638" s="1" t="s">
        <v>54</v>
      </c>
      <c r="AG638" s="1">
        <v>60500.0</v>
      </c>
      <c r="AH638" s="1">
        <v>11000.0</v>
      </c>
      <c r="AI638" s="1">
        <v>5500.0</v>
      </c>
      <c r="AJ638" s="1">
        <v>44000.0</v>
      </c>
      <c r="AK638" s="1" t="s">
        <v>130</v>
      </c>
      <c r="AL638" s="1" t="s">
        <v>131</v>
      </c>
      <c r="AM638" s="1">
        <v>1999.0</v>
      </c>
      <c r="AN638" s="1" t="s">
        <v>57</v>
      </c>
      <c r="AO638" s="4">
        <f t="shared" si="7"/>
        <v>0</v>
      </c>
    </row>
    <row r="639" ht="15.75" customHeight="1">
      <c r="A639" s="1"/>
      <c r="B639" s="1">
        <v>128.0</v>
      </c>
      <c r="C639" s="1">
        <v>35.0</v>
      </c>
      <c r="D639" s="1">
        <v>469966.0</v>
      </c>
      <c r="E639" s="2">
        <v>38190.0</v>
      </c>
      <c r="F639" s="1" t="s">
        <v>58</v>
      </c>
      <c r="G639" s="1" t="s">
        <v>92</v>
      </c>
      <c r="H639" s="1">
        <v>500.0</v>
      </c>
      <c r="I639" s="1">
        <v>1366.6</v>
      </c>
      <c r="J639" s="1">
        <v>0.0</v>
      </c>
      <c r="K639" s="1">
        <v>620493.0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0.0</v>
      </c>
      <c r="R639" s="1">
        <v>0.0</v>
      </c>
      <c r="S639" s="2">
        <v>42005.0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10.0</v>
      </c>
      <c r="AB639" s="1">
        <v>3.0</v>
      </c>
      <c r="AC639" s="1" t="s">
        <v>63</v>
      </c>
      <c r="AD639" s="1">
        <v>2.0</v>
      </c>
      <c r="AE639" s="1">
        <v>1.0</v>
      </c>
      <c r="AF639" s="1" t="s">
        <v>80</v>
      </c>
      <c r="AG639" s="1">
        <v>88220.0</v>
      </c>
      <c r="AH639" s="1">
        <v>16040.0</v>
      </c>
      <c r="AI639" s="1">
        <v>16040.0</v>
      </c>
      <c r="AJ639" s="1">
        <v>56140.0</v>
      </c>
      <c r="AK639" s="1" t="s">
        <v>90</v>
      </c>
      <c r="AL639" s="1" t="s">
        <v>246</v>
      </c>
      <c r="AM639" s="1">
        <v>2008.0</v>
      </c>
      <c r="AN639" s="1" t="s">
        <v>83</v>
      </c>
      <c r="AO639" s="4">
        <f t="shared" si="7"/>
        <v>0</v>
      </c>
    </row>
    <row r="640" ht="15.75" customHeight="1">
      <c r="A640" s="1"/>
      <c r="B640" s="1">
        <v>147.0</v>
      </c>
      <c r="C640" s="1">
        <v>37.0</v>
      </c>
      <c r="D640" s="1">
        <v>952300.0</v>
      </c>
      <c r="E640" s="2">
        <v>40027.0</v>
      </c>
      <c r="F640" s="1" t="s">
        <v>40</v>
      </c>
      <c r="G640" s="1" t="s">
        <v>92</v>
      </c>
      <c r="H640" s="1">
        <v>1000.0</v>
      </c>
      <c r="I640" s="1">
        <v>1439.9</v>
      </c>
      <c r="J640" s="1">
        <v>6000000.0</v>
      </c>
      <c r="K640" s="1">
        <v>475391.0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0.0</v>
      </c>
      <c r="R640" s="1">
        <v>-48400.0</v>
      </c>
      <c r="S640" s="2">
        <v>42033.0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2.0</v>
      </c>
      <c r="AB640" s="1">
        <v>2.0</v>
      </c>
      <c r="AC640" s="1" t="s">
        <v>80</v>
      </c>
      <c r="AD640" s="1">
        <v>1.0</v>
      </c>
      <c r="AE640" s="1">
        <v>2.0</v>
      </c>
      <c r="AF640" s="1" t="s">
        <v>80</v>
      </c>
      <c r="AG640" s="1">
        <v>53680.0</v>
      </c>
      <c r="AH640" s="1">
        <v>9760.0</v>
      </c>
      <c r="AI640" s="1">
        <v>4880.0</v>
      </c>
      <c r="AJ640" s="1">
        <v>39040.0</v>
      </c>
      <c r="AK640" s="1" t="s">
        <v>96</v>
      </c>
      <c r="AL640" s="1" t="s">
        <v>149</v>
      </c>
      <c r="AM640" s="1">
        <v>2004.0</v>
      </c>
      <c r="AN640" s="1" t="s">
        <v>83</v>
      </c>
      <c r="AO640" s="4">
        <f t="shared" si="7"/>
        <v>0</v>
      </c>
    </row>
    <row r="641" ht="15.75" customHeight="1">
      <c r="A641" s="1"/>
      <c r="B641" s="1">
        <v>287.0</v>
      </c>
      <c r="C641" s="1">
        <v>45.0</v>
      </c>
      <c r="D641" s="1">
        <v>322609.0</v>
      </c>
      <c r="E641" s="2">
        <v>39268.0</v>
      </c>
      <c r="F641" s="1" t="s">
        <v>40</v>
      </c>
      <c r="G641" s="1" t="s">
        <v>92</v>
      </c>
      <c r="H641" s="1">
        <v>1000.0</v>
      </c>
      <c r="I641" s="1">
        <v>1230.69</v>
      </c>
      <c r="J641" s="1">
        <v>0.0</v>
      </c>
      <c r="K641" s="1">
        <v>440720.0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0.0</v>
      </c>
      <c r="R641" s="1">
        <v>-54600.0</v>
      </c>
      <c r="S641" s="2">
        <v>42014.0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19.0</v>
      </c>
      <c r="AB641" s="1">
        <v>1.0</v>
      </c>
      <c r="AC641" s="1" t="s">
        <v>80</v>
      </c>
      <c r="AD641" s="1">
        <v>0.0</v>
      </c>
      <c r="AE641" s="1">
        <v>2.0</v>
      </c>
      <c r="AF641" s="1" t="s">
        <v>80</v>
      </c>
      <c r="AG641" s="1">
        <v>53800.0</v>
      </c>
      <c r="AH641" s="1">
        <v>5380.0</v>
      </c>
      <c r="AI641" s="1">
        <v>5380.0</v>
      </c>
      <c r="AJ641" s="1">
        <v>43040.0</v>
      </c>
      <c r="AK641" s="1" t="s">
        <v>96</v>
      </c>
      <c r="AL641" s="1" t="s">
        <v>149</v>
      </c>
      <c r="AM641" s="1">
        <v>2006.0</v>
      </c>
      <c r="AN641" s="1" t="s">
        <v>83</v>
      </c>
      <c r="AO641" s="4">
        <f t="shared" si="7"/>
        <v>0</v>
      </c>
    </row>
    <row r="642" ht="15.75" customHeight="1">
      <c r="A642" s="1"/>
      <c r="B642" s="1">
        <v>142.0</v>
      </c>
      <c r="C642" s="1">
        <v>29.0</v>
      </c>
      <c r="D642" s="1">
        <v>890280.0</v>
      </c>
      <c r="E642" s="2">
        <v>40202.0</v>
      </c>
      <c r="F642" s="1" t="s">
        <v>40</v>
      </c>
      <c r="G642" s="1" t="s">
        <v>70</v>
      </c>
      <c r="H642" s="1">
        <v>2000.0</v>
      </c>
      <c r="I642" s="1">
        <v>1307.68</v>
      </c>
      <c r="J642" s="1">
        <v>0.0</v>
      </c>
      <c r="K642" s="1">
        <v>606942.0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0.0</v>
      </c>
      <c r="R642" s="1">
        <v>-48500.0</v>
      </c>
      <c r="S642" s="2">
        <v>42033.0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10.0</v>
      </c>
      <c r="AB642" s="1">
        <v>1.0</v>
      </c>
      <c r="AC642" s="1" t="s">
        <v>54</v>
      </c>
      <c r="AD642" s="1">
        <v>1.0</v>
      </c>
      <c r="AE642" s="1">
        <v>2.0</v>
      </c>
      <c r="AF642" s="1" t="s">
        <v>80</v>
      </c>
      <c r="AG642" s="1">
        <v>54360.0</v>
      </c>
      <c r="AH642" s="1">
        <v>4530.0</v>
      </c>
      <c r="AI642" s="1">
        <v>9060.0</v>
      </c>
      <c r="AJ642" s="1">
        <v>40770.0</v>
      </c>
      <c r="AK642" s="1" t="s">
        <v>68</v>
      </c>
      <c r="AL642" s="1" t="s">
        <v>69</v>
      </c>
      <c r="AM642" s="1">
        <v>1995.0</v>
      </c>
      <c r="AN642" s="1" t="s">
        <v>57</v>
      </c>
      <c r="AO642" s="4">
        <f t="shared" si="7"/>
        <v>0</v>
      </c>
    </row>
    <row r="643" ht="15.75" customHeight="1">
      <c r="A643" s="1"/>
      <c r="B643" s="1">
        <v>162.0</v>
      </c>
      <c r="C643" s="1">
        <v>35.0</v>
      </c>
      <c r="D643" s="1">
        <v>431583.0</v>
      </c>
      <c r="E643" s="2">
        <v>36661.0</v>
      </c>
      <c r="F643" s="1" t="s">
        <v>84</v>
      </c>
      <c r="G643" s="1" t="s">
        <v>92</v>
      </c>
      <c r="H643" s="1">
        <v>2000.0</v>
      </c>
      <c r="I643" s="1">
        <v>1124.69</v>
      </c>
      <c r="J643" s="1">
        <v>0.0</v>
      </c>
      <c r="K643" s="1">
        <v>446971.0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0.0</v>
      </c>
      <c r="R643" s="1">
        <v>0.0</v>
      </c>
      <c r="S643" s="2">
        <v>42055.0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14.0</v>
      </c>
      <c r="AB643" s="1">
        <v>1.0</v>
      </c>
      <c r="AC643" s="1" t="s">
        <v>54</v>
      </c>
      <c r="AD643" s="1">
        <v>0.0</v>
      </c>
      <c r="AE643" s="1">
        <v>3.0</v>
      </c>
      <c r="AF643" s="1" t="s">
        <v>54</v>
      </c>
      <c r="AG643" s="1">
        <v>54340.0</v>
      </c>
      <c r="AH643" s="1">
        <v>9880.0</v>
      </c>
      <c r="AI643" s="1">
        <v>4940.0</v>
      </c>
      <c r="AJ643" s="1">
        <v>39520.0</v>
      </c>
      <c r="AK643" s="1" t="s">
        <v>116</v>
      </c>
      <c r="AL643" s="1" t="s">
        <v>117</v>
      </c>
      <c r="AM643" s="1">
        <v>2001.0</v>
      </c>
      <c r="AN643" s="1" t="s">
        <v>83</v>
      </c>
      <c r="AO643" s="4">
        <f t="shared" si="7"/>
        <v>0</v>
      </c>
    </row>
    <row r="644" ht="15.75" customHeight="1">
      <c r="A644" s="1"/>
      <c r="B644" s="1">
        <v>140.0</v>
      </c>
      <c r="C644" s="1">
        <v>35.0</v>
      </c>
      <c r="D644" s="1">
        <v>155912.0</v>
      </c>
      <c r="E644" s="2">
        <v>39528.0</v>
      </c>
      <c r="F644" s="1" t="s">
        <v>40</v>
      </c>
      <c r="G644" s="1" t="s">
        <v>70</v>
      </c>
      <c r="H644" s="1">
        <v>1000.0</v>
      </c>
      <c r="I644" s="1">
        <v>1520.78</v>
      </c>
      <c r="J644" s="1">
        <v>0.0</v>
      </c>
      <c r="K644" s="1">
        <v>470538.0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0.0</v>
      </c>
      <c r="R644" s="1">
        <v>-42900.0</v>
      </c>
      <c r="S644" s="2">
        <v>42025.0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5.0</v>
      </c>
      <c r="AB644" s="1">
        <v>1.0</v>
      </c>
      <c r="AC644" s="1" t="s">
        <v>63</v>
      </c>
      <c r="AD644" s="1">
        <v>0.0</v>
      </c>
      <c r="AE644" s="1">
        <v>2.0</v>
      </c>
      <c r="AF644" s="1" t="s">
        <v>54</v>
      </c>
      <c r="AG644" s="1">
        <v>2860.0</v>
      </c>
      <c r="AH644" s="1">
        <v>520.0</v>
      </c>
      <c r="AI644" s="1">
        <v>260.0</v>
      </c>
      <c r="AJ644" s="1">
        <v>2080.0</v>
      </c>
      <c r="AK644" s="1" t="s">
        <v>90</v>
      </c>
      <c r="AL644" s="1" t="s">
        <v>91</v>
      </c>
      <c r="AM644" s="1">
        <v>1997.0</v>
      </c>
      <c r="AN644" s="1" t="s">
        <v>57</v>
      </c>
      <c r="AO644" s="4">
        <f t="shared" si="7"/>
        <v>0</v>
      </c>
    </row>
    <row r="645" ht="15.75" customHeight="1">
      <c r="A645" s="1"/>
      <c r="B645" s="1">
        <v>106.0</v>
      </c>
      <c r="C645" s="1">
        <v>28.0</v>
      </c>
      <c r="D645" s="1">
        <v>110143.0</v>
      </c>
      <c r="E645" s="2">
        <v>33000.0</v>
      </c>
      <c r="F645" s="1" t="s">
        <v>40</v>
      </c>
      <c r="G645" s="1" t="s">
        <v>70</v>
      </c>
      <c r="H645" s="1">
        <v>2000.0</v>
      </c>
      <c r="I645" s="1">
        <v>1609.11</v>
      </c>
      <c r="J645" s="1">
        <v>0.0</v>
      </c>
      <c r="K645" s="1">
        <v>601177.0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0.0</v>
      </c>
      <c r="R645" s="1">
        <v>0.0</v>
      </c>
      <c r="S645" s="2">
        <v>42022.0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8.0</v>
      </c>
      <c r="AB645" s="1">
        <v>1.0</v>
      </c>
      <c r="AC645" s="1" t="s">
        <v>54</v>
      </c>
      <c r="AD645" s="1">
        <v>2.0</v>
      </c>
      <c r="AE645" s="1">
        <v>1.0</v>
      </c>
      <c r="AF645" s="1" t="s">
        <v>54</v>
      </c>
      <c r="AG645" s="1">
        <v>5490.0</v>
      </c>
      <c r="AH645" s="1">
        <v>0.0</v>
      </c>
      <c r="AI645" s="1">
        <v>1220.0</v>
      </c>
      <c r="AJ645" s="1">
        <v>4270.0</v>
      </c>
      <c r="AK645" s="1" t="s">
        <v>55</v>
      </c>
      <c r="AL645" s="1">
        <v>95.0</v>
      </c>
      <c r="AM645" s="1">
        <v>1999.0</v>
      </c>
      <c r="AN645" s="1" t="s">
        <v>83</v>
      </c>
      <c r="AO645" s="4">
        <f t="shared" si="7"/>
        <v>0</v>
      </c>
    </row>
    <row r="646" ht="15.75" customHeight="1">
      <c r="A646" s="1"/>
      <c r="B646" s="1">
        <v>292.0</v>
      </c>
      <c r="C646" s="1">
        <v>45.0</v>
      </c>
      <c r="D646" s="1">
        <v>808544.0</v>
      </c>
      <c r="E646" s="2">
        <v>33274.0</v>
      </c>
      <c r="F646" s="1" t="s">
        <v>84</v>
      </c>
      <c r="G646" s="1" t="s">
        <v>92</v>
      </c>
      <c r="H646" s="1">
        <v>1000.0</v>
      </c>
      <c r="I646" s="1">
        <v>1358.91</v>
      </c>
      <c r="J646" s="1">
        <v>0.0</v>
      </c>
      <c r="K646" s="1">
        <v>451470.0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0.0</v>
      </c>
      <c r="R646" s="1">
        <v>0.0</v>
      </c>
      <c r="S646" s="2">
        <v>42013.0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4.0</v>
      </c>
      <c r="AB646" s="1">
        <v>1.0</v>
      </c>
      <c r="AC646" s="1" t="s">
        <v>80</v>
      </c>
      <c r="AD646" s="1">
        <v>0.0</v>
      </c>
      <c r="AE646" s="1">
        <v>2.0</v>
      </c>
      <c r="AF646" s="1" t="s">
        <v>63</v>
      </c>
      <c r="AG646" s="1">
        <v>7370.0</v>
      </c>
      <c r="AH646" s="1">
        <v>670.0</v>
      </c>
      <c r="AI646" s="1">
        <v>1340.0</v>
      </c>
      <c r="AJ646" s="1">
        <v>5360.0</v>
      </c>
      <c r="AK646" s="1" t="s">
        <v>154</v>
      </c>
      <c r="AL646" s="1" t="s">
        <v>164</v>
      </c>
      <c r="AM646" s="1">
        <v>1997.0</v>
      </c>
      <c r="AN646" s="1" t="s">
        <v>83</v>
      </c>
      <c r="AO646" s="4">
        <f t="shared" si="7"/>
        <v>0</v>
      </c>
    </row>
    <row r="647" ht="15.75" customHeight="1">
      <c r="A647" s="1"/>
      <c r="B647" s="1">
        <v>34.0</v>
      </c>
      <c r="C647" s="1">
        <v>34.0</v>
      </c>
      <c r="D647" s="1">
        <v>409074.0</v>
      </c>
      <c r="E647" s="2">
        <v>33682.0</v>
      </c>
      <c r="F647" s="1" t="s">
        <v>40</v>
      </c>
      <c r="G647" s="1" t="s">
        <v>92</v>
      </c>
      <c r="H647" s="1">
        <v>500.0</v>
      </c>
      <c r="I647" s="1">
        <v>1295.87</v>
      </c>
      <c r="J647" s="1">
        <v>0.0</v>
      </c>
      <c r="K647" s="1">
        <v>438529.0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0.0</v>
      </c>
      <c r="R647" s="1">
        <v>0.0</v>
      </c>
      <c r="S647" s="2">
        <v>42017.0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4.0</v>
      </c>
      <c r="AB647" s="1">
        <v>3.0</v>
      </c>
      <c r="AC647" s="1" t="s">
        <v>63</v>
      </c>
      <c r="AD647" s="1">
        <v>1.0</v>
      </c>
      <c r="AE647" s="1">
        <v>0.0</v>
      </c>
      <c r="AF647" s="1" t="s">
        <v>80</v>
      </c>
      <c r="AG647" s="1">
        <v>50800.0</v>
      </c>
      <c r="AH647" s="1">
        <v>5080.0</v>
      </c>
      <c r="AI647" s="1">
        <v>5080.0</v>
      </c>
      <c r="AJ647" s="1">
        <v>40640.0</v>
      </c>
      <c r="AK647" s="1" t="s">
        <v>110</v>
      </c>
      <c r="AL647" s="1" t="s">
        <v>135</v>
      </c>
      <c r="AM647" s="1">
        <v>1997.0</v>
      </c>
      <c r="AN647" s="1" t="s">
        <v>57</v>
      </c>
      <c r="AO647" s="4">
        <f t="shared" si="7"/>
        <v>0</v>
      </c>
    </row>
    <row r="648" ht="15.75" customHeight="1">
      <c r="A648" s="1"/>
      <c r="B648" s="1">
        <v>290.0</v>
      </c>
      <c r="C648" s="1">
        <v>48.0</v>
      </c>
      <c r="D648" s="1">
        <v>824728.0</v>
      </c>
      <c r="E648" s="2">
        <v>41388.0</v>
      </c>
      <c r="F648" s="1" t="s">
        <v>84</v>
      </c>
      <c r="G648" s="1" t="s">
        <v>41</v>
      </c>
      <c r="H648" s="1">
        <v>500.0</v>
      </c>
      <c r="I648" s="1">
        <v>1161.03</v>
      </c>
      <c r="J648" s="1">
        <v>5000000.0</v>
      </c>
      <c r="K648" s="1">
        <v>469742.0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45300.0</v>
      </c>
      <c r="R648" s="1">
        <v>0.0</v>
      </c>
      <c r="S648" s="2">
        <v>42048.0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20.0</v>
      </c>
      <c r="AB648" s="1">
        <v>2.0</v>
      </c>
      <c r="AC648" s="1" t="s">
        <v>63</v>
      </c>
      <c r="AD648" s="1">
        <v>1.0</v>
      </c>
      <c r="AE648" s="1">
        <v>1.0</v>
      </c>
      <c r="AF648" s="1" t="s">
        <v>63</v>
      </c>
      <c r="AG648" s="1">
        <v>41520.0</v>
      </c>
      <c r="AH648" s="1">
        <v>5190.0</v>
      </c>
      <c r="AI648" s="1">
        <v>5190.0</v>
      </c>
      <c r="AJ648" s="1">
        <v>31140.0</v>
      </c>
      <c r="AK648" s="1" t="s">
        <v>105</v>
      </c>
      <c r="AL648" s="1" t="s">
        <v>288</v>
      </c>
      <c r="AM648" s="1">
        <v>2014.0</v>
      </c>
      <c r="AN648" s="1" t="s">
        <v>83</v>
      </c>
      <c r="AO648" s="4">
        <f t="shared" si="7"/>
        <v>0</v>
      </c>
    </row>
    <row r="649" ht="15.75" customHeight="1">
      <c r="A649" s="1"/>
      <c r="B649" s="1">
        <v>182.0</v>
      </c>
      <c r="C649" s="1">
        <v>38.0</v>
      </c>
      <c r="D649" s="1">
        <v>606037.0</v>
      </c>
      <c r="E649" s="2">
        <v>39913.0</v>
      </c>
      <c r="F649" s="1" t="s">
        <v>40</v>
      </c>
      <c r="G649" s="1" t="s">
        <v>92</v>
      </c>
      <c r="H649" s="1">
        <v>2000.0</v>
      </c>
      <c r="I649" s="1">
        <v>1441.06</v>
      </c>
      <c r="J649" s="1">
        <v>0.0</v>
      </c>
      <c r="K649" s="1">
        <v>435534.0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53800.0</v>
      </c>
      <c r="R649" s="1">
        <v>-78300.0</v>
      </c>
      <c r="S649" s="2">
        <v>42012.0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18.0</v>
      </c>
      <c r="AB649" s="1">
        <v>1.0</v>
      </c>
      <c r="AC649" s="1" t="s">
        <v>63</v>
      </c>
      <c r="AD649" s="1">
        <v>2.0</v>
      </c>
      <c r="AE649" s="1">
        <v>3.0</v>
      </c>
      <c r="AF649" s="1" t="s">
        <v>54</v>
      </c>
      <c r="AG649" s="1">
        <v>89650.0</v>
      </c>
      <c r="AH649" s="1">
        <v>8150.0</v>
      </c>
      <c r="AI649" s="1">
        <v>16300.0</v>
      </c>
      <c r="AJ649" s="1">
        <v>65200.0</v>
      </c>
      <c r="AK649" s="1" t="s">
        <v>81</v>
      </c>
      <c r="AL649" s="1" t="s">
        <v>82</v>
      </c>
      <c r="AM649" s="1">
        <v>2005.0</v>
      </c>
      <c r="AN649" s="1" t="s">
        <v>83</v>
      </c>
      <c r="AO649" s="4">
        <f t="shared" si="7"/>
        <v>0</v>
      </c>
    </row>
    <row r="650" ht="15.75" customHeight="1">
      <c r="A650" s="1"/>
      <c r="B650" s="1">
        <v>362.0</v>
      </c>
      <c r="C650" s="1">
        <v>55.0</v>
      </c>
      <c r="D650" s="1">
        <v>636843.0</v>
      </c>
      <c r="E650" s="2">
        <v>39783.0</v>
      </c>
      <c r="F650" s="1" t="s">
        <v>40</v>
      </c>
      <c r="G650" s="1" t="s">
        <v>70</v>
      </c>
      <c r="H650" s="1">
        <v>1000.0</v>
      </c>
      <c r="I650" s="1">
        <v>1097.99</v>
      </c>
      <c r="J650" s="1">
        <v>0.0</v>
      </c>
      <c r="K650" s="1">
        <v>442239.0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44400.0</v>
      </c>
      <c r="R650" s="1">
        <v>-71500.0</v>
      </c>
      <c r="S650" s="2">
        <v>42052.0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0.0</v>
      </c>
      <c r="AB650" s="1">
        <v>3.0</v>
      </c>
      <c r="AC650" s="1" t="s">
        <v>80</v>
      </c>
      <c r="AD650" s="1">
        <v>0.0</v>
      </c>
      <c r="AE650" s="1">
        <v>3.0</v>
      </c>
      <c r="AF650" s="1" t="s">
        <v>80</v>
      </c>
      <c r="AG650" s="1">
        <v>39690.0</v>
      </c>
      <c r="AH650" s="1">
        <v>0.0</v>
      </c>
      <c r="AI650" s="1">
        <v>0.0</v>
      </c>
      <c r="AJ650" s="1">
        <v>39690.0</v>
      </c>
      <c r="AK650" s="1" t="s">
        <v>154</v>
      </c>
      <c r="AL650" s="1" t="s">
        <v>155</v>
      </c>
      <c r="AM650" s="1">
        <v>1998.0</v>
      </c>
      <c r="AN650" s="1" t="s">
        <v>83</v>
      </c>
      <c r="AO650" s="4">
        <f t="shared" si="7"/>
        <v>0</v>
      </c>
    </row>
    <row r="651" ht="15.75" customHeight="1">
      <c r="A651" s="1"/>
      <c r="B651" s="1">
        <v>143.0</v>
      </c>
      <c r="C651" s="1">
        <v>32.0</v>
      </c>
      <c r="D651" s="1">
        <v>111874.0</v>
      </c>
      <c r="E651" s="2">
        <v>36712.0</v>
      </c>
      <c r="F651" s="1" t="s">
        <v>84</v>
      </c>
      <c r="G651" s="1" t="s">
        <v>92</v>
      </c>
      <c r="H651" s="1">
        <v>1000.0</v>
      </c>
      <c r="I651" s="1">
        <v>1464.42</v>
      </c>
      <c r="J651" s="1">
        <v>0.0</v>
      </c>
      <c r="K651" s="1">
        <v>468986.0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79900.0</v>
      </c>
      <c r="R651" s="1">
        <v>0.0</v>
      </c>
      <c r="S651" s="2">
        <v>42019.0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1.0</v>
      </c>
      <c r="AB651" s="1">
        <v>1.0</v>
      </c>
      <c r="AC651" s="1" t="s">
        <v>63</v>
      </c>
      <c r="AD651" s="1">
        <v>2.0</v>
      </c>
      <c r="AE651" s="1">
        <v>0.0</v>
      </c>
      <c r="AF651" s="1" t="s">
        <v>80</v>
      </c>
      <c r="AG651" s="1">
        <v>62260.0</v>
      </c>
      <c r="AH651" s="1">
        <v>5660.0</v>
      </c>
      <c r="AI651" s="1">
        <v>5660.0</v>
      </c>
      <c r="AJ651" s="1">
        <v>50940.0</v>
      </c>
      <c r="AK651" s="1" t="s">
        <v>55</v>
      </c>
      <c r="AL651" s="1" t="s">
        <v>56</v>
      </c>
      <c r="AM651" s="1">
        <v>1995.0</v>
      </c>
      <c r="AN651" s="1" t="s">
        <v>83</v>
      </c>
      <c r="AO651" s="4">
        <f t="shared" si="7"/>
        <v>0</v>
      </c>
    </row>
    <row r="652" ht="15.75" customHeight="1">
      <c r="A652" s="1"/>
      <c r="B652" s="1">
        <v>183.0</v>
      </c>
      <c r="C652" s="1">
        <v>38.0</v>
      </c>
      <c r="D652" s="1">
        <v>439844.0</v>
      </c>
      <c r="E652" s="2">
        <v>41801.0</v>
      </c>
      <c r="F652" s="1" t="s">
        <v>84</v>
      </c>
      <c r="G652" s="1" t="s">
        <v>41</v>
      </c>
      <c r="H652" s="1">
        <v>500.0</v>
      </c>
      <c r="I652" s="1">
        <v>1543.68</v>
      </c>
      <c r="J652" s="1">
        <v>0.0</v>
      </c>
      <c r="K652" s="1">
        <v>606988.0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20200.0</v>
      </c>
      <c r="R652" s="1">
        <v>0.0</v>
      </c>
      <c r="S652" s="2">
        <v>42028.0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17.0</v>
      </c>
      <c r="AB652" s="1">
        <v>1.0</v>
      </c>
      <c r="AC652" s="1" t="s">
        <v>80</v>
      </c>
      <c r="AD652" s="1">
        <v>0.0</v>
      </c>
      <c r="AE652" s="1">
        <v>1.0</v>
      </c>
      <c r="AF652" s="1" t="s">
        <v>54</v>
      </c>
      <c r="AG652" s="1">
        <v>51920.0</v>
      </c>
      <c r="AH652" s="1">
        <v>9440.0</v>
      </c>
      <c r="AI652" s="1">
        <v>4720.0</v>
      </c>
      <c r="AJ652" s="1">
        <v>37760.0</v>
      </c>
      <c r="AK652" s="1" t="s">
        <v>110</v>
      </c>
      <c r="AL652" s="1" t="s">
        <v>135</v>
      </c>
      <c r="AM652" s="1">
        <v>2001.0</v>
      </c>
      <c r="AN652" s="1" t="s">
        <v>57</v>
      </c>
      <c r="AO652" s="4">
        <f t="shared" si="7"/>
        <v>0</v>
      </c>
    </row>
    <row r="653" ht="15.75" customHeight="1">
      <c r="A653" s="1"/>
      <c r="B653" s="1">
        <v>254.0</v>
      </c>
      <c r="C653" s="1">
        <v>40.0</v>
      </c>
      <c r="D653" s="1">
        <v>463513.0</v>
      </c>
      <c r="E653" s="2">
        <v>34812.0</v>
      </c>
      <c r="F653" s="1" t="s">
        <v>84</v>
      </c>
      <c r="G653" s="1" t="s">
        <v>41</v>
      </c>
      <c r="H653" s="1">
        <v>500.0</v>
      </c>
      <c r="I653" s="1">
        <v>1390.89</v>
      </c>
      <c r="J653" s="1">
        <v>5000000.0</v>
      </c>
      <c r="K653" s="1">
        <v>453719.0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0.0</v>
      </c>
      <c r="R653" s="1">
        <v>-74400.0</v>
      </c>
      <c r="S653" s="2">
        <v>42063.0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23.0</v>
      </c>
      <c r="AB653" s="1">
        <v>1.0</v>
      </c>
      <c r="AC653" s="1" t="s">
        <v>63</v>
      </c>
      <c r="AD653" s="1">
        <v>2.0</v>
      </c>
      <c r="AE653" s="1">
        <v>2.0</v>
      </c>
      <c r="AF653" s="1" t="s">
        <v>63</v>
      </c>
      <c r="AG653" s="1">
        <v>53460.0</v>
      </c>
      <c r="AH653" s="1">
        <v>9720.0</v>
      </c>
      <c r="AI653" s="1">
        <v>4860.0</v>
      </c>
      <c r="AJ653" s="1">
        <v>38880.0</v>
      </c>
      <c r="AK653" s="1" t="s">
        <v>215</v>
      </c>
      <c r="AL653" s="1" t="s">
        <v>259</v>
      </c>
      <c r="AM653" s="1">
        <v>2009.0</v>
      </c>
      <c r="AN653" s="1" t="s">
        <v>83</v>
      </c>
      <c r="AO653" s="4">
        <f t="shared" si="7"/>
        <v>0</v>
      </c>
    </row>
    <row r="654" ht="15.75" customHeight="1">
      <c r="A654" s="1"/>
      <c r="B654" s="1">
        <v>249.0</v>
      </c>
      <c r="C654" s="1">
        <v>43.0</v>
      </c>
      <c r="D654" s="1">
        <v>577858.0</v>
      </c>
      <c r="E654" s="2">
        <v>33132.0</v>
      </c>
      <c r="F654" s="1" t="s">
        <v>40</v>
      </c>
      <c r="G654" s="1" t="s">
        <v>70</v>
      </c>
      <c r="H654" s="1">
        <v>2000.0</v>
      </c>
      <c r="I654" s="1">
        <v>1148.58</v>
      </c>
      <c r="J654" s="1">
        <v>0.0</v>
      </c>
      <c r="K654" s="1">
        <v>475524.0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0.0</v>
      </c>
      <c r="R654" s="1">
        <v>-71200.0</v>
      </c>
      <c r="S654" s="2">
        <v>42051.0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4.0</v>
      </c>
      <c r="AB654" s="1">
        <v>3.0</v>
      </c>
      <c r="AC654" s="1" t="s">
        <v>54</v>
      </c>
      <c r="AD654" s="1">
        <v>2.0</v>
      </c>
      <c r="AE654" s="1">
        <v>1.0</v>
      </c>
      <c r="AF654" s="1" t="s">
        <v>54</v>
      </c>
      <c r="AG654" s="1">
        <v>57100.0</v>
      </c>
      <c r="AH654" s="1">
        <v>5710.0</v>
      </c>
      <c r="AI654" s="1">
        <v>5710.0</v>
      </c>
      <c r="AJ654" s="1">
        <v>45680.0</v>
      </c>
      <c r="AK654" s="1" t="s">
        <v>210</v>
      </c>
      <c r="AL654" s="1" t="s">
        <v>226</v>
      </c>
      <c r="AM654" s="1">
        <v>2014.0</v>
      </c>
      <c r="AN654" s="1" t="s">
        <v>83</v>
      </c>
      <c r="AO654" s="4">
        <f t="shared" si="7"/>
        <v>0</v>
      </c>
    </row>
    <row r="655" ht="15.75" customHeight="1">
      <c r="A655" s="1"/>
      <c r="B655" s="1">
        <v>169.0</v>
      </c>
      <c r="C655" s="1">
        <v>36.0</v>
      </c>
      <c r="D655" s="1">
        <v>607351.0</v>
      </c>
      <c r="E655" s="2">
        <v>36140.0</v>
      </c>
      <c r="F655" s="1" t="s">
        <v>58</v>
      </c>
      <c r="G655" s="1" t="s">
        <v>41</v>
      </c>
      <c r="H655" s="1">
        <v>500.0</v>
      </c>
      <c r="I655" s="1">
        <v>1616.26</v>
      </c>
      <c r="J655" s="1">
        <v>0.0</v>
      </c>
      <c r="K655" s="1">
        <v>617804.0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50700.0</v>
      </c>
      <c r="R655" s="1">
        <v>-57600.0</v>
      </c>
      <c r="S655" s="2">
        <v>42044.0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0.0</v>
      </c>
      <c r="AB655" s="1">
        <v>3.0</v>
      </c>
      <c r="AC655" s="1" t="s">
        <v>80</v>
      </c>
      <c r="AD655" s="1">
        <v>2.0</v>
      </c>
      <c r="AE655" s="1">
        <v>3.0</v>
      </c>
      <c r="AF655" s="1" t="s">
        <v>63</v>
      </c>
      <c r="AG655" s="1">
        <v>77440.0</v>
      </c>
      <c r="AH655" s="1">
        <v>14080.0</v>
      </c>
      <c r="AI655" s="1">
        <v>7040.0</v>
      </c>
      <c r="AJ655" s="1">
        <v>56320.0</v>
      </c>
      <c r="AK655" s="1" t="s">
        <v>81</v>
      </c>
      <c r="AL655" s="1" t="s">
        <v>145</v>
      </c>
      <c r="AM655" s="1">
        <v>2004.0</v>
      </c>
      <c r="AN655" s="1" t="s">
        <v>83</v>
      </c>
      <c r="AO655" s="4">
        <f t="shared" si="7"/>
        <v>0</v>
      </c>
    </row>
    <row r="656" ht="15.75" customHeight="1">
      <c r="A656" s="1"/>
      <c r="B656" s="1">
        <v>235.0</v>
      </c>
      <c r="C656" s="1">
        <v>40.0</v>
      </c>
      <c r="D656" s="1">
        <v>682754.0</v>
      </c>
      <c r="E656" s="2">
        <v>34981.0</v>
      </c>
      <c r="F656" s="1" t="s">
        <v>84</v>
      </c>
      <c r="G656" s="1" t="s">
        <v>92</v>
      </c>
      <c r="H656" s="1">
        <v>500.0</v>
      </c>
      <c r="I656" s="1">
        <v>1398.94</v>
      </c>
      <c r="J656" s="1">
        <v>0.0</v>
      </c>
      <c r="K656" s="1">
        <v>613399.0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0.0</v>
      </c>
      <c r="R656" s="1">
        <v>0.0</v>
      </c>
      <c r="S656" s="2">
        <v>42028.0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11.0</v>
      </c>
      <c r="AB656" s="1">
        <v>1.0</v>
      </c>
      <c r="AC656" s="1" t="s">
        <v>80</v>
      </c>
      <c r="AD656" s="1">
        <v>1.0</v>
      </c>
      <c r="AE656" s="1">
        <v>2.0</v>
      </c>
      <c r="AF656" s="1" t="s">
        <v>80</v>
      </c>
      <c r="AG656" s="1">
        <v>68300.0</v>
      </c>
      <c r="AH656" s="1">
        <v>6830.0</v>
      </c>
      <c r="AI656" s="1">
        <v>13660.0</v>
      </c>
      <c r="AJ656" s="1">
        <v>47810.0</v>
      </c>
      <c r="AK656" s="1" t="s">
        <v>154</v>
      </c>
      <c r="AL656" s="1" t="s">
        <v>168</v>
      </c>
      <c r="AM656" s="1">
        <v>2003.0</v>
      </c>
      <c r="AN656" s="1" t="s">
        <v>83</v>
      </c>
      <c r="AO656" s="4">
        <f t="shared" si="7"/>
        <v>0</v>
      </c>
    </row>
    <row r="657" ht="15.75" customHeight="1">
      <c r="A657" s="1"/>
      <c r="B657" s="1">
        <v>112.0</v>
      </c>
      <c r="C657" s="1">
        <v>32.0</v>
      </c>
      <c r="D657" s="1">
        <v>757352.0</v>
      </c>
      <c r="E657" s="2">
        <v>36515.0</v>
      </c>
      <c r="F657" s="1" t="s">
        <v>40</v>
      </c>
      <c r="G657" s="1" t="s">
        <v>92</v>
      </c>
      <c r="H657" s="1">
        <v>1000.0</v>
      </c>
      <c r="I657" s="1">
        <v>1238.92</v>
      </c>
      <c r="J657" s="1">
        <v>0.0</v>
      </c>
      <c r="K657" s="1">
        <v>453400.0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57800.0</v>
      </c>
      <c r="R657" s="1">
        <v>-53700.0</v>
      </c>
      <c r="S657" s="2">
        <v>42046.0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4.0</v>
      </c>
      <c r="AB657" s="1">
        <v>1.0</v>
      </c>
      <c r="AC657" s="1" t="s">
        <v>63</v>
      </c>
      <c r="AD657" s="1">
        <v>0.0</v>
      </c>
      <c r="AE657" s="1">
        <v>2.0</v>
      </c>
      <c r="AF657" s="1" t="s">
        <v>63</v>
      </c>
      <c r="AG657" s="1">
        <v>5060.0</v>
      </c>
      <c r="AH657" s="1">
        <v>460.0</v>
      </c>
      <c r="AI657" s="1">
        <v>920.0</v>
      </c>
      <c r="AJ657" s="1">
        <v>3680.0</v>
      </c>
      <c r="AK657" s="1" t="s">
        <v>210</v>
      </c>
      <c r="AL657" s="1" t="s">
        <v>226</v>
      </c>
      <c r="AM657" s="1">
        <v>2012.0</v>
      </c>
      <c r="AN657" s="1" t="s">
        <v>83</v>
      </c>
      <c r="AO657" s="4">
        <f t="shared" si="7"/>
        <v>0</v>
      </c>
    </row>
    <row r="658" ht="15.75" customHeight="1">
      <c r="A658" s="1"/>
      <c r="B658" s="1">
        <v>16.0</v>
      </c>
      <c r="C658" s="1">
        <v>32.0</v>
      </c>
      <c r="D658" s="1">
        <v>307469.0</v>
      </c>
      <c r="E658" s="2">
        <v>37465.0</v>
      </c>
      <c r="F658" s="1" t="s">
        <v>84</v>
      </c>
      <c r="G658" s="1" t="s">
        <v>70</v>
      </c>
      <c r="H658" s="1">
        <v>1000.0</v>
      </c>
      <c r="I658" s="1">
        <v>968.46</v>
      </c>
      <c r="J658" s="1">
        <v>0.0</v>
      </c>
      <c r="K658" s="1">
        <v>615767.0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50800.0</v>
      </c>
      <c r="R658" s="1">
        <v>-66200.0</v>
      </c>
      <c r="S658" s="2">
        <v>42031.0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0.0</v>
      </c>
      <c r="AB658" s="1">
        <v>3.0</v>
      </c>
      <c r="AC658" s="1" t="s">
        <v>63</v>
      </c>
      <c r="AD658" s="1">
        <v>0.0</v>
      </c>
      <c r="AE658" s="1">
        <v>2.0</v>
      </c>
      <c r="AF658" s="1" t="s">
        <v>63</v>
      </c>
      <c r="AG658" s="1">
        <v>59400.0</v>
      </c>
      <c r="AH658" s="1">
        <v>6600.0</v>
      </c>
      <c r="AI658" s="1">
        <v>13200.0</v>
      </c>
      <c r="AJ658" s="1">
        <v>39600.0</v>
      </c>
      <c r="AK658" s="1" t="s">
        <v>81</v>
      </c>
      <c r="AL658" s="1" t="s">
        <v>82</v>
      </c>
      <c r="AM658" s="1">
        <v>1995.0</v>
      </c>
      <c r="AN658" s="1" t="s">
        <v>57</v>
      </c>
      <c r="AO658" s="4">
        <f t="shared" si="7"/>
        <v>0</v>
      </c>
    </row>
    <row r="659" ht="15.75" customHeight="1">
      <c r="A659" s="1"/>
      <c r="B659" s="1">
        <v>128.0</v>
      </c>
      <c r="C659" s="1">
        <v>31.0</v>
      </c>
      <c r="D659" s="1">
        <v>526296.0</v>
      </c>
      <c r="E659" s="2">
        <v>34184.0</v>
      </c>
      <c r="F659" s="1" t="s">
        <v>84</v>
      </c>
      <c r="G659" s="1" t="s">
        <v>70</v>
      </c>
      <c r="H659" s="1">
        <v>500.0</v>
      </c>
      <c r="I659" s="1">
        <v>1045.12</v>
      </c>
      <c r="J659" s="1">
        <v>0.0</v>
      </c>
      <c r="K659" s="1">
        <v>615311.0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0.0</v>
      </c>
      <c r="R659" s="1">
        <v>-28300.0</v>
      </c>
      <c r="S659" s="2">
        <v>42023.0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2.0</v>
      </c>
      <c r="AB659" s="1">
        <v>3.0</v>
      </c>
      <c r="AC659" s="1" t="s">
        <v>80</v>
      </c>
      <c r="AD659" s="1">
        <v>0.0</v>
      </c>
      <c r="AE659" s="1">
        <v>2.0</v>
      </c>
      <c r="AF659" s="1" t="s">
        <v>63</v>
      </c>
      <c r="AG659" s="1">
        <v>69930.0</v>
      </c>
      <c r="AH659" s="1">
        <v>0.0</v>
      </c>
      <c r="AI659" s="1">
        <v>15540.0</v>
      </c>
      <c r="AJ659" s="1">
        <v>54390.0</v>
      </c>
      <c r="AK659" s="1" t="s">
        <v>130</v>
      </c>
      <c r="AL659" s="1" t="s">
        <v>173</v>
      </c>
      <c r="AM659" s="1">
        <v>2013.0</v>
      </c>
      <c r="AN659" s="1" t="s">
        <v>57</v>
      </c>
      <c r="AO659" s="4">
        <f t="shared" si="7"/>
        <v>0</v>
      </c>
    </row>
    <row r="660" ht="15.75" customHeight="1">
      <c r="A660" s="1"/>
      <c r="B660" s="1">
        <v>103.0</v>
      </c>
      <c r="C660" s="1">
        <v>27.0</v>
      </c>
      <c r="D660" s="1">
        <v>658816.0</v>
      </c>
      <c r="E660" s="2">
        <v>39432.0</v>
      </c>
      <c r="F660" s="1" t="s">
        <v>58</v>
      </c>
      <c r="G660" s="1" t="s">
        <v>70</v>
      </c>
      <c r="H660" s="1">
        <v>1000.0</v>
      </c>
      <c r="I660" s="1">
        <v>1537.33</v>
      </c>
      <c r="J660" s="1">
        <v>0.0</v>
      </c>
      <c r="K660" s="1">
        <v>468470.0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0.0</v>
      </c>
      <c r="R660" s="1">
        <v>-74800.0</v>
      </c>
      <c r="S660" s="2">
        <v>42055.0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11.0</v>
      </c>
      <c r="AB660" s="1">
        <v>3.0</v>
      </c>
      <c r="AC660" s="1" t="s">
        <v>54</v>
      </c>
      <c r="AD660" s="1">
        <v>1.0</v>
      </c>
      <c r="AE660" s="1">
        <v>1.0</v>
      </c>
      <c r="AF660" s="1" t="s">
        <v>80</v>
      </c>
      <c r="AG660" s="1">
        <v>77700.0</v>
      </c>
      <c r="AH660" s="1">
        <v>7770.0</v>
      </c>
      <c r="AI660" s="1">
        <v>15540.0</v>
      </c>
      <c r="AJ660" s="1">
        <v>54390.0</v>
      </c>
      <c r="AK660" s="1" t="s">
        <v>198</v>
      </c>
      <c r="AL660" s="1" t="s">
        <v>199</v>
      </c>
      <c r="AM660" s="1">
        <v>2008.0</v>
      </c>
      <c r="AN660" s="1" t="s">
        <v>83</v>
      </c>
      <c r="AO660" s="4">
        <f t="shared" si="7"/>
        <v>0</v>
      </c>
    </row>
    <row r="661" ht="15.75" customHeight="1">
      <c r="A661" s="1"/>
      <c r="B661" s="1">
        <v>356.0</v>
      </c>
      <c r="C661" s="1">
        <v>54.0</v>
      </c>
      <c r="D661" s="1">
        <v>913337.0</v>
      </c>
      <c r="E661" s="2">
        <v>39488.0</v>
      </c>
      <c r="F661" s="1" t="s">
        <v>40</v>
      </c>
      <c r="G661" s="1" t="s">
        <v>92</v>
      </c>
      <c r="H661" s="1">
        <v>500.0</v>
      </c>
      <c r="I661" s="1">
        <v>912.3</v>
      </c>
      <c r="J661" s="1">
        <v>0.0</v>
      </c>
      <c r="K661" s="1">
        <v>461383.0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58500.0</v>
      </c>
      <c r="R661" s="1">
        <v>-44000.0</v>
      </c>
      <c r="S661" s="2">
        <v>42014.0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23.0</v>
      </c>
      <c r="AB661" s="1">
        <v>3.0</v>
      </c>
      <c r="AC661" s="1" t="s">
        <v>80</v>
      </c>
      <c r="AD661" s="1">
        <v>2.0</v>
      </c>
      <c r="AE661" s="1">
        <v>1.0</v>
      </c>
      <c r="AF661" s="1" t="s">
        <v>63</v>
      </c>
      <c r="AG661" s="1">
        <v>68750.0</v>
      </c>
      <c r="AH661" s="1">
        <v>12500.0</v>
      </c>
      <c r="AI661" s="1">
        <v>12500.0</v>
      </c>
      <c r="AJ661" s="1">
        <v>43750.0</v>
      </c>
      <c r="AK661" s="1" t="s">
        <v>110</v>
      </c>
      <c r="AL661" s="1" t="s">
        <v>111</v>
      </c>
      <c r="AM661" s="1">
        <v>2007.0</v>
      </c>
      <c r="AN661" s="1" t="s">
        <v>57</v>
      </c>
      <c r="AO661" s="4">
        <f t="shared" si="7"/>
        <v>0</v>
      </c>
    </row>
    <row r="662" ht="15.75" customHeight="1">
      <c r="A662" s="1"/>
      <c r="B662" s="1">
        <v>109.0</v>
      </c>
      <c r="C662" s="1">
        <v>29.0</v>
      </c>
      <c r="D662" s="1">
        <v>488464.0</v>
      </c>
      <c r="E662" s="2">
        <v>38991.0</v>
      </c>
      <c r="F662" s="1" t="s">
        <v>40</v>
      </c>
      <c r="G662" s="1" t="s">
        <v>70</v>
      </c>
      <c r="H662" s="1">
        <v>2000.0</v>
      </c>
      <c r="I662" s="1">
        <v>1007.28</v>
      </c>
      <c r="J662" s="1">
        <v>6000000.0</v>
      </c>
      <c r="K662" s="1">
        <v>457727.0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0.0</v>
      </c>
      <c r="R662" s="1">
        <v>0.0</v>
      </c>
      <c r="S662" s="2">
        <v>42056.0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17.0</v>
      </c>
      <c r="AB662" s="1">
        <v>3.0</v>
      </c>
      <c r="AC662" s="1" t="s">
        <v>80</v>
      </c>
      <c r="AD662" s="1">
        <v>1.0</v>
      </c>
      <c r="AE662" s="1">
        <v>3.0</v>
      </c>
      <c r="AF662" s="1" t="s">
        <v>54</v>
      </c>
      <c r="AG662" s="1">
        <v>91080.0</v>
      </c>
      <c r="AH662" s="1">
        <v>16560.0</v>
      </c>
      <c r="AI662" s="1">
        <v>16560.0</v>
      </c>
      <c r="AJ662" s="1">
        <v>57960.0</v>
      </c>
      <c r="AK662" s="1" t="s">
        <v>198</v>
      </c>
      <c r="AL662" s="1" t="s">
        <v>199</v>
      </c>
      <c r="AM662" s="1">
        <v>1995.0</v>
      </c>
      <c r="AN662" s="1" t="s">
        <v>83</v>
      </c>
      <c r="AO662" s="4">
        <f t="shared" si="7"/>
        <v>0</v>
      </c>
    </row>
    <row r="663" ht="15.75" customHeight="1">
      <c r="A663" s="1"/>
      <c r="B663" s="1">
        <v>2.0</v>
      </c>
      <c r="C663" s="1">
        <v>20.0</v>
      </c>
      <c r="D663" s="1">
        <v>480094.0</v>
      </c>
      <c r="E663" s="2">
        <v>37689.0</v>
      </c>
      <c r="F663" s="1" t="s">
        <v>58</v>
      </c>
      <c r="G663" s="1" t="s">
        <v>92</v>
      </c>
      <c r="H663" s="1">
        <v>1000.0</v>
      </c>
      <c r="I663" s="1">
        <v>1189.98</v>
      </c>
      <c r="J663" s="1">
        <v>4000000.0</v>
      </c>
      <c r="K663" s="1">
        <v>613327.0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0.0</v>
      </c>
      <c r="R663" s="1">
        <v>-54700.0</v>
      </c>
      <c r="S663" s="2">
        <v>42036.0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22.0</v>
      </c>
      <c r="AB663" s="1">
        <v>1.0</v>
      </c>
      <c r="AC663" s="1" t="s">
        <v>80</v>
      </c>
      <c r="AD663" s="1">
        <v>1.0</v>
      </c>
      <c r="AE663" s="1">
        <v>3.0</v>
      </c>
      <c r="AF663" s="1" t="s">
        <v>54</v>
      </c>
      <c r="AG663" s="1">
        <v>48360.0</v>
      </c>
      <c r="AH663" s="1">
        <v>4030.0</v>
      </c>
      <c r="AI663" s="1">
        <v>8060.0</v>
      </c>
      <c r="AJ663" s="1">
        <v>36270.0</v>
      </c>
      <c r="AK663" s="1" t="s">
        <v>110</v>
      </c>
      <c r="AL663" s="1" t="s">
        <v>111</v>
      </c>
      <c r="AM663" s="1">
        <v>2000.0</v>
      </c>
      <c r="AN663" s="1" t="s">
        <v>83</v>
      </c>
      <c r="AO663" s="4">
        <f t="shared" si="7"/>
        <v>0</v>
      </c>
    </row>
    <row r="664" ht="15.75" customHeight="1">
      <c r="A664" s="1"/>
      <c r="B664" s="1">
        <v>198.0</v>
      </c>
      <c r="C664" s="1">
        <v>34.0</v>
      </c>
      <c r="D664" s="1">
        <v>263108.0</v>
      </c>
      <c r="E664" s="2">
        <v>37770.0</v>
      </c>
      <c r="F664" s="1" t="s">
        <v>40</v>
      </c>
      <c r="G664" s="1" t="s">
        <v>41</v>
      </c>
      <c r="H664" s="1">
        <v>1000.0</v>
      </c>
      <c r="I664" s="1">
        <v>1576.41</v>
      </c>
      <c r="J664" s="1">
        <v>0.0</v>
      </c>
      <c r="K664" s="1">
        <v>614941.0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0.0</v>
      </c>
      <c r="R664" s="1">
        <v>-55100.0</v>
      </c>
      <c r="S664" s="2">
        <v>42060.0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18.0</v>
      </c>
      <c r="AB664" s="1">
        <v>1.0</v>
      </c>
      <c r="AC664" s="1" t="s">
        <v>54</v>
      </c>
      <c r="AD664" s="1">
        <v>1.0</v>
      </c>
      <c r="AE664" s="1">
        <v>1.0</v>
      </c>
      <c r="AF664" s="1" t="s">
        <v>54</v>
      </c>
      <c r="AG664" s="1">
        <v>95000.0</v>
      </c>
      <c r="AH664" s="1">
        <v>9500.0</v>
      </c>
      <c r="AI664" s="1">
        <v>9500.0</v>
      </c>
      <c r="AJ664" s="1">
        <v>76000.0</v>
      </c>
      <c r="AK664" s="1" t="s">
        <v>130</v>
      </c>
      <c r="AL664" s="1" t="s">
        <v>131</v>
      </c>
      <c r="AM664" s="1">
        <v>2001.0</v>
      </c>
      <c r="AN664" s="1" t="s">
        <v>83</v>
      </c>
      <c r="AO664" s="4">
        <f t="shared" si="7"/>
        <v>0</v>
      </c>
    </row>
    <row r="665" ht="15.75" customHeight="1">
      <c r="A665" s="1"/>
      <c r="B665" s="1">
        <v>107.0</v>
      </c>
      <c r="C665" s="1">
        <v>32.0</v>
      </c>
      <c r="D665" s="1">
        <v>298412.0</v>
      </c>
      <c r="E665" s="2">
        <v>37382.0</v>
      </c>
      <c r="F665" s="1" t="s">
        <v>40</v>
      </c>
      <c r="G665" s="1" t="s">
        <v>70</v>
      </c>
      <c r="H665" s="1">
        <v>500.0</v>
      </c>
      <c r="I665" s="1">
        <v>1172.82</v>
      </c>
      <c r="J665" s="1">
        <v>4000000.0</v>
      </c>
      <c r="K665" s="1">
        <v>440680.0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82100.0</v>
      </c>
      <c r="R665" s="1">
        <v>0.0</v>
      </c>
      <c r="S665" s="2">
        <v>42059.0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8.0</v>
      </c>
      <c r="AB665" s="1">
        <v>1.0</v>
      </c>
      <c r="AC665" s="1" t="s">
        <v>63</v>
      </c>
      <c r="AD665" s="1">
        <v>1.0</v>
      </c>
      <c r="AE665" s="1">
        <v>3.0</v>
      </c>
      <c r="AF665" s="1" t="s">
        <v>80</v>
      </c>
      <c r="AG665" s="1">
        <v>3900.0</v>
      </c>
      <c r="AH665" s="1">
        <v>780.0</v>
      </c>
      <c r="AI665" s="1">
        <v>390.0</v>
      </c>
      <c r="AJ665" s="1">
        <v>2730.0</v>
      </c>
      <c r="AK665" s="1" t="s">
        <v>130</v>
      </c>
      <c r="AL665" s="1" t="s">
        <v>131</v>
      </c>
      <c r="AM665" s="1">
        <v>2010.0</v>
      </c>
      <c r="AN665" s="1" t="s">
        <v>83</v>
      </c>
      <c r="AO665" s="4">
        <f t="shared" si="7"/>
        <v>0</v>
      </c>
    </row>
    <row r="666" ht="15.75" customHeight="1">
      <c r="A666" s="1"/>
      <c r="B666" s="1">
        <v>252.0</v>
      </c>
      <c r="C666" s="1">
        <v>39.0</v>
      </c>
      <c r="D666" s="1">
        <v>261905.0</v>
      </c>
      <c r="E666" s="2">
        <v>38045.0</v>
      </c>
      <c r="F666" s="1" t="s">
        <v>84</v>
      </c>
      <c r="G666" s="1" t="s">
        <v>92</v>
      </c>
      <c r="H666" s="1">
        <v>500.0</v>
      </c>
      <c r="I666" s="1">
        <v>1312.22</v>
      </c>
      <c r="J666" s="1">
        <v>9000000.0</v>
      </c>
      <c r="K666" s="1">
        <v>609949.0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0.0</v>
      </c>
      <c r="R666" s="1">
        <v>-33300.0</v>
      </c>
      <c r="S666" s="2">
        <v>42056.0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15.0</v>
      </c>
      <c r="AB666" s="1">
        <v>3.0</v>
      </c>
      <c r="AC666" s="1" t="s">
        <v>63</v>
      </c>
      <c r="AD666" s="1">
        <v>0.0</v>
      </c>
      <c r="AE666" s="1">
        <v>3.0</v>
      </c>
      <c r="AF666" s="1" t="s">
        <v>80</v>
      </c>
      <c r="AG666" s="1">
        <v>59400.0</v>
      </c>
      <c r="AH666" s="1">
        <v>11880.0</v>
      </c>
      <c r="AI666" s="1">
        <v>5940.0</v>
      </c>
      <c r="AJ666" s="1">
        <v>41580.0</v>
      </c>
      <c r="AK666" s="1" t="s">
        <v>198</v>
      </c>
      <c r="AL666" s="1" t="s">
        <v>376</v>
      </c>
      <c r="AM666" s="1">
        <v>2010.0</v>
      </c>
      <c r="AN666" s="1" t="s">
        <v>57</v>
      </c>
      <c r="AO666" s="4">
        <f t="shared" si="7"/>
        <v>0</v>
      </c>
    </row>
    <row r="667" ht="15.75" customHeight="1">
      <c r="A667" s="1"/>
      <c r="B667" s="1">
        <v>303.0</v>
      </c>
      <c r="C667" s="1">
        <v>43.0</v>
      </c>
      <c r="D667" s="1">
        <v>674485.0</v>
      </c>
      <c r="E667" s="2">
        <v>36174.0</v>
      </c>
      <c r="F667" s="1" t="s">
        <v>40</v>
      </c>
      <c r="G667" s="1" t="s">
        <v>92</v>
      </c>
      <c r="H667" s="1">
        <v>1000.0</v>
      </c>
      <c r="I667" s="1">
        <v>671.01</v>
      </c>
      <c r="J667" s="1">
        <v>7000000.0</v>
      </c>
      <c r="K667" s="1">
        <v>479655.0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42900.0</v>
      </c>
      <c r="R667" s="1">
        <v>-61500.0</v>
      </c>
      <c r="S667" s="2">
        <v>42012.0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20.0</v>
      </c>
      <c r="AB667" s="1">
        <v>1.0</v>
      </c>
      <c r="AC667" s="1" t="s">
        <v>63</v>
      </c>
      <c r="AD667" s="1">
        <v>2.0</v>
      </c>
      <c r="AE667" s="1">
        <v>0.0</v>
      </c>
      <c r="AF667" s="1" t="s">
        <v>63</v>
      </c>
      <c r="AG667" s="1">
        <v>60210.0</v>
      </c>
      <c r="AH667" s="1">
        <v>6690.0</v>
      </c>
      <c r="AI667" s="1">
        <v>6690.0</v>
      </c>
      <c r="AJ667" s="1">
        <v>46830.0</v>
      </c>
      <c r="AK667" s="1" t="s">
        <v>105</v>
      </c>
      <c r="AL667" s="1" t="s">
        <v>152</v>
      </c>
      <c r="AM667" s="1">
        <v>2013.0</v>
      </c>
      <c r="AN667" s="1" t="s">
        <v>83</v>
      </c>
      <c r="AO667" s="4">
        <f t="shared" si="7"/>
        <v>0</v>
      </c>
    </row>
    <row r="668" ht="15.75" customHeight="1">
      <c r="A668" s="1"/>
      <c r="B668" s="1">
        <v>101.0</v>
      </c>
      <c r="C668" s="1">
        <v>32.0</v>
      </c>
      <c r="D668" s="1">
        <v>223404.0</v>
      </c>
      <c r="E668" s="2">
        <v>37279.0</v>
      </c>
      <c r="F668" s="1" t="s">
        <v>84</v>
      </c>
      <c r="G668" s="1" t="s">
        <v>41</v>
      </c>
      <c r="H668" s="1">
        <v>500.0</v>
      </c>
      <c r="I668" s="1">
        <v>895.14</v>
      </c>
      <c r="J668" s="1">
        <v>0.0</v>
      </c>
      <c r="K668" s="1">
        <v>439964.0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52600.0</v>
      </c>
      <c r="R668" s="1">
        <v>-30400.0</v>
      </c>
      <c r="S668" s="2">
        <v>42014.0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4.0</v>
      </c>
      <c r="AB668" s="1">
        <v>1.0</v>
      </c>
      <c r="AC668" s="1" t="s">
        <v>63</v>
      </c>
      <c r="AD668" s="1">
        <v>0.0</v>
      </c>
      <c r="AE668" s="1">
        <v>3.0</v>
      </c>
      <c r="AF668" s="1" t="s">
        <v>54</v>
      </c>
      <c r="AG668" s="1">
        <v>43600.0</v>
      </c>
      <c r="AH668" s="1">
        <v>8720.0</v>
      </c>
      <c r="AI668" s="1">
        <v>4360.0</v>
      </c>
      <c r="AJ668" s="1">
        <v>30520.0</v>
      </c>
      <c r="AK668" s="1" t="s">
        <v>154</v>
      </c>
      <c r="AL668" s="1" t="s">
        <v>155</v>
      </c>
      <c r="AM668" s="1">
        <v>2010.0</v>
      </c>
      <c r="AN668" s="1" t="s">
        <v>83</v>
      </c>
      <c r="AO668" s="4">
        <f t="shared" si="7"/>
        <v>0</v>
      </c>
    </row>
    <row r="669" ht="15.75" customHeight="1">
      <c r="A669" s="1"/>
      <c r="B669" s="1">
        <v>446.0</v>
      </c>
      <c r="C669" s="1">
        <v>57.0</v>
      </c>
      <c r="D669" s="1">
        <v>991480.0</v>
      </c>
      <c r="E669" s="2">
        <v>33947.0</v>
      </c>
      <c r="F669" s="1" t="s">
        <v>58</v>
      </c>
      <c r="G669" s="1" t="s">
        <v>70</v>
      </c>
      <c r="H669" s="1">
        <v>2000.0</v>
      </c>
      <c r="I669" s="1">
        <v>1373.21</v>
      </c>
      <c r="J669" s="1">
        <v>0.0</v>
      </c>
      <c r="K669" s="1">
        <v>478486.0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42700.0</v>
      </c>
      <c r="R669" s="1">
        <v>-64900.0</v>
      </c>
      <c r="S669" s="2">
        <v>42049.0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10.0</v>
      </c>
      <c r="AB669" s="1">
        <v>3.0</v>
      </c>
      <c r="AC669" s="1" t="s">
        <v>80</v>
      </c>
      <c r="AD669" s="1">
        <v>0.0</v>
      </c>
      <c r="AE669" s="1">
        <v>0.0</v>
      </c>
      <c r="AF669" s="1" t="s">
        <v>80</v>
      </c>
      <c r="AG669" s="1">
        <v>62800.0</v>
      </c>
      <c r="AH669" s="1">
        <v>6280.0</v>
      </c>
      <c r="AI669" s="1">
        <v>12560.0</v>
      </c>
      <c r="AJ669" s="1">
        <v>43960.0</v>
      </c>
      <c r="AK669" s="1" t="s">
        <v>198</v>
      </c>
      <c r="AL669" s="1" t="s">
        <v>199</v>
      </c>
      <c r="AM669" s="1">
        <v>2012.0</v>
      </c>
      <c r="AN669" s="1" t="s">
        <v>83</v>
      </c>
      <c r="AO669" s="4">
        <f t="shared" si="7"/>
        <v>0</v>
      </c>
    </row>
    <row r="670" ht="15.75" customHeight="1">
      <c r="A670" s="1"/>
      <c r="B670" s="1">
        <v>330.0</v>
      </c>
      <c r="C670" s="1">
        <v>48.0</v>
      </c>
      <c r="D670" s="1">
        <v>804219.0</v>
      </c>
      <c r="E670" s="2">
        <v>35970.0</v>
      </c>
      <c r="F670" s="1" t="s">
        <v>40</v>
      </c>
      <c r="G670" s="1" t="s">
        <v>41</v>
      </c>
      <c r="H670" s="1">
        <v>1000.0</v>
      </c>
      <c r="I670" s="1">
        <v>1625.65</v>
      </c>
      <c r="J670" s="1">
        <v>0.0</v>
      </c>
      <c r="K670" s="1">
        <v>466498.0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0.0</v>
      </c>
      <c r="R670" s="1">
        <v>0.0</v>
      </c>
      <c r="S670" s="2">
        <v>42061.0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10.0</v>
      </c>
      <c r="AB670" s="1">
        <v>1.0</v>
      </c>
      <c r="AC670" s="1" t="s">
        <v>54</v>
      </c>
      <c r="AD670" s="1">
        <v>1.0</v>
      </c>
      <c r="AE670" s="1">
        <v>3.0</v>
      </c>
      <c r="AF670" s="1" t="s">
        <v>63</v>
      </c>
      <c r="AG670" s="1">
        <v>59500.0</v>
      </c>
      <c r="AH670" s="1">
        <v>11900.0</v>
      </c>
      <c r="AI670" s="1">
        <v>5950.0</v>
      </c>
      <c r="AJ670" s="1">
        <v>41650.0</v>
      </c>
      <c r="AK670" s="1" t="s">
        <v>81</v>
      </c>
      <c r="AL670" s="1" t="s">
        <v>145</v>
      </c>
      <c r="AM670" s="1">
        <v>2006.0</v>
      </c>
      <c r="AN670" s="1" t="s">
        <v>83</v>
      </c>
      <c r="AO670" s="4">
        <f t="shared" si="7"/>
        <v>0</v>
      </c>
    </row>
    <row r="671" ht="15.75" customHeight="1">
      <c r="A671" s="1"/>
      <c r="B671" s="1">
        <v>211.0</v>
      </c>
      <c r="C671" s="1">
        <v>37.0</v>
      </c>
      <c r="D671" s="1">
        <v>483088.0</v>
      </c>
      <c r="E671" s="2">
        <v>40549.0</v>
      </c>
      <c r="F671" s="1" t="s">
        <v>40</v>
      </c>
      <c r="G671" s="1" t="s">
        <v>41</v>
      </c>
      <c r="H671" s="1">
        <v>2000.0</v>
      </c>
      <c r="I671" s="1">
        <v>1295.63</v>
      </c>
      <c r="J671" s="1">
        <v>4000000.0</v>
      </c>
      <c r="K671" s="1">
        <v>430878.0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42200.0</v>
      </c>
      <c r="R671" s="1">
        <v>-33800.0</v>
      </c>
      <c r="S671" s="2">
        <v>42034.0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22.0</v>
      </c>
      <c r="AB671" s="1">
        <v>3.0</v>
      </c>
      <c r="AC671" s="1" t="s">
        <v>54</v>
      </c>
      <c r="AD671" s="1">
        <v>1.0</v>
      </c>
      <c r="AE671" s="1">
        <v>0.0</v>
      </c>
      <c r="AF671" s="1" t="s">
        <v>63</v>
      </c>
      <c r="AG671" s="1">
        <v>53460.0</v>
      </c>
      <c r="AH671" s="1">
        <v>5940.0</v>
      </c>
      <c r="AI671" s="1">
        <v>5940.0</v>
      </c>
      <c r="AJ671" s="1">
        <v>41580.0</v>
      </c>
      <c r="AK671" s="1" t="s">
        <v>210</v>
      </c>
      <c r="AL671" s="1" t="s">
        <v>226</v>
      </c>
      <c r="AM671" s="1">
        <v>2009.0</v>
      </c>
      <c r="AN671" s="1" t="s">
        <v>83</v>
      </c>
      <c r="AO671" s="4">
        <f t="shared" si="7"/>
        <v>0</v>
      </c>
    </row>
    <row r="672" ht="15.75" customHeight="1">
      <c r="A672" s="1"/>
      <c r="B672" s="1">
        <v>172.0</v>
      </c>
      <c r="C672" s="1">
        <v>33.0</v>
      </c>
      <c r="D672" s="1">
        <v>100804.0</v>
      </c>
      <c r="E672" s="2">
        <v>40963.0</v>
      </c>
      <c r="F672" s="1" t="s">
        <v>84</v>
      </c>
      <c r="G672" s="1" t="s">
        <v>70</v>
      </c>
      <c r="H672" s="1">
        <v>1000.0</v>
      </c>
      <c r="I672" s="1">
        <v>1459.96</v>
      </c>
      <c r="J672" s="1">
        <v>6000000.0</v>
      </c>
      <c r="K672" s="1">
        <v>600127.0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41300.0</v>
      </c>
      <c r="R672" s="1">
        <v>-42000.0</v>
      </c>
      <c r="S672" s="2">
        <v>42011.0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15.0</v>
      </c>
      <c r="AB672" s="1">
        <v>3.0</v>
      </c>
      <c r="AC672" s="1" t="s">
        <v>80</v>
      </c>
      <c r="AD672" s="1">
        <v>0.0</v>
      </c>
      <c r="AE672" s="1">
        <v>1.0</v>
      </c>
      <c r="AF672" s="1" t="s">
        <v>80</v>
      </c>
      <c r="AG672" s="1">
        <v>41690.0</v>
      </c>
      <c r="AH672" s="1">
        <v>7580.0</v>
      </c>
      <c r="AI672" s="1">
        <v>7580.0</v>
      </c>
      <c r="AJ672" s="1">
        <v>26530.0</v>
      </c>
      <c r="AK672" s="1" t="s">
        <v>55</v>
      </c>
      <c r="AL672" s="1">
        <v>95.0</v>
      </c>
      <c r="AM672" s="1">
        <v>1999.0</v>
      </c>
      <c r="AN672" s="1" t="s">
        <v>83</v>
      </c>
      <c r="AO672" s="4">
        <f t="shared" si="7"/>
        <v>0</v>
      </c>
    </row>
    <row r="673" ht="15.75" customHeight="1">
      <c r="A673" s="1"/>
      <c r="B673" s="1">
        <v>316.0</v>
      </c>
      <c r="C673" s="1">
        <v>46.0</v>
      </c>
      <c r="D673" s="1">
        <v>941807.0</v>
      </c>
      <c r="E673" s="2">
        <v>40719.0</v>
      </c>
      <c r="F673" s="1" t="s">
        <v>40</v>
      </c>
      <c r="G673" s="1" t="s">
        <v>70</v>
      </c>
      <c r="H673" s="1">
        <v>500.0</v>
      </c>
      <c r="I673" s="1">
        <v>1219.94</v>
      </c>
      <c r="J673" s="1">
        <v>7000000.0</v>
      </c>
      <c r="K673" s="1">
        <v>431968.0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0.0</v>
      </c>
      <c r="R673" s="1">
        <v>-51000.0</v>
      </c>
      <c r="S673" s="2">
        <v>42062.0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13.0</v>
      </c>
      <c r="AB673" s="1">
        <v>1.0</v>
      </c>
      <c r="AC673" s="1" t="s">
        <v>63</v>
      </c>
      <c r="AD673" s="1">
        <v>0.0</v>
      </c>
      <c r="AE673" s="1">
        <v>1.0</v>
      </c>
      <c r="AF673" s="1" t="s">
        <v>54</v>
      </c>
      <c r="AG673" s="1">
        <v>63100.0</v>
      </c>
      <c r="AH673" s="1">
        <v>6310.0</v>
      </c>
      <c r="AI673" s="1">
        <v>12620.0</v>
      </c>
      <c r="AJ673" s="1">
        <v>44170.0</v>
      </c>
      <c r="AK673" s="1" t="s">
        <v>96</v>
      </c>
      <c r="AL673" s="1" t="s">
        <v>159</v>
      </c>
      <c r="AM673" s="1">
        <v>2000.0</v>
      </c>
      <c r="AN673" s="1" t="s">
        <v>83</v>
      </c>
      <c r="AO673" s="4">
        <f t="shared" si="7"/>
        <v>0</v>
      </c>
    </row>
    <row r="674" ht="15.75" customHeight="1">
      <c r="A674" s="1"/>
      <c r="B674" s="1">
        <v>435.0</v>
      </c>
      <c r="C674" s="1">
        <v>60.0</v>
      </c>
      <c r="D674" s="1">
        <v>593466.0</v>
      </c>
      <c r="E674" s="2">
        <v>39042.0</v>
      </c>
      <c r="F674" s="1" t="s">
        <v>40</v>
      </c>
      <c r="G674" s="1" t="s">
        <v>92</v>
      </c>
      <c r="H674" s="1">
        <v>500.0</v>
      </c>
      <c r="I674" s="1">
        <v>1064.49</v>
      </c>
      <c r="J674" s="1">
        <v>5000000.0</v>
      </c>
      <c r="K674" s="1">
        <v>462804.0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73500.0</v>
      </c>
      <c r="R674" s="1">
        <v>-43300.0</v>
      </c>
      <c r="S674" s="2">
        <v>42048.0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23.0</v>
      </c>
      <c r="AB674" s="1">
        <v>1.0</v>
      </c>
      <c r="AC674" s="1" t="s">
        <v>80</v>
      </c>
      <c r="AD674" s="1">
        <v>2.0</v>
      </c>
      <c r="AE674" s="1">
        <v>1.0</v>
      </c>
      <c r="AF674" s="1" t="s">
        <v>63</v>
      </c>
      <c r="AG674" s="1">
        <v>62880.0</v>
      </c>
      <c r="AH674" s="1">
        <v>5240.0</v>
      </c>
      <c r="AI674" s="1">
        <v>10480.0</v>
      </c>
      <c r="AJ674" s="1">
        <v>47160.0</v>
      </c>
      <c r="AK674" s="1" t="s">
        <v>68</v>
      </c>
      <c r="AL674" s="1" t="s">
        <v>69</v>
      </c>
      <c r="AM674" s="1">
        <v>2007.0</v>
      </c>
      <c r="AN674" s="1" t="s">
        <v>57</v>
      </c>
      <c r="AO674" s="4">
        <f t="shared" si="7"/>
        <v>0</v>
      </c>
    </row>
    <row r="675" ht="15.75" customHeight="1">
      <c r="A675" s="1"/>
      <c r="B675" s="1">
        <v>344.0</v>
      </c>
      <c r="C675" s="1">
        <v>51.0</v>
      </c>
      <c r="D675" s="1">
        <v>437442.0</v>
      </c>
      <c r="E675" s="2">
        <v>39626.0</v>
      </c>
      <c r="F675" s="1" t="s">
        <v>84</v>
      </c>
      <c r="G675" s="1" t="s">
        <v>70</v>
      </c>
      <c r="H675" s="1">
        <v>1000.0</v>
      </c>
      <c r="I675" s="1">
        <v>959.83</v>
      </c>
      <c r="J675" s="1">
        <v>0.0</v>
      </c>
      <c r="K675" s="1">
        <v>435809.0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0.0</v>
      </c>
      <c r="R675" s="1">
        <v>-38700.0</v>
      </c>
      <c r="S675" s="2">
        <v>42037.0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18.0</v>
      </c>
      <c r="AB675" s="1">
        <v>3.0</v>
      </c>
      <c r="AC675" s="1" t="s">
        <v>63</v>
      </c>
      <c r="AD675" s="1">
        <v>2.0</v>
      </c>
      <c r="AE675" s="1">
        <v>2.0</v>
      </c>
      <c r="AF675" s="1" t="s">
        <v>54</v>
      </c>
      <c r="AG675" s="1">
        <v>75400.0</v>
      </c>
      <c r="AH675" s="1">
        <v>17400.0</v>
      </c>
      <c r="AI675" s="1">
        <v>11600.0</v>
      </c>
      <c r="AJ675" s="1">
        <v>46400.0</v>
      </c>
      <c r="AK675" s="1" t="s">
        <v>188</v>
      </c>
      <c r="AL675" s="1" t="s">
        <v>239</v>
      </c>
      <c r="AM675" s="1">
        <v>2006.0</v>
      </c>
      <c r="AN675" s="1" t="s">
        <v>57</v>
      </c>
      <c r="AO675" s="4">
        <f t="shared" si="7"/>
        <v>0</v>
      </c>
    </row>
    <row r="676" ht="15.75" customHeight="1">
      <c r="A676" s="1"/>
      <c r="B676" s="1">
        <v>204.0</v>
      </c>
      <c r="C676" s="1">
        <v>40.0</v>
      </c>
      <c r="D676" s="1">
        <v>942106.0</v>
      </c>
      <c r="E676" s="2">
        <v>34211.0</v>
      </c>
      <c r="F676" s="1" t="s">
        <v>40</v>
      </c>
      <c r="G676" s="1" t="s">
        <v>41</v>
      </c>
      <c r="H676" s="1">
        <v>2000.0</v>
      </c>
      <c r="I676" s="1">
        <v>1767.02</v>
      </c>
      <c r="J676" s="1">
        <v>0.0</v>
      </c>
      <c r="K676" s="1">
        <v>453193.0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0.0</v>
      </c>
      <c r="R676" s="1">
        <v>-49300.0</v>
      </c>
      <c r="S676" s="2">
        <v>42062.0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7.0</v>
      </c>
      <c r="AB676" s="1">
        <v>1.0</v>
      </c>
      <c r="AC676" s="1" t="s">
        <v>54</v>
      </c>
      <c r="AD676" s="1">
        <v>1.0</v>
      </c>
      <c r="AE676" s="1">
        <v>1.0</v>
      </c>
      <c r="AF676" s="1" t="s">
        <v>80</v>
      </c>
      <c r="AG676" s="1">
        <v>46200.0</v>
      </c>
      <c r="AH676" s="1">
        <v>4200.0</v>
      </c>
      <c r="AI676" s="1">
        <v>8400.0</v>
      </c>
      <c r="AJ676" s="1">
        <v>33600.0</v>
      </c>
      <c r="AK676" s="1" t="s">
        <v>110</v>
      </c>
      <c r="AL676" s="1" t="s">
        <v>111</v>
      </c>
      <c r="AM676" s="1">
        <v>1997.0</v>
      </c>
      <c r="AN676" s="1" t="s">
        <v>83</v>
      </c>
      <c r="AO676" s="4">
        <f t="shared" si="7"/>
        <v>0</v>
      </c>
    </row>
    <row r="677" ht="15.75" customHeight="1">
      <c r="A677" s="1"/>
      <c r="B677" s="1">
        <v>278.0</v>
      </c>
      <c r="C677" s="1">
        <v>47.0</v>
      </c>
      <c r="D677" s="1">
        <v>794951.0</v>
      </c>
      <c r="E677" s="2">
        <v>39559.0</v>
      </c>
      <c r="F677" s="1" t="s">
        <v>58</v>
      </c>
      <c r="G677" s="1" t="s">
        <v>92</v>
      </c>
      <c r="H677" s="1">
        <v>500.0</v>
      </c>
      <c r="I677" s="1">
        <v>1285.01</v>
      </c>
      <c r="J677" s="1">
        <v>0.0</v>
      </c>
      <c r="K677" s="1">
        <v>459630.0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0.0</v>
      </c>
      <c r="R677" s="1">
        <v>-39800.0</v>
      </c>
      <c r="S677" s="2">
        <v>42037.0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21.0</v>
      </c>
      <c r="AB677" s="1">
        <v>1.0</v>
      </c>
      <c r="AC677" s="1" t="s">
        <v>80</v>
      </c>
      <c r="AD677" s="1">
        <v>2.0</v>
      </c>
      <c r="AE677" s="1">
        <v>2.0</v>
      </c>
      <c r="AF677" s="1" t="s">
        <v>54</v>
      </c>
      <c r="AG677" s="1">
        <v>58500.0</v>
      </c>
      <c r="AH677" s="1">
        <v>5850.0</v>
      </c>
      <c r="AI677" s="1">
        <v>5850.0</v>
      </c>
      <c r="AJ677" s="1">
        <v>46800.0</v>
      </c>
      <c r="AK677" s="1" t="s">
        <v>116</v>
      </c>
      <c r="AL677" s="1" t="s">
        <v>117</v>
      </c>
      <c r="AM677" s="1">
        <v>2010.0</v>
      </c>
      <c r="AN677" s="1" t="s">
        <v>83</v>
      </c>
      <c r="AO677" s="4">
        <f t="shared" si="7"/>
        <v>0</v>
      </c>
    </row>
    <row r="678" ht="15.75" customHeight="1">
      <c r="A678" s="1"/>
      <c r="B678" s="1">
        <v>434.0</v>
      </c>
      <c r="C678" s="1">
        <v>57.0</v>
      </c>
      <c r="D678" s="1">
        <v>182450.0</v>
      </c>
      <c r="E678" s="2">
        <v>36700.0</v>
      </c>
      <c r="F678" s="1" t="s">
        <v>40</v>
      </c>
      <c r="G678" s="1" t="s">
        <v>92</v>
      </c>
      <c r="H678" s="1">
        <v>2000.0</v>
      </c>
      <c r="I678" s="1">
        <v>1422.95</v>
      </c>
      <c r="J678" s="1">
        <v>0.0</v>
      </c>
      <c r="K678" s="1">
        <v>608982.0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0.0</v>
      </c>
      <c r="R678" s="1">
        <v>0.0</v>
      </c>
      <c r="S678" s="2">
        <v>42021.0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15.0</v>
      </c>
      <c r="AB678" s="1">
        <v>3.0</v>
      </c>
      <c r="AC678" s="1" t="s">
        <v>80</v>
      </c>
      <c r="AD678" s="1">
        <v>1.0</v>
      </c>
      <c r="AE678" s="1">
        <v>3.0</v>
      </c>
      <c r="AF678" s="1" t="s">
        <v>80</v>
      </c>
      <c r="AG678" s="1">
        <v>66240.0</v>
      </c>
      <c r="AH678" s="1">
        <v>11040.0</v>
      </c>
      <c r="AI678" s="1">
        <v>11040.0</v>
      </c>
      <c r="AJ678" s="1">
        <v>44160.0</v>
      </c>
      <c r="AK678" s="1" t="s">
        <v>105</v>
      </c>
      <c r="AL678" s="1" t="s">
        <v>152</v>
      </c>
      <c r="AM678" s="1">
        <v>2003.0</v>
      </c>
      <c r="AN678" s="1" t="s">
        <v>83</v>
      </c>
      <c r="AO678" s="4">
        <f t="shared" si="7"/>
        <v>0</v>
      </c>
    </row>
    <row r="679" ht="15.75" customHeight="1">
      <c r="A679" s="1"/>
      <c r="B679" s="1">
        <v>209.0</v>
      </c>
      <c r="C679" s="1">
        <v>36.0</v>
      </c>
      <c r="D679" s="1">
        <v>730973.0</v>
      </c>
      <c r="E679" s="2">
        <v>40189.0</v>
      </c>
      <c r="F679" s="1" t="s">
        <v>58</v>
      </c>
      <c r="G679" s="1" t="s">
        <v>70</v>
      </c>
      <c r="H679" s="1">
        <v>2000.0</v>
      </c>
      <c r="I679" s="1">
        <v>1223.39</v>
      </c>
      <c r="J679" s="1">
        <v>0.0</v>
      </c>
      <c r="K679" s="1">
        <v>452218.0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0.0</v>
      </c>
      <c r="R679" s="1">
        <v>0.0</v>
      </c>
      <c r="S679" s="2">
        <v>42016.0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17.0</v>
      </c>
      <c r="AB679" s="1">
        <v>3.0</v>
      </c>
      <c r="AC679" s="1" t="s">
        <v>63</v>
      </c>
      <c r="AD679" s="1">
        <v>1.0</v>
      </c>
      <c r="AE679" s="1">
        <v>3.0</v>
      </c>
      <c r="AF679" s="1" t="s">
        <v>63</v>
      </c>
      <c r="AG679" s="1">
        <v>65440.0</v>
      </c>
      <c r="AH679" s="1">
        <v>8180.0</v>
      </c>
      <c r="AI679" s="1">
        <v>8180.0</v>
      </c>
      <c r="AJ679" s="1">
        <v>49080.0</v>
      </c>
      <c r="AK679" s="1" t="s">
        <v>198</v>
      </c>
      <c r="AL679" s="1" t="s">
        <v>199</v>
      </c>
      <c r="AM679" s="1">
        <v>2014.0</v>
      </c>
      <c r="AN679" s="1" t="s">
        <v>83</v>
      </c>
      <c r="AO679" s="4">
        <f t="shared" si="7"/>
        <v>0</v>
      </c>
    </row>
    <row r="680" ht="15.75" customHeight="1">
      <c r="A680" s="1"/>
      <c r="B680" s="1">
        <v>250.0</v>
      </c>
      <c r="C680" s="1">
        <v>43.0</v>
      </c>
      <c r="D680" s="1">
        <v>687755.0</v>
      </c>
      <c r="E680" s="2">
        <v>32960.0</v>
      </c>
      <c r="F680" s="1" t="s">
        <v>84</v>
      </c>
      <c r="G680" s="1" t="s">
        <v>92</v>
      </c>
      <c r="H680" s="1">
        <v>2000.0</v>
      </c>
      <c r="I680" s="1">
        <v>1539.06</v>
      </c>
      <c r="J680" s="1">
        <v>0.0</v>
      </c>
      <c r="K680" s="1">
        <v>434150.0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37800.0</v>
      </c>
      <c r="R680" s="1">
        <v>0.0</v>
      </c>
      <c r="S680" s="2">
        <v>42024.0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2.0</v>
      </c>
      <c r="AB680" s="1">
        <v>1.0</v>
      </c>
      <c r="AC680" s="1" t="s">
        <v>80</v>
      </c>
      <c r="AD680" s="1">
        <v>0.0</v>
      </c>
      <c r="AE680" s="1">
        <v>3.0</v>
      </c>
      <c r="AF680" s="1" t="s">
        <v>63</v>
      </c>
      <c r="AG680" s="1">
        <v>64200.0</v>
      </c>
      <c r="AH680" s="1">
        <v>10700.0</v>
      </c>
      <c r="AI680" s="1">
        <v>10700.0</v>
      </c>
      <c r="AJ680" s="1">
        <v>42800.0</v>
      </c>
      <c r="AK680" s="1" t="s">
        <v>130</v>
      </c>
      <c r="AL680" s="1" t="s">
        <v>131</v>
      </c>
      <c r="AM680" s="1">
        <v>2002.0</v>
      </c>
      <c r="AN680" s="1" t="s">
        <v>83</v>
      </c>
      <c r="AO680" s="4">
        <f t="shared" si="7"/>
        <v>0</v>
      </c>
    </row>
    <row r="681" ht="15.75" customHeight="1">
      <c r="A681" s="1"/>
      <c r="B681" s="1">
        <v>61.0</v>
      </c>
      <c r="C681" s="1">
        <v>25.0</v>
      </c>
      <c r="D681" s="1">
        <v>757644.0</v>
      </c>
      <c r="E681" s="2">
        <v>35824.0</v>
      </c>
      <c r="F681" s="1" t="s">
        <v>58</v>
      </c>
      <c r="G681" s="1" t="s">
        <v>70</v>
      </c>
      <c r="H681" s="1">
        <v>2000.0</v>
      </c>
      <c r="I681" s="1">
        <v>988.06</v>
      </c>
      <c r="J681" s="1">
        <v>0.0</v>
      </c>
      <c r="K681" s="1">
        <v>460579.0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0.0</v>
      </c>
      <c r="R681" s="1">
        <v>0.0</v>
      </c>
      <c r="S681" s="2">
        <v>42040.0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1.0</v>
      </c>
      <c r="AB681" s="1">
        <v>3.0</v>
      </c>
      <c r="AC681" s="1" t="s">
        <v>54</v>
      </c>
      <c r="AD681" s="1">
        <v>1.0</v>
      </c>
      <c r="AE681" s="1">
        <v>0.0</v>
      </c>
      <c r="AF681" s="1" t="s">
        <v>80</v>
      </c>
      <c r="AG681" s="1">
        <v>32320.0</v>
      </c>
      <c r="AH681" s="1">
        <v>4040.0</v>
      </c>
      <c r="AI681" s="1">
        <v>4040.0</v>
      </c>
      <c r="AJ681" s="1">
        <v>24240.0</v>
      </c>
      <c r="AK681" s="1" t="s">
        <v>81</v>
      </c>
      <c r="AL681" s="1" t="s">
        <v>82</v>
      </c>
      <c r="AM681" s="1">
        <v>2000.0</v>
      </c>
      <c r="AN681" s="1" t="s">
        <v>83</v>
      </c>
      <c r="AO681" s="4">
        <f t="shared" si="7"/>
        <v>0</v>
      </c>
    </row>
    <row r="682" ht="15.75" customHeight="1">
      <c r="A682" s="1"/>
      <c r="B682" s="1">
        <v>80.0</v>
      </c>
      <c r="C682" s="1">
        <v>28.0</v>
      </c>
      <c r="D682" s="1">
        <v>998865.0</v>
      </c>
      <c r="E682" s="2">
        <v>41978.0</v>
      </c>
      <c r="F682" s="1" t="s">
        <v>84</v>
      </c>
      <c r="G682" s="1" t="s">
        <v>92</v>
      </c>
      <c r="H682" s="1">
        <v>1000.0</v>
      </c>
      <c r="I682" s="1">
        <v>1740.57</v>
      </c>
      <c r="J682" s="1">
        <v>0.0</v>
      </c>
      <c r="K682" s="1">
        <v>442142.0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0.0</v>
      </c>
      <c r="R682" s="1">
        <v>-18600.0</v>
      </c>
      <c r="S682" s="2">
        <v>42024.0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3.0</v>
      </c>
      <c r="AB682" s="1">
        <v>1.0</v>
      </c>
      <c r="AC682" s="1" t="s">
        <v>63</v>
      </c>
      <c r="AD682" s="1">
        <v>0.0</v>
      </c>
      <c r="AE682" s="1">
        <v>1.0</v>
      </c>
      <c r="AF682" s="1" t="s">
        <v>63</v>
      </c>
      <c r="AG682" s="1">
        <v>33480.0</v>
      </c>
      <c r="AH682" s="1">
        <v>3720.0</v>
      </c>
      <c r="AI682" s="1">
        <v>3720.0</v>
      </c>
      <c r="AJ682" s="1">
        <v>26040.0</v>
      </c>
      <c r="AK682" s="1" t="s">
        <v>81</v>
      </c>
      <c r="AL682" s="1" t="s">
        <v>145</v>
      </c>
      <c r="AM682" s="1">
        <v>2011.0</v>
      </c>
      <c r="AN682" s="1" t="s">
        <v>83</v>
      </c>
      <c r="AO682" s="4">
        <f t="shared" si="7"/>
        <v>0</v>
      </c>
    </row>
    <row r="683" ht="15.75" customHeight="1">
      <c r="A683" s="1"/>
      <c r="B683" s="1">
        <v>25.0</v>
      </c>
      <c r="C683" s="1">
        <v>38.0</v>
      </c>
      <c r="D683" s="1">
        <v>944953.0</v>
      </c>
      <c r="E683" s="2">
        <v>35040.0</v>
      </c>
      <c r="F683" s="1" t="s">
        <v>40</v>
      </c>
      <c r="G683" s="1" t="s">
        <v>41</v>
      </c>
      <c r="H683" s="1">
        <v>1000.0</v>
      </c>
      <c r="I683" s="1">
        <v>1540.91</v>
      </c>
      <c r="J683" s="1">
        <v>7000000.0</v>
      </c>
      <c r="K683" s="1">
        <v>608807.0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40900.0</v>
      </c>
      <c r="R683" s="1">
        <v>0.0</v>
      </c>
      <c r="S683" s="2">
        <v>42059.0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0.0</v>
      </c>
      <c r="AB683" s="1">
        <v>1.0</v>
      </c>
      <c r="AC683" s="1" t="s">
        <v>80</v>
      </c>
      <c r="AD683" s="1">
        <v>1.0</v>
      </c>
      <c r="AE683" s="1">
        <v>1.0</v>
      </c>
      <c r="AF683" s="1" t="s">
        <v>54</v>
      </c>
      <c r="AG683" s="1">
        <v>4320.0</v>
      </c>
      <c r="AH683" s="1">
        <v>480.0</v>
      </c>
      <c r="AI683" s="1">
        <v>960.0</v>
      </c>
      <c r="AJ683" s="1">
        <v>2880.0</v>
      </c>
      <c r="AK683" s="1" t="s">
        <v>116</v>
      </c>
      <c r="AL683" s="1" t="s">
        <v>184</v>
      </c>
      <c r="AM683" s="1">
        <v>1995.0</v>
      </c>
      <c r="AN683" s="1" t="s">
        <v>83</v>
      </c>
      <c r="AO683" s="4">
        <f t="shared" si="7"/>
        <v>0</v>
      </c>
    </row>
    <row r="684" ht="15.75" customHeight="1">
      <c r="A684" s="1"/>
      <c r="B684" s="1">
        <v>4.0</v>
      </c>
      <c r="C684" s="1">
        <v>29.0</v>
      </c>
      <c r="D684" s="1">
        <v>386429.0</v>
      </c>
      <c r="E684" s="2">
        <v>37403.0</v>
      </c>
      <c r="F684" s="1" t="s">
        <v>84</v>
      </c>
      <c r="G684" s="1" t="s">
        <v>41</v>
      </c>
      <c r="H684" s="1">
        <v>500.0</v>
      </c>
      <c r="I684" s="1">
        <v>1381.88</v>
      </c>
      <c r="J684" s="1">
        <v>5000000.0</v>
      </c>
      <c r="K684" s="1">
        <v>433153.0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0.0</v>
      </c>
      <c r="R684" s="1">
        <v>-77800.0</v>
      </c>
      <c r="S684" s="2">
        <v>42056.0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4.0</v>
      </c>
      <c r="AB684" s="1">
        <v>1.0</v>
      </c>
      <c r="AC684" s="1" t="s">
        <v>80</v>
      </c>
      <c r="AD684" s="1">
        <v>0.0</v>
      </c>
      <c r="AE684" s="1">
        <v>2.0</v>
      </c>
      <c r="AF684" s="1" t="s">
        <v>63</v>
      </c>
      <c r="AG684" s="1">
        <v>4200.0</v>
      </c>
      <c r="AH684" s="1">
        <v>840.0</v>
      </c>
      <c r="AI684" s="1">
        <v>420.0</v>
      </c>
      <c r="AJ684" s="1">
        <v>2940.0</v>
      </c>
      <c r="AK684" s="1" t="s">
        <v>198</v>
      </c>
      <c r="AL684" s="1" t="s">
        <v>199</v>
      </c>
      <c r="AM684" s="1">
        <v>2008.0</v>
      </c>
      <c r="AN684" s="1" t="s">
        <v>83</v>
      </c>
      <c r="AO684" s="4">
        <f t="shared" si="7"/>
        <v>0</v>
      </c>
    </row>
    <row r="685" ht="15.75" customHeight="1">
      <c r="A685" s="1"/>
      <c r="B685" s="1">
        <v>32.0</v>
      </c>
      <c r="C685" s="1">
        <v>29.0</v>
      </c>
      <c r="D685" s="1">
        <v>108270.0</v>
      </c>
      <c r="E685" s="2">
        <v>37477.0</v>
      </c>
      <c r="F685" s="1" t="s">
        <v>40</v>
      </c>
      <c r="G685" s="1" t="s">
        <v>70</v>
      </c>
      <c r="H685" s="1">
        <v>500.0</v>
      </c>
      <c r="I685" s="1">
        <v>1446.98</v>
      </c>
      <c r="J685" s="1">
        <v>0.0</v>
      </c>
      <c r="K685" s="1">
        <v>436560.0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0.0</v>
      </c>
      <c r="R685" s="1">
        <v>-45700.0</v>
      </c>
      <c r="S685" s="2">
        <v>42046.0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11.0</v>
      </c>
      <c r="AB685" s="1">
        <v>3.0</v>
      </c>
      <c r="AC685" s="1" t="s">
        <v>54</v>
      </c>
      <c r="AD685" s="1">
        <v>2.0</v>
      </c>
      <c r="AE685" s="1">
        <v>0.0</v>
      </c>
      <c r="AF685" s="1" t="s">
        <v>80</v>
      </c>
      <c r="AG685" s="1">
        <v>57970.0</v>
      </c>
      <c r="AH685" s="1">
        <v>10540.0</v>
      </c>
      <c r="AI685" s="1">
        <v>5270.0</v>
      </c>
      <c r="AJ685" s="1">
        <v>42160.0</v>
      </c>
      <c r="AK685" s="1" t="s">
        <v>55</v>
      </c>
      <c r="AL685" s="1">
        <v>93.0</v>
      </c>
      <c r="AM685" s="1">
        <v>2006.0</v>
      </c>
      <c r="AN685" s="1" t="s">
        <v>83</v>
      </c>
      <c r="AO685" s="4">
        <f t="shared" si="7"/>
        <v>0</v>
      </c>
    </row>
    <row r="686" ht="15.75" customHeight="1">
      <c r="A686" s="1"/>
      <c r="B686" s="1">
        <v>125.0</v>
      </c>
      <c r="C686" s="1">
        <v>31.0</v>
      </c>
      <c r="D686" s="1">
        <v>205134.0</v>
      </c>
      <c r="E686" s="2">
        <v>41245.0</v>
      </c>
      <c r="F686" s="1" t="s">
        <v>58</v>
      </c>
      <c r="G686" s="1" t="s">
        <v>92</v>
      </c>
      <c r="H686" s="1">
        <v>500.0</v>
      </c>
      <c r="I686" s="1">
        <v>1220.86</v>
      </c>
      <c r="J686" s="1">
        <v>0.0</v>
      </c>
      <c r="K686" s="1">
        <v>436784.0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55400.0</v>
      </c>
      <c r="R686" s="1">
        <v>-40400.0</v>
      </c>
      <c r="S686" s="2">
        <v>42028.0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4.0</v>
      </c>
      <c r="AB686" s="1">
        <v>1.0</v>
      </c>
      <c r="AC686" s="1" t="s">
        <v>54</v>
      </c>
      <c r="AD686" s="1">
        <v>1.0</v>
      </c>
      <c r="AE686" s="1">
        <v>2.0</v>
      </c>
      <c r="AF686" s="1" t="s">
        <v>63</v>
      </c>
      <c r="AG686" s="1">
        <v>4320.0</v>
      </c>
      <c r="AH686" s="1">
        <v>0.0</v>
      </c>
      <c r="AI686" s="1">
        <v>960.0</v>
      </c>
      <c r="AJ686" s="1">
        <v>3360.0</v>
      </c>
      <c r="AK686" s="1" t="s">
        <v>55</v>
      </c>
      <c r="AL686" s="1">
        <v>93.0</v>
      </c>
      <c r="AM686" s="1">
        <v>2003.0</v>
      </c>
      <c r="AN686" s="1" t="s">
        <v>83</v>
      </c>
      <c r="AO686" s="4">
        <f t="shared" si="7"/>
        <v>0</v>
      </c>
    </row>
    <row r="687" ht="15.75" customHeight="1">
      <c r="A687" s="1"/>
      <c r="B687" s="1">
        <v>276.0</v>
      </c>
      <c r="C687" s="1">
        <v>45.0</v>
      </c>
      <c r="D687" s="1">
        <v>749325.0</v>
      </c>
      <c r="E687" s="2">
        <v>36607.0</v>
      </c>
      <c r="F687" s="1" t="s">
        <v>84</v>
      </c>
      <c r="G687" s="1" t="s">
        <v>92</v>
      </c>
      <c r="H687" s="1">
        <v>500.0</v>
      </c>
      <c r="I687" s="1">
        <v>948.1</v>
      </c>
      <c r="J687" s="1">
        <v>0.0</v>
      </c>
      <c r="K687" s="1">
        <v>430621.0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44500.0</v>
      </c>
      <c r="R687" s="1">
        <v>-61400.0</v>
      </c>
      <c r="S687" s="2">
        <v>42010.0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11.0</v>
      </c>
      <c r="AB687" s="1">
        <v>3.0</v>
      </c>
      <c r="AC687" s="1" t="s">
        <v>63</v>
      </c>
      <c r="AD687" s="1">
        <v>0.0</v>
      </c>
      <c r="AE687" s="1">
        <v>2.0</v>
      </c>
      <c r="AF687" s="1" t="s">
        <v>63</v>
      </c>
      <c r="AG687" s="1">
        <v>69300.0</v>
      </c>
      <c r="AH687" s="1">
        <v>13860.0</v>
      </c>
      <c r="AI687" s="1">
        <v>6930.0</v>
      </c>
      <c r="AJ687" s="1">
        <v>48510.0</v>
      </c>
      <c r="AK687" s="1" t="s">
        <v>130</v>
      </c>
      <c r="AL687" s="1" t="s">
        <v>173</v>
      </c>
      <c r="AM687" s="1">
        <v>2010.0</v>
      </c>
      <c r="AN687" s="1" t="s">
        <v>83</v>
      </c>
      <c r="AO687" s="4">
        <f t="shared" si="7"/>
        <v>0</v>
      </c>
    </row>
    <row r="688" ht="15.75" customHeight="1">
      <c r="A688" s="1"/>
      <c r="B688" s="1">
        <v>148.0</v>
      </c>
      <c r="C688" s="1">
        <v>30.0</v>
      </c>
      <c r="D688" s="1">
        <v>774303.0</v>
      </c>
      <c r="E688" s="2">
        <v>37359.0</v>
      </c>
      <c r="F688" s="1" t="s">
        <v>40</v>
      </c>
      <c r="G688" s="1" t="s">
        <v>70</v>
      </c>
      <c r="H688" s="1">
        <v>500.0</v>
      </c>
      <c r="I688" s="1">
        <v>1471.24</v>
      </c>
      <c r="J688" s="1">
        <v>0.0</v>
      </c>
      <c r="K688" s="1">
        <v>601574.0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57500.0</v>
      </c>
      <c r="R688" s="1">
        <v>-93600.0</v>
      </c>
      <c r="S688" s="2">
        <v>42019.0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4.0</v>
      </c>
      <c r="AB688" s="1">
        <v>3.0</v>
      </c>
      <c r="AC688" s="1" t="s">
        <v>80</v>
      </c>
      <c r="AD688" s="1">
        <v>2.0</v>
      </c>
      <c r="AE688" s="1">
        <v>2.0</v>
      </c>
      <c r="AF688" s="1" t="s">
        <v>80</v>
      </c>
      <c r="AG688" s="1">
        <v>32480.0</v>
      </c>
      <c r="AH688" s="1">
        <v>4060.0</v>
      </c>
      <c r="AI688" s="1">
        <v>4060.0</v>
      </c>
      <c r="AJ688" s="1">
        <v>24360.0</v>
      </c>
      <c r="AK688" s="1" t="s">
        <v>81</v>
      </c>
      <c r="AL688" s="1" t="s">
        <v>145</v>
      </c>
      <c r="AM688" s="1">
        <v>1997.0</v>
      </c>
      <c r="AN688" s="1" t="s">
        <v>83</v>
      </c>
      <c r="AO688" s="4">
        <f t="shared" si="7"/>
        <v>0</v>
      </c>
    </row>
    <row r="689" ht="15.75" customHeight="1">
      <c r="A689" s="1"/>
      <c r="B689" s="1">
        <v>222.0</v>
      </c>
      <c r="C689" s="1">
        <v>38.0</v>
      </c>
      <c r="D689" s="1">
        <v>698470.0</v>
      </c>
      <c r="E689" s="2">
        <v>39616.0</v>
      </c>
      <c r="F689" s="1" t="s">
        <v>58</v>
      </c>
      <c r="G689" s="1" t="s">
        <v>70</v>
      </c>
      <c r="H689" s="1">
        <v>2000.0</v>
      </c>
      <c r="I689" s="1">
        <v>1157.97</v>
      </c>
      <c r="J689" s="1">
        <v>0.0</v>
      </c>
      <c r="K689" s="1">
        <v>433853.0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0.0</v>
      </c>
      <c r="R689" s="1">
        <v>-64500.0</v>
      </c>
      <c r="S689" s="2">
        <v>42057.0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20.0</v>
      </c>
      <c r="AB689" s="1">
        <v>1.0</v>
      </c>
      <c r="AC689" s="1" t="s">
        <v>63</v>
      </c>
      <c r="AD689" s="1">
        <v>2.0</v>
      </c>
      <c r="AE689" s="1">
        <v>2.0</v>
      </c>
      <c r="AF689" s="1" t="s">
        <v>54</v>
      </c>
      <c r="AG689" s="1">
        <v>60480.0</v>
      </c>
      <c r="AH689" s="1">
        <v>6720.0</v>
      </c>
      <c r="AI689" s="1">
        <v>6720.0</v>
      </c>
      <c r="AJ689" s="1">
        <v>47040.0</v>
      </c>
      <c r="AK689" s="1" t="s">
        <v>96</v>
      </c>
      <c r="AL689" s="1" t="s">
        <v>159</v>
      </c>
      <c r="AM689" s="1">
        <v>2001.0</v>
      </c>
      <c r="AN689" s="1" t="s">
        <v>83</v>
      </c>
      <c r="AO689" s="4">
        <f t="shared" si="7"/>
        <v>0</v>
      </c>
    </row>
    <row r="690" ht="15.75" customHeight="1">
      <c r="A690" s="1"/>
      <c r="B690" s="1">
        <v>32.0</v>
      </c>
      <c r="C690" s="1">
        <v>38.0</v>
      </c>
      <c r="D690" s="1">
        <v>719989.0</v>
      </c>
      <c r="E690" s="2">
        <v>34431.0</v>
      </c>
      <c r="F690" s="1" t="s">
        <v>84</v>
      </c>
      <c r="G690" s="1" t="s">
        <v>41</v>
      </c>
      <c r="H690" s="1">
        <v>2000.0</v>
      </c>
      <c r="I690" s="1">
        <v>566.11</v>
      </c>
      <c r="J690" s="1">
        <v>5000000.0</v>
      </c>
      <c r="K690" s="1">
        <v>453164.0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0.0</v>
      </c>
      <c r="R690" s="1">
        <v>0.0</v>
      </c>
      <c r="S690" s="2">
        <v>42025.0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22.0</v>
      </c>
      <c r="AB690" s="1">
        <v>1.0</v>
      </c>
      <c r="AC690" s="1" t="s">
        <v>54</v>
      </c>
      <c r="AD690" s="1">
        <v>0.0</v>
      </c>
      <c r="AE690" s="1">
        <v>0.0</v>
      </c>
      <c r="AF690" s="1" t="s">
        <v>80</v>
      </c>
      <c r="AG690" s="1">
        <v>2640.0</v>
      </c>
      <c r="AH690" s="1">
        <v>440.0</v>
      </c>
      <c r="AI690" s="1">
        <v>440.0</v>
      </c>
      <c r="AJ690" s="1">
        <v>1760.0</v>
      </c>
      <c r="AK690" s="1" t="s">
        <v>210</v>
      </c>
      <c r="AL690" s="1" t="s">
        <v>226</v>
      </c>
      <c r="AM690" s="1">
        <v>2015.0</v>
      </c>
      <c r="AN690" s="1" t="s">
        <v>83</v>
      </c>
      <c r="AO690" s="4">
        <f t="shared" si="7"/>
        <v>0</v>
      </c>
    </row>
    <row r="691" ht="15.75" customHeight="1">
      <c r="A691" s="1"/>
      <c r="B691" s="1">
        <v>78.0</v>
      </c>
      <c r="C691" s="1">
        <v>27.0</v>
      </c>
      <c r="D691" s="1">
        <v>309323.0</v>
      </c>
      <c r="E691" s="2">
        <v>33663.0</v>
      </c>
      <c r="F691" s="1" t="s">
        <v>40</v>
      </c>
      <c r="G691" s="1" t="s">
        <v>92</v>
      </c>
      <c r="H691" s="1">
        <v>500.0</v>
      </c>
      <c r="I691" s="1">
        <v>1060.88</v>
      </c>
      <c r="J691" s="1">
        <v>0.0</v>
      </c>
      <c r="K691" s="1">
        <v>613931.0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0.0</v>
      </c>
      <c r="R691" s="1">
        <v>-66500.0</v>
      </c>
      <c r="S691" s="2">
        <v>42038.0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4.0</v>
      </c>
      <c r="AB691" s="1">
        <v>1.0</v>
      </c>
      <c r="AC691" s="1" t="s">
        <v>80</v>
      </c>
      <c r="AD691" s="1">
        <v>0.0</v>
      </c>
      <c r="AE691" s="1">
        <v>3.0</v>
      </c>
      <c r="AF691" s="1" t="s">
        <v>80</v>
      </c>
      <c r="AG691" s="1">
        <v>6050.0</v>
      </c>
      <c r="AH691" s="1">
        <v>550.0</v>
      </c>
      <c r="AI691" s="1">
        <v>1100.0</v>
      </c>
      <c r="AJ691" s="1">
        <v>4400.0</v>
      </c>
      <c r="AK691" s="1" t="s">
        <v>215</v>
      </c>
      <c r="AL691" s="1" t="s">
        <v>216</v>
      </c>
      <c r="AM691" s="1">
        <v>2009.0</v>
      </c>
      <c r="AN691" s="1" t="s">
        <v>83</v>
      </c>
      <c r="AO691" s="4">
        <f t="shared" si="7"/>
        <v>0</v>
      </c>
    </row>
    <row r="692" ht="15.75" customHeight="1">
      <c r="A692" s="1"/>
      <c r="B692" s="1">
        <v>238.0</v>
      </c>
      <c r="C692" s="1">
        <v>43.0</v>
      </c>
      <c r="D692" s="1">
        <v>444035.0</v>
      </c>
      <c r="E692" s="2">
        <v>35196.0</v>
      </c>
      <c r="F692" s="1" t="s">
        <v>40</v>
      </c>
      <c r="G692" s="1" t="s">
        <v>41</v>
      </c>
      <c r="H692" s="1">
        <v>1000.0</v>
      </c>
      <c r="I692" s="1">
        <v>1524.45</v>
      </c>
      <c r="J692" s="1">
        <v>4000000.0</v>
      </c>
      <c r="K692" s="1">
        <v>607458.0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0.0</v>
      </c>
      <c r="R692" s="1">
        <v>-44800.0</v>
      </c>
      <c r="S692" s="2">
        <v>42051.0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21.0</v>
      </c>
      <c r="AB692" s="1">
        <v>4.0</v>
      </c>
      <c r="AC692" s="1" t="s">
        <v>80</v>
      </c>
      <c r="AD692" s="1">
        <v>0.0</v>
      </c>
      <c r="AE692" s="1">
        <v>0.0</v>
      </c>
      <c r="AF692" s="1" t="s">
        <v>80</v>
      </c>
      <c r="AG692" s="1">
        <v>42700.0</v>
      </c>
      <c r="AH692" s="1">
        <v>4270.0</v>
      </c>
      <c r="AI692" s="1">
        <v>4270.0</v>
      </c>
      <c r="AJ692" s="1">
        <v>34160.0</v>
      </c>
      <c r="AK692" s="1" t="s">
        <v>55</v>
      </c>
      <c r="AL692" s="1" t="s">
        <v>56</v>
      </c>
      <c r="AM692" s="1">
        <v>1995.0</v>
      </c>
      <c r="AN692" s="1" t="s">
        <v>57</v>
      </c>
      <c r="AO692" s="4">
        <f t="shared" si="7"/>
        <v>0</v>
      </c>
    </row>
    <row r="693" ht="15.75" customHeight="1">
      <c r="A693" s="1"/>
      <c r="B693" s="1">
        <v>313.0</v>
      </c>
      <c r="C693" s="1">
        <v>47.0</v>
      </c>
      <c r="D693" s="1">
        <v>431478.0</v>
      </c>
      <c r="E693" s="2">
        <v>41367.0</v>
      </c>
      <c r="F693" s="1" t="s">
        <v>58</v>
      </c>
      <c r="G693" s="1" t="s">
        <v>41</v>
      </c>
      <c r="H693" s="1">
        <v>1000.0</v>
      </c>
      <c r="I693" s="1">
        <v>1556.17</v>
      </c>
      <c r="J693" s="1">
        <v>0.0</v>
      </c>
      <c r="K693" s="1">
        <v>463835.0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63900.0</v>
      </c>
      <c r="R693" s="1">
        <v>-53300.0</v>
      </c>
      <c r="S693" s="2">
        <v>42042.0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20.0</v>
      </c>
      <c r="AB693" s="1">
        <v>1.0</v>
      </c>
      <c r="AC693" s="1" t="s">
        <v>54</v>
      </c>
      <c r="AD693" s="1">
        <v>1.0</v>
      </c>
      <c r="AE693" s="1">
        <v>3.0</v>
      </c>
      <c r="AF693" s="1" t="s">
        <v>80</v>
      </c>
      <c r="AG693" s="1">
        <v>40260.0</v>
      </c>
      <c r="AH693" s="1">
        <v>3660.0</v>
      </c>
      <c r="AI693" s="1">
        <v>7320.0</v>
      </c>
      <c r="AJ693" s="1">
        <v>29280.0</v>
      </c>
      <c r="AK693" s="1" t="s">
        <v>96</v>
      </c>
      <c r="AL693" s="1" t="s">
        <v>149</v>
      </c>
      <c r="AM693" s="1">
        <v>1996.0</v>
      </c>
      <c r="AN693" s="1" t="s">
        <v>57</v>
      </c>
      <c r="AO693" s="4">
        <f t="shared" si="7"/>
        <v>0</v>
      </c>
    </row>
    <row r="694" ht="15.75" customHeight="1">
      <c r="A694" s="1"/>
      <c r="B694" s="1">
        <v>334.0</v>
      </c>
      <c r="C694" s="1">
        <v>50.0</v>
      </c>
      <c r="D694" s="1">
        <v>797634.0</v>
      </c>
      <c r="E694" s="2">
        <v>40129.0</v>
      </c>
      <c r="F694" s="1" t="s">
        <v>40</v>
      </c>
      <c r="G694" s="1" t="s">
        <v>92</v>
      </c>
      <c r="H694" s="1">
        <v>500.0</v>
      </c>
      <c r="I694" s="1">
        <v>1216.24</v>
      </c>
      <c r="J694" s="1">
        <v>0.0</v>
      </c>
      <c r="K694" s="1">
        <v>613945.0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26700.0</v>
      </c>
      <c r="R694" s="1">
        <v>-47200.0</v>
      </c>
      <c r="S694" s="2">
        <v>42018.0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7.0</v>
      </c>
      <c r="AB694" s="1">
        <v>1.0</v>
      </c>
      <c r="AC694" s="1" t="s">
        <v>80</v>
      </c>
      <c r="AD694" s="1">
        <v>2.0</v>
      </c>
      <c r="AE694" s="1">
        <v>0.0</v>
      </c>
      <c r="AF694" s="1" t="s">
        <v>63</v>
      </c>
      <c r="AG694" s="1">
        <v>50000.0</v>
      </c>
      <c r="AH694" s="1">
        <v>5000.0</v>
      </c>
      <c r="AI694" s="1">
        <v>10000.0</v>
      </c>
      <c r="AJ694" s="1">
        <v>35000.0</v>
      </c>
      <c r="AK694" s="1" t="s">
        <v>90</v>
      </c>
      <c r="AL694" s="1" t="s">
        <v>224</v>
      </c>
      <c r="AM694" s="1">
        <v>2008.0</v>
      </c>
      <c r="AN694" s="1" t="s">
        <v>83</v>
      </c>
      <c r="AO694" s="4">
        <f t="shared" si="7"/>
        <v>0</v>
      </c>
    </row>
    <row r="695" ht="15.75" customHeight="1">
      <c r="A695" s="1"/>
      <c r="B695" s="1">
        <v>190.0</v>
      </c>
      <c r="C695" s="1">
        <v>35.0</v>
      </c>
      <c r="D695" s="1">
        <v>284836.0</v>
      </c>
      <c r="E695" s="2">
        <v>39757.0</v>
      </c>
      <c r="F695" s="1" t="s">
        <v>58</v>
      </c>
      <c r="G695" s="1" t="s">
        <v>41</v>
      </c>
      <c r="H695" s="1">
        <v>500.0</v>
      </c>
      <c r="I695" s="1">
        <v>1484.72</v>
      </c>
      <c r="J695" s="1">
        <v>5000000.0</v>
      </c>
      <c r="K695" s="1">
        <v>432699.0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0.0</v>
      </c>
      <c r="R695" s="1">
        <v>0.0</v>
      </c>
      <c r="S695" s="2">
        <v>42037.0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4.0</v>
      </c>
      <c r="AB695" s="1">
        <v>1.0</v>
      </c>
      <c r="AC695" s="1" t="s">
        <v>80</v>
      </c>
      <c r="AD695" s="1">
        <v>0.0</v>
      </c>
      <c r="AE695" s="1">
        <v>1.0</v>
      </c>
      <c r="AF695" s="1" t="s">
        <v>80</v>
      </c>
      <c r="AG695" s="1">
        <v>3840.0</v>
      </c>
      <c r="AH695" s="1">
        <v>640.0</v>
      </c>
      <c r="AI695" s="1">
        <v>320.0</v>
      </c>
      <c r="AJ695" s="1">
        <v>2880.0</v>
      </c>
      <c r="AK695" s="1" t="s">
        <v>55</v>
      </c>
      <c r="AL695" s="1" t="s">
        <v>56</v>
      </c>
      <c r="AM695" s="1">
        <v>1998.0</v>
      </c>
      <c r="AN695" s="1" t="s">
        <v>83</v>
      </c>
      <c r="AO695" s="4">
        <f t="shared" si="7"/>
        <v>0</v>
      </c>
    </row>
    <row r="696" ht="15.75" customHeight="1">
      <c r="A696" s="1"/>
      <c r="B696" s="1">
        <v>194.0</v>
      </c>
      <c r="C696" s="1">
        <v>41.0</v>
      </c>
      <c r="D696" s="1">
        <v>238196.0</v>
      </c>
      <c r="E696" s="2">
        <v>34015.0</v>
      </c>
      <c r="F696" s="1" t="s">
        <v>84</v>
      </c>
      <c r="G696" s="1" t="s">
        <v>41</v>
      </c>
      <c r="H696" s="1">
        <v>500.0</v>
      </c>
      <c r="I696" s="1">
        <v>1203.81</v>
      </c>
      <c r="J696" s="1">
        <v>0.0</v>
      </c>
      <c r="K696" s="1">
        <v>613119.0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52500.0</v>
      </c>
      <c r="R696" s="1">
        <v>-51300.0</v>
      </c>
      <c r="S696" s="2">
        <v>42041.0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17.0</v>
      </c>
      <c r="AB696" s="1">
        <v>3.0</v>
      </c>
      <c r="AC696" s="1" t="s">
        <v>63</v>
      </c>
      <c r="AD696" s="1">
        <v>0.0</v>
      </c>
      <c r="AE696" s="1">
        <v>2.0</v>
      </c>
      <c r="AF696" s="1" t="s">
        <v>63</v>
      </c>
      <c r="AG696" s="1">
        <v>95900.0</v>
      </c>
      <c r="AH696" s="1">
        <v>13700.0</v>
      </c>
      <c r="AI696" s="1">
        <v>20550.0</v>
      </c>
      <c r="AJ696" s="1">
        <v>61650.0</v>
      </c>
      <c r="AK696" s="1" t="s">
        <v>55</v>
      </c>
      <c r="AL696" s="1">
        <v>95.0</v>
      </c>
      <c r="AM696" s="1">
        <v>1999.0</v>
      </c>
      <c r="AN696" s="1" t="s">
        <v>83</v>
      </c>
      <c r="AO696" s="4">
        <f t="shared" si="7"/>
        <v>0</v>
      </c>
    </row>
    <row r="697" ht="15.75" customHeight="1">
      <c r="A697" s="1"/>
      <c r="B697" s="1">
        <v>290.0</v>
      </c>
      <c r="C697" s="1">
        <v>47.0</v>
      </c>
      <c r="D697" s="1">
        <v>885789.0</v>
      </c>
      <c r="E697" s="2">
        <v>39650.0</v>
      </c>
      <c r="F697" s="1" t="s">
        <v>58</v>
      </c>
      <c r="G697" s="1" t="s">
        <v>41</v>
      </c>
      <c r="H697" s="1">
        <v>1000.0</v>
      </c>
      <c r="I697" s="1">
        <v>1393.34</v>
      </c>
      <c r="J697" s="1">
        <v>0.0</v>
      </c>
      <c r="K697" s="1">
        <v>472922.0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0.0</v>
      </c>
      <c r="R697" s="1">
        <v>-61400.0</v>
      </c>
      <c r="S697" s="2">
        <v>42019.0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20.0</v>
      </c>
      <c r="AB697" s="1">
        <v>3.0</v>
      </c>
      <c r="AC697" s="1" t="s">
        <v>54</v>
      </c>
      <c r="AD697" s="1">
        <v>1.0</v>
      </c>
      <c r="AE697" s="1">
        <v>3.0</v>
      </c>
      <c r="AF697" s="1" t="s">
        <v>54</v>
      </c>
      <c r="AG697" s="1">
        <v>56160.0</v>
      </c>
      <c r="AH697" s="1">
        <v>6240.0</v>
      </c>
      <c r="AI697" s="1">
        <v>12480.0</v>
      </c>
      <c r="AJ697" s="1">
        <v>37440.0</v>
      </c>
      <c r="AK697" s="1" t="s">
        <v>110</v>
      </c>
      <c r="AL697" s="1" t="s">
        <v>111</v>
      </c>
      <c r="AM697" s="1">
        <v>2002.0</v>
      </c>
      <c r="AN697" s="1" t="s">
        <v>83</v>
      </c>
      <c r="AO697" s="4">
        <f t="shared" si="7"/>
        <v>0</v>
      </c>
    </row>
    <row r="698" ht="15.75" customHeight="1">
      <c r="A698" s="1"/>
      <c r="B698" s="1">
        <v>26.0</v>
      </c>
      <c r="C698" s="1">
        <v>42.0</v>
      </c>
      <c r="D698" s="1">
        <v>287436.0</v>
      </c>
      <c r="E698" s="2">
        <v>40432.0</v>
      </c>
      <c r="F698" s="1" t="s">
        <v>40</v>
      </c>
      <c r="G698" s="1" t="s">
        <v>70</v>
      </c>
      <c r="H698" s="1">
        <v>1000.0</v>
      </c>
      <c r="I698" s="1">
        <v>1484.48</v>
      </c>
      <c r="J698" s="1">
        <v>0.0</v>
      </c>
      <c r="K698" s="1">
        <v>613849.0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50700.0</v>
      </c>
      <c r="R698" s="1">
        <v>-36300.0</v>
      </c>
      <c r="S698" s="2">
        <v>42059.0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10.0</v>
      </c>
      <c r="AB698" s="1">
        <v>1.0</v>
      </c>
      <c r="AC698" s="1" t="s">
        <v>80</v>
      </c>
      <c r="AD698" s="1">
        <v>2.0</v>
      </c>
      <c r="AE698" s="1">
        <v>3.0</v>
      </c>
      <c r="AF698" s="1" t="s">
        <v>63</v>
      </c>
      <c r="AG698" s="1">
        <v>63030.0</v>
      </c>
      <c r="AH698" s="1">
        <v>5730.0</v>
      </c>
      <c r="AI698" s="1">
        <v>11460.0</v>
      </c>
      <c r="AJ698" s="1">
        <v>45840.0</v>
      </c>
      <c r="AK698" s="1" t="s">
        <v>55</v>
      </c>
      <c r="AL698" s="1" t="s">
        <v>56</v>
      </c>
      <c r="AM698" s="1">
        <v>1996.0</v>
      </c>
      <c r="AN698" s="1" t="s">
        <v>83</v>
      </c>
      <c r="AO698" s="4">
        <f t="shared" si="7"/>
        <v>0</v>
      </c>
    </row>
    <row r="699" ht="15.75" customHeight="1">
      <c r="A699" s="1"/>
      <c r="B699" s="1">
        <v>254.0</v>
      </c>
      <c r="C699" s="1">
        <v>41.0</v>
      </c>
      <c r="D699" s="1">
        <v>496067.0</v>
      </c>
      <c r="E699" s="2">
        <v>35055.0</v>
      </c>
      <c r="F699" s="1" t="s">
        <v>84</v>
      </c>
      <c r="G699" s="1" t="s">
        <v>41</v>
      </c>
      <c r="H699" s="1">
        <v>500.0</v>
      </c>
      <c r="I699" s="1">
        <v>1581.27</v>
      </c>
      <c r="J699" s="1">
        <v>5000000.0</v>
      </c>
      <c r="K699" s="1">
        <v>603827.0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42200.0</v>
      </c>
      <c r="R699" s="1">
        <v>-48000.0</v>
      </c>
      <c r="S699" s="2">
        <v>42011.0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8.0</v>
      </c>
      <c r="AB699" s="1">
        <v>1.0</v>
      </c>
      <c r="AC699" s="1" t="s">
        <v>54</v>
      </c>
      <c r="AD699" s="1">
        <v>2.0</v>
      </c>
      <c r="AE699" s="1">
        <v>2.0</v>
      </c>
      <c r="AF699" s="1" t="s">
        <v>80</v>
      </c>
      <c r="AG699" s="1">
        <v>63470.0</v>
      </c>
      <c r="AH699" s="1">
        <v>5770.0</v>
      </c>
      <c r="AI699" s="1">
        <v>11540.0</v>
      </c>
      <c r="AJ699" s="1">
        <v>46160.0</v>
      </c>
      <c r="AK699" s="1" t="s">
        <v>188</v>
      </c>
      <c r="AL699" s="1" t="s">
        <v>239</v>
      </c>
      <c r="AM699" s="1">
        <v>1999.0</v>
      </c>
      <c r="AN699" s="1" t="s">
        <v>83</v>
      </c>
      <c r="AO699" s="4">
        <f t="shared" si="7"/>
        <v>0</v>
      </c>
    </row>
    <row r="700" ht="15.75" customHeight="1">
      <c r="A700" s="1"/>
      <c r="B700" s="1">
        <v>199.0</v>
      </c>
      <c r="C700" s="1">
        <v>38.0</v>
      </c>
      <c r="D700" s="1">
        <v>206004.0</v>
      </c>
      <c r="E700" s="2">
        <v>33507.0</v>
      </c>
      <c r="F700" s="1" t="s">
        <v>84</v>
      </c>
      <c r="G700" s="1" t="s">
        <v>41</v>
      </c>
      <c r="H700" s="1">
        <v>1000.0</v>
      </c>
      <c r="I700" s="1">
        <v>1281.25</v>
      </c>
      <c r="J700" s="1">
        <v>0.0</v>
      </c>
      <c r="K700" s="1">
        <v>467780.0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0.0</v>
      </c>
      <c r="R700" s="1">
        <v>-53100.0</v>
      </c>
      <c r="S700" s="2">
        <v>42039.0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6.0</v>
      </c>
      <c r="AB700" s="1">
        <v>1.0</v>
      </c>
      <c r="AC700" s="1" t="s">
        <v>63</v>
      </c>
      <c r="AD700" s="1">
        <v>0.0</v>
      </c>
      <c r="AE700" s="1">
        <v>2.0</v>
      </c>
      <c r="AF700" s="1" t="s">
        <v>80</v>
      </c>
      <c r="AG700" s="1">
        <v>44440.0</v>
      </c>
      <c r="AH700" s="1">
        <v>8080.0</v>
      </c>
      <c r="AI700" s="1">
        <v>4040.0</v>
      </c>
      <c r="AJ700" s="1">
        <v>32320.0</v>
      </c>
      <c r="AK700" s="1" t="s">
        <v>188</v>
      </c>
      <c r="AL700" s="1" t="s">
        <v>239</v>
      </c>
      <c r="AM700" s="1">
        <v>2007.0</v>
      </c>
      <c r="AN700" s="1" t="s">
        <v>57</v>
      </c>
      <c r="AO700" s="4">
        <f t="shared" si="7"/>
        <v>0</v>
      </c>
    </row>
    <row r="701" ht="15.75" customHeight="1">
      <c r="A701" s="1"/>
      <c r="B701" s="1">
        <v>137.0</v>
      </c>
      <c r="C701" s="1">
        <v>35.0</v>
      </c>
      <c r="D701" s="1">
        <v>153027.0</v>
      </c>
      <c r="E701" s="2">
        <v>40248.0</v>
      </c>
      <c r="F701" s="1" t="s">
        <v>58</v>
      </c>
      <c r="G701" s="1" t="s">
        <v>41</v>
      </c>
      <c r="H701" s="1">
        <v>500.0</v>
      </c>
      <c r="I701" s="1">
        <v>1667.83</v>
      </c>
      <c r="J701" s="1">
        <v>0.0</v>
      </c>
      <c r="K701" s="1">
        <v>460586.0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48500.0</v>
      </c>
      <c r="R701" s="1">
        <v>-67400.0</v>
      </c>
      <c r="S701" s="2">
        <v>42039.0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4.0</v>
      </c>
      <c r="AB701" s="1">
        <v>1.0</v>
      </c>
      <c r="AC701" s="1" t="s">
        <v>54</v>
      </c>
      <c r="AD701" s="1">
        <v>1.0</v>
      </c>
      <c r="AE701" s="1">
        <v>1.0</v>
      </c>
      <c r="AF701" s="1" t="s">
        <v>80</v>
      </c>
      <c r="AG701" s="1">
        <v>6600.0</v>
      </c>
      <c r="AH701" s="1">
        <v>1200.0</v>
      </c>
      <c r="AI701" s="1">
        <v>1200.0</v>
      </c>
      <c r="AJ701" s="1">
        <v>4200.0</v>
      </c>
      <c r="AK701" s="1" t="s">
        <v>198</v>
      </c>
      <c r="AL701" s="1" t="s">
        <v>376</v>
      </c>
      <c r="AM701" s="1">
        <v>2005.0</v>
      </c>
      <c r="AN701" s="1" t="s">
        <v>83</v>
      </c>
      <c r="AO701" s="4">
        <f t="shared" si="7"/>
        <v>0</v>
      </c>
    </row>
    <row r="702" ht="15.75" customHeight="1">
      <c r="A702" s="1"/>
      <c r="B702" s="1">
        <v>134.0</v>
      </c>
      <c r="C702" s="1">
        <v>36.0</v>
      </c>
      <c r="D702" s="1">
        <v>469426.0</v>
      </c>
      <c r="E702" s="2">
        <v>33069.0</v>
      </c>
      <c r="F702" s="1" t="s">
        <v>40</v>
      </c>
      <c r="G702" s="1" t="s">
        <v>41</v>
      </c>
      <c r="H702" s="1">
        <v>1000.0</v>
      </c>
      <c r="I702" s="1">
        <v>1497.41</v>
      </c>
      <c r="J702" s="1">
        <v>0.0</v>
      </c>
      <c r="K702" s="1">
        <v>613842.0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14100.0</v>
      </c>
      <c r="R702" s="1">
        <v>-44500.0</v>
      </c>
      <c r="S702" s="2">
        <v>42029.0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17.0</v>
      </c>
      <c r="AB702" s="1">
        <v>3.0</v>
      </c>
      <c r="AC702" s="1" t="s">
        <v>80</v>
      </c>
      <c r="AD702" s="1">
        <v>2.0</v>
      </c>
      <c r="AE702" s="1">
        <v>0.0</v>
      </c>
      <c r="AF702" s="1" t="s">
        <v>54</v>
      </c>
      <c r="AG702" s="1">
        <v>77200.0</v>
      </c>
      <c r="AH702" s="1">
        <v>9650.0</v>
      </c>
      <c r="AI702" s="1">
        <v>9650.0</v>
      </c>
      <c r="AJ702" s="1">
        <v>57900.0</v>
      </c>
      <c r="AK702" s="1" t="s">
        <v>130</v>
      </c>
      <c r="AL702" s="1" t="s">
        <v>173</v>
      </c>
      <c r="AM702" s="1">
        <v>1996.0</v>
      </c>
      <c r="AN702" s="1" t="s">
        <v>83</v>
      </c>
      <c r="AO702" s="4">
        <f t="shared" si="7"/>
        <v>0</v>
      </c>
    </row>
    <row r="703" ht="15.75" customHeight="1">
      <c r="A703" s="1"/>
      <c r="B703" s="1">
        <v>73.0</v>
      </c>
      <c r="C703" s="1">
        <v>30.0</v>
      </c>
      <c r="D703" s="1">
        <v>654974.0</v>
      </c>
      <c r="E703" s="2">
        <v>39943.0</v>
      </c>
      <c r="F703" s="1" t="s">
        <v>40</v>
      </c>
      <c r="G703" s="1" t="s">
        <v>70</v>
      </c>
      <c r="H703" s="1">
        <v>500.0</v>
      </c>
      <c r="I703" s="1">
        <v>803.36</v>
      </c>
      <c r="J703" s="1">
        <v>0.0</v>
      </c>
      <c r="K703" s="1">
        <v>435371.0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0.0</v>
      </c>
      <c r="R703" s="1">
        <v>0.0</v>
      </c>
      <c r="S703" s="2">
        <v>42060.0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15.0</v>
      </c>
      <c r="AB703" s="1">
        <v>3.0</v>
      </c>
      <c r="AC703" s="1" t="s">
        <v>63</v>
      </c>
      <c r="AD703" s="1">
        <v>0.0</v>
      </c>
      <c r="AE703" s="1">
        <v>0.0</v>
      </c>
      <c r="AF703" s="1" t="s">
        <v>54</v>
      </c>
      <c r="AG703" s="1">
        <v>57000.0</v>
      </c>
      <c r="AH703" s="1">
        <v>0.0</v>
      </c>
      <c r="AI703" s="1">
        <v>11400.0</v>
      </c>
      <c r="AJ703" s="1">
        <v>45600.0</v>
      </c>
      <c r="AK703" s="1" t="s">
        <v>110</v>
      </c>
      <c r="AL703" s="1" t="s">
        <v>135</v>
      </c>
      <c r="AM703" s="1">
        <v>2013.0</v>
      </c>
      <c r="AN703" s="1" t="s">
        <v>83</v>
      </c>
      <c r="AO703" s="4">
        <f t="shared" si="7"/>
        <v>0</v>
      </c>
    </row>
    <row r="704" ht="15.75" customHeight="1">
      <c r="A704" s="1"/>
      <c r="B704" s="1">
        <v>289.0</v>
      </c>
      <c r="C704" s="1">
        <v>45.0</v>
      </c>
      <c r="D704" s="1">
        <v>943425.0</v>
      </c>
      <c r="E704" s="2">
        <v>36461.0</v>
      </c>
      <c r="F704" s="1" t="s">
        <v>40</v>
      </c>
      <c r="G704" s="1" t="s">
        <v>41</v>
      </c>
      <c r="H704" s="1">
        <v>2000.0</v>
      </c>
      <c r="I704" s="1">
        <v>1221.41</v>
      </c>
      <c r="J704" s="1">
        <v>0.0</v>
      </c>
      <c r="K704" s="1">
        <v>466289.0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46700.0</v>
      </c>
      <c r="R704" s="1">
        <v>-72500.0</v>
      </c>
      <c r="S704" s="2">
        <v>42062.0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9.0</v>
      </c>
      <c r="AB704" s="1">
        <v>1.0</v>
      </c>
      <c r="AC704" s="1" t="s">
        <v>80</v>
      </c>
      <c r="AD704" s="1">
        <v>2.0</v>
      </c>
      <c r="AE704" s="1">
        <v>1.0</v>
      </c>
      <c r="AF704" s="1" t="s">
        <v>80</v>
      </c>
      <c r="AG704" s="1">
        <v>2700.0</v>
      </c>
      <c r="AH704" s="1">
        <v>300.0</v>
      </c>
      <c r="AI704" s="1">
        <v>300.0</v>
      </c>
      <c r="AJ704" s="1">
        <v>2100.0</v>
      </c>
      <c r="AK704" s="1" t="s">
        <v>210</v>
      </c>
      <c r="AL704" s="1" t="s">
        <v>232</v>
      </c>
      <c r="AM704" s="1">
        <v>2006.0</v>
      </c>
      <c r="AN704" s="1" t="s">
        <v>83</v>
      </c>
      <c r="AO704" s="4">
        <f t="shared" si="7"/>
        <v>0</v>
      </c>
    </row>
    <row r="705" ht="15.75" customHeight="1">
      <c r="A705" s="1"/>
      <c r="B705" s="1">
        <v>176.0</v>
      </c>
      <c r="C705" s="1">
        <v>36.0</v>
      </c>
      <c r="D705" s="1">
        <v>641845.0</v>
      </c>
      <c r="E705" s="2">
        <v>34788.0</v>
      </c>
      <c r="F705" s="1" t="s">
        <v>40</v>
      </c>
      <c r="G705" s="1" t="s">
        <v>41</v>
      </c>
      <c r="H705" s="1">
        <v>500.0</v>
      </c>
      <c r="I705" s="1">
        <v>1865.83</v>
      </c>
      <c r="J705" s="1">
        <v>5000000.0</v>
      </c>
      <c r="K705" s="1">
        <v>436173.0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32800.0</v>
      </c>
      <c r="R705" s="1">
        <v>-50600.0</v>
      </c>
      <c r="S705" s="2">
        <v>42046.0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17.0</v>
      </c>
      <c r="AB705" s="1">
        <v>1.0</v>
      </c>
      <c r="AC705" s="1" t="s">
        <v>63</v>
      </c>
      <c r="AD705" s="1">
        <v>2.0</v>
      </c>
      <c r="AE705" s="1">
        <v>1.0</v>
      </c>
      <c r="AF705" s="1" t="s">
        <v>54</v>
      </c>
      <c r="AG705" s="1">
        <v>47300.0</v>
      </c>
      <c r="AH705" s="1">
        <v>4300.0</v>
      </c>
      <c r="AI705" s="1">
        <v>8600.0</v>
      </c>
      <c r="AJ705" s="1">
        <v>34400.0</v>
      </c>
      <c r="AK705" s="1" t="s">
        <v>215</v>
      </c>
      <c r="AL705" s="1" t="s">
        <v>259</v>
      </c>
      <c r="AM705" s="1">
        <v>2006.0</v>
      </c>
      <c r="AN705" s="1" t="s">
        <v>83</v>
      </c>
      <c r="AO705" s="4">
        <f t="shared" si="7"/>
        <v>0</v>
      </c>
    </row>
    <row r="706" ht="15.75" customHeight="1">
      <c r="A706" s="1"/>
      <c r="B706" s="1">
        <v>145.0</v>
      </c>
      <c r="C706" s="1">
        <v>37.0</v>
      </c>
      <c r="D706" s="1">
        <v>794534.0</v>
      </c>
      <c r="E706" s="2">
        <v>33586.0</v>
      </c>
      <c r="F706" s="1" t="s">
        <v>40</v>
      </c>
      <c r="G706" s="1" t="s">
        <v>41</v>
      </c>
      <c r="H706" s="1">
        <v>2000.0</v>
      </c>
      <c r="I706" s="1">
        <v>1434.27</v>
      </c>
      <c r="J706" s="1">
        <v>0.0</v>
      </c>
      <c r="K706" s="1">
        <v>457234.0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0.0</v>
      </c>
      <c r="R706" s="1">
        <v>-35900.0</v>
      </c>
      <c r="S706" s="2">
        <v>42008.0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13.0</v>
      </c>
      <c r="AB706" s="1">
        <v>1.0</v>
      </c>
      <c r="AC706" s="1" t="s">
        <v>63</v>
      </c>
      <c r="AD706" s="1">
        <v>2.0</v>
      </c>
      <c r="AE706" s="1">
        <v>3.0</v>
      </c>
      <c r="AF706" s="1" t="s">
        <v>63</v>
      </c>
      <c r="AG706" s="1">
        <v>55110.0</v>
      </c>
      <c r="AH706" s="1">
        <v>5010.0</v>
      </c>
      <c r="AI706" s="1">
        <v>10020.0</v>
      </c>
      <c r="AJ706" s="1">
        <v>40080.0</v>
      </c>
      <c r="AK706" s="1" t="s">
        <v>105</v>
      </c>
      <c r="AL706" s="1" t="s">
        <v>152</v>
      </c>
      <c r="AM706" s="1">
        <v>2002.0</v>
      </c>
      <c r="AN706" s="1" t="s">
        <v>83</v>
      </c>
      <c r="AO706" s="4">
        <f t="shared" si="7"/>
        <v>0</v>
      </c>
    </row>
    <row r="707" ht="15.75" customHeight="1">
      <c r="A707" s="1"/>
      <c r="B707" s="1">
        <v>164.0</v>
      </c>
      <c r="C707" s="1">
        <v>31.0</v>
      </c>
      <c r="D707" s="1">
        <v>357808.0</v>
      </c>
      <c r="E707" s="2">
        <v>40574.0</v>
      </c>
      <c r="F707" s="1" t="s">
        <v>58</v>
      </c>
      <c r="G707" s="1" t="s">
        <v>92</v>
      </c>
      <c r="H707" s="1">
        <v>500.0</v>
      </c>
      <c r="I707" s="1">
        <v>1114.68</v>
      </c>
      <c r="J707" s="1">
        <v>0.0</v>
      </c>
      <c r="K707" s="1">
        <v>474758.0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44500.0</v>
      </c>
      <c r="R707" s="1">
        <v>-55900.0</v>
      </c>
      <c r="S707" s="2">
        <v>42030.0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5.0</v>
      </c>
      <c r="AB707" s="1">
        <v>1.0</v>
      </c>
      <c r="AC707" s="1" t="s">
        <v>54</v>
      </c>
      <c r="AD707" s="1">
        <v>1.0</v>
      </c>
      <c r="AE707" s="1">
        <v>0.0</v>
      </c>
      <c r="AF707" s="1" t="s">
        <v>80</v>
      </c>
      <c r="AG707" s="1">
        <v>4320.0</v>
      </c>
      <c r="AH707" s="1">
        <v>480.0</v>
      </c>
      <c r="AI707" s="1">
        <v>480.0</v>
      </c>
      <c r="AJ707" s="1">
        <v>3360.0</v>
      </c>
      <c r="AK707" s="1" t="s">
        <v>68</v>
      </c>
      <c r="AL707" s="1" t="s">
        <v>69</v>
      </c>
      <c r="AM707" s="1">
        <v>2002.0</v>
      </c>
      <c r="AN707" s="1" t="s">
        <v>83</v>
      </c>
      <c r="AO707" s="4">
        <f t="shared" si="7"/>
        <v>0</v>
      </c>
    </row>
    <row r="708" ht="15.75" customHeight="1">
      <c r="A708" s="1"/>
      <c r="B708" s="1">
        <v>186.0</v>
      </c>
      <c r="C708" s="1">
        <v>38.0</v>
      </c>
      <c r="D708" s="1">
        <v>536052.0</v>
      </c>
      <c r="E708" s="2">
        <v>38828.0</v>
      </c>
      <c r="F708" s="1" t="s">
        <v>40</v>
      </c>
      <c r="G708" s="1" t="s">
        <v>41</v>
      </c>
      <c r="H708" s="1">
        <v>2000.0</v>
      </c>
      <c r="I708" s="1">
        <v>1218.56</v>
      </c>
      <c r="J708" s="1">
        <v>0.0</v>
      </c>
      <c r="K708" s="1">
        <v>477373.0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39300.0</v>
      </c>
      <c r="R708" s="1">
        <v>-60300.0</v>
      </c>
      <c r="S708" s="2">
        <v>42064.0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23.0</v>
      </c>
      <c r="AB708" s="1">
        <v>3.0</v>
      </c>
      <c r="AC708" s="1" t="s">
        <v>54</v>
      </c>
      <c r="AD708" s="1">
        <v>2.0</v>
      </c>
      <c r="AE708" s="1">
        <v>2.0</v>
      </c>
      <c r="AF708" s="1" t="s">
        <v>63</v>
      </c>
      <c r="AG708" s="1">
        <v>68760.0</v>
      </c>
      <c r="AH708" s="1">
        <v>11460.0</v>
      </c>
      <c r="AI708" s="1">
        <v>5730.0</v>
      </c>
      <c r="AJ708" s="1">
        <v>51570.0</v>
      </c>
      <c r="AK708" s="1" t="s">
        <v>55</v>
      </c>
      <c r="AL708" s="1">
        <v>95.0</v>
      </c>
      <c r="AM708" s="1">
        <v>1998.0</v>
      </c>
      <c r="AN708" s="1" t="s">
        <v>57</v>
      </c>
      <c r="AO708" s="4">
        <f t="shared" si="7"/>
        <v>0</v>
      </c>
    </row>
    <row r="709" ht="15.75" customHeight="1">
      <c r="A709" s="1"/>
      <c r="B709" s="1">
        <v>85.0</v>
      </c>
      <c r="C709" s="1">
        <v>31.0</v>
      </c>
      <c r="D709" s="1">
        <v>873384.0</v>
      </c>
      <c r="E709" s="2">
        <v>38056.0</v>
      </c>
      <c r="F709" s="1" t="s">
        <v>84</v>
      </c>
      <c r="G709" s="1" t="s">
        <v>41</v>
      </c>
      <c r="H709" s="1">
        <v>2000.0</v>
      </c>
      <c r="I709" s="1">
        <v>1234.69</v>
      </c>
      <c r="J709" s="1">
        <v>9000000.0</v>
      </c>
      <c r="K709" s="1">
        <v>613471.0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0.0</v>
      </c>
      <c r="R709" s="1">
        <v>0.0</v>
      </c>
      <c r="S709" s="2">
        <v>42041.0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1.0</v>
      </c>
      <c r="AB709" s="1">
        <v>2.0</v>
      </c>
      <c r="AC709" s="1" t="s">
        <v>80</v>
      </c>
      <c r="AD709" s="1">
        <v>2.0</v>
      </c>
      <c r="AE709" s="1">
        <v>1.0</v>
      </c>
      <c r="AF709" s="1" t="s">
        <v>63</v>
      </c>
      <c r="AG709" s="1">
        <v>74400.0</v>
      </c>
      <c r="AH709" s="1">
        <v>14880.0</v>
      </c>
      <c r="AI709" s="1">
        <v>7440.0</v>
      </c>
      <c r="AJ709" s="1">
        <v>52080.0</v>
      </c>
      <c r="AK709" s="1" t="s">
        <v>188</v>
      </c>
      <c r="AL709" s="1" t="s">
        <v>202</v>
      </c>
      <c r="AM709" s="1">
        <v>2003.0</v>
      </c>
      <c r="AN709" s="1" t="s">
        <v>57</v>
      </c>
      <c r="AO709" s="4">
        <f t="shared" si="7"/>
        <v>0</v>
      </c>
    </row>
    <row r="710" ht="15.75" customHeight="1">
      <c r="A710" s="1"/>
      <c r="B710" s="1">
        <v>162.0</v>
      </c>
      <c r="C710" s="1">
        <v>33.0</v>
      </c>
      <c r="D710" s="1">
        <v>790225.0</v>
      </c>
      <c r="E710" s="2">
        <v>33243.0</v>
      </c>
      <c r="F710" s="1" t="s">
        <v>40</v>
      </c>
      <c r="G710" s="1" t="s">
        <v>41</v>
      </c>
      <c r="H710" s="1">
        <v>500.0</v>
      </c>
      <c r="I710" s="1">
        <v>964.92</v>
      </c>
      <c r="J710" s="1">
        <v>0.0</v>
      </c>
      <c r="K710" s="1">
        <v>601581.0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45700.0</v>
      </c>
      <c r="R710" s="1">
        <v>0.0</v>
      </c>
      <c r="S710" s="2">
        <v>42044.0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17.0</v>
      </c>
      <c r="AB710" s="1">
        <v>4.0</v>
      </c>
      <c r="AC710" s="1" t="s">
        <v>80</v>
      </c>
      <c r="AD710" s="1">
        <v>2.0</v>
      </c>
      <c r="AE710" s="1">
        <v>1.0</v>
      </c>
      <c r="AF710" s="1" t="s">
        <v>80</v>
      </c>
      <c r="AG710" s="1">
        <v>35300.0</v>
      </c>
      <c r="AH710" s="1">
        <v>3530.0</v>
      </c>
      <c r="AI710" s="1">
        <v>3530.0</v>
      </c>
      <c r="AJ710" s="1">
        <v>28240.0</v>
      </c>
      <c r="AK710" s="1" t="s">
        <v>68</v>
      </c>
      <c r="AL710" s="1" t="s">
        <v>69</v>
      </c>
      <c r="AM710" s="1">
        <v>1996.0</v>
      </c>
      <c r="AN710" s="1" t="s">
        <v>57</v>
      </c>
      <c r="AO710" s="4">
        <f t="shared" si="7"/>
        <v>0</v>
      </c>
    </row>
    <row r="711" ht="15.75" customHeight="1">
      <c r="A711" s="1"/>
      <c r="B711" s="1">
        <v>396.0</v>
      </c>
      <c r="C711" s="1">
        <v>57.0</v>
      </c>
      <c r="D711" s="1">
        <v>587498.0</v>
      </c>
      <c r="E711" s="2">
        <v>35353.0</v>
      </c>
      <c r="F711" s="1" t="s">
        <v>84</v>
      </c>
      <c r="G711" s="1" t="s">
        <v>92</v>
      </c>
      <c r="H711" s="1">
        <v>500.0</v>
      </c>
      <c r="I711" s="1">
        <v>1351.72</v>
      </c>
      <c r="J711" s="1">
        <v>0.0</v>
      </c>
      <c r="K711" s="1">
        <v>612102.0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0.0</v>
      </c>
      <c r="R711" s="1">
        <v>-49400.0</v>
      </c>
      <c r="S711" s="2">
        <v>42040.0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3.0</v>
      </c>
      <c r="AB711" s="1">
        <v>1.0</v>
      </c>
      <c r="AC711" s="1" t="s">
        <v>54</v>
      </c>
      <c r="AD711" s="1">
        <v>1.0</v>
      </c>
      <c r="AE711" s="1">
        <v>3.0</v>
      </c>
      <c r="AF711" s="1" t="s">
        <v>63</v>
      </c>
      <c r="AG711" s="1">
        <v>2640.0</v>
      </c>
      <c r="AH711" s="1">
        <v>480.0</v>
      </c>
      <c r="AI711" s="1">
        <v>480.0</v>
      </c>
      <c r="AJ711" s="1">
        <v>1680.0</v>
      </c>
      <c r="AK711" s="1" t="s">
        <v>215</v>
      </c>
      <c r="AL711" s="1" t="s">
        <v>216</v>
      </c>
      <c r="AM711" s="1">
        <v>2000.0</v>
      </c>
      <c r="AN711" s="1" t="s">
        <v>83</v>
      </c>
      <c r="AO711" s="4">
        <f t="shared" si="7"/>
        <v>0</v>
      </c>
    </row>
    <row r="712" ht="15.75" customHeight="1">
      <c r="A712" s="1"/>
      <c r="B712" s="1">
        <v>270.0</v>
      </c>
      <c r="C712" s="1">
        <v>41.0</v>
      </c>
      <c r="D712" s="1">
        <v>639027.0</v>
      </c>
      <c r="E712" s="2">
        <v>34506.0</v>
      </c>
      <c r="F712" s="1" t="s">
        <v>84</v>
      </c>
      <c r="G712" s="1" t="s">
        <v>41</v>
      </c>
      <c r="H712" s="1">
        <v>1000.0</v>
      </c>
      <c r="I712" s="1">
        <v>817.28</v>
      </c>
      <c r="J712" s="1">
        <v>0.0</v>
      </c>
      <c r="K712" s="1">
        <v>460263.0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62200.0</v>
      </c>
      <c r="R712" s="1">
        <v>0.0</v>
      </c>
      <c r="S712" s="2">
        <v>42007.0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17.0</v>
      </c>
      <c r="AB712" s="1">
        <v>3.0</v>
      </c>
      <c r="AC712" s="1" t="s">
        <v>63</v>
      </c>
      <c r="AD712" s="1">
        <v>1.0</v>
      </c>
      <c r="AE712" s="1">
        <v>1.0</v>
      </c>
      <c r="AF712" s="1" t="s">
        <v>80</v>
      </c>
      <c r="AG712" s="1">
        <v>60190.0</v>
      </c>
      <c r="AH712" s="1">
        <v>4630.0</v>
      </c>
      <c r="AI712" s="1">
        <v>9260.0</v>
      </c>
      <c r="AJ712" s="1">
        <v>46300.0</v>
      </c>
      <c r="AK712" s="1" t="s">
        <v>68</v>
      </c>
      <c r="AL712" s="1" t="s">
        <v>272</v>
      </c>
      <c r="AM712" s="1">
        <v>2014.0</v>
      </c>
      <c r="AN712" s="1" t="s">
        <v>57</v>
      </c>
      <c r="AO712" s="4">
        <f t="shared" si="7"/>
        <v>0</v>
      </c>
    </row>
    <row r="713" ht="15.75" customHeight="1">
      <c r="A713" s="1"/>
      <c r="B713" s="1">
        <v>168.0</v>
      </c>
      <c r="C713" s="1">
        <v>39.0</v>
      </c>
      <c r="D713" s="1">
        <v>217899.0</v>
      </c>
      <c r="E713" s="2">
        <v>34498.0</v>
      </c>
      <c r="F713" s="1" t="s">
        <v>84</v>
      </c>
      <c r="G713" s="1" t="s">
        <v>92</v>
      </c>
      <c r="H713" s="1">
        <v>1000.0</v>
      </c>
      <c r="I713" s="1">
        <v>1389.59</v>
      </c>
      <c r="J713" s="1">
        <v>0.0</v>
      </c>
      <c r="K713" s="1">
        <v>479134.0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0.0</v>
      </c>
      <c r="R713" s="1">
        <v>-42600.0</v>
      </c>
      <c r="S713" s="2">
        <v>42059.0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23.0</v>
      </c>
      <c r="AB713" s="1">
        <v>3.0</v>
      </c>
      <c r="AC713" s="1" t="s">
        <v>54</v>
      </c>
      <c r="AD713" s="1">
        <v>1.0</v>
      </c>
      <c r="AE713" s="1">
        <v>3.0</v>
      </c>
      <c r="AF713" s="1" t="s">
        <v>80</v>
      </c>
      <c r="AG713" s="1">
        <v>41580.0</v>
      </c>
      <c r="AH713" s="1">
        <v>3780.0</v>
      </c>
      <c r="AI713" s="1">
        <v>7560.0</v>
      </c>
      <c r="AJ713" s="1">
        <v>30240.0</v>
      </c>
      <c r="AK713" s="1" t="s">
        <v>90</v>
      </c>
      <c r="AL713" s="1" t="s">
        <v>246</v>
      </c>
      <c r="AM713" s="1">
        <v>2015.0</v>
      </c>
      <c r="AN713" s="1" t="s">
        <v>57</v>
      </c>
      <c r="AO713" s="4">
        <f t="shared" si="7"/>
        <v>0</v>
      </c>
    </row>
    <row r="714" ht="15.75" customHeight="1">
      <c r="A714" s="1"/>
      <c r="B714" s="1">
        <v>274.0</v>
      </c>
      <c r="C714" s="1">
        <v>45.0</v>
      </c>
      <c r="D714" s="1">
        <v>589094.0</v>
      </c>
      <c r="E714" s="2">
        <v>37768.0</v>
      </c>
      <c r="F714" s="1" t="s">
        <v>58</v>
      </c>
      <c r="G714" s="1" t="s">
        <v>41</v>
      </c>
      <c r="H714" s="1">
        <v>1000.0</v>
      </c>
      <c r="I714" s="1">
        <v>1353.53</v>
      </c>
      <c r="J714" s="1">
        <v>0.0</v>
      </c>
      <c r="K714" s="1">
        <v>451467.0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54700.0</v>
      </c>
      <c r="R714" s="1">
        <v>-47900.0</v>
      </c>
      <c r="S714" s="2">
        <v>42018.0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13.0</v>
      </c>
      <c r="AB714" s="1">
        <v>1.0</v>
      </c>
      <c r="AC714" s="1" t="s">
        <v>54</v>
      </c>
      <c r="AD714" s="1">
        <v>0.0</v>
      </c>
      <c r="AE714" s="1">
        <v>0.0</v>
      </c>
      <c r="AF714" s="1" t="s">
        <v>80</v>
      </c>
      <c r="AG714" s="1">
        <v>58500.0</v>
      </c>
      <c r="AH714" s="1">
        <v>11700.0</v>
      </c>
      <c r="AI714" s="1">
        <v>0.0</v>
      </c>
      <c r="AJ714" s="1">
        <v>46800.0</v>
      </c>
      <c r="AK714" s="1" t="s">
        <v>96</v>
      </c>
      <c r="AL714" s="1" t="s">
        <v>149</v>
      </c>
      <c r="AM714" s="1">
        <v>1995.0</v>
      </c>
      <c r="AN714" s="1" t="s">
        <v>57</v>
      </c>
      <c r="AO714" s="4">
        <f t="shared" si="7"/>
        <v>0</v>
      </c>
    </row>
    <row r="715" ht="15.75" customHeight="1">
      <c r="A715" s="1"/>
      <c r="B715" s="1">
        <v>263.0</v>
      </c>
      <c r="C715" s="1">
        <v>43.0</v>
      </c>
      <c r="D715" s="1">
        <v>458829.0</v>
      </c>
      <c r="E715" s="2">
        <v>35252.0</v>
      </c>
      <c r="F715" s="1" t="s">
        <v>58</v>
      </c>
      <c r="G715" s="1" t="s">
        <v>92</v>
      </c>
      <c r="H715" s="1">
        <v>1000.0</v>
      </c>
      <c r="I715" s="1">
        <v>1294.04</v>
      </c>
      <c r="J715" s="1">
        <v>0.0</v>
      </c>
      <c r="K715" s="1">
        <v>602670.0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0.0</v>
      </c>
      <c r="R715" s="1">
        <v>0.0</v>
      </c>
      <c r="S715" s="2">
        <v>42012.0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17.0</v>
      </c>
      <c r="AB715" s="1">
        <v>1.0</v>
      </c>
      <c r="AC715" s="1" t="s">
        <v>54</v>
      </c>
      <c r="AD715" s="1">
        <v>2.0</v>
      </c>
      <c r="AE715" s="1">
        <v>3.0</v>
      </c>
      <c r="AF715" s="1" t="s">
        <v>54</v>
      </c>
      <c r="AG715" s="1">
        <v>79320.0</v>
      </c>
      <c r="AH715" s="1">
        <v>13220.0</v>
      </c>
      <c r="AI715" s="1">
        <v>6610.0</v>
      </c>
      <c r="AJ715" s="1">
        <v>59490.0</v>
      </c>
      <c r="AK715" s="1" t="s">
        <v>105</v>
      </c>
      <c r="AL715" s="1" t="s">
        <v>288</v>
      </c>
      <c r="AM715" s="1">
        <v>1997.0</v>
      </c>
      <c r="AN715" s="1" t="s">
        <v>83</v>
      </c>
      <c r="AO715" s="4">
        <f t="shared" si="7"/>
        <v>0</v>
      </c>
    </row>
    <row r="716" ht="15.75" customHeight="1">
      <c r="A716" s="1"/>
      <c r="B716" s="1">
        <v>152.0</v>
      </c>
      <c r="C716" s="1">
        <v>33.0</v>
      </c>
      <c r="D716" s="1">
        <v>626208.0</v>
      </c>
      <c r="E716" s="2">
        <v>38480.0</v>
      </c>
      <c r="F716" s="1" t="s">
        <v>40</v>
      </c>
      <c r="G716" s="1" t="s">
        <v>70</v>
      </c>
      <c r="H716" s="1">
        <v>1000.0</v>
      </c>
      <c r="I716" s="1">
        <v>840.81</v>
      </c>
      <c r="J716" s="1">
        <v>0.0</v>
      </c>
      <c r="K716" s="1">
        <v>613607.0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0.0</v>
      </c>
      <c r="R716" s="1">
        <v>0.0</v>
      </c>
      <c r="S716" s="2">
        <v>42049.0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2.0</v>
      </c>
      <c r="AB716" s="1">
        <v>1.0</v>
      </c>
      <c r="AC716" s="1" t="s">
        <v>54</v>
      </c>
      <c r="AD716" s="1">
        <v>0.0</v>
      </c>
      <c r="AE716" s="1">
        <v>2.0</v>
      </c>
      <c r="AF716" s="1" t="s">
        <v>63</v>
      </c>
      <c r="AG716" s="1">
        <v>82610.0</v>
      </c>
      <c r="AH716" s="1">
        <v>7510.0</v>
      </c>
      <c r="AI716" s="1">
        <v>7510.0</v>
      </c>
      <c r="AJ716" s="1">
        <v>67590.0</v>
      </c>
      <c r="AK716" s="1" t="s">
        <v>130</v>
      </c>
      <c r="AL716" s="1" t="s">
        <v>173</v>
      </c>
      <c r="AM716" s="1">
        <v>2002.0</v>
      </c>
      <c r="AN716" s="1" t="s">
        <v>57</v>
      </c>
      <c r="AO716" s="4">
        <f t="shared" si="7"/>
        <v>0</v>
      </c>
    </row>
    <row r="717" ht="15.75" customHeight="1">
      <c r="A717" s="1"/>
      <c r="B717" s="1">
        <v>46.0</v>
      </c>
      <c r="C717" s="1">
        <v>41.0</v>
      </c>
      <c r="D717" s="1">
        <v>315041.0</v>
      </c>
      <c r="E717" s="2">
        <v>40484.0</v>
      </c>
      <c r="F717" s="1" t="s">
        <v>40</v>
      </c>
      <c r="G717" s="1" t="s">
        <v>70</v>
      </c>
      <c r="H717" s="1">
        <v>2000.0</v>
      </c>
      <c r="I717" s="1">
        <v>998.19</v>
      </c>
      <c r="J717" s="1">
        <v>0.0</v>
      </c>
      <c r="K717" s="1">
        <v>611556.0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43700.0</v>
      </c>
      <c r="R717" s="1">
        <v>-66300.0</v>
      </c>
      <c r="S717" s="2">
        <v>42027.0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23.0</v>
      </c>
      <c r="AB717" s="1">
        <v>3.0</v>
      </c>
      <c r="AC717" s="1" t="s">
        <v>80</v>
      </c>
      <c r="AD717" s="1">
        <v>1.0</v>
      </c>
      <c r="AE717" s="1">
        <v>3.0</v>
      </c>
      <c r="AF717" s="1" t="s">
        <v>63</v>
      </c>
      <c r="AG717" s="1">
        <v>78600.0</v>
      </c>
      <c r="AH717" s="1">
        <v>13100.0</v>
      </c>
      <c r="AI717" s="1">
        <v>19650.0</v>
      </c>
      <c r="AJ717" s="1">
        <v>45850.0</v>
      </c>
      <c r="AK717" s="1" t="s">
        <v>81</v>
      </c>
      <c r="AL717" s="1" t="s">
        <v>82</v>
      </c>
      <c r="AM717" s="1">
        <v>2004.0</v>
      </c>
      <c r="AN717" s="1" t="s">
        <v>57</v>
      </c>
      <c r="AO717" s="4">
        <f t="shared" si="7"/>
        <v>0</v>
      </c>
    </row>
    <row r="718" ht="15.75" customHeight="1">
      <c r="A718" s="1"/>
      <c r="B718" s="1">
        <v>276.0</v>
      </c>
      <c r="C718" s="1">
        <v>46.0</v>
      </c>
      <c r="D718" s="1">
        <v>283267.0</v>
      </c>
      <c r="E718" s="2">
        <v>41119.0</v>
      </c>
      <c r="F718" s="1" t="s">
        <v>40</v>
      </c>
      <c r="G718" s="1" t="s">
        <v>70</v>
      </c>
      <c r="H718" s="1">
        <v>2000.0</v>
      </c>
      <c r="I718" s="1">
        <v>1090.32</v>
      </c>
      <c r="J718" s="1">
        <v>0.0</v>
      </c>
      <c r="K718" s="1">
        <v>435518.0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0.0</v>
      </c>
      <c r="R718" s="1">
        <v>-70400.0</v>
      </c>
      <c r="S718" s="2">
        <v>42009.0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17.0</v>
      </c>
      <c r="AB718" s="1">
        <v>1.0</v>
      </c>
      <c r="AC718" s="1" t="s">
        <v>80</v>
      </c>
      <c r="AD718" s="1">
        <v>1.0</v>
      </c>
      <c r="AE718" s="1">
        <v>2.0</v>
      </c>
      <c r="AF718" s="1" t="s">
        <v>63</v>
      </c>
      <c r="AG718" s="1">
        <v>51390.0</v>
      </c>
      <c r="AH718" s="1">
        <v>5710.0</v>
      </c>
      <c r="AI718" s="1">
        <v>5710.0</v>
      </c>
      <c r="AJ718" s="1">
        <v>39970.0</v>
      </c>
      <c r="AK718" s="1" t="s">
        <v>215</v>
      </c>
      <c r="AL718" s="1" t="s">
        <v>259</v>
      </c>
      <c r="AM718" s="1">
        <v>2007.0</v>
      </c>
      <c r="AN718" s="1" t="s">
        <v>57</v>
      </c>
      <c r="AO718" s="4">
        <f t="shared" si="7"/>
        <v>0</v>
      </c>
    </row>
    <row r="719" ht="15.75" customHeight="1">
      <c r="A719" s="1"/>
      <c r="B719" s="1">
        <v>234.0</v>
      </c>
      <c r="C719" s="1">
        <v>44.0</v>
      </c>
      <c r="D719" s="1">
        <v>442494.0</v>
      </c>
      <c r="E719" s="2">
        <v>37413.0</v>
      </c>
      <c r="F719" s="1" t="s">
        <v>58</v>
      </c>
      <c r="G719" s="1" t="s">
        <v>92</v>
      </c>
      <c r="H719" s="1">
        <v>500.0</v>
      </c>
      <c r="I719" s="1">
        <v>1780.67</v>
      </c>
      <c r="J719" s="1">
        <v>0.0</v>
      </c>
      <c r="K719" s="1">
        <v>465942.0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0.0</v>
      </c>
      <c r="R719" s="1">
        <v>0.0</v>
      </c>
      <c r="S719" s="2">
        <v>42054.0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3.0</v>
      </c>
      <c r="AB719" s="1">
        <v>1.0</v>
      </c>
      <c r="AC719" s="1" t="s">
        <v>80</v>
      </c>
      <c r="AD719" s="1">
        <v>1.0</v>
      </c>
      <c r="AE719" s="1">
        <v>0.0</v>
      </c>
      <c r="AF719" s="1" t="s">
        <v>80</v>
      </c>
      <c r="AG719" s="1">
        <v>70200.0</v>
      </c>
      <c r="AH719" s="1">
        <v>7020.0</v>
      </c>
      <c r="AI719" s="1">
        <v>7020.0</v>
      </c>
      <c r="AJ719" s="1">
        <v>56160.0</v>
      </c>
      <c r="AK719" s="1" t="s">
        <v>130</v>
      </c>
      <c r="AL719" s="1" t="s">
        <v>131</v>
      </c>
      <c r="AM719" s="1">
        <v>2012.0</v>
      </c>
      <c r="AN719" s="1" t="s">
        <v>57</v>
      </c>
      <c r="AO719" s="4">
        <f t="shared" si="7"/>
        <v>0</v>
      </c>
    </row>
    <row r="720" ht="15.75" customHeight="1">
      <c r="A720" s="1"/>
      <c r="B720" s="1">
        <v>64.0</v>
      </c>
      <c r="C720" s="1">
        <v>30.0</v>
      </c>
      <c r="D720" s="1">
        <v>159243.0</v>
      </c>
      <c r="E720" s="2">
        <v>33500.0</v>
      </c>
      <c r="F720" s="1" t="s">
        <v>84</v>
      </c>
      <c r="G720" s="1" t="s">
        <v>41</v>
      </c>
      <c r="H720" s="1">
        <v>2000.0</v>
      </c>
      <c r="I720" s="1">
        <v>1681.01</v>
      </c>
      <c r="J720" s="1">
        <v>0.0</v>
      </c>
      <c r="K720" s="1">
        <v>446174.0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0.0</v>
      </c>
      <c r="R720" s="1">
        <v>-51100.0</v>
      </c>
      <c r="S720" s="2">
        <v>42042.0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16.0</v>
      </c>
      <c r="AB720" s="1">
        <v>1.0</v>
      </c>
      <c r="AC720" s="1" t="s">
        <v>80</v>
      </c>
      <c r="AD720" s="1">
        <v>2.0</v>
      </c>
      <c r="AE720" s="1">
        <v>1.0</v>
      </c>
      <c r="AF720" s="1" t="s">
        <v>80</v>
      </c>
      <c r="AG720" s="1">
        <v>4900.0</v>
      </c>
      <c r="AH720" s="1">
        <v>490.0</v>
      </c>
      <c r="AI720" s="1">
        <v>1470.0</v>
      </c>
      <c r="AJ720" s="1">
        <v>2940.0</v>
      </c>
      <c r="AK720" s="1" t="s">
        <v>198</v>
      </c>
      <c r="AL720" s="1" t="s">
        <v>199</v>
      </c>
      <c r="AM720" s="1">
        <v>2015.0</v>
      </c>
      <c r="AN720" s="1" t="s">
        <v>83</v>
      </c>
      <c r="AO720" s="4">
        <f t="shared" si="7"/>
        <v>0</v>
      </c>
    </row>
    <row r="721" ht="15.75" customHeight="1">
      <c r="A721" s="1"/>
      <c r="B721" s="1">
        <v>456.0</v>
      </c>
      <c r="C721" s="1">
        <v>62.0</v>
      </c>
      <c r="D721" s="1">
        <v>669800.0</v>
      </c>
      <c r="E721" s="2">
        <v>39988.0</v>
      </c>
      <c r="F721" s="1" t="s">
        <v>40</v>
      </c>
      <c r="G721" s="1" t="s">
        <v>41</v>
      </c>
      <c r="H721" s="1">
        <v>1000.0</v>
      </c>
      <c r="I721" s="1">
        <v>1395.77</v>
      </c>
      <c r="J721" s="1">
        <v>0.0</v>
      </c>
      <c r="K721" s="1">
        <v>611651.0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82600.0</v>
      </c>
      <c r="R721" s="1">
        <v>-49500.0</v>
      </c>
      <c r="S721" s="2">
        <v>42042.0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13.0</v>
      </c>
      <c r="AB721" s="1">
        <v>3.0</v>
      </c>
      <c r="AC721" s="1" t="s">
        <v>63</v>
      </c>
      <c r="AD721" s="1">
        <v>1.0</v>
      </c>
      <c r="AE721" s="1">
        <v>3.0</v>
      </c>
      <c r="AF721" s="1" t="s">
        <v>80</v>
      </c>
      <c r="AG721" s="1">
        <v>66480.0</v>
      </c>
      <c r="AH721" s="1">
        <v>5540.0</v>
      </c>
      <c r="AI721" s="1">
        <v>11080.0</v>
      </c>
      <c r="AJ721" s="1">
        <v>49860.0</v>
      </c>
      <c r="AK721" s="1" t="s">
        <v>55</v>
      </c>
      <c r="AL721" s="1" t="s">
        <v>56</v>
      </c>
      <c r="AM721" s="1">
        <v>2012.0</v>
      </c>
      <c r="AN721" s="1" t="s">
        <v>57</v>
      </c>
      <c r="AO721" s="4">
        <f t="shared" si="7"/>
        <v>0</v>
      </c>
    </row>
    <row r="722" ht="15.75" customHeight="1">
      <c r="A722" s="1"/>
      <c r="B722" s="1">
        <v>58.0</v>
      </c>
      <c r="C722" s="1">
        <v>23.0</v>
      </c>
      <c r="D722" s="1">
        <v>520179.0</v>
      </c>
      <c r="E722" s="2">
        <v>33753.0</v>
      </c>
      <c r="F722" s="1" t="s">
        <v>40</v>
      </c>
      <c r="G722" s="1" t="s">
        <v>92</v>
      </c>
      <c r="H722" s="1">
        <v>2000.0</v>
      </c>
      <c r="I722" s="1">
        <v>1471.44</v>
      </c>
      <c r="J722" s="1">
        <v>5000000.0</v>
      </c>
      <c r="K722" s="1">
        <v>446657.0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57500.0</v>
      </c>
      <c r="R722" s="1">
        <v>0.0</v>
      </c>
      <c r="S722" s="2">
        <v>42024.0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8.0</v>
      </c>
      <c r="AB722" s="1">
        <v>1.0</v>
      </c>
      <c r="AC722" s="1" t="s">
        <v>80</v>
      </c>
      <c r="AD722" s="1">
        <v>2.0</v>
      </c>
      <c r="AE722" s="1">
        <v>1.0</v>
      </c>
      <c r="AF722" s="1" t="s">
        <v>80</v>
      </c>
      <c r="AG722" s="1">
        <v>50380.0</v>
      </c>
      <c r="AH722" s="1">
        <v>4580.0</v>
      </c>
      <c r="AI722" s="1">
        <v>9160.0</v>
      </c>
      <c r="AJ722" s="1">
        <v>36640.0</v>
      </c>
      <c r="AK722" s="1" t="s">
        <v>90</v>
      </c>
      <c r="AL722" s="1" t="s">
        <v>91</v>
      </c>
      <c r="AM722" s="1">
        <v>2007.0</v>
      </c>
      <c r="AN722" s="1" t="s">
        <v>57</v>
      </c>
      <c r="AO722" s="4">
        <f t="shared" si="7"/>
        <v>0</v>
      </c>
    </row>
    <row r="723" ht="15.75" customHeight="1">
      <c r="A723" s="1"/>
      <c r="B723" s="1">
        <v>475.0</v>
      </c>
      <c r="C723" s="1">
        <v>61.0</v>
      </c>
      <c r="D723" s="1">
        <v>607974.0</v>
      </c>
      <c r="E723" s="2">
        <v>38211.0</v>
      </c>
      <c r="F723" s="1" t="s">
        <v>84</v>
      </c>
      <c r="G723" s="1" t="s">
        <v>92</v>
      </c>
      <c r="H723" s="1">
        <v>500.0</v>
      </c>
      <c r="I723" s="1">
        <v>1265.72</v>
      </c>
      <c r="J723" s="1">
        <v>0.0</v>
      </c>
      <c r="K723" s="1">
        <v>612506.0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0.0</v>
      </c>
      <c r="R723" s="1">
        <v>-59500.0</v>
      </c>
      <c r="S723" s="2">
        <v>42053.0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23.0</v>
      </c>
      <c r="AB723" s="1">
        <v>1.0</v>
      </c>
      <c r="AC723" s="1" t="s">
        <v>54</v>
      </c>
      <c r="AD723" s="1">
        <v>0.0</v>
      </c>
      <c r="AE723" s="1">
        <v>2.0</v>
      </c>
      <c r="AF723" s="1" t="s">
        <v>63</v>
      </c>
      <c r="AG723" s="1">
        <v>64350.0</v>
      </c>
      <c r="AH723" s="1">
        <v>9900.0</v>
      </c>
      <c r="AI723" s="1">
        <v>9900.0</v>
      </c>
      <c r="AJ723" s="1">
        <v>44550.0</v>
      </c>
      <c r="AK723" s="1" t="s">
        <v>68</v>
      </c>
      <c r="AL723" s="1" t="s">
        <v>69</v>
      </c>
      <c r="AM723" s="1">
        <v>1998.0</v>
      </c>
      <c r="AN723" s="1" t="s">
        <v>83</v>
      </c>
      <c r="AO723" s="4">
        <f t="shared" si="7"/>
        <v>0</v>
      </c>
    </row>
    <row r="724" ht="15.75" customHeight="1">
      <c r="A724" s="1"/>
      <c r="B724" s="1">
        <v>96.0</v>
      </c>
      <c r="C724" s="1">
        <v>29.0</v>
      </c>
      <c r="D724" s="1">
        <v>465065.0</v>
      </c>
      <c r="E724" s="2">
        <v>39075.0</v>
      </c>
      <c r="F724" s="1" t="s">
        <v>58</v>
      </c>
      <c r="G724" s="1" t="s">
        <v>41</v>
      </c>
      <c r="H724" s="1">
        <v>1000.0</v>
      </c>
      <c r="I724" s="1">
        <v>1274.7</v>
      </c>
      <c r="J724" s="1">
        <v>5000000.0</v>
      </c>
      <c r="K724" s="1">
        <v>618493.0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47500.0</v>
      </c>
      <c r="R724" s="1">
        <v>-58700.0</v>
      </c>
      <c r="S724" s="2">
        <v>42015.0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15.0</v>
      </c>
      <c r="AB724" s="1">
        <v>3.0</v>
      </c>
      <c r="AC724" s="1" t="s">
        <v>54</v>
      </c>
      <c r="AD724" s="1">
        <v>2.0</v>
      </c>
      <c r="AE724" s="1">
        <v>3.0</v>
      </c>
      <c r="AF724" s="1" t="s">
        <v>54</v>
      </c>
      <c r="AG724" s="1">
        <v>55400.0</v>
      </c>
      <c r="AH724" s="1">
        <v>5540.0</v>
      </c>
      <c r="AI724" s="1">
        <v>11080.0</v>
      </c>
      <c r="AJ724" s="1">
        <v>38780.0</v>
      </c>
      <c r="AK724" s="1" t="s">
        <v>90</v>
      </c>
      <c r="AL724" s="1" t="s">
        <v>224</v>
      </c>
      <c r="AM724" s="1">
        <v>2004.0</v>
      </c>
      <c r="AN724" s="1" t="s">
        <v>57</v>
      </c>
      <c r="AO724" s="4">
        <f t="shared" si="7"/>
        <v>0</v>
      </c>
    </row>
    <row r="725" ht="15.75" customHeight="1">
      <c r="A725" s="1"/>
      <c r="B725" s="1">
        <v>99.0</v>
      </c>
      <c r="C725" s="1">
        <v>28.0</v>
      </c>
      <c r="D725" s="1">
        <v>369941.0</v>
      </c>
      <c r="E725" s="2">
        <v>39287.0</v>
      </c>
      <c r="F725" s="1" t="s">
        <v>40</v>
      </c>
      <c r="G725" s="1" t="s">
        <v>70</v>
      </c>
      <c r="H725" s="1">
        <v>500.0</v>
      </c>
      <c r="I725" s="1">
        <v>1330.39</v>
      </c>
      <c r="J725" s="1">
        <v>0.0</v>
      </c>
      <c r="K725" s="1">
        <v>612664.0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0.0</v>
      </c>
      <c r="R725" s="1">
        <v>0.0</v>
      </c>
      <c r="S725" s="2">
        <v>42026.0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3.0</v>
      </c>
      <c r="AB725" s="1">
        <v>1.0</v>
      </c>
      <c r="AC725" s="1" t="s">
        <v>80</v>
      </c>
      <c r="AD725" s="1">
        <v>2.0</v>
      </c>
      <c r="AE725" s="1">
        <v>2.0</v>
      </c>
      <c r="AF725" s="1" t="s">
        <v>54</v>
      </c>
      <c r="AG725" s="1">
        <v>49900.0</v>
      </c>
      <c r="AH725" s="1">
        <v>4990.0</v>
      </c>
      <c r="AI725" s="1">
        <v>9980.0</v>
      </c>
      <c r="AJ725" s="1">
        <v>34930.0</v>
      </c>
      <c r="AK725" s="1" t="s">
        <v>81</v>
      </c>
      <c r="AL725" s="1" t="s">
        <v>145</v>
      </c>
      <c r="AM725" s="1">
        <v>1998.0</v>
      </c>
      <c r="AN725" s="1" t="s">
        <v>83</v>
      </c>
      <c r="AO725" s="4">
        <f t="shared" si="7"/>
        <v>0</v>
      </c>
    </row>
    <row r="726" ht="15.75" customHeight="1">
      <c r="A726" s="1"/>
      <c r="B726" s="1">
        <v>38.0</v>
      </c>
      <c r="C726" s="1">
        <v>28.0</v>
      </c>
      <c r="D726" s="1">
        <v>447226.0</v>
      </c>
      <c r="E726" s="2">
        <v>34563.0</v>
      </c>
      <c r="F726" s="1" t="s">
        <v>40</v>
      </c>
      <c r="G726" s="1" t="s">
        <v>92</v>
      </c>
      <c r="H726" s="1">
        <v>500.0</v>
      </c>
      <c r="I726" s="1">
        <v>1122.95</v>
      </c>
      <c r="J726" s="1">
        <v>4000000.0</v>
      </c>
      <c r="K726" s="1">
        <v>473653.0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78000.0</v>
      </c>
      <c r="R726" s="1">
        <v>0.0</v>
      </c>
      <c r="S726" s="2">
        <v>42058.0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4.0</v>
      </c>
      <c r="AB726" s="1">
        <v>3.0</v>
      </c>
      <c r="AC726" s="1" t="s">
        <v>80</v>
      </c>
      <c r="AD726" s="1">
        <v>0.0</v>
      </c>
      <c r="AE726" s="1">
        <v>3.0</v>
      </c>
      <c r="AF726" s="1" t="s">
        <v>54</v>
      </c>
      <c r="AG726" s="1">
        <v>74880.0</v>
      </c>
      <c r="AH726" s="1">
        <v>12480.0</v>
      </c>
      <c r="AI726" s="1">
        <v>12480.0</v>
      </c>
      <c r="AJ726" s="1">
        <v>49920.0</v>
      </c>
      <c r="AK726" s="1" t="s">
        <v>96</v>
      </c>
      <c r="AL726" s="1" t="s">
        <v>159</v>
      </c>
      <c r="AM726" s="1">
        <v>2000.0</v>
      </c>
      <c r="AN726" s="1" t="s">
        <v>83</v>
      </c>
      <c r="AO726" s="4">
        <f t="shared" si="7"/>
        <v>0</v>
      </c>
    </row>
    <row r="727" ht="15.75" customHeight="1">
      <c r="A727" s="1"/>
      <c r="B727" s="1">
        <v>259.0</v>
      </c>
      <c r="C727" s="1">
        <v>44.0</v>
      </c>
      <c r="D727" s="1">
        <v>831668.0</v>
      </c>
      <c r="E727" s="2">
        <v>35165.0</v>
      </c>
      <c r="F727" s="1" t="s">
        <v>40</v>
      </c>
      <c r="G727" s="1" t="s">
        <v>41</v>
      </c>
      <c r="H727" s="1">
        <v>2000.0</v>
      </c>
      <c r="I727" s="1">
        <v>1655.79</v>
      </c>
      <c r="J727" s="1">
        <v>0.0</v>
      </c>
      <c r="K727" s="1">
        <v>454529.0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0.0</v>
      </c>
      <c r="R727" s="1">
        <v>0.0</v>
      </c>
      <c r="S727" s="2">
        <v>42019.0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8.0</v>
      </c>
      <c r="AB727" s="1">
        <v>1.0</v>
      </c>
      <c r="AC727" s="1" t="s">
        <v>54</v>
      </c>
      <c r="AD727" s="1">
        <v>0.0</v>
      </c>
      <c r="AE727" s="1">
        <v>0.0</v>
      </c>
      <c r="AF727" s="1" t="s">
        <v>54</v>
      </c>
      <c r="AG727" s="1">
        <v>105820.0</v>
      </c>
      <c r="AH727" s="1">
        <v>16280.0</v>
      </c>
      <c r="AI727" s="1">
        <v>16280.0</v>
      </c>
      <c r="AJ727" s="1">
        <v>73260.0</v>
      </c>
      <c r="AK727" s="1" t="s">
        <v>110</v>
      </c>
      <c r="AL727" s="1" t="s">
        <v>135</v>
      </c>
      <c r="AM727" s="1">
        <v>2002.0</v>
      </c>
      <c r="AN727" s="1" t="s">
        <v>83</v>
      </c>
      <c r="AO727" s="4">
        <f t="shared" si="7"/>
        <v>0</v>
      </c>
    </row>
    <row r="728" ht="15.75" customHeight="1">
      <c r="A728" s="1"/>
      <c r="B728" s="1">
        <v>241.0</v>
      </c>
      <c r="C728" s="1">
        <v>43.0</v>
      </c>
      <c r="D728" s="1">
        <v>922937.0</v>
      </c>
      <c r="E728" s="2">
        <v>33949.0</v>
      </c>
      <c r="F728" s="1" t="s">
        <v>58</v>
      </c>
      <c r="G728" s="1" t="s">
        <v>41</v>
      </c>
      <c r="H728" s="1">
        <v>1000.0</v>
      </c>
      <c r="I728" s="1">
        <v>935.77</v>
      </c>
      <c r="J728" s="1">
        <v>0.0</v>
      </c>
      <c r="K728" s="1">
        <v>437422.0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0.0</v>
      </c>
      <c r="R728" s="1">
        <v>-36000.0</v>
      </c>
      <c r="S728" s="2">
        <v>42055.0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21.0</v>
      </c>
      <c r="AB728" s="1">
        <v>1.0</v>
      </c>
      <c r="AC728" s="1" t="s">
        <v>80</v>
      </c>
      <c r="AD728" s="1">
        <v>1.0</v>
      </c>
      <c r="AE728" s="1">
        <v>0.0</v>
      </c>
      <c r="AF728" s="1" t="s">
        <v>54</v>
      </c>
      <c r="AG728" s="1">
        <v>7150.0</v>
      </c>
      <c r="AH728" s="1">
        <v>1300.0</v>
      </c>
      <c r="AI728" s="1">
        <v>650.0</v>
      </c>
      <c r="AJ728" s="1">
        <v>5200.0</v>
      </c>
      <c r="AK728" s="1" t="s">
        <v>215</v>
      </c>
      <c r="AL728" s="1" t="s">
        <v>259</v>
      </c>
      <c r="AM728" s="1">
        <v>2003.0</v>
      </c>
      <c r="AN728" s="1" t="s">
        <v>83</v>
      </c>
      <c r="AO728" s="4">
        <f t="shared" si="7"/>
        <v>0</v>
      </c>
    </row>
    <row r="729" ht="15.75" customHeight="1">
      <c r="A729" s="1"/>
      <c r="B729" s="1">
        <v>437.0</v>
      </c>
      <c r="C729" s="1">
        <v>58.0</v>
      </c>
      <c r="D729" s="1">
        <v>640474.0</v>
      </c>
      <c r="E729" s="2">
        <v>40391.0</v>
      </c>
      <c r="F729" s="1" t="s">
        <v>58</v>
      </c>
      <c r="G729" s="1" t="s">
        <v>92</v>
      </c>
      <c r="H729" s="1">
        <v>2000.0</v>
      </c>
      <c r="I729" s="1">
        <v>1192.04</v>
      </c>
      <c r="J729" s="1">
        <v>0.0</v>
      </c>
      <c r="K729" s="1">
        <v>619470.0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66100.0</v>
      </c>
      <c r="R729" s="1">
        <v>-31400.0</v>
      </c>
      <c r="S729" s="2">
        <v>42023.0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23.0</v>
      </c>
      <c r="AB729" s="1">
        <v>1.0</v>
      </c>
      <c r="AC729" s="1" t="s">
        <v>54</v>
      </c>
      <c r="AD729" s="1">
        <v>0.0</v>
      </c>
      <c r="AE729" s="1">
        <v>0.0</v>
      </c>
      <c r="AF729" s="1" t="s">
        <v>80</v>
      </c>
      <c r="AG729" s="1">
        <v>55800.0</v>
      </c>
      <c r="AH729" s="1">
        <v>11160.0</v>
      </c>
      <c r="AI729" s="1">
        <v>11160.0</v>
      </c>
      <c r="AJ729" s="1">
        <v>33480.0</v>
      </c>
      <c r="AK729" s="1" t="s">
        <v>81</v>
      </c>
      <c r="AL729" s="1" t="s">
        <v>82</v>
      </c>
      <c r="AM729" s="1">
        <v>2004.0</v>
      </c>
      <c r="AN729" s="1" t="s">
        <v>83</v>
      </c>
      <c r="AO729" s="4">
        <f t="shared" si="7"/>
        <v>0</v>
      </c>
    </row>
    <row r="730" ht="15.75" customHeight="1">
      <c r="A730" s="1"/>
      <c r="B730" s="1">
        <v>130.0</v>
      </c>
      <c r="C730" s="1">
        <v>34.0</v>
      </c>
      <c r="D730" s="1">
        <v>153298.0</v>
      </c>
      <c r="E730" s="2">
        <v>39895.0</v>
      </c>
      <c r="F730" s="1" t="s">
        <v>40</v>
      </c>
      <c r="G730" s="1" t="s">
        <v>70</v>
      </c>
      <c r="H730" s="1">
        <v>500.0</v>
      </c>
      <c r="I730" s="1">
        <v>990.11</v>
      </c>
      <c r="J730" s="1">
        <v>0.0</v>
      </c>
      <c r="K730" s="1">
        <v>442666.0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0.0</v>
      </c>
      <c r="R730" s="1">
        <v>-41200.0</v>
      </c>
      <c r="S730" s="2">
        <v>42014.0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8.0</v>
      </c>
      <c r="AB730" s="1">
        <v>1.0</v>
      </c>
      <c r="AC730" s="1" t="s">
        <v>63</v>
      </c>
      <c r="AD730" s="1">
        <v>1.0</v>
      </c>
      <c r="AE730" s="1">
        <v>3.0</v>
      </c>
      <c r="AF730" s="1" t="s">
        <v>54</v>
      </c>
      <c r="AG730" s="1">
        <v>5830.0</v>
      </c>
      <c r="AH730" s="1">
        <v>1060.0</v>
      </c>
      <c r="AI730" s="1">
        <v>1060.0</v>
      </c>
      <c r="AJ730" s="1">
        <v>3710.0</v>
      </c>
      <c r="AK730" s="1" t="s">
        <v>81</v>
      </c>
      <c r="AL730" s="1" t="s">
        <v>82</v>
      </c>
      <c r="AM730" s="1">
        <v>2015.0</v>
      </c>
      <c r="AN730" s="1" t="s">
        <v>83</v>
      </c>
      <c r="AO730" s="4">
        <f t="shared" si="7"/>
        <v>0</v>
      </c>
    </row>
    <row r="731" ht="15.75" customHeight="1">
      <c r="A731" s="1"/>
      <c r="B731" s="1">
        <v>269.0</v>
      </c>
      <c r="C731" s="1">
        <v>41.0</v>
      </c>
      <c r="D731" s="1">
        <v>334749.0</v>
      </c>
      <c r="E731" s="2">
        <v>35275.0</v>
      </c>
      <c r="F731" s="1" t="s">
        <v>40</v>
      </c>
      <c r="G731" s="1" t="s">
        <v>70</v>
      </c>
      <c r="H731" s="1">
        <v>2000.0</v>
      </c>
      <c r="I731" s="1">
        <v>1422.21</v>
      </c>
      <c r="J731" s="1">
        <v>0.0</v>
      </c>
      <c r="K731" s="1">
        <v>620507.0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0.0</v>
      </c>
      <c r="R731" s="1">
        <v>-46400.0</v>
      </c>
      <c r="S731" s="2">
        <v>42020.0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21.0</v>
      </c>
      <c r="AB731" s="1">
        <v>1.0</v>
      </c>
      <c r="AC731" s="1" t="s">
        <v>54</v>
      </c>
      <c r="AD731" s="1">
        <v>2.0</v>
      </c>
      <c r="AE731" s="1">
        <v>1.0</v>
      </c>
      <c r="AF731" s="1" t="s">
        <v>80</v>
      </c>
      <c r="AG731" s="1">
        <v>85900.0</v>
      </c>
      <c r="AH731" s="1">
        <v>17180.0</v>
      </c>
      <c r="AI731" s="1">
        <v>17180.0</v>
      </c>
      <c r="AJ731" s="1">
        <v>51540.0</v>
      </c>
      <c r="AK731" s="1" t="s">
        <v>154</v>
      </c>
      <c r="AL731" s="1" t="s">
        <v>168</v>
      </c>
      <c r="AM731" s="1">
        <v>2005.0</v>
      </c>
      <c r="AN731" s="1" t="s">
        <v>57</v>
      </c>
      <c r="AO731" s="4">
        <f t="shared" si="7"/>
        <v>0</v>
      </c>
    </row>
    <row r="732" ht="15.75" customHeight="1">
      <c r="A732" s="1"/>
      <c r="B732" s="1">
        <v>103.0</v>
      </c>
      <c r="C732" s="1">
        <v>29.0</v>
      </c>
      <c r="D732" s="1">
        <v>221283.0</v>
      </c>
      <c r="E732" s="2">
        <v>34569.0</v>
      </c>
      <c r="F732" s="1" t="s">
        <v>40</v>
      </c>
      <c r="G732" s="1" t="s">
        <v>92</v>
      </c>
      <c r="H732" s="1">
        <v>500.0</v>
      </c>
      <c r="I732" s="1">
        <v>914.85</v>
      </c>
      <c r="J732" s="1">
        <v>0.0</v>
      </c>
      <c r="K732" s="1">
        <v>614867.0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72100.0</v>
      </c>
      <c r="R732" s="1">
        <v>0.0</v>
      </c>
      <c r="S732" s="2">
        <v>42047.0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5.0</v>
      </c>
      <c r="AB732" s="1">
        <v>1.0</v>
      </c>
      <c r="AC732" s="1" t="s">
        <v>80</v>
      </c>
      <c r="AD732" s="1">
        <v>2.0</v>
      </c>
      <c r="AE732" s="1">
        <v>3.0</v>
      </c>
      <c r="AF732" s="1" t="s">
        <v>80</v>
      </c>
      <c r="AG732" s="1">
        <v>7110.0</v>
      </c>
      <c r="AH732" s="1">
        <v>790.0</v>
      </c>
      <c r="AI732" s="1">
        <v>1580.0</v>
      </c>
      <c r="AJ732" s="1">
        <v>4740.0</v>
      </c>
      <c r="AK732" s="1" t="s">
        <v>96</v>
      </c>
      <c r="AL732" s="1" t="s">
        <v>149</v>
      </c>
      <c r="AM732" s="1">
        <v>2005.0</v>
      </c>
      <c r="AN732" s="1" t="s">
        <v>83</v>
      </c>
      <c r="AO732" s="4">
        <f t="shared" si="7"/>
        <v>0</v>
      </c>
    </row>
    <row r="733" ht="15.75" customHeight="1">
      <c r="A733" s="1"/>
      <c r="B733" s="1">
        <v>284.0</v>
      </c>
      <c r="C733" s="1">
        <v>43.0</v>
      </c>
      <c r="D733" s="1">
        <v>961496.0</v>
      </c>
      <c r="E733" s="2">
        <v>33608.0</v>
      </c>
      <c r="F733" s="1" t="s">
        <v>84</v>
      </c>
      <c r="G733" s="1" t="s">
        <v>41</v>
      </c>
      <c r="H733" s="1">
        <v>500.0</v>
      </c>
      <c r="I733" s="1">
        <v>1123.84</v>
      </c>
      <c r="J733" s="1">
        <v>0.0</v>
      </c>
      <c r="K733" s="1">
        <v>609898.0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48200.0</v>
      </c>
      <c r="R733" s="1">
        <v>0.0</v>
      </c>
      <c r="S733" s="2">
        <v>42027.0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12.0</v>
      </c>
      <c r="AB733" s="1">
        <v>3.0</v>
      </c>
      <c r="AC733" s="1" t="s">
        <v>80</v>
      </c>
      <c r="AD733" s="1">
        <v>0.0</v>
      </c>
      <c r="AE733" s="1">
        <v>0.0</v>
      </c>
      <c r="AF733" s="1" t="s">
        <v>54</v>
      </c>
      <c r="AG733" s="1">
        <v>36960.0</v>
      </c>
      <c r="AH733" s="1">
        <v>6720.0</v>
      </c>
      <c r="AI733" s="1">
        <v>3360.0</v>
      </c>
      <c r="AJ733" s="1">
        <v>26880.0</v>
      </c>
      <c r="AK733" s="1" t="s">
        <v>90</v>
      </c>
      <c r="AL733" s="1" t="s">
        <v>91</v>
      </c>
      <c r="AM733" s="1">
        <v>2007.0</v>
      </c>
      <c r="AN733" s="1" t="s">
        <v>83</v>
      </c>
      <c r="AO733" s="4">
        <f t="shared" si="7"/>
        <v>0</v>
      </c>
    </row>
    <row r="734" ht="15.75" customHeight="1">
      <c r="A734" s="1"/>
      <c r="B734" s="1">
        <v>189.0</v>
      </c>
      <c r="C734" s="1">
        <v>39.0</v>
      </c>
      <c r="D734" s="1">
        <v>804751.0</v>
      </c>
      <c r="E734" s="2">
        <v>35684.0</v>
      </c>
      <c r="F734" s="1" t="s">
        <v>40</v>
      </c>
      <c r="G734" s="1" t="s">
        <v>41</v>
      </c>
      <c r="H734" s="1">
        <v>2000.0</v>
      </c>
      <c r="I734" s="1">
        <v>838.02</v>
      </c>
      <c r="J734" s="1">
        <v>0.0</v>
      </c>
      <c r="K734" s="1">
        <v>450702.0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0.0</v>
      </c>
      <c r="R734" s="1">
        <v>0.0</v>
      </c>
      <c r="S734" s="2">
        <v>42048.0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7.0</v>
      </c>
      <c r="AB734" s="1">
        <v>3.0</v>
      </c>
      <c r="AC734" s="1" t="s">
        <v>63</v>
      </c>
      <c r="AD734" s="1">
        <v>2.0</v>
      </c>
      <c r="AE734" s="1">
        <v>0.0</v>
      </c>
      <c r="AF734" s="1" t="s">
        <v>54</v>
      </c>
      <c r="AG734" s="1">
        <v>64400.0</v>
      </c>
      <c r="AH734" s="1">
        <v>6440.0</v>
      </c>
      <c r="AI734" s="1">
        <v>6440.0</v>
      </c>
      <c r="AJ734" s="1">
        <v>51520.0</v>
      </c>
      <c r="AK734" s="1" t="s">
        <v>81</v>
      </c>
      <c r="AL734" s="1" t="s">
        <v>145</v>
      </c>
      <c r="AM734" s="1">
        <v>1997.0</v>
      </c>
      <c r="AN734" s="1" t="s">
        <v>83</v>
      </c>
      <c r="AO734" s="4">
        <f t="shared" si="7"/>
        <v>0</v>
      </c>
    </row>
    <row r="735" ht="15.75" customHeight="1">
      <c r="A735" s="1"/>
      <c r="B735" s="1">
        <v>267.0</v>
      </c>
      <c r="C735" s="1">
        <v>43.0</v>
      </c>
      <c r="D735" s="1">
        <v>369226.0</v>
      </c>
      <c r="E735" s="2">
        <v>37297.0</v>
      </c>
      <c r="F735" s="1" t="s">
        <v>40</v>
      </c>
      <c r="G735" s="1" t="s">
        <v>41</v>
      </c>
      <c r="H735" s="1">
        <v>500.0</v>
      </c>
      <c r="I735" s="1">
        <v>1300.68</v>
      </c>
      <c r="J735" s="1">
        <v>0.0</v>
      </c>
      <c r="K735" s="1">
        <v>600418.0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49000.0</v>
      </c>
      <c r="R735" s="1">
        <v>0.0</v>
      </c>
      <c r="S735" s="2">
        <v>42031.0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0.0</v>
      </c>
      <c r="AB735" s="1">
        <v>1.0</v>
      </c>
      <c r="AC735" s="1" t="s">
        <v>80</v>
      </c>
      <c r="AD735" s="1">
        <v>1.0</v>
      </c>
      <c r="AE735" s="1">
        <v>3.0</v>
      </c>
      <c r="AF735" s="1" t="s">
        <v>54</v>
      </c>
      <c r="AG735" s="1">
        <v>1920.0</v>
      </c>
      <c r="AH735" s="1">
        <v>480.0</v>
      </c>
      <c r="AI735" s="1">
        <v>0.0</v>
      </c>
      <c r="AJ735" s="1">
        <v>1440.0</v>
      </c>
      <c r="AK735" s="1" t="s">
        <v>90</v>
      </c>
      <c r="AL735" s="1" t="s">
        <v>91</v>
      </c>
      <c r="AM735" s="1">
        <v>2011.0</v>
      </c>
      <c r="AN735" s="1" t="s">
        <v>83</v>
      </c>
      <c r="AO735" s="4">
        <f t="shared" si="7"/>
        <v>0</v>
      </c>
    </row>
    <row r="736" ht="15.75" customHeight="1">
      <c r="A736" s="1"/>
      <c r="B736" s="1">
        <v>39.0</v>
      </c>
      <c r="C736" s="1">
        <v>22.0</v>
      </c>
      <c r="D736" s="1">
        <v>691115.0</v>
      </c>
      <c r="E736" s="2">
        <v>33997.0</v>
      </c>
      <c r="F736" s="1" t="s">
        <v>58</v>
      </c>
      <c r="G736" s="1" t="s">
        <v>92</v>
      </c>
      <c r="H736" s="1">
        <v>500.0</v>
      </c>
      <c r="I736" s="1">
        <v>1173.21</v>
      </c>
      <c r="J736" s="1">
        <v>0.0</v>
      </c>
      <c r="K736" s="1">
        <v>431202.0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0.0</v>
      </c>
      <c r="R736" s="1">
        <v>0.0</v>
      </c>
      <c r="S736" s="2">
        <v>42049.0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14.0</v>
      </c>
      <c r="AB736" s="1">
        <v>1.0</v>
      </c>
      <c r="AC736" s="1" t="s">
        <v>54</v>
      </c>
      <c r="AD736" s="1">
        <v>0.0</v>
      </c>
      <c r="AE736" s="1">
        <v>1.0</v>
      </c>
      <c r="AF736" s="1" t="s">
        <v>54</v>
      </c>
      <c r="AG736" s="1">
        <v>86130.0</v>
      </c>
      <c r="AH736" s="1">
        <v>15660.0</v>
      </c>
      <c r="AI736" s="1">
        <v>7830.0</v>
      </c>
      <c r="AJ736" s="1">
        <v>62640.0</v>
      </c>
      <c r="AK736" s="1" t="s">
        <v>154</v>
      </c>
      <c r="AL736" s="1" t="s">
        <v>155</v>
      </c>
      <c r="AM736" s="1">
        <v>2009.0</v>
      </c>
      <c r="AN736" s="1" t="s">
        <v>57</v>
      </c>
      <c r="AO736" s="4">
        <f t="shared" si="7"/>
        <v>0</v>
      </c>
    </row>
    <row r="737" ht="15.75" customHeight="1">
      <c r="A737" s="1"/>
      <c r="B737" s="1">
        <v>140.0</v>
      </c>
      <c r="C737" s="1">
        <v>32.0</v>
      </c>
      <c r="D737" s="1">
        <v>713172.0</v>
      </c>
      <c r="E737" s="2">
        <v>35361.0</v>
      </c>
      <c r="F737" s="1" t="s">
        <v>84</v>
      </c>
      <c r="G737" s="1" t="s">
        <v>41</v>
      </c>
      <c r="H737" s="1">
        <v>1000.0</v>
      </c>
      <c r="I737" s="1">
        <v>985.97</v>
      </c>
      <c r="J737" s="1">
        <v>5000000.0</v>
      </c>
      <c r="K737" s="1">
        <v>457793.0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0.0</v>
      </c>
      <c r="R737" s="1">
        <v>0.0</v>
      </c>
      <c r="S737" s="2">
        <v>42036.0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13.0</v>
      </c>
      <c r="AB737" s="1">
        <v>1.0</v>
      </c>
      <c r="AC737" s="1" t="s">
        <v>63</v>
      </c>
      <c r="AD737" s="1">
        <v>2.0</v>
      </c>
      <c r="AE737" s="1">
        <v>3.0</v>
      </c>
      <c r="AF737" s="1" t="s">
        <v>63</v>
      </c>
      <c r="AG737" s="1">
        <v>82170.0</v>
      </c>
      <c r="AH737" s="1">
        <v>14940.0</v>
      </c>
      <c r="AI737" s="1">
        <v>7470.0</v>
      </c>
      <c r="AJ737" s="1">
        <v>59760.0</v>
      </c>
      <c r="AK737" s="1" t="s">
        <v>90</v>
      </c>
      <c r="AL737" s="1" t="s">
        <v>224</v>
      </c>
      <c r="AM737" s="1">
        <v>1995.0</v>
      </c>
      <c r="AN737" s="1" t="s">
        <v>57</v>
      </c>
      <c r="AO737" s="4">
        <f t="shared" si="7"/>
        <v>0</v>
      </c>
    </row>
    <row r="738" ht="15.75" customHeight="1">
      <c r="A738" s="1"/>
      <c r="B738" s="1">
        <v>243.0</v>
      </c>
      <c r="C738" s="1">
        <v>41.0</v>
      </c>
      <c r="D738" s="1">
        <v>621756.0</v>
      </c>
      <c r="E738" s="2">
        <v>35541.0</v>
      </c>
      <c r="F738" s="1" t="s">
        <v>58</v>
      </c>
      <c r="G738" s="1" t="s">
        <v>70</v>
      </c>
      <c r="H738" s="1">
        <v>1000.0</v>
      </c>
      <c r="I738" s="1">
        <v>1129.23</v>
      </c>
      <c r="J738" s="1">
        <v>0.0</v>
      </c>
      <c r="K738" s="1">
        <v>470190.0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17300.0</v>
      </c>
      <c r="R738" s="1">
        <v>-60400.0</v>
      </c>
      <c r="S738" s="2">
        <v>42058.0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1.0</v>
      </c>
      <c r="AB738" s="1">
        <v>1.0</v>
      </c>
      <c r="AC738" s="1" t="s">
        <v>63</v>
      </c>
      <c r="AD738" s="1">
        <v>1.0</v>
      </c>
      <c r="AE738" s="1">
        <v>0.0</v>
      </c>
      <c r="AF738" s="1" t="s">
        <v>54</v>
      </c>
      <c r="AG738" s="1">
        <v>50300.0</v>
      </c>
      <c r="AH738" s="1">
        <v>10060.0</v>
      </c>
      <c r="AI738" s="1">
        <v>5030.0</v>
      </c>
      <c r="AJ738" s="1">
        <v>35210.0</v>
      </c>
      <c r="AK738" s="1" t="s">
        <v>154</v>
      </c>
      <c r="AL738" s="1" t="s">
        <v>155</v>
      </c>
      <c r="AM738" s="1">
        <v>1999.0</v>
      </c>
      <c r="AN738" s="1" t="s">
        <v>57</v>
      </c>
      <c r="AO738" s="4">
        <f t="shared" si="7"/>
        <v>0</v>
      </c>
    </row>
    <row r="739" ht="15.75" customHeight="1">
      <c r="A739" s="1"/>
      <c r="B739" s="1">
        <v>116.0</v>
      </c>
      <c r="C739" s="1">
        <v>31.0</v>
      </c>
      <c r="D739" s="1">
        <v>615116.0</v>
      </c>
      <c r="E739" s="2">
        <v>39761.0</v>
      </c>
      <c r="F739" s="1" t="s">
        <v>58</v>
      </c>
      <c r="G739" s="1" t="s">
        <v>41</v>
      </c>
      <c r="H739" s="1">
        <v>500.0</v>
      </c>
      <c r="I739" s="1">
        <v>1194.83</v>
      </c>
      <c r="J739" s="1">
        <v>0.0</v>
      </c>
      <c r="K739" s="1">
        <v>603733.0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28600.0</v>
      </c>
      <c r="R739" s="1">
        <v>0.0</v>
      </c>
      <c r="S739" s="2">
        <v>42024.0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23.0</v>
      </c>
      <c r="AB739" s="1">
        <v>1.0</v>
      </c>
      <c r="AC739" s="1" t="s">
        <v>80</v>
      </c>
      <c r="AD739" s="1">
        <v>0.0</v>
      </c>
      <c r="AE739" s="1">
        <v>0.0</v>
      </c>
      <c r="AF739" s="1" t="s">
        <v>80</v>
      </c>
      <c r="AG739" s="1">
        <v>44200.0</v>
      </c>
      <c r="AH739" s="1">
        <v>4420.0</v>
      </c>
      <c r="AI739" s="1">
        <v>8840.0</v>
      </c>
      <c r="AJ739" s="1">
        <v>30940.0</v>
      </c>
      <c r="AK739" s="1" t="s">
        <v>154</v>
      </c>
      <c r="AL739" s="1" t="s">
        <v>168</v>
      </c>
      <c r="AM739" s="1">
        <v>1997.0</v>
      </c>
      <c r="AN739" s="1" t="s">
        <v>83</v>
      </c>
      <c r="AO739" s="4">
        <f t="shared" si="7"/>
        <v>0</v>
      </c>
    </row>
    <row r="740" ht="15.75" customHeight="1">
      <c r="A740" s="1"/>
      <c r="B740" s="1">
        <v>219.0</v>
      </c>
      <c r="C740" s="1">
        <v>43.0</v>
      </c>
      <c r="D740" s="1">
        <v>947598.0</v>
      </c>
      <c r="E740" s="2">
        <v>37427.0</v>
      </c>
      <c r="F740" s="1" t="s">
        <v>58</v>
      </c>
      <c r="G740" s="1" t="s">
        <v>70</v>
      </c>
      <c r="H740" s="1">
        <v>1000.0</v>
      </c>
      <c r="I740" s="1">
        <v>1114.29</v>
      </c>
      <c r="J740" s="1">
        <v>0.0</v>
      </c>
      <c r="K740" s="1">
        <v>465136.0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51300.0</v>
      </c>
      <c r="R740" s="1">
        <v>0.0</v>
      </c>
      <c r="S740" s="2">
        <v>42012.0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1.0</v>
      </c>
      <c r="AB740" s="1">
        <v>1.0</v>
      </c>
      <c r="AC740" s="1" t="s">
        <v>63</v>
      </c>
      <c r="AD740" s="1">
        <v>2.0</v>
      </c>
      <c r="AE740" s="1">
        <v>2.0</v>
      </c>
      <c r="AF740" s="1" t="s">
        <v>54</v>
      </c>
      <c r="AG740" s="1">
        <v>66660.0</v>
      </c>
      <c r="AH740" s="1">
        <v>6060.0</v>
      </c>
      <c r="AI740" s="1">
        <v>6060.0</v>
      </c>
      <c r="AJ740" s="1">
        <v>54540.0</v>
      </c>
      <c r="AK740" s="1" t="s">
        <v>116</v>
      </c>
      <c r="AL740" s="1" t="s">
        <v>141</v>
      </c>
      <c r="AM740" s="1">
        <v>2006.0</v>
      </c>
      <c r="AN740" s="1" t="s">
        <v>83</v>
      </c>
      <c r="AO740" s="4">
        <f t="shared" si="7"/>
        <v>0</v>
      </c>
    </row>
    <row r="741" ht="15.75" customHeight="1">
      <c r="A741" s="1"/>
      <c r="B741" s="1">
        <v>96.0</v>
      </c>
      <c r="C741" s="1">
        <v>26.0</v>
      </c>
      <c r="D741" s="1">
        <v>658002.0</v>
      </c>
      <c r="E741" s="2">
        <v>38646.0</v>
      </c>
      <c r="F741" s="1" t="s">
        <v>40</v>
      </c>
      <c r="G741" s="1" t="s">
        <v>41</v>
      </c>
      <c r="H741" s="1">
        <v>2000.0</v>
      </c>
      <c r="I741" s="1">
        <v>1509.04</v>
      </c>
      <c r="J741" s="1">
        <v>0.0</v>
      </c>
      <c r="K741" s="1">
        <v>611723.0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10000.0</v>
      </c>
      <c r="R741" s="1">
        <v>0.0</v>
      </c>
      <c r="S741" s="2">
        <v>42058.0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9.0</v>
      </c>
      <c r="AB741" s="1">
        <v>1.0</v>
      </c>
      <c r="AC741" s="1" t="s">
        <v>54</v>
      </c>
      <c r="AD741" s="1">
        <v>2.0</v>
      </c>
      <c r="AE741" s="1">
        <v>3.0</v>
      </c>
      <c r="AF741" s="1" t="s">
        <v>80</v>
      </c>
      <c r="AG741" s="1">
        <v>78320.0</v>
      </c>
      <c r="AH741" s="1">
        <v>7120.0</v>
      </c>
      <c r="AI741" s="1">
        <v>14240.0</v>
      </c>
      <c r="AJ741" s="1">
        <v>56960.0</v>
      </c>
      <c r="AK741" s="1" t="s">
        <v>55</v>
      </c>
      <c r="AL741" s="1" t="s">
        <v>56</v>
      </c>
      <c r="AM741" s="1">
        <v>2007.0</v>
      </c>
      <c r="AN741" s="1" t="s">
        <v>83</v>
      </c>
      <c r="AO741" s="4">
        <f t="shared" si="7"/>
        <v>0</v>
      </c>
    </row>
    <row r="742" ht="15.75" customHeight="1">
      <c r="A742" s="1"/>
      <c r="B742" s="1">
        <v>149.0</v>
      </c>
      <c r="C742" s="1">
        <v>34.0</v>
      </c>
      <c r="D742" s="1">
        <v>374545.0</v>
      </c>
      <c r="E742" s="2">
        <v>38592.0</v>
      </c>
      <c r="F742" s="1" t="s">
        <v>58</v>
      </c>
      <c r="G742" s="1" t="s">
        <v>41</v>
      </c>
      <c r="H742" s="1">
        <v>500.0</v>
      </c>
      <c r="I742" s="1">
        <v>664.86</v>
      </c>
      <c r="J742" s="1">
        <v>0.0</v>
      </c>
      <c r="K742" s="1">
        <v>608963.0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0.0</v>
      </c>
      <c r="R742" s="1">
        <v>-60000.0</v>
      </c>
      <c r="S742" s="2">
        <v>42039.0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3.0</v>
      </c>
      <c r="AB742" s="1">
        <v>1.0</v>
      </c>
      <c r="AC742" s="1" t="s">
        <v>63</v>
      </c>
      <c r="AD742" s="1">
        <v>0.0</v>
      </c>
      <c r="AE742" s="1">
        <v>1.0</v>
      </c>
      <c r="AF742" s="1" t="s">
        <v>80</v>
      </c>
      <c r="AG742" s="1">
        <v>105040.0</v>
      </c>
      <c r="AH742" s="1">
        <v>16160.0</v>
      </c>
      <c r="AI742" s="1">
        <v>16160.0</v>
      </c>
      <c r="AJ742" s="1">
        <v>72720.0</v>
      </c>
      <c r="AK742" s="1" t="s">
        <v>81</v>
      </c>
      <c r="AL742" s="1" t="s">
        <v>82</v>
      </c>
      <c r="AM742" s="1">
        <v>1999.0</v>
      </c>
      <c r="AN742" s="1" t="s">
        <v>83</v>
      </c>
      <c r="AO742" s="4">
        <f t="shared" si="7"/>
        <v>0</v>
      </c>
    </row>
    <row r="743" ht="15.75" customHeight="1">
      <c r="A743" s="1"/>
      <c r="B743" s="1">
        <v>246.0</v>
      </c>
      <c r="C743" s="1">
        <v>43.0</v>
      </c>
      <c r="D743" s="1">
        <v>805806.0</v>
      </c>
      <c r="E743" s="2">
        <v>41290.0</v>
      </c>
      <c r="F743" s="1" t="s">
        <v>58</v>
      </c>
      <c r="G743" s="1" t="s">
        <v>41</v>
      </c>
      <c r="H743" s="1">
        <v>1000.0</v>
      </c>
      <c r="I743" s="1">
        <v>1267.4</v>
      </c>
      <c r="J743" s="1">
        <v>6000000.0</v>
      </c>
      <c r="K743" s="1">
        <v>454139.0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0.0</v>
      </c>
      <c r="R743" s="1">
        <v>0.0</v>
      </c>
      <c r="S743" s="2">
        <v>42044.0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0.0</v>
      </c>
      <c r="AB743" s="1">
        <v>1.0</v>
      </c>
      <c r="AC743" s="1" t="s">
        <v>80</v>
      </c>
      <c r="AD743" s="1">
        <v>2.0</v>
      </c>
      <c r="AE743" s="1">
        <v>1.0</v>
      </c>
      <c r="AF743" s="1" t="s">
        <v>63</v>
      </c>
      <c r="AG743" s="1">
        <v>50700.0</v>
      </c>
      <c r="AH743" s="1">
        <v>5070.0</v>
      </c>
      <c r="AI743" s="1">
        <v>5070.0</v>
      </c>
      <c r="AJ743" s="1">
        <v>40560.0</v>
      </c>
      <c r="AK743" s="1" t="s">
        <v>96</v>
      </c>
      <c r="AL743" s="1" t="s">
        <v>97</v>
      </c>
      <c r="AM743" s="1">
        <v>2006.0</v>
      </c>
      <c r="AN743" s="1" t="s">
        <v>83</v>
      </c>
      <c r="AO743" s="4">
        <f t="shared" si="7"/>
        <v>0</v>
      </c>
    </row>
    <row r="744" ht="15.75" customHeight="1">
      <c r="A744" s="1"/>
      <c r="B744" s="1">
        <v>293.0</v>
      </c>
      <c r="C744" s="1">
        <v>45.0</v>
      </c>
      <c r="D744" s="1">
        <v>235097.0</v>
      </c>
      <c r="E744" s="2">
        <v>33722.0</v>
      </c>
      <c r="F744" s="1" t="s">
        <v>84</v>
      </c>
      <c r="G744" s="1" t="s">
        <v>70</v>
      </c>
      <c r="H744" s="1">
        <v>1000.0</v>
      </c>
      <c r="I744" s="1">
        <v>1119.23</v>
      </c>
      <c r="J744" s="1">
        <v>0.0</v>
      </c>
      <c r="K744" s="1">
        <v>447560.0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51500.0</v>
      </c>
      <c r="R744" s="1">
        <v>0.0</v>
      </c>
      <c r="S744" s="2">
        <v>42053.0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13.0</v>
      </c>
      <c r="AB744" s="1">
        <v>3.0</v>
      </c>
      <c r="AC744" s="1" t="s">
        <v>80</v>
      </c>
      <c r="AD744" s="1">
        <v>1.0</v>
      </c>
      <c r="AE744" s="1">
        <v>1.0</v>
      </c>
      <c r="AF744" s="1" t="s">
        <v>80</v>
      </c>
      <c r="AG744" s="1">
        <v>51210.0</v>
      </c>
      <c r="AH744" s="1">
        <v>11380.0</v>
      </c>
      <c r="AI744" s="1">
        <v>5690.0</v>
      </c>
      <c r="AJ744" s="1">
        <v>34140.0</v>
      </c>
      <c r="AK744" s="1" t="s">
        <v>198</v>
      </c>
      <c r="AL744" s="1" t="s">
        <v>199</v>
      </c>
      <c r="AM744" s="1">
        <v>2015.0</v>
      </c>
      <c r="AN744" s="1" t="s">
        <v>83</v>
      </c>
      <c r="AO744" s="4">
        <f t="shared" si="7"/>
        <v>0</v>
      </c>
    </row>
    <row r="745" ht="15.75" customHeight="1">
      <c r="A745" s="1"/>
      <c r="B745" s="1">
        <v>339.0</v>
      </c>
      <c r="C745" s="1">
        <v>48.0</v>
      </c>
      <c r="D745" s="1">
        <v>290971.0</v>
      </c>
      <c r="E745" s="2">
        <v>38635.0</v>
      </c>
      <c r="F745" s="1" t="s">
        <v>40</v>
      </c>
      <c r="G745" s="1" t="s">
        <v>70</v>
      </c>
      <c r="H745" s="1">
        <v>500.0</v>
      </c>
      <c r="I745" s="1">
        <v>1698.51</v>
      </c>
      <c r="J745" s="1">
        <v>0.0</v>
      </c>
      <c r="K745" s="1">
        <v>444378.0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0.0</v>
      </c>
      <c r="R745" s="1">
        <v>0.0</v>
      </c>
      <c r="S745" s="2">
        <v>42045.0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18.0</v>
      </c>
      <c r="AB745" s="1">
        <v>3.0</v>
      </c>
      <c r="AC745" s="1" t="s">
        <v>80</v>
      </c>
      <c r="AD745" s="1">
        <v>2.0</v>
      </c>
      <c r="AE745" s="1">
        <v>1.0</v>
      </c>
      <c r="AF745" s="1" t="s">
        <v>63</v>
      </c>
      <c r="AG745" s="1">
        <v>51840.0</v>
      </c>
      <c r="AH745" s="1">
        <v>8640.0</v>
      </c>
      <c r="AI745" s="1">
        <v>8640.0</v>
      </c>
      <c r="AJ745" s="1">
        <v>34560.0</v>
      </c>
      <c r="AK745" s="1" t="s">
        <v>215</v>
      </c>
      <c r="AL745" s="1" t="s">
        <v>259</v>
      </c>
      <c r="AM745" s="1">
        <v>2001.0</v>
      </c>
      <c r="AN745" s="1" t="s">
        <v>83</v>
      </c>
      <c r="AO745" s="4">
        <f t="shared" si="7"/>
        <v>0</v>
      </c>
    </row>
    <row r="746" ht="15.75" customHeight="1">
      <c r="A746" s="1"/>
      <c r="B746" s="1">
        <v>160.0</v>
      </c>
      <c r="C746" s="1">
        <v>33.0</v>
      </c>
      <c r="D746" s="1">
        <v>180286.0</v>
      </c>
      <c r="E746" s="2">
        <v>39852.0</v>
      </c>
      <c r="F746" s="1" t="s">
        <v>84</v>
      </c>
      <c r="G746" s="1" t="s">
        <v>92</v>
      </c>
      <c r="H746" s="1">
        <v>1000.0</v>
      </c>
      <c r="I746" s="1">
        <v>1422.78</v>
      </c>
      <c r="J746" s="1">
        <v>0.0</v>
      </c>
      <c r="K746" s="1">
        <v>616583.0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61600.0</v>
      </c>
      <c r="R746" s="1">
        <v>0.0</v>
      </c>
      <c r="S746" s="2">
        <v>42024.0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17.0</v>
      </c>
      <c r="AB746" s="1">
        <v>3.0</v>
      </c>
      <c r="AC746" s="1" t="s">
        <v>63</v>
      </c>
      <c r="AD746" s="1">
        <v>2.0</v>
      </c>
      <c r="AE746" s="1">
        <v>3.0</v>
      </c>
      <c r="AF746" s="1" t="s">
        <v>54</v>
      </c>
      <c r="AG746" s="1">
        <v>52800.0</v>
      </c>
      <c r="AH746" s="1">
        <v>5280.0</v>
      </c>
      <c r="AI746" s="1">
        <v>5280.0</v>
      </c>
      <c r="AJ746" s="1">
        <v>42240.0</v>
      </c>
      <c r="AK746" s="1" t="s">
        <v>105</v>
      </c>
      <c r="AL746" s="1" t="s">
        <v>106</v>
      </c>
      <c r="AM746" s="1">
        <v>2006.0</v>
      </c>
      <c r="AN746" s="1" t="s">
        <v>83</v>
      </c>
      <c r="AO746" s="4">
        <f t="shared" si="7"/>
        <v>0</v>
      </c>
    </row>
    <row r="747" ht="15.75" customHeight="1">
      <c r="A747" s="1"/>
      <c r="B747" s="1">
        <v>224.0</v>
      </c>
      <c r="C747" s="1">
        <v>42.0</v>
      </c>
      <c r="D747" s="1">
        <v>662088.0</v>
      </c>
      <c r="E747" s="2">
        <v>38417.0</v>
      </c>
      <c r="F747" s="1" t="s">
        <v>40</v>
      </c>
      <c r="G747" s="1" t="s">
        <v>92</v>
      </c>
      <c r="H747" s="1">
        <v>500.0</v>
      </c>
      <c r="I747" s="1">
        <v>1212.75</v>
      </c>
      <c r="J747" s="1">
        <v>0.0</v>
      </c>
      <c r="K747" s="1">
        <v>455913.0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0.0</v>
      </c>
      <c r="R747" s="1">
        <v>-51400.0</v>
      </c>
      <c r="S747" s="2">
        <v>42031.0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11.0</v>
      </c>
      <c r="AB747" s="1">
        <v>1.0</v>
      </c>
      <c r="AC747" s="1" t="s">
        <v>63</v>
      </c>
      <c r="AD747" s="1">
        <v>0.0</v>
      </c>
      <c r="AE747" s="1">
        <v>0.0</v>
      </c>
      <c r="AF747" s="1" t="s">
        <v>54</v>
      </c>
      <c r="AG747" s="1">
        <v>55200.0</v>
      </c>
      <c r="AH747" s="1">
        <v>9200.0</v>
      </c>
      <c r="AI747" s="1">
        <v>13800.0</v>
      </c>
      <c r="AJ747" s="1">
        <v>32200.0</v>
      </c>
      <c r="AK747" s="1" t="s">
        <v>210</v>
      </c>
      <c r="AL747" s="1" t="s">
        <v>211</v>
      </c>
      <c r="AM747" s="1">
        <v>1998.0</v>
      </c>
      <c r="AN747" s="1" t="s">
        <v>83</v>
      </c>
      <c r="AO747" s="4">
        <f t="shared" si="7"/>
        <v>0</v>
      </c>
    </row>
    <row r="748" ht="15.75" customHeight="1">
      <c r="A748" s="1"/>
      <c r="B748" s="1">
        <v>194.0</v>
      </c>
      <c r="C748" s="1">
        <v>34.0</v>
      </c>
      <c r="D748" s="1">
        <v>884365.0</v>
      </c>
      <c r="E748" s="2">
        <v>34471.0</v>
      </c>
      <c r="F748" s="1" t="s">
        <v>58</v>
      </c>
      <c r="G748" s="1" t="s">
        <v>70</v>
      </c>
      <c r="H748" s="1">
        <v>1000.0</v>
      </c>
      <c r="I748" s="1">
        <v>1423.34</v>
      </c>
      <c r="J748" s="1">
        <v>0.0</v>
      </c>
      <c r="K748" s="1">
        <v>454399.0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55300.0</v>
      </c>
      <c r="R748" s="1">
        <v>-37900.0</v>
      </c>
      <c r="S748" s="2">
        <v>42025.0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0.0</v>
      </c>
      <c r="AB748" s="1">
        <v>1.0</v>
      </c>
      <c r="AC748" s="1" t="s">
        <v>54</v>
      </c>
      <c r="AD748" s="1">
        <v>0.0</v>
      </c>
      <c r="AE748" s="1">
        <v>3.0</v>
      </c>
      <c r="AF748" s="1" t="s">
        <v>80</v>
      </c>
      <c r="AG748" s="1">
        <v>9100.0</v>
      </c>
      <c r="AH748" s="1">
        <v>1400.0</v>
      </c>
      <c r="AI748" s="1">
        <v>1400.0</v>
      </c>
      <c r="AJ748" s="1">
        <v>6300.0</v>
      </c>
      <c r="AK748" s="1" t="s">
        <v>90</v>
      </c>
      <c r="AL748" s="1" t="s">
        <v>246</v>
      </c>
      <c r="AM748" s="1">
        <v>2003.0</v>
      </c>
      <c r="AN748" s="1" t="s">
        <v>83</v>
      </c>
      <c r="AO748" s="4">
        <f t="shared" si="7"/>
        <v>0</v>
      </c>
    </row>
    <row r="749" ht="15.75" customHeight="1">
      <c r="A749" s="1"/>
      <c r="B749" s="1">
        <v>385.0</v>
      </c>
      <c r="C749" s="1">
        <v>51.0</v>
      </c>
      <c r="D749" s="1">
        <v>178081.0</v>
      </c>
      <c r="E749" s="2">
        <v>33074.0</v>
      </c>
      <c r="F749" s="1" t="s">
        <v>58</v>
      </c>
      <c r="G749" s="1" t="s">
        <v>41</v>
      </c>
      <c r="H749" s="1">
        <v>1000.0</v>
      </c>
      <c r="I749" s="1">
        <v>976.37</v>
      </c>
      <c r="J749" s="1">
        <v>0.0</v>
      </c>
      <c r="K749" s="1">
        <v>602842.0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0.0</v>
      </c>
      <c r="R749" s="1">
        <v>-61000.0</v>
      </c>
      <c r="S749" s="2">
        <v>42053.0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14.0</v>
      </c>
      <c r="AB749" s="1">
        <v>3.0</v>
      </c>
      <c r="AC749" s="1" t="s">
        <v>63</v>
      </c>
      <c r="AD749" s="1">
        <v>1.0</v>
      </c>
      <c r="AE749" s="1">
        <v>3.0</v>
      </c>
      <c r="AF749" s="1" t="s">
        <v>63</v>
      </c>
      <c r="AG749" s="1">
        <v>67600.0</v>
      </c>
      <c r="AH749" s="1">
        <v>13520.0</v>
      </c>
      <c r="AI749" s="1">
        <v>6760.0</v>
      </c>
      <c r="AJ749" s="1">
        <v>47320.0</v>
      </c>
      <c r="AK749" s="1" t="s">
        <v>154</v>
      </c>
      <c r="AL749" s="1" t="s">
        <v>155</v>
      </c>
      <c r="AM749" s="1">
        <v>2007.0</v>
      </c>
      <c r="AN749" s="1" t="s">
        <v>83</v>
      </c>
      <c r="AO749" s="4">
        <f t="shared" si="7"/>
        <v>0</v>
      </c>
    </row>
    <row r="750" ht="15.75" customHeight="1">
      <c r="A750" s="1"/>
      <c r="B750" s="1">
        <v>100.0</v>
      </c>
      <c r="C750" s="1">
        <v>33.0</v>
      </c>
      <c r="D750" s="1">
        <v>507452.0</v>
      </c>
      <c r="E750" s="2">
        <v>38459.0</v>
      </c>
      <c r="F750" s="1" t="s">
        <v>40</v>
      </c>
      <c r="G750" s="1" t="s">
        <v>41</v>
      </c>
      <c r="H750" s="1">
        <v>500.0</v>
      </c>
      <c r="I750" s="1">
        <v>1124.59</v>
      </c>
      <c r="J750" s="1">
        <v>6000000.0</v>
      </c>
      <c r="K750" s="1">
        <v>459428.0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67300.0</v>
      </c>
      <c r="R750" s="1">
        <v>0.0</v>
      </c>
      <c r="S750" s="2">
        <v>42061.0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4.0</v>
      </c>
      <c r="AB750" s="1">
        <v>1.0</v>
      </c>
      <c r="AC750" s="1" t="s">
        <v>80</v>
      </c>
      <c r="AD750" s="1">
        <v>1.0</v>
      </c>
      <c r="AE750" s="1">
        <v>2.0</v>
      </c>
      <c r="AF750" s="1" t="s">
        <v>80</v>
      </c>
      <c r="AG750" s="1">
        <v>40800.0</v>
      </c>
      <c r="AH750" s="1">
        <v>6800.0</v>
      </c>
      <c r="AI750" s="1">
        <v>6800.0</v>
      </c>
      <c r="AJ750" s="1">
        <v>27200.0</v>
      </c>
      <c r="AK750" s="1" t="s">
        <v>188</v>
      </c>
      <c r="AL750" s="1" t="s">
        <v>204</v>
      </c>
      <c r="AM750" s="1">
        <v>2004.0</v>
      </c>
      <c r="AN750" s="1" t="s">
        <v>83</v>
      </c>
      <c r="AO750" s="4">
        <f t="shared" si="7"/>
        <v>0</v>
      </c>
    </row>
    <row r="751" ht="15.75" customHeight="1">
      <c r="A751" s="1"/>
      <c r="B751" s="1">
        <v>371.0</v>
      </c>
      <c r="C751" s="1">
        <v>50.0</v>
      </c>
      <c r="D751" s="1">
        <v>990624.0</v>
      </c>
      <c r="E751" s="2">
        <v>34375.0</v>
      </c>
      <c r="F751" s="1" t="s">
        <v>58</v>
      </c>
      <c r="G751" s="1" t="s">
        <v>41</v>
      </c>
      <c r="H751" s="1">
        <v>1000.0</v>
      </c>
      <c r="I751" s="1">
        <v>1569.33</v>
      </c>
      <c r="J751" s="1">
        <v>0.0</v>
      </c>
      <c r="K751" s="1">
        <v>613114.0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79600.0</v>
      </c>
      <c r="R751" s="1">
        <v>0.0</v>
      </c>
      <c r="S751" s="2">
        <v>42033.0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2.0</v>
      </c>
      <c r="AB751" s="1">
        <v>3.0</v>
      </c>
      <c r="AC751" s="1" t="s">
        <v>80</v>
      </c>
      <c r="AD751" s="1">
        <v>2.0</v>
      </c>
      <c r="AE751" s="1">
        <v>1.0</v>
      </c>
      <c r="AF751" s="1" t="s">
        <v>54</v>
      </c>
      <c r="AG751" s="1">
        <v>84500.0</v>
      </c>
      <c r="AH751" s="1">
        <v>13000.0</v>
      </c>
      <c r="AI751" s="1">
        <v>13000.0</v>
      </c>
      <c r="AJ751" s="1">
        <v>58500.0</v>
      </c>
      <c r="AK751" s="1" t="s">
        <v>215</v>
      </c>
      <c r="AL751" s="1" t="s">
        <v>216</v>
      </c>
      <c r="AM751" s="1">
        <v>2011.0</v>
      </c>
      <c r="AN751" s="1" t="s">
        <v>57</v>
      </c>
      <c r="AO751" s="4">
        <f t="shared" si="7"/>
        <v>0</v>
      </c>
    </row>
    <row r="752" ht="15.75" customHeight="1">
      <c r="A752" s="1"/>
      <c r="B752" s="1">
        <v>175.0</v>
      </c>
      <c r="C752" s="1">
        <v>39.0</v>
      </c>
      <c r="D752" s="1">
        <v>892148.0</v>
      </c>
      <c r="E752" s="2">
        <v>34787.0</v>
      </c>
      <c r="F752" s="1" t="s">
        <v>58</v>
      </c>
      <c r="G752" s="1" t="s">
        <v>92</v>
      </c>
      <c r="H752" s="1">
        <v>500.0</v>
      </c>
      <c r="I752" s="1">
        <v>1359.36</v>
      </c>
      <c r="J752" s="1">
        <v>5000000.0</v>
      </c>
      <c r="K752" s="1">
        <v>450709.0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0.0</v>
      </c>
      <c r="R752" s="1">
        <v>-43600.0</v>
      </c>
      <c r="S752" s="2">
        <v>42043.0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9.0</v>
      </c>
      <c r="AB752" s="1">
        <v>3.0</v>
      </c>
      <c r="AC752" s="1" t="s">
        <v>54</v>
      </c>
      <c r="AD752" s="1">
        <v>2.0</v>
      </c>
      <c r="AE752" s="1">
        <v>2.0</v>
      </c>
      <c r="AF752" s="1" t="s">
        <v>54</v>
      </c>
      <c r="AG752" s="1">
        <v>71610.0</v>
      </c>
      <c r="AH752" s="1">
        <v>13020.0</v>
      </c>
      <c r="AI752" s="1">
        <v>6510.0</v>
      </c>
      <c r="AJ752" s="1">
        <v>52080.0</v>
      </c>
      <c r="AK752" s="1" t="s">
        <v>116</v>
      </c>
      <c r="AL752" s="1" t="s">
        <v>141</v>
      </c>
      <c r="AM752" s="1">
        <v>2012.0</v>
      </c>
      <c r="AN752" s="1" t="s">
        <v>57</v>
      </c>
      <c r="AO752" s="4">
        <f t="shared" si="7"/>
        <v>0</v>
      </c>
    </row>
    <row r="753" ht="15.75" customHeight="1">
      <c r="A753" s="1"/>
      <c r="B753" s="1">
        <v>373.0</v>
      </c>
      <c r="C753" s="1">
        <v>55.0</v>
      </c>
      <c r="D753" s="1">
        <v>398683.0</v>
      </c>
      <c r="E753" s="2">
        <v>39202.0</v>
      </c>
      <c r="F753" s="1" t="s">
        <v>58</v>
      </c>
      <c r="G753" s="1" t="s">
        <v>41</v>
      </c>
      <c r="H753" s="1">
        <v>500.0</v>
      </c>
      <c r="I753" s="1">
        <v>1607.36</v>
      </c>
      <c r="J753" s="1">
        <v>0.0</v>
      </c>
      <c r="K753" s="1">
        <v>444626.0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0.0</v>
      </c>
      <c r="R753" s="1">
        <v>0.0</v>
      </c>
      <c r="S753" s="2">
        <v>42023.0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21.0</v>
      </c>
      <c r="AB753" s="1">
        <v>4.0</v>
      </c>
      <c r="AC753" s="1" t="s">
        <v>63</v>
      </c>
      <c r="AD753" s="1">
        <v>0.0</v>
      </c>
      <c r="AE753" s="1">
        <v>2.0</v>
      </c>
      <c r="AF753" s="1" t="s">
        <v>80</v>
      </c>
      <c r="AG753" s="1">
        <v>60600.0</v>
      </c>
      <c r="AH753" s="1">
        <v>6060.0</v>
      </c>
      <c r="AI753" s="1">
        <v>12120.0</v>
      </c>
      <c r="AJ753" s="1">
        <v>42420.0</v>
      </c>
      <c r="AK753" s="1" t="s">
        <v>81</v>
      </c>
      <c r="AL753" s="1" t="s">
        <v>82</v>
      </c>
      <c r="AM753" s="1">
        <v>2007.0</v>
      </c>
      <c r="AN753" s="1" t="s">
        <v>57</v>
      </c>
      <c r="AO753" s="4">
        <f t="shared" si="7"/>
        <v>0</v>
      </c>
    </row>
    <row r="754" ht="15.75" customHeight="1">
      <c r="A754" s="1"/>
      <c r="B754" s="1">
        <v>258.0</v>
      </c>
      <c r="C754" s="1">
        <v>41.0</v>
      </c>
      <c r="D754" s="1">
        <v>605100.0</v>
      </c>
      <c r="E754" s="2">
        <v>36937.0</v>
      </c>
      <c r="F754" s="1" t="s">
        <v>84</v>
      </c>
      <c r="G754" s="1" t="s">
        <v>70</v>
      </c>
      <c r="H754" s="1">
        <v>500.0</v>
      </c>
      <c r="I754" s="1">
        <v>1042.25</v>
      </c>
      <c r="J754" s="1">
        <v>0.0</v>
      </c>
      <c r="K754" s="1">
        <v>601206.0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0.0</v>
      </c>
      <c r="R754" s="1">
        <v>-44400.0</v>
      </c>
      <c r="S754" s="2">
        <v>42043.0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0.0</v>
      </c>
      <c r="AB754" s="1">
        <v>3.0</v>
      </c>
      <c r="AC754" s="1" t="s">
        <v>80</v>
      </c>
      <c r="AD754" s="1">
        <v>2.0</v>
      </c>
      <c r="AE754" s="1">
        <v>3.0</v>
      </c>
      <c r="AF754" s="1" t="s">
        <v>80</v>
      </c>
      <c r="AG754" s="1">
        <v>81240.0</v>
      </c>
      <c r="AH754" s="1">
        <v>6770.0</v>
      </c>
      <c r="AI754" s="1">
        <v>20310.0</v>
      </c>
      <c r="AJ754" s="1">
        <v>54160.0</v>
      </c>
      <c r="AK754" s="1" t="s">
        <v>68</v>
      </c>
      <c r="AL754" s="1" t="s">
        <v>194</v>
      </c>
      <c r="AM754" s="1">
        <v>2008.0</v>
      </c>
      <c r="AN754" s="1" t="s">
        <v>57</v>
      </c>
      <c r="AO754" s="4">
        <f t="shared" si="7"/>
        <v>0</v>
      </c>
    </row>
    <row r="755" ht="15.75" customHeight="1">
      <c r="A755" s="1"/>
      <c r="B755" s="1">
        <v>255.0</v>
      </c>
      <c r="C755" s="1">
        <v>39.0</v>
      </c>
      <c r="D755" s="1">
        <v>143109.0</v>
      </c>
      <c r="E755" s="2">
        <v>37081.0</v>
      </c>
      <c r="F755" s="1" t="s">
        <v>40</v>
      </c>
      <c r="G755" s="1" t="s">
        <v>41</v>
      </c>
      <c r="H755" s="1">
        <v>500.0</v>
      </c>
      <c r="I755" s="1">
        <v>1453.95</v>
      </c>
      <c r="J755" s="1">
        <v>0.0</v>
      </c>
      <c r="K755" s="1">
        <v>470389.0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38200.0</v>
      </c>
      <c r="R755" s="1">
        <v>0.0</v>
      </c>
      <c r="S755" s="2">
        <v>42011.0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17.0</v>
      </c>
      <c r="AB755" s="1">
        <v>3.0</v>
      </c>
      <c r="AC755" s="1" t="s">
        <v>54</v>
      </c>
      <c r="AD755" s="1">
        <v>0.0</v>
      </c>
      <c r="AE755" s="1">
        <v>3.0</v>
      </c>
      <c r="AF755" s="1" t="s">
        <v>80</v>
      </c>
      <c r="AG755" s="1">
        <v>29300.0</v>
      </c>
      <c r="AH755" s="1">
        <v>2930.0</v>
      </c>
      <c r="AI755" s="1">
        <v>5860.0</v>
      </c>
      <c r="AJ755" s="1">
        <v>20510.0</v>
      </c>
      <c r="AK755" s="1" t="s">
        <v>110</v>
      </c>
      <c r="AL755" s="1" t="s">
        <v>135</v>
      </c>
      <c r="AM755" s="1">
        <v>2010.0</v>
      </c>
      <c r="AN755" s="1" t="s">
        <v>83</v>
      </c>
      <c r="AO755" s="4">
        <f t="shared" si="7"/>
        <v>0</v>
      </c>
    </row>
    <row r="756" ht="15.75" customHeight="1">
      <c r="A756" s="1"/>
      <c r="B756" s="1">
        <v>37.0</v>
      </c>
      <c r="C756" s="1">
        <v>31.0</v>
      </c>
      <c r="D756" s="1">
        <v>230223.0</v>
      </c>
      <c r="E756" s="2">
        <v>39697.0</v>
      </c>
      <c r="F756" s="1" t="s">
        <v>84</v>
      </c>
      <c r="G756" s="1" t="s">
        <v>92</v>
      </c>
      <c r="H756" s="1">
        <v>500.0</v>
      </c>
      <c r="I756" s="1">
        <v>1969.63</v>
      </c>
      <c r="J756" s="1">
        <v>0.0</v>
      </c>
      <c r="K756" s="1">
        <v>615218.0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0.0</v>
      </c>
      <c r="R756" s="1">
        <v>0.0</v>
      </c>
      <c r="S756" s="2">
        <v>42048.0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21.0</v>
      </c>
      <c r="AB756" s="1">
        <v>3.0</v>
      </c>
      <c r="AC756" s="1" t="s">
        <v>80</v>
      </c>
      <c r="AD756" s="1">
        <v>1.0</v>
      </c>
      <c r="AE756" s="1">
        <v>1.0</v>
      </c>
      <c r="AF756" s="1" t="s">
        <v>54</v>
      </c>
      <c r="AG756" s="1">
        <v>76450.0</v>
      </c>
      <c r="AH756" s="1">
        <v>6950.0</v>
      </c>
      <c r="AI756" s="1">
        <v>13900.0</v>
      </c>
      <c r="AJ756" s="1">
        <v>55600.0</v>
      </c>
      <c r="AK756" s="1" t="s">
        <v>81</v>
      </c>
      <c r="AL756" s="1" t="s">
        <v>82</v>
      </c>
      <c r="AM756" s="1">
        <v>1995.0</v>
      </c>
      <c r="AN756" s="1" t="s">
        <v>83</v>
      </c>
      <c r="AO756" s="4">
        <f t="shared" si="7"/>
        <v>0</v>
      </c>
    </row>
    <row r="757" ht="15.75" customHeight="1">
      <c r="A757" s="1"/>
      <c r="B757" s="1">
        <v>322.0</v>
      </c>
      <c r="C757" s="1">
        <v>44.0</v>
      </c>
      <c r="D757" s="1">
        <v>769602.0</v>
      </c>
      <c r="E757" s="2">
        <v>38340.0</v>
      </c>
      <c r="F757" s="1" t="s">
        <v>84</v>
      </c>
      <c r="G757" s="1" t="s">
        <v>70</v>
      </c>
      <c r="H757" s="1">
        <v>1000.0</v>
      </c>
      <c r="I757" s="1">
        <v>1156.19</v>
      </c>
      <c r="J757" s="1">
        <v>0.0</v>
      </c>
      <c r="K757" s="1">
        <v>606249.0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49900.0</v>
      </c>
      <c r="R757" s="1">
        <v>-62700.0</v>
      </c>
      <c r="S757" s="2">
        <v>42050.0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20.0</v>
      </c>
      <c r="AB757" s="1">
        <v>3.0</v>
      </c>
      <c r="AC757" s="1" t="s">
        <v>54</v>
      </c>
      <c r="AD757" s="1">
        <v>0.0</v>
      </c>
      <c r="AE757" s="1">
        <v>3.0</v>
      </c>
      <c r="AF757" s="1" t="s">
        <v>63</v>
      </c>
      <c r="AG757" s="1">
        <v>49400.0</v>
      </c>
      <c r="AH757" s="1">
        <v>9880.0</v>
      </c>
      <c r="AI757" s="1">
        <v>4940.0</v>
      </c>
      <c r="AJ757" s="1">
        <v>34580.0</v>
      </c>
      <c r="AK757" s="1" t="s">
        <v>198</v>
      </c>
      <c r="AL757" s="1" t="s">
        <v>199</v>
      </c>
      <c r="AM757" s="1">
        <v>2010.0</v>
      </c>
      <c r="AN757" s="1" t="s">
        <v>83</v>
      </c>
      <c r="AO757" s="4">
        <f t="shared" si="7"/>
        <v>0</v>
      </c>
    </row>
    <row r="758" ht="15.75" customHeight="1">
      <c r="A758" s="1"/>
      <c r="B758" s="1">
        <v>204.0</v>
      </c>
      <c r="C758" s="1">
        <v>38.0</v>
      </c>
      <c r="D758" s="1">
        <v>420815.0</v>
      </c>
      <c r="E758" s="2">
        <v>36845.0</v>
      </c>
      <c r="F758" s="1" t="s">
        <v>84</v>
      </c>
      <c r="G758" s="1" t="s">
        <v>70</v>
      </c>
      <c r="H758" s="1">
        <v>2000.0</v>
      </c>
      <c r="I758" s="1">
        <v>1124.47</v>
      </c>
      <c r="J758" s="1">
        <v>0.0</v>
      </c>
      <c r="K758" s="1">
        <v>616161.0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0.0</v>
      </c>
      <c r="R758" s="1">
        <v>-45100.0</v>
      </c>
      <c r="S758" s="2">
        <v>42049.0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5.0</v>
      </c>
      <c r="AB758" s="1">
        <v>1.0</v>
      </c>
      <c r="AC758" s="1" t="s">
        <v>80</v>
      </c>
      <c r="AD758" s="1">
        <v>0.0</v>
      </c>
      <c r="AE758" s="1">
        <v>1.0</v>
      </c>
      <c r="AF758" s="1" t="s">
        <v>63</v>
      </c>
      <c r="AG758" s="1">
        <v>90530.0</v>
      </c>
      <c r="AH758" s="1">
        <v>16460.0</v>
      </c>
      <c r="AI758" s="1">
        <v>16460.0</v>
      </c>
      <c r="AJ758" s="1">
        <v>57610.0</v>
      </c>
      <c r="AK758" s="1" t="s">
        <v>130</v>
      </c>
      <c r="AL758" s="1" t="s">
        <v>131</v>
      </c>
      <c r="AM758" s="1">
        <v>2003.0</v>
      </c>
      <c r="AN758" s="1" t="s">
        <v>83</v>
      </c>
      <c r="AO758" s="4">
        <f t="shared" si="7"/>
        <v>0</v>
      </c>
    </row>
    <row r="759" ht="15.75" customHeight="1">
      <c r="A759" s="1"/>
      <c r="B759" s="1">
        <v>76.0</v>
      </c>
      <c r="C759" s="1">
        <v>31.0</v>
      </c>
      <c r="D759" s="1">
        <v>973546.0</v>
      </c>
      <c r="E759" s="2">
        <v>39155.0</v>
      </c>
      <c r="F759" s="1" t="s">
        <v>40</v>
      </c>
      <c r="G759" s="1" t="s">
        <v>92</v>
      </c>
      <c r="H759" s="1">
        <v>500.0</v>
      </c>
      <c r="I759" s="1">
        <v>1493.5</v>
      </c>
      <c r="J759" s="1">
        <v>5000000.0</v>
      </c>
      <c r="K759" s="1">
        <v>442335.0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39900.0</v>
      </c>
      <c r="R759" s="1">
        <v>-44000.0</v>
      </c>
      <c r="S759" s="2">
        <v>42035.0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7.0</v>
      </c>
      <c r="AB759" s="1">
        <v>1.0</v>
      </c>
      <c r="AC759" s="1" t="s">
        <v>80</v>
      </c>
      <c r="AD759" s="1">
        <v>2.0</v>
      </c>
      <c r="AE759" s="1">
        <v>1.0</v>
      </c>
      <c r="AF759" s="1" t="s">
        <v>80</v>
      </c>
      <c r="AG759" s="1">
        <v>8030.0</v>
      </c>
      <c r="AH759" s="1">
        <v>1460.0</v>
      </c>
      <c r="AI759" s="1">
        <v>730.0</v>
      </c>
      <c r="AJ759" s="1">
        <v>5840.0</v>
      </c>
      <c r="AK759" s="1" t="s">
        <v>68</v>
      </c>
      <c r="AL759" s="1" t="s">
        <v>69</v>
      </c>
      <c r="AM759" s="1">
        <v>1995.0</v>
      </c>
      <c r="AN759" s="1" t="s">
        <v>83</v>
      </c>
      <c r="AO759" s="4">
        <f t="shared" si="7"/>
        <v>0</v>
      </c>
    </row>
    <row r="760" ht="15.75" customHeight="1">
      <c r="A760" s="1"/>
      <c r="B760" s="1">
        <v>193.0</v>
      </c>
      <c r="C760" s="1">
        <v>40.0</v>
      </c>
      <c r="D760" s="1">
        <v>608039.0</v>
      </c>
      <c r="E760" s="2">
        <v>38349.0</v>
      </c>
      <c r="F760" s="1" t="s">
        <v>84</v>
      </c>
      <c r="G760" s="1" t="s">
        <v>70</v>
      </c>
      <c r="H760" s="1">
        <v>500.0</v>
      </c>
      <c r="I760" s="1">
        <v>1155.38</v>
      </c>
      <c r="J760" s="1">
        <v>0.0</v>
      </c>
      <c r="K760" s="1">
        <v>604952.0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34200.0</v>
      </c>
      <c r="R760" s="1">
        <v>-32300.0</v>
      </c>
      <c r="S760" s="2">
        <v>42032.0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6.0</v>
      </c>
      <c r="AB760" s="1">
        <v>1.0</v>
      </c>
      <c r="AC760" s="1" t="s">
        <v>80</v>
      </c>
      <c r="AD760" s="1">
        <v>0.0</v>
      </c>
      <c r="AE760" s="1">
        <v>0.0</v>
      </c>
      <c r="AF760" s="1" t="s">
        <v>54</v>
      </c>
      <c r="AG760" s="1">
        <v>63900.0</v>
      </c>
      <c r="AH760" s="1">
        <v>6390.0</v>
      </c>
      <c r="AI760" s="1">
        <v>6390.0</v>
      </c>
      <c r="AJ760" s="1">
        <v>51120.0</v>
      </c>
      <c r="AK760" s="1" t="s">
        <v>96</v>
      </c>
      <c r="AL760" s="1" t="s">
        <v>159</v>
      </c>
      <c r="AM760" s="1">
        <v>2001.0</v>
      </c>
      <c r="AN760" s="1" t="s">
        <v>83</v>
      </c>
      <c r="AO760" s="4">
        <f t="shared" si="7"/>
        <v>0</v>
      </c>
    </row>
    <row r="761" ht="15.75" customHeight="1">
      <c r="A761" s="1"/>
      <c r="B761" s="1">
        <v>405.0</v>
      </c>
      <c r="C761" s="1">
        <v>55.0</v>
      </c>
      <c r="D761" s="1">
        <v>250162.0</v>
      </c>
      <c r="E761" s="2">
        <v>36346.0</v>
      </c>
      <c r="F761" s="1" t="s">
        <v>84</v>
      </c>
      <c r="G761" s="1" t="s">
        <v>41</v>
      </c>
      <c r="H761" s="1">
        <v>500.0</v>
      </c>
      <c r="I761" s="1">
        <v>878.19</v>
      </c>
      <c r="J761" s="1">
        <v>0.0</v>
      </c>
      <c r="K761" s="1">
        <v>441533.0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57100.0</v>
      </c>
      <c r="R761" s="1">
        <v>0.0</v>
      </c>
      <c r="S761" s="2">
        <v>42064.0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2.0</v>
      </c>
      <c r="AB761" s="1">
        <v>4.0</v>
      </c>
      <c r="AC761" s="1" t="s">
        <v>54</v>
      </c>
      <c r="AD761" s="1">
        <v>0.0</v>
      </c>
      <c r="AE761" s="1">
        <v>2.0</v>
      </c>
      <c r="AF761" s="1" t="s">
        <v>80</v>
      </c>
      <c r="AG761" s="1">
        <v>38640.0</v>
      </c>
      <c r="AH761" s="1">
        <v>4830.0</v>
      </c>
      <c r="AI761" s="1">
        <v>4830.0</v>
      </c>
      <c r="AJ761" s="1">
        <v>28980.0</v>
      </c>
      <c r="AK761" s="1" t="s">
        <v>90</v>
      </c>
      <c r="AL761" s="1" t="s">
        <v>91</v>
      </c>
      <c r="AM761" s="1">
        <v>1997.0</v>
      </c>
      <c r="AN761" s="1" t="s">
        <v>83</v>
      </c>
      <c r="AO761" s="4">
        <f t="shared" si="7"/>
        <v>0</v>
      </c>
    </row>
    <row r="762" ht="15.75" customHeight="1">
      <c r="A762" s="1"/>
      <c r="B762" s="1">
        <v>435.0</v>
      </c>
      <c r="C762" s="1">
        <v>58.0</v>
      </c>
      <c r="D762" s="1">
        <v>786432.0</v>
      </c>
      <c r="E762" s="2">
        <v>35749.0</v>
      </c>
      <c r="F762" s="1" t="s">
        <v>58</v>
      </c>
      <c r="G762" s="1" t="s">
        <v>70</v>
      </c>
      <c r="H762" s="1">
        <v>2000.0</v>
      </c>
      <c r="I762" s="1">
        <v>1145.85</v>
      </c>
      <c r="J762" s="1">
        <v>0.0</v>
      </c>
      <c r="K762" s="1">
        <v>471784.0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0.0</v>
      </c>
      <c r="R762" s="1">
        <v>-40000.0</v>
      </c>
      <c r="S762" s="2">
        <v>42014.0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19.0</v>
      </c>
      <c r="AB762" s="1">
        <v>3.0</v>
      </c>
      <c r="AC762" s="1" t="s">
        <v>63</v>
      </c>
      <c r="AD762" s="1">
        <v>1.0</v>
      </c>
      <c r="AE762" s="1">
        <v>1.0</v>
      </c>
      <c r="AF762" s="1" t="s">
        <v>54</v>
      </c>
      <c r="AG762" s="1">
        <v>41490.0</v>
      </c>
      <c r="AH762" s="1">
        <v>9220.0</v>
      </c>
      <c r="AI762" s="1">
        <v>4610.0</v>
      </c>
      <c r="AJ762" s="1">
        <v>27660.0</v>
      </c>
      <c r="AK762" s="1" t="s">
        <v>68</v>
      </c>
      <c r="AL762" s="1" t="s">
        <v>69</v>
      </c>
      <c r="AM762" s="1">
        <v>2004.0</v>
      </c>
      <c r="AN762" s="1" t="s">
        <v>83</v>
      </c>
      <c r="AO762" s="4">
        <f t="shared" si="7"/>
        <v>0</v>
      </c>
    </row>
    <row r="763" ht="15.75" customHeight="1">
      <c r="A763" s="1"/>
      <c r="B763" s="1">
        <v>54.0</v>
      </c>
      <c r="C763" s="1">
        <v>35.0</v>
      </c>
      <c r="D763" s="1">
        <v>445195.0</v>
      </c>
      <c r="E763" s="2">
        <v>40448.0</v>
      </c>
      <c r="F763" s="1" t="s">
        <v>58</v>
      </c>
      <c r="G763" s="1" t="s">
        <v>70</v>
      </c>
      <c r="H763" s="1">
        <v>500.0</v>
      </c>
      <c r="I763" s="1">
        <v>1261.28</v>
      </c>
      <c r="J763" s="1">
        <v>0.0</v>
      </c>
      <c r="K763" s="1">
        <v>453265.0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68500.0</v>
      </c>
      <c r="R763" s="1">
        <v>-42100.0</v>
      </c>
      <c r="S763" s="2">
        <v>42060.0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21.0</v>
      </c>
      <c r="AB763" s="1">
        <v>3.0</v>
      </c>
      <c r="AC763" s="1" t="s">
        <v>54</v>
      </c>
      <c r="AD763" s="1">
        <v>2.0</v>
      </c>
      <c r="AE763" s="1">
        <v>0.0</v>
      </c>
      <c r="AF763" s="1" t="s">
        <v>63</v>
      </c>
      <c r="AG763" s="1">
        <v>79090.0</v>
      </c>
      <c r="AH763" s="1">
        <v>14380.0</v>
      </c>
      <c r="AI763" s="1">
        <v>7190.0</v>
      </c>
      <c r="AJ763" s="1">
        <v>57520.0</v>
      </c>
      <c r="AK763" s="1" t="s">
        <v>105</v>
      </c>
      <c r="AL763" s="1" t="s">
        <v>152</v>
      </c>
      <c r="AM763" s="1">
        <v>2012.0</v>
      </c>
      <c r="AN763" s="1" t="s">
        <v>83</v>
      </c>
      <c r="AO763" s="4">
        <f t="shared" si="7"/>
        <v>0</v>
      </c>
    </row>
    <row r="764" ht="15.75" customHeight="1">
      <c r="A764" s="1"/>
      <c r="B764" s="1">
        <v>144.0</v>
      </c>
      <c r="C764" s="1">
        <v>35.0</v>
      </c>
      <c r="D764" s="1">
        <v>938634.0</v>
      </c>
      <c r="E764" s="2">
        <v>34211.0</v>
      </c>
      <c r="F764" s="1" t="s">
        <v>84</v>
      </c>
      <c r="G764" s="1" t="s">
        <v>70</v>
      </c>
      <c r="H764" s="1">
        <v>500.0</v>
      </c>
      <c r="I764" s="1">
        <v>1427.46</v>
      </c>
      <c r="J764" s="1">
        <v>0.0</v>
      </c>
      <c r="K764" s="1">
        <v>444922.0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0.0</v>
      </c>
      <c r="R764" s="1">
        <v>0.0</v>
      </c>
      <c r="S764" s="2">
        <v>42034.0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3.0</v>
      </c>
      <c r="AB764" s="1">
        <v>3.0</v>
      </c>
      <c r="AC764" s="1" t="s">
        <v>63</v>
      </c>
      <c r="AD764" s="1">
        <v>0.0</v>
      </c>
      <c r="AE764" s="1">
        <v>0.0</v>
      </c>
      <c r="AF764" s="1" t="s">
        <v>63</v>
      </c>
      <c r="AG764" s="1">
        <v>87900.0</v>
      </c>
      <c r="AH764" s="1">
        <v>17580.0</v>
      </c>
      <c r="AI764" s="1">
        <v>8790.0</v>
      </c>
      <c r="AJ764" s="1">
        <v>61530.0</v>
      </c>
      <c r="AK764" s="1" t="s">
        <v>81</v>
      </c>
      <c r="AL764" s="1" t="s">
        <v>145</v>
      </c>
      <c r="AM764" s="1">
        <v>1995.0</v>
      </c>
      <c r="AN764" s="1" t="s">
        <v>83</v>
      </c>
      <c r="AO764" s="4">
        <f t="shared" si="7"/>
        <v>0</v>
      </c>
    </row>
    <row r="765" ht="15.75" customHeight="1">
      <c r="A765" s="1"/>
      <c r="B765" s="1">
        <v>92.0</v>
      </c>
      <c r="C765" s="1">
        <v>32.0</v>
      </c>
      <c r="D765" s="1">
        <v>482495.0</v>
      </c>
      <c r="E765" s="2">
        <v>35824.0</v>
      </c>
      <c r="F765" s="1" t="s">
        <v>84</v>
      </c>
      <c r="G765" s="1" t="s">
        <v>92</v>
      </c>
      <c r="H765" s="1">
        <v>500.0</v>
      </c>
      <c r="I765" s="1">
        <v>1592.41</v>
      </c>
      <c r="J765" s="1">
        <v>0.0</v>
      </c>
      <c r="K765" s="1">
        <v>474324.0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58900.0</v>
      </c>
      <c r="R765" s="1">
        <v>-29100.0</v>
      </c>
      <c r="S765" s="2">
        <v>42041.0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22.0</v>
      </c>
      <c r="AB765" s="1">
        <v>1.0</v>
      </c>
      <c r="AC765" s="1" t="s">
        <v>63</v>
      </c>
      <c r="AD765" s="1">
        <v>2.0</v>
      </c>
      <c r="AE765" s="1">
        <v>3.0</v>
      </c>
      <c r="AF765" s="1" t="s">
        <v>54</v>
      </c>
      <c r="AG765" s="1">
        <v>53400.0</v>
      </c>
      <c r="AH765" s="1">
        <v>5340.0</v>
      </c>
      <c r="AI765" s="1">
        <v>5340.0</v>
      </c>
      <c r="AJ765" s="1">
        <v>42720.0</v>
      </c>
      <c r="AK765" s="1" t="s">
        <v>198</v>
      </c>
      <c r="AL765" s="1" t="s">
        <v>199</v>
      </c>
      <c r="AM765" s="1">
        <v>1996.0</v>
      </c>
      <c r="AN765" s="1" t="s">
        <v>83</v>
      </c>
      <c r="AO765" s="4">
        <f t="shared" si="7"/>
        <v>0</v>
      </c>
    </row>
    <row r="766" ht="15.75" customHeight="1">
      <c r="A766" s="1"/>
      <c r="B766" s="1">
        <v>173.0</v>
      </c>
      <c r="C766" s="1">
        <v>36.0</v>
      </c>
      <c r="D766" s="1">
        <v>796005.0</v>
      </c>
      <c r="E766" s="2">
        <v>39312.0</v>
      </c>
      <c r="F766" s="1" t="s">
        <v>40</v>
      </c>
      <c r="G766" s="1" t="s">
        <v>41</v>
      </c>
      <c r="H766" s="1">
        <v>1000.0</v>
      </c>
      <c r="I766" s="1">
        <v>1274.63</v>
      </c>
      <c r="J766" s="1">
        <v>0.0</v>
      </c>
      <c r="K766" s="1">
        <v>441298.0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51000.0</v>
      </c>
      <c r="R766" s="1">
        <v>0.0</v>
      </c>
      <c r="S766" s="2">
        <v>42043.0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22.0</v>
      </c>
      <c r="AB766" s="1">
        <v>1.0</v>
      </c>
      <c r="AC766" s="1" t="s">
        <v>54</v>
      </c>
      <c r="AD766" s="1">
        <v>2.0</v>
      </c>
      <c r="AE766" s="1">
        <v>3.0</v>
      </c>
      <c r="AF766" s="1" t="s">
        <v>80</v>
      </c>
      <c r="AG766" s="1">
        <v>52030.0</v>
      </c>
      <c r="AH766" s="1">
        <v>9460.0</v>
      </c>
      <c r="AI766" s="1">
        <v>9460.0</v>
      </c>
      <c r="AJ766" s="1">
        <v>33110.0</v>
      </c>
      <c r="AK766" s="1" t="s">
        <v>96</v>
      </c>
      <c r="AL766" s="1" t="s">
        <v>149</v>
      </c>
      <c r="AM766" s="1">
        <v>1995.0</v>
      </c>
      <c r="AN766" s="1" t="s">
        <v>83</v>
      </c>
      <c r="AO766" s="4">
        <f t="shared" si="7"/>
        <v>0</v>
      </c>
    </row>
    <row r="767" ht="15.75" customHeight="1">
      <c r="A767" s="1"/>
      <c r="B767" s="1">
        <v>436.0</v>
      </c>
      <c r="C767" s="1">
        <v>60.0</v>
      </c>
      <c r="D767" s="1">
        <v>910604.0</v>
      </c>
      <c r="E767" s="2">
        <v>33708.0</v>
      </c>
      <c r="F767" s="1" t="s">
        <v>58</v>
      </c>
      <c r="G767" s="1" t="s">
        <v>41</v>
      </c>
      <c r="H767" s="1">
        <v>500.0</v>
      </c>
      <c r="I767" s="1">
        <v>1362.31</v>
      </c>
      <c r="J767" s="1">
        <v>0.0</v>
      </c>
      <c r="K767" s="1">
        <v>446606.0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67600.0</v>
      </c>
      <c r="R767" s="1">
        <v>-65300.0</v>
      </c>
      <c r="S767" s="2">
        <v>42017.0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16.0</v>
      </c>
      <c r="AB767" s="1">
        <v>1.0</v>
      </c>
      <c r="AC767" s="1" t="s">
        <v>80</v>
      </c>
      <c r="AD767" s="1">
        <v>0.0</v>
      </c>
      <c r="AE767" s="1">
        <v>2.0</v>
      </c>
      <c r="AF767" s="1" t="s">
        <v>80</v>
      </c>
      <c r="AG767" s="1">
        <v>82060.0</v>
      </c>
      <c r="AH767" s="1">
        <v>14920.0</v>
      </c>
      <c r="AI767" s="1">
        <v>7460.0</v>
      </c>
      <c r="AJ767" s="1">
        <v>59680.0</v>
      </c>
      <c r="AK767" s="1" t="s">
        <v>55</v>
      </c>
      <c r="AL767" s="1">
        <v>93.0</v>
      </c>
      <c r="AM767" s="1">
        <v>2005.0</v>
      </c>
      <c r="AN767" s="1" t="s">
        <v>83</v>
      </c>
      <c r="AO767" s="4">
        <f t="shared" si="7"/>
        <v>0</v>
      </c>
    </row>
    <row r="768" ht="15.75" customHeight="1">
      <c r="A768" s="1"/>
      <c r="B768" s="1">
        <v>155.0</v>
      </c>
      <c r="C768" s="1">
        <v>35.0</v>
      </c>
      <c r="D768" s="1">
        <v>327488.0</v>
      </c>
      <c r="E768" s="2">
        <v>34190.0</v>
      </c>
      <c r="F768" s="1" t="s">
        <v>40</v>
      </c>
      <c r="G768" s="1" t="s">
        <v>41</v>
      </c>
      <c r="H768" s="1">
        <v>1000.0</v>
      </c>
      <c r="I768" s="1">
        <v>919.37</v>
      </c>
      <c r="J768" s="1">
        <v>0.0</v>
      </c>
      <c r="K768" s="1">
        <v>459537.0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83600.0</v>
      </c>
      <c r="R768" s="1">
        <v>0.0</v>
      </c>
      <c r="S768" s="2">
        <v>42022.0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0.0</v>
      </c>
      <c r="AB768" s="1">
        <v>1.0</v>
      </c>
      <c r="AC768" s="1" t="s">
        <v>63</v>
      </c>
      <c r="AD768" s="1">
        <v>0.0</v>
      </c>
      <c r="AE768" s="1">
        <v>3.0</v>
      </c>
      <c r="AF768" s="1" t="s">
        <v>63</v>
      </c>
      <c r="AG768" s="1">
        <v>48360.0</v>
      </c>
      <c r="AH768" s="1">
        <v>8060.0</v>
      </c>
      <c r="AI768" s="1">
        <v>8060.0</v>
      </c>
      <c r="AJ768" s="1">
        <v>32240.0</v>
      </c>
      <c r="AK768" s="1" t="s">
        <v>105</v>
      </c>
      <c r="AL768" s="1" t="s">
        <v>152</v>
      </c>
      <c r="AM768" s="1">
        <v>1997.0</v>
      </c>
      <c r="AN768" s="1" t="s">
        <v>83</v>
      </c>
      <c r="AO768" s="4">
        <f t="shared" si="7"/>
        <v>0</v>
      </c>
    </row>
    <row r="769" ht="15.75" customHeight="1">
      <c r="A769" s="1"/>
      <c r="B769" s="1">
        <v>78.0</v>
      </c>
      <c r="C769" s="1">
        <v>31.0</v>
      </c>
      <c r="D769" s="1">
        <v>715202.0</v>
      </c>
      <c r="E769" s="2">
        <v>33330.0</v>
      </c>
      <c r="F769" s="1" t="s">
        <v>40</v>
      </c>
      <c r="G769" s="1" t="s">
        <v>41</v>
      </c>
      <c r="H769" s="1">
        <v>1000.0</v>
      </c>
      <c r="I769" s="1">
        <v>1377.23</v>
      </c>
      <c r="J769" s="1">
        <v>0.0</v>
      </c>
      <c r="K769" s="1">
        <v>440757.0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72600.0</v>
      </c>
      <c r="R769" s="1">
        <v>0.0</v>
      </c>
      <c r="S769" s="2">
        <v>42064.0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1.0</v>
      </c>
      <c r="AB769" s="1">
        <v>3.0</v>
      </c>
      <c r="AC769" s="1" t="s">
        <v>63</v>
      </c>
      <c r="AD769" s="1">
        <v>2.0</v>
      </c>
      <c r="AE769" s="1">
        <v>1.0</v>
      </c>
      <c r="AF769" s="1" t="s">
        <v>63</v>
      </c>
      <c r="AG769" s="1">
        <v>52290.0</v>
      </c>
      <c r="AH769" s="1">
        <v>5810.0</v>
      </c>
      <c r="AI769" s="1">
        <v>11620.0</v>
      </c>
      <c r="AJ769" s="1">
        <v>34860.0</v>
      </c>
      <c r="AK769" s="1" t="s">
        <v>105</v>
      </c>
      <c r="AL769" s="1" t="s">
        <v>152</v>
      </c>
      <c r="AM769" s="1">
        <v>1997.0</v>
      </c>
      <c r="AN769" s="1" t="s">
        <v>83</v>
      </c>
      <c r="AO769" s="4">
        <f t="shared" si="7"/>
        <v>0</v>
      </c>
    </row>
    <row r="770" ht="15.75" customHeight="1">
      <c r="A770" s="1"/>
      <c r="B770" s="1">
        <v>440.0</v>
      </c>
      <c r="C770" s="1">
        <v>57.0</v>
      </c>
      <c r="D770" s="1">
        <v>648852.0</v>
      </c>
      <c r="E770" s="2">
        <v>39156.0</v>
      </c>
      <c r="F770" s="1" t="s">
        <v>84</v>
      </c>
      <c r="G770" s="1" t="s">
        <v>70</v>
      </c>
      <c r="H770" s="1">
        <v>1000.0</v>
      </c>
      <c r="I770" s="1">
        <v>995.55</v>
      </c>
      <c r="J770" s="1">
        <v>5000000.0</v>
      </c>
      <c r="K770" s="1">
        <v>604948.0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51500.0</v>
      </c>
      <c r="R770" s="1">
        <v>-52100.0</v>
      </c>
      <c r="S770" s="2">
        <v>42037.0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19.0</v>
      </c>
      <c r="AB770" s="1">
        <v>3.0</v>
      </c>
      <c r="AC770" s="1" t="s">
        <v>54</v>
      </c>
      <c r="AD770" s="1">
        <v>0.0</v>
      </c>
      <c r="AE770" s="1">
        <v>3.0</v>
      </c>
      <c r="AF770" s="1" t="s">
        <v>63</v>
      </c>
      <c r="AG770" s="1">
        <v>68200.0</v>
      </c>
      <c r="AH770" s="1">
        <v>12400.0</v>
      </c>
      <c r="AI770" s="1">
        <v>12400.0</v>
      </c>
      <c r="AJ770" s="1">
        <v>43400.0</v>
      </c>
      <c r="AK770" s="1" t="s">
        <v>198</v>
      </c>
      <c r="AL770" s="1" t="s">
        <v>199</v>
      </c>
      <c r="AM770" s="1">
        <v>2007.0</v>
      </c>
      <c r="AN770" s="1" t="s">
        <v>57</v>
      </c>
      <c r="AO770" s="4">
        <f t="shared" si="7"/>
        <v>0</v>
      </c>
    </row>
    <row r="771" ht="15.75" customHeight="1">
      <c r="A771" s="1"/>
      <c r="B771" s="1">
        <v>264.0</v>
      </c>
      <c r="C771" s="1">
        <v>43.0</v>
      </c>
      <c r="D771" s="1">
        <v>516959.0</v>
      </c>
      <c r="E771" s="2">
        <v>40299.0</v>
      </c>
      <c r="F771" s="1" t="s">
        <v>84</v>
      </c>
      <c r="G771" s="1" t="s">
        <v>70</v>
      </c>
      <c r="H771" s="1">
        <v>500.0</v>
      </c>
      <c r="I771" s="1">
        <v>1508.12</v>
      </c>
      <c r="J771" s="1">
        <v>6000000.0</v>
      </c>
      <c r="K771" s="1">
        <v>433275.0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0.0</v>
      </c>
      <c r="R771" s="1">
        <v>0.0</v>
      </c>
      <c r="S771" s="2">
        <v>42024.0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0.0</v>
      </c>
      <c r="AB771" s="1">
        <v>3.0</v>
      </c>
      <c r="AC771" s="1" t="s">
        <v>63</v>
      </c>
      <c r="AD771" s="1">
        <v>2.0</v>
      </c>
      <c r="AE771" s="1">
        <v>1.0</v>
      </c>
      <c r="AF771" s="1" t="s">
        <v>80</v>
      </c>
      <c r="AG771" s="1">
        <v>60750.0</v>
      </c>
      <c r="AH771" s="1">
        <v>13500.0</v>
      </c>
      <c r="AI771" s="1">
        <v>6750.0</v>
      </c>
      <c r="AJ771" s="1">
        <v>40500.0</v>
      </c>
      <c r="AK771" s="1" t="s">
        <v>198</v>
      </c>
      <c r="AL771" s="1" t="s">
        <v>199</v>
      </c>
      <c r="AM771" s="1">
        <v>2015.0</v>
      </c>
      <c r="AN771" s="1" t="s">
        <v>57</v>
      </c>
      <c r="AO771" s="4">
        <f t="shared" si="7"/>
        <v>0</v>
      </c>
    </row>
    <row r="772" ht="15.75" customHeight="1">
      <c r="A772" s="1"/>
      <c r="B772" s="1">
        <v>66.0</v>
      </c>
      <c r="C772" s="1">
        <v>30.0</v>
      </c>
      <c r="D772" s="1">
        <v>984456.0</v>
      </c>
      <c r="E772" s="2">
        <v>37796.0</v>
      </c>
      <c r="F772" s="1" t="s">
        <v>58</v>
      </c>
      <c r="G772" s="1" t="s">
        <v>92</v>
      </c>
      <c r="H772" s="1">
        <v>500.0</v>
      </c>
      <c r="I772" s="1">
        <v>484.67</v>
      </c>
      <c r="J772" s="1">
        <v>0.0</v>
      </c>
      <c r="K772" s="1">
        <v>608309.0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21100.0</v>
      </c>
      <c r="R772" s="1">
        <v>-60800.0</v>
      </c>
      <c r="S772" s="2">
        <v>42028.0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2.0</v>
      </c>
      <c r="AB772" s="1">
        <v>3.0</v>
      </c>
      <c r="AC772" s="1" t="s">
        <v>63</v>
      </c>
      <c r="AD772" s="1">
        <v>0.0</v>
      </c>
      <c r="AE772" s="1">
        <v>2.0</v>
      </c>
      <c r="AF772" s="1" t="s">
        <v>54</v>
      </c>
      <c r="AG772" s="1">
        <v>65560.0</v>
      </c>
      <c r="AH772" s="1">
        <v>11920.0</v>
      </c>
      <c r="AI772" s="1">
        <v>11920.0</v>
      </c>
      <c r="AJ772" s="1">
        <v>41720.0</v>
      </c>
      <c r="AK772" s="1" t="s">
        <v>215</v>
      </c>
      <c r="AL772" s="1" t="s">
        <v>216</v>
      </c>
      <c r="AM772" s="1">
        <v>2015.0</v>
      </c>
      <c r="AN772" s="1" t="s">
        <v>57</v>
      </c>
      <c r="AO772" s="4">
        <f t="shared" si="7"/>
        <v>0</v>
      </c>
    </row>
    <row r="773" ht="15.75" customHeight="1">
      <c r="A773" s="1"/>
      <c r="B773" s="1">
        <v>366.0</v>
      </c>
      <c r="C773" s="1">
        <v>50.0</v>
      </c>
      <c r="D773" s="1">
        <v>801331.0</v>
      </c>
      <c r="E773" s="2">
        <v>33062.0</v>
      </c>
      <c r="F773" s="1" t="s">
        <v>58</v>
      </c>
      <c r="G773" s="1" t="s">
        <v>92</v>
      </c>
      <c r="H773" s="1">
        <v>1000.0</v>
      </c>
      <c r="I773" s="1">
        <v>1561.41</v>
      </c>
      <c r="J773" s="1">
        <v>0.0</v>
      </c>
      <c r="K773" s="1">
        <v>462767.0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21200.0</v>
      </c>
      <c r="R773" s="1">
        <v>0.0</v>
      </c>
      <c r="S773" s="2">
        <v>42008.0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5.0</v>
      </c>
      <c r="AB773" s="1">
        <v>3.0</v>
      </c>
      <c r="AC773" s="1" t="s">
        <v>54</v>
      </c>
      <c r="AD773" s="1">
        <v>1.0</v>
      </c>
      <c r="AE773" s="1">
        <v>3.0</v>
      </c>
      <c r="AF773" s="1" t="s">
        <v>80</v>
      </c>
      <c r="AG773" s="1">
        <v>70290.0</v>
      </c>
      <c r="AH773" s="1">
        <v>12780.0</v>
      </c>
      <c r="AI773" s="1">
        <v>12780.0</v>
      </c>
      <c r="AJ773" s="1">
        <v>44730.0</v>
      </c>
      <c r="AK773" s="1" t="s">
        <v>68</v>
      </c>
      <c r="AL773" s="1" t="s">
        <v>194</v>
      </c>
      <c r="AM773" s="1">
        <v>2012.0</v>
      </c>
      <c r="AN773" s="1" t="s">
        <v>83</v>
      </c>
      <c r="AO773" s="4">
        <f t="shared" si="7"/>
        <v>0</v>
      </c>
    </row>
    <row r="774" ht="15.75" customHeight="1">
      <c r="A774" s="1"/>
      <c r="B774" s="1">
        <v>188.0</v>
      </c>
      <c r="C774" s="1">
        <v>37.0</v>
      </c>
      <c r="D774" s="1">
        <v>786103.0</v>
      </c>
      <c r="E774" s="2">
        <v>34601.0</v>
      </c>
      <c r="F774" s="1" t="s">
        <v>40</v>
      </c>
      <c r="G774" s="1" t="s">
        <v>70</v>
      </c>
      <c r="H774" s="1">
        <v>500.0</v>
      </c>
      <c r="I774" s="1">
        <v>1457.21</v>
      </c>
      <c r="J774" s="1">
        <v>0.0</v>
      </c>
      <c r="K774" s="1">
        <v>471785.0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46300.0</v>
      </c>
      <c r="R774" s="1">
        <v>0.0</v>
      </c>
      <c r="S774" s="2">
        <v>42021.0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6.0</v>
      </c>
      <c r="AB774" s="1">
        <v>1.0</v>
      </c>
      <c r="AC774" s="1" t="s">
        <v>63</v>
      </c>
      <c r="AD774" s="1">
        <v>2.0</v>
      </c>
      <c r="AE774" s="1">
        <v>0.0</v>
      </c>
      <c r="AF774" s="1" t="s">
        <v>54</v>
      </c>
      <c r="AG774" s="1">
        <v>45000.0</v>
      </c>
      <c r="AH774" s="1">
        <v>5000.0</v>
      </c>
      <c r="AI774" s="1">
        <v>5000.0</v>
      </c>
      <c r="AJ774" s="1">
        <v>35000.0</v>
      </c>
      <c r="AK774" s="1" t="s">
        <v>154</v>
      </c>
      <c r="AL774" s="1" t="s">
        <v>168</v>
      </c>
      <c r="AM774" s="1">
        <v>2003.0</v>
      </c>
      <c r="AN774" s="1" t="s">
        <v>83</v>
      </c>
      <c r="AO774" s="4">
        <f t="shared" si="7"/>
        <v>0</v>
      </c>
    </row>
    <row r="775" ht="15.75" customHeight="1">
      <c r="A775" s="1"/>
      <c r="B775" s="1">
        <v>224.0</v>
      </c>
      <c r="C775" s="1">
        <v>39.0</v>
      </c>
      <c r="D775" s="1">
        <v>684193.0</v>
      </c>
      <c r="E775" s="2">
        <v>41080.0</v>
      </c>
      <c r="F775" s="1" t="s">
        <v>84</v>
      </c>
      <c r="G775" s="1" t="s">
        <v>92</v>
      </c>
      <c r="H775" s="1">
        <v>1000.0</v>
      </c>
      <c r="I775" s="1">
        <v>1128.71</v>
      </c>
      <c r="J775" s="1">
        <v>0.0</v>
      </c>
      <c r="K775" s="1">
        <v>601397.0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0.0</v>
      </c>
      <c r="R775" s="1">
        <v>-47100.0</v>
      </c>
      <c r="S775" s="2">
        <v>42039.0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21.0</v>
      </c>
      <c r="AB775" s="1">
        <v>3.0</v>
      </c>
      <c r="AC775" s="1" t="s">
        <v>54</v>
      </c>
      <c r="AD775" s="1">
        <v>2.0</v>
      </c>
      <c r="AE775" s="1">
        <v>1.0</v>
      </c>
      <c r="AF775" s="1" t="s">
        <v>63</v>
      </c>
      <c r="AG775" s="1">
        <v>61800.0</v>
      </c>
      <c r="AH775" s="1">
        <v>12360.0</v>
      </c>
      <c r="AI775" s="1">
        <v>6180.0</v>
      </c>
      <c r="AJ775" s="1">
        <v>43260.0</v>
      </c>
      <c r="AK775" s="1" t="s">
        <v>154</v>
      </c>
      <c r="AL775" s="1" t="s">
        <v>164</v>
      </c>
      <c r="AM775" s="1">
        <v>2007.0</v>
      </c>
      <c r="AN775" s="1" t="s">
        <v>83</v>
      </c>
      <c r="AO775" s="4">
        <f t="shared" si="7"/>
        <v>0</v>
      </c>
    </row>
    <row r="776" ht="15.75" customHeight="1">
      <c r="A776" s="1"/>
      <c r="B776" s="1">
        <v>253.0</v>
      </c>
      <c r="C776" s="1">
        <v>46.0</v>
      </c>
      <c r="D776" s="1">
        <v>247505.0</v>
      </c>
      <c r="E776" s="2">
        <v>38826.0</v>
      </c>
      <c r="F776" s="1" t="s">
        <v>84</v>
      </c>
      <c r="G776" s="1" t="s">
        <v>70</v>
      </c>
      <c r="H776" s="1">
        <v>500.0</v>
      </c>
      <c r="I776" s="1">
        <v>1358.2</v>
      </c>
      <c r="J776" s="1">
        <v>0.0</v>
      </c>
      <c r="K776" s="1">
        <v>477636.0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52900.0</v>
      </c>
      <c r="R776" s="1">
        <v>0.0</v>
      </c>
      <c r="S776" s="2">
        <v>42049.0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11.0</v>
      </c>
      <c r="AB776" s="1">
        <v>3.0</v>
      </c>
      <c r="AC776" s="1" t="s">
        <v>54</v>
      </c>
      <c r="AD776" s="1">
        <v>0.0</v>
      </c>
      <c r="AE776" s="1">
        <v>0.0</v>
      </c>
      <c r="AF776" s="1" t="s">
        <v>80</v>
      </c>
      <c r="AG776" s="1">
        <v>64570.0</v>
      </c>
      <c r="AH776" s="1">
        <v>5870.0</v>
      </c>
      <c r="AI776" s="1">
        <v>11740.0</v>
      </c>
      <c r="AJ776" s="1">
        <v>46960.0</v>
      </c>
      <c r="AK776" s="1" t="s">
        <v>198</v>
      </c>
      <c r="AL776" s="1" t="s">
        <v>199</v>
      </c>
      <c r="AM776" s="1">
        <v>2001.0</v>
      </c>
      <c r="AN776" s="1" t="s">
        <v>83</v>
      </c>
      <c r="AO776" s="4">
        <f t="shared" si="7"/>
        <v>0</v>
      </c>
    </row>
    <row r="777" ht="15.75" customHeight="1">
      <c r="A777" s="1"/>
      <c r="B777" s="1">
        <v>446.0</v>
      </c>
      <c r="C777" s="1">
        <v>61.0</v>
      </c>
      <c r="D777" s="1">
        <v>259792.0</v>
      </c>
      <c r="E777" s="2">
        <v>36257.0</v>
      </c>
      <c r="F777" s="1" t="s">
        <v>84</v>
      </c>
      <c r="G777" s="1" t="s">
        <v>70</v>
      </c>
      <c r="H777" s="1">
        <v>1000.0</v>
      </c>
      <c r="I777" s="1">
        <v>1232.79</v>
      </c>
      <c r="J777" s="1">
        <v>0.0</v>
      </c>
      <c r="K777" s="1">
        <v>441967.0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49900.0</v>
      </c>
      <c r="R777" s="1">
        <v>-62100.0</v>
      </c>
      <c r="S777" s="2">
        <v>42011.0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3.0</v>
      </c>
      <c r="AB777" s="1">
        <v>1.0</v>
      </c>
      <c r="AC777" s="1" t="s">
        <v>54</v>
      </c>
      <c r="AD777" s="1">
        <v>2.0</v>
      </c>
      <c r="AE777" s="1">
        <v>0.0</v>
      </c>
      <c r="AF777" s="1" t="s">
        <v>54</v>
      </c>
      <c r="AG777" s="1">
        <v>70500.0</v>
      </c>
      <c r="AH777" s="1">
        <v>7050.0</v>
      </c>
      <c r="AI777" s="1">
        <v>14100.0</v>
      </c>
      <c r="AJ777" s="1">
        <v>49350.0</v>
      </c>
      <c r="AK777" s="1" t="s">
        <v>154</v>
      </c>
      <c r="AL777" s="1" t="s">
        <v>168</v>
      </c>
      <c r="AM777" s="1">
        <v>2007.0</v>
      </c>
      <c r="AN777" s="1" t="s">
        <v>83</v>
      </c>
      <c r="AO777" s="4">
        <f t="shared" si="7"/>
        <v>0</v>
      </c>
    </row>
    <row r="778" ht="15.75" customHeight="1">
      <c r="A778" s="1"/>
      <c r="B778" s="1">
        <v>169.0</v>
      </c>
      <c r="C778" s="1">
        <v>37.0</v>
      </c>
      <c r="D778" s="1">
        <v>185124.0</v>
      </c>
      <c r="E778" s="2">
        <v>37232.0</v>
      </c>
      <c r="F778" s="1" t="s">
        <v>84</v>
      </c>
      <c r="G778" s="1" t="s">
        <v>70</v>
      </c>
      <c r="H778" s="1">
        <v>1000.0</v>
      </c>
      <c r="I778" s="1">
        <v>936.19</v>
      </c>
      <c r="J778" s="1">
        <v>0.0</v>
      </c>
      <c r="K778" s="1">
        <v>454776.0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70600.0</v>
      </c>
      <c r="R778" s="1">
        <v>-48500.0</v>
      </c>
      <c r="S778" s="2">
        <v>42037.0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4.0</v>
      </c>
      <c r="AB778" s="1">
        <v>3.0</v>
      </c>
      <c r="AC778" s="1" t="s">
        <v>63</v>
      </c>
      <c r="AD778" s="1">
        <v>2.0</v>
      </c>
      <c r="AE778" s="1">
        <v>1.0</v>
      </c>
      <c r="AF778" s="1" t="s">
        <v>54</v>
      </c>
      <c r="AG778" s="1">
        <v>57900.0</v>
      </c>
      <c r="AH778" s="1">
        <v>17370.0</v>
      </c>
      <c r="AI778" s="1">
        <v>5790.0</v>
      </c>
      <c r="AJ778" s="1">
        <v>34740.0</v>
      </c>
      <c r="AK778" s="1" t="s">
        <v>110</v>
      </c>
      <c r="AL778" s="1" t="s">
        <v>111</v>
      </c>
      <c r="AM778" s="1">
        <v>2005.0</v>
      </c>
      <c r="AN778" s="1" t="s">
        <v>83</v>
      </c>
      <c r="AO778" s="4">
        <f t="shared" si="7"/>
        <v>0</v>
      </c>
    </row>
    <row r="779" ht="15.75" customHeight="1">
      <c r="A779" s="1"/>
      <c r="B779" s="1">
        <v>255.0</v>
      </c>
      <c r="C779" s="1">
        <v>46.0</v>
      </c>
      <c r="D779" s="1">
        <v>760700.0</v>
      </c>
      <c r="E779" s="2">
        <v>39046.0</v>
      </c>
      <c r="F779" s="1" t="s">
        <v>84</v>
      </c>
      <c r="G779" s="1" t="s">
        <v>41</v>
      </c>
      <c r="H779" s="1">
        <v>500.0</v>
      </c>
      <c r="I779" s="1">
        <v>1302.34</v>
      </c>
      <c r="J779" s="1">
        <v>0.0</v>
      </c>
      <c r="K779" s="1">
        <v>431532.0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0.0</v>
      </c>
      <c r="R779" s="1">
        <v>-52600.0</v>
      </c>
      <c r="S779" s="2">
        <v>42016.0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2.0</v>
      </c>
      <c r="AB779" s="1">
        <v>3.0</v>
      </c>
      <c r="AC779" s="1" t="s">
        <v>80</v>
      </c>
      <c r="AD779" s="1">
        <v>1.0</v>
      </c>
      <c r="AE779" s="1">
        <v>0.0</v>
      </c>
      <c r="AF779" s="1" t="s">
        <v>80</v>
      </c>
      <c r="AG779" s="1">
        <v>57860.0</v>
      </c>
      <c r="AH779" s="1">
        <v>5260.0</v>
      </c>
      <c r="AI779" s="1">
        <v>10520.0</v>
      </c>
      <c r="AJ779" s="1">
        <v>42080.0</v>
      </c>
      <c r="AK779" s="1" t="s">
        <v>215</v>
      </c>
      <c r="AL779" s="1" t="s">
        <v>259</v>
      </c>
      <c r="AM779" s="1">
        <v>2011.0</v>
      </c>
      <c r="AN779" s="1" t="s">
        <v>83</v>
      </c>
      <c r="AO779" s="4">
        <f t="shared" si="7"/>
        <v>0</v>
      </c>
    </row>
    <row r="780" ht="15.75" customHeight="1">
      <c r="A780" s="1"/>
      <c r="B780" s="1">
        <v>209.0</v>
      </c>
      <c r="C780" s="1">
        <v>39.0</v>
      </c>
      <c r="D780" s="1">
        <v>362407.0</v>
      </c>
      <c r="E780" s="2">
        <v>35405.0</v>
      </c>
      <c r="F780" s="1" t="s">
        <v>58</v>
      </c>
      <c r="G780" s="1" t="s">
        <v>70</v>
      </c>
      <c r="H780" s="1">
        <v>500.0</v>
      </c>
      <c r="I780" s="1">
        <v>1264.99</v>
      </c>
      <c r="J780" s="1">
        <v>0.0</v>
      </c>
      <c r="K780" s="1">
        <v>614169.0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67800.0</v>
      </c>
      <c r="R780" s="1">
        <v>0.0</v>
      </c>
      <c r="S780" s="2">
        <v>42005.0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22.0</v>
      </c>
      <c r="AB780" s="1">
        <v>1.0</v>
      </c>
      <c r="AC780" s="1" t="s">
        <v>63</v>
      </c>
      <c r="AD780" s="1">
        <v>1.0</v>
      </c>
      <c r="AE780" s="1">
        <v>1.0</v>
      </c>
      <c r="AF780" s="1" t="s">
        <v>80</v>
      </c>
      <c r="AG780" s="1">
        <v>37800.0</v>
      </c>
      <c r="AH780" s="1">
        <v>8400.0</v>
      </c>
      <c r="AI780" s="1">
        <v>4200.0</v>
      </c>
      <c r="AJ780" s="1">
        <v>25200.0</v>
      </c>
      <c r="AK780" s="1" t="s">
        <v>90</v>
      </c>
      <c r="AL780" s="1" t="s">
        <v>224</v>
      </c>
      <c r="AM780" s="1">
        <v>1995.0</v>
      </c>
      <c r="AN780" s="1" t="s">
        <v>83</v>
      </c>
      <c r="AO780" s="4">
        <f t="shared" si="7"/>
        <v>0</v>
      </c>
    </row>
    <row r="781" ht="15.75" customHeight="1">
      <c r="A781" s="1"/>
      <c r="B781" s="1">
        <v>210.0</v>
      </c>
      <c r="C781" s="1">
        <v>37.0</v>
      </c>
      <c r="D781" s="1">
        <v>389525.0</v>
      </c>
      <c r="E781" s="2">
        <v>41100.0</v>
      </c>
      <c r="F781" s="1" t="s">
        <v>40</v>
      </c>
      <c r="G781" s="1" t="s">
        <v>92</v>
      </c>
      <c r="H781" s="1">
        <v>500.0</v>
      </c>
      <c r="I781" s="1">
        <v>1467.76</v>
      </c>
      <c r="J781" s="1">
        <v>0.0</v>
      </c>
      <c r="K781" s="1">
        <v>601425.0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38700.0</v>
      </c>
      <c r="R781" s="1">
        <v>-33100.0</v>
      </c>
      <c r="S781" s="2">
        <v>42057.0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8.0</v>
      </c>
      <c r="AB781" s="1">
        <v>1.0</v>
      </c>
      <c r="AC781" s="1" t="s">
        <v>63</v>
      </c>
      <c r="AD781" s="1">
        <v>1.0</v>
      </c>
      <c r="AE781" s="1">
        <v>3.0</v>
      </c>
      <c r="AF781" s="1" t="s">
        <v>54</v>
      </c>
      <c r="AG781" s="1">
        <v>63300.0</v>
      </c>
      <c r="AH781" s="1">
        <v>6330.0</v>
      </c>
      <c r="AI781" s="1">
        <v>6330.0</v>
      </c>
      <c r="AJ781" s="1">
        <v>50640.0</v>
      </c>
      <c r="AK781" s="1" t="s">
        <v>116</v>
      </c>
      <c r="AL781" s="1" t="s">
        <v>141</v>
      </c>
      <c r="AM781" s="1">
        <v>2000.0</v>
      </c>
      <c r="AN781" s="1" t="s">
        <v>83</v>
      </c>
      <c r="AO781" s="4">
        <f t="shared" si="7"/>
        <v>0</v>
      </c>
    </row>
    <row r="782" ht="15.75" customHeight="1">
      <c r="A782" s="1"/>
      <c r="B782" s="1">
        <v>174.0</v>
      </c>
      <c r="C782" s="1">
        <v>33.0</v>
      </c>
      <c r="D782" s="1">
        <v>179538.0</v>
      </c>
      <c r="E782" s="2">
        <v>41736.0</v>
      </c>
      <c r="F782" s="1" t="s">
        <v>58</v>
      </c>
      <c r="G782" s="1" t="s">
        <v>41</v>
      </c>
      <c r="H782" s="1">
        <v>2000.0</v>
      </c>
      <c r="I782" s="1">
        <v>1124.43</v>
      </c>
      <c r="J782" s="1">
        <v>0.0</v>
      </c>
      <c r="K782" s="1">
        <v>477346.0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0.0</v>
      </c>
      <c r="R782" s="1">
        <v>0.0</v>
      </c>
      <c r="S782" s="2">
        <v>42020.0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14.0</v>
      </c>
      <c r="AB782" s="1">
        <v>3.0</v>
      </c>
      <c r="AC782" s="1" t="s">
        <v>54</v>
      </c>
      <c r="AD782" s="1">
        <v>0.0</v>
      </c>
      <c r="AE782" s="1">
        <v>1.0</v>
      </c>
      <c r="AF782" s="1" t="s">
        <v>54</v>
      </c>
      <c r="AG782" s="1">
        <v>44200.0</v>
      </c>
      <c r="AH782" s="1">
        <v>8840.0</v>
      </c>
      <c r="AI782" s="1">
        <v>4420.0</v>
      </c>
      <c r="AJ782" s="1">
        <v>30940.0</v>
      </c>
      <c r="AK782" s="1" t="s">
        <v>55</v>
      </c>
      <c r="AL782" s="1">
        <v>93.0</v>
      </c>
      <c r="AM782" s="1">
        <v>1995.0</v>
      </c>
      <c r="AN782" s="1" t="s">
        <v>83</v>
      </c>
      <c r="AO782" s="4">
        <f t="shared" si="7"/>
        <v>0</v>
      </c>
    </row>
    <row r="783" ht="15.75" customHeight="1">
      <c r="A783" s="1"/>
      <c r="B783" s="1">
        <v>70.0</v>
      </c>
      <c r="C783" s="1">
        <v>28.0</v>
      </c>
      <c r="D783" s="1">
        <v>265437.0</v>
      </c>
      <c r="E783" s="2">
        <v>37905.0</v>
      </c>
      <c r="F783" s="1" t="s">
        <v>84</v>
      </c>
      <c r="G783" s="1" t="s">
        <v>41</v>
      </c>
      <c r="H783" s="1">
        <v>1000.0</v>
      </c>
      <c r="I783" s="1">
        <v>1319.81</v>
      </c>
      <c r="J783" s="1">
        <v>0.0</v>
      </c>
      <c r="K783" s="1">
        <v>613587.0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67200.0</v>
      </c>
      <c r="R783" s="1">
        <v>-59400.0</v>
      </c>
      <c r="S783" s="2">
        <v>42032.0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14.0</v>
      </c>
      <c r="AB783" s="1">
        <v>4.0</v>
      </c>
      <c r="AC783" s="1" t="s">
        <v>80</v>
      </c>
      <c r="AD783" s="1">
        <v>1.0</v>
      </c>
      <c r="AE783" s="1">
        <v>0.0</v>
      </c>
      <c r="AF783" s="1" t="s">
        <v>54</v>
      </c>
      <c r="AG783" s="1">
        <v>31680.0</v>
      </c>
      <c r="AH783" s="1">
        <v>3520.0</v>
      </c>
      <c r="AI783" s="1">
        <v>3520.0</v>
      </c>
      <c r="AJ783" s="1">
        <v>24640.0</v>
      </c>
      <c r="AK783" s="1" t="s">
        <v>116</v>
      </c>
      <c r="AL783" s="1" t="s">
        <v>117</v>
      </c>
      <c r="AM783" s="1">
        <v>2006.0</v>
      </c>
      <c r="AN783" s="1" t="s">
        <v>83</v>
      </c>
      <c r="AO783" s="4">
        <f t="shared" si="7"/>
        <v>0</v>
      </c>
    </row>
    <row r="784" ht="15.75" customHeight="1">
      <c r="A784" s="1"/>
      <c r="B784" s="1">
        <v>89.0</v>
      </c>
      <c r="C784" s="1">
        <v>32.0</v>
      </c>
      <c r="D784" s="1">
        <v>266247.0</v>
      </c>
      <c r="E784" s="2">
        <v>42021.0</v>
      </c>
      <c r="F784" s="1" t="s">
        <v>58</v>
      </c>
      <c r="G784" s="1" t="s">
        <v>70</v>
      </c>
      <c r="H784" s="1">
        <v>2000.0</v>
      </c>
      <c r="I784" s="1">
        <v>1482.53</v>
      </c>
      <c r="J784" s="1">
        <v>0.0</v>
      </c>
      <c r="K784" s="1">
        <v>620358.0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49100.0</v>
      </c>
      <c r="R784" s="1">
        <v>-45100.0</v>
      </c>
      <c r="S784" s="2">
        <v>42027.0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5.0</v>
      </c>
      <c r="AB784" s="1">
        <v>1.0</v>
      </c>
      <c r="AC784" s="1" t="s">
        <v>54</v>
      </c>
      <c r="AD784" s="1">
        <v>1.0</v>
      </c>
      <c r="AE784" s="1">
        <v>2.0</v>
      </c>
      <c r="AF784" s="1" t="s">
        <v>63</v>
      </c>
      <c r="AG784" s="1">
        <v>100.0</v>
      </c>
      <c r="AH784" s="1">
        <v>10.0</v>
      </c>
      <c r="AI784" s="1">
        <v>20.0</v>
      </c>
      <c r="AJ784" s="1">
        <v>70.0</v>
      </c>
      <c r="AK784" s="1" t="s">
        <v>110</v>
      </c>
      <c r="AL784" s="1" t="s">
        <v>135</v>
      </c>
      <c r="AM784" s="1">
        <v>2002.0</v>
      </c>
      <c r="AN784" s="1" t="s">
        <v>83</v>
      </c>
      <c r="AO784" s="4">
        <f t="shared" si="7"/>
        <v>0</v>
      </c>
    </row>
    <row r="785" ht="15.75" customHeight="1">
      <c r="A785" s="1"/>
      <c r="B785" s="1">
        <v>458.0</v>
      </c>
      <c r="C785" s="1">
        <v>61.0</v>
      </c>
      <c r="D785" s="1">
        <v>921851.0</v>
      </c>
      <c r="E785" s="2">
        <v>33945.0</v>
      </c>
      <c r="F785" s="1" t="s">
        <v>58</v>
      </c>
      <c r="G785" s="1" t="s">
        <v>70</v>
      </c>
      <c r="H785" s="1">
        <v>1000.0</v>
      </c>
      <c r="I785" s="1">
        <v>1328.18</v>
      </c>
      <c r="J785" s="1">
        <v>0.0</v>
      </c>
      <c r="K785" s="1">
        <v>617699.0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53000.0</v>
      </c>
      <c r="R785" s="1">
        <v>0.0</v>
      </c>
      <c r="S785" s="2">
        <v>42060.0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18.0</v>
      </c>
      <c r="AB785" s="1">
        <v>1.0</v>
      </c>
      <c r="AC785" s="1" t="s">
        <v>80</v>
      </c>
      <c r="AD785" s="1">
        <v>2.0</v>
      </c>
      <c r="AE785" s="1">
        <v>1.0</v>
      </c>
      <c r="AF785" s="1" t="s">
        <v>80</v>
      </c>
      <c r="AG785" s="1">
        <v>56340.0</v>
      </c>
      <c r="AH785" s="1">
        <v>6260.0</v>
      </c>
      <c r="AI785" s="1">
        <v>6260.0</v>
      </c>
      <c r="AJ785" s="1">
        <v>43820.0</v>
      </c>
      <c r="AK785" s="1" t="s">
        <v>215</v>
      </c>
      <c r="AL785" s="1" t="s">
        <v>216</v>
      </c>
      <c r="AM785" s="1">
        <v>2003.0</v>
      </c>
      <c r="AN785" s="1" t="s">
        <v>83</v>
      </c>
      <c r="AO785" s="4">
        <f t="shared" si="7"/>
        <v>0</v>
      </c>
    </row>
    <row r="786" ht="15.75" customHeight="1">
      <c r="A786" s="1"/>
      <c r="B786" s="1">
        <v>239.0</v>
      </c>
      <c r="C786" s="1">
        <v>40.0</v>
      </c>
      <c r="D786" s="1">
        <v>488724.0</v>
      </c>
      <c r="E786" s="2">
        <v>38320.0</v>
      </c>
      <c r="F786" s="1" t="s">
        <v>58</v>
      </c>
      <c r="G786" s="1" t="s">
        <v>70</v>
      </c>
      <c r="H786" s="1">
        <v>500.0</v>
      </c>
      <c r="I786" s="1">
        <v>1463.95</v>
      </c>
      <c r="J786" s="1">
        <v>0.0</v>
      </c>
      <c r="K786" s="1">
        <v>430567.0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0.0</v>
      </c>
      <c r="R786" s="1">
        <v>0.0</v>
      </c>
      <c r="S786" s="2">
        <v>42046.0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20.0</v>
      </c>
      <c r="AB786" s="1">
        <v>3.0</v>
      </c>
      <c r="AC786" s="1" t="s">
        <v>63</v>
      </c>
      <c r="AD786" s="1">
        <v>0.0</v>
      </c>
      <c r="AE786" s="1">
        <v>0.0</v>
      </c>
      <c r="AF786" s="1" t="s">
        <v>54</v>
      </c>
      <c r="AG786" s="1">
        <v>69740.0</v>
      </c>
      <c r="AH786" s="1">
        <v>6340.0</v>
      </c>
      <c r="AI786" s="1">
        <v>6340.0</v>
      </c>
      <c r="AJ786" s="1">
        <v>57060.0</v>
      </c>
      <c r="AK786" s="1" t="s">
        <v>81</v>
      </c>
      <c r="AL786" s="1" t="s">
        <v>145</v>
      </c>
      <c r="AM786" s="1">
        <v>2003.0</v>
      </c>
      <c r="AN786" s="1" t="s">
        <v>83</v>
      </c>
      <c r="AO786" s="4">
        <f t="shared" si="7"/>
        <v>0</v>
      </c>
    </row>
    <row r="787" ht="15.75" customHeight="1">
      <c r="A787" s="1"/>
      <c r="B787" s="1">
        <v>161.0</v>
      </c>
      <c r="C787" s="1">
        <v>38.0</v>
      </c>
      <c r="D787" s="1">
        <v>192524.0</v>
      </c>
      <c r="E787" s="2">
        <v>37988.0</v>
      </c>
      <c r="F787" s="1" t="s">
        <v>84</v>
      </c>
      <c r="G787" s="1" t="s">
        <v>70</v>
      </c>
      <c r="H787" s="1">
        <v>2000.0</v>
      </c>
      <c r="I787" s="1">
        <v>1133.85</v>
      </c>
      <c r="J787" s="1">
        <v>0.0</v>
      </c>
      <c r="K787" s="1">
        <v>439870.0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60200.0</v>
      </c>
      <c r="R787" s="1">
        <v>0.0</v>
      </c>
      <c r="S787" s="2">
        <v>42007.0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0.0</v>
      </c>
      <c r="AB787" s="1">
        <v>3.0</v>
      </c>
      <c r="AC787" s="1" t="s">
        <v>54</v>
      </c>
      <c r="AD787" s="1">
        <v>2.0</v>
      </c>
      <c r="AE787" s="1">
        <v>2.0</v>
      </c>
      <c r="AF787" s="1" t="s">
        <v>54</v>
      </c>
      <c r="AG787" s="1">
        <v>60480.0</v>
      </c>
      <c r="AH787" s="1">
        <v>5040.0</v>
      </c>
      <c r="AI787" s="1">
        <v>15120.0</v>
      </c>
      <c r="AJ787" s="1">
        <v>40320.0</v>
      </c>
      <c r="AK787" s="1" t="s">
        <v>215</v>
      </c>
      <c r="AL787" s="1" t="s">
        <v>259</v>
      </c>
      <c r="AM787" s="1">
        <v>2003.0</v>
      </c>
      <c r="AN787" s="1" t="s">
        <v>83</v>
      </c>
      <c r="AO787" s="4">
        <f t="shared" si="7"/>
        <v>0</v>
      </c>
    </row>
    <row r="788" ht="15.75" customHeight="1">
      <c r="A788" s="1"/>
      <c r="B788" s="1">
        <v>446.0</v>
      </c>
      <c r="C788" s="1">
        <v>61.0</v>
      </c>
      <c r="D788" s="1">
        <v>338070.0</v>
      </c>
      <c r="E788" s="2">
        <v>38742.0</v>
      </c>
      <c r="F788" s="1" t="s">
        <v>58</v>
      </c>
      <c r="G788" s="1" t="s">
        <v>92</v>
      </c>
      <c r="H788" s="1">
        <v>1000.0</v>
      </c>
      <c r="I788" s="1">
        <v>1037.32</v>
      </c>
      <c r="J788" s="1">
        <v>0.0</v>
      </c>
      <c r="K788" s="1">
        <v>438837.0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0.0</v>
      </c>
      <c r="R788" s="1">
        <v>-15700.0</v>
      </c>
      <c r="S788" s="2">
        <v>42034.0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1.0</v>
      </c>
      <c r="AB788" s="1">
        <v>3.0</v>
      </c>
      <c r="AC788" s="1" t="s">
        <v>63</v>
      </c>
      <c r="AD788" s="1">
        <v>2.0</v>
      </c>
      <c r="AE788" s="1">
        <v>1.0</v>
      </c>
      <c r="AF788" s="1" t="s">
        <v>80</v>
      </c>
      <c r="AG788" s="1">
        <v>80880.0</v>
      </c>
      <c r="AH788" s="1">
        <v>6740.0</v>
      </c>
      <c r="AI788" s="1">
        <v>13480.0</v>
      </c>
      <c r="AJ788" s="1">
        <v>60660.0</v>
      </c>
      <c r="AK788" s="1" t="s">
        <v>105</v>
      </c>
      <c r="AL788" s="1" t="s">
        <v>288</v>
      </c>
      <c r="AM788" s="1">
        <v>2005.0</v>
      </c>
      <c r="AN788" s="1" t="s">
        <v>83</v>
      </c>
      <c r="AO788" s="4">
        <f t="shared" si="7"/>
        <v>0</v>
      </c>
    </row>
    <row r="789" ht="15.75" customHeight="1">
      <c r="A789" s="1"/>
      <c r="B789" s="1">
        <v>476.0</v>
      </c>
      <c r="C789" s="1">
        <v>61.0</v>
      </c>
      <c r="D789" s="1">
        <v>865607.0</v>
      </c>
      <c r="E789" s="2">
        <v>34077.0</v>
      </c>
      <c r="F789" s="1" t="s">
        <v>58</v>
      </c>
      <c r="G789" s="1" t="s">
        <v>41</v>
      </c>
      <c r="H789" s="1">
        <v>1000.0</v>
      </c>
      <c r="I789" s="1">
        <v>1562.8</v>
      </c>
      <c r="J789" s="1">
        <v>0.0</v>
      </c>
      <c r="K789" s="1">
        <v>458997.0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42800.0</v>
      </c>
      <c r="R789" s="1">
        <v>-68200.0</v>
      </c>
      <c r="S789" s="2">
        <v>42022.0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10.0</v>
      </c>
      <c r="AB789" s="1">
        <v>1.0</v>
      </c>
      <c r="AC789" s="1" t="s">
        <v>63</v>
      </c>
      <c r="AD789" s="1">
        <v>1.0</v>
      </c>
      <c r="AE789" s="1">
        <v>2.0</v>
      </c>
      <c r="AF789" s="1" t="s">
        <v>54</v>
      </c>
      <c r="AG789" s="1">
        <v>49390.0</v>
      </c>
      <c r="AH789" s="1">
        <v>8980.0</v>
      </c>
      <c r="AI789" s="1">
        <v>4490.0</v>
      </c>
      <c r="AJ789" s="1">
        <v>35920.0</v>
      </c>
      <c r="AK789" s="1" t="s">
        <v>154</v>
      </c>
      <c r="AL789" s="1" t="s">
        <v>155</v>
      </c>
      <c r="AM789" s="1">
        <v>2009.0</v>
      </c>
      <c r="AN789" s="1" t="s">
        <v>83</v>
      </c>
      <c r="AO789" s="4">
        <f t="shared" si="7"/>
        <v>0</v>
      </c>
    </row>
    <row r="790" ht="15.75" customHeight="1">
      <c r="A790" s="1"/>
      <c r="B790" s="1">
        <v>70.0</v>
      </c>
      <c r="C790" s="1">
        <v>29.0</v>
      </c>
      <c r="D790" s="1">
        <v>963285.0</v>
      </c>
      <c r="E790" s="2">
        <v>39060.0</v>
      </c>
      <c r="F790" s="1" t="s">
        <v>58</v>
      </c>
      <c r="G790" s="1" t="s">
        <v>70</v>
      </c>
      <c r="H790" s="1">
        <v>1000.0</v>
      </c>
      <c r="I790" s="1">
        <v>1425.79</v>
      </c>
      <c r="J790" s="1">
        <v>0.0</v>
      </c>
      <c r="K790" s="1">
        <v>604147.0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62400.0</v>
      </c>
      <c r="R790" s="1">
        <v>-52300.0</v>
      </c>
      <c r="S790" s="2">
        <v>42008.0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12.0</v>
      </c>
      <c r="AB790" s="1">
        <v>1.0</v>
      </c>
      <c r="AC790" s="1" t="s">
        <v>80</v>
      </c>
      <c r="AD790" s="1">
        <v>0.0</v>
      </c>
      <c r="AE790" s="1">
        <v>3.0</v>
      </c>
      <c r="AF790" s="1" t="s">
        <v>63</v>
      </c>
      <c r="AG790" s="1">
        <v>69360.0</v>
      </c>
      <c r="AH790" s="1">
        <v>11560.0</v>
      </c>
      <c r="AI790" s="1">
        <v>11560.0</v>
      </c>
      <c r="AJ790" s="1">
        <v>46240.0</v>
      </c>
      <c r="AK790" s="1" t="s">
        <v>81</v>
      </c>
      <c r="AL790" s="1" t="s">
        <v>82</v>
      </c>
      <c r="AM790" s="1">
        <v>2009.0</v>
      </c>
      <c r="AN790" s="1" t="s">
        <v>83</v>
      </c>
      <c r="AO790" s="4">
        <f t="shared" si="7"/>
        <v>0</v>
      </c>
    </row>
    <row r="791" ht="15.75" customHeight="1">
      <c r="A791" s="1"/>
      <c r="B791" s="1">
        <v>233.0</v>
      </c>
      <c r="C791" s="1">
        <v>41.0</v>
      </c>
      <c r="D791" s="1">
        <v>728491.0</v>
      </c>
      <c r="E791" s="2">
        <v>35672.0</v>
      </c>
      <c r="F791" s="1" t="s">
        <v>40</v>
      </c>
      <c r="G791" s="1" t="s">
        <v>92</v>
      </c>
      <c r="H791" s="1">
        <v>2000.0</v>
      </c>
      <c r="I791" s="1">
        <v>1615.14</v>
      </c>
      <c r="J791" s="1">
        <v>0.0</v>
      </c>
      <c r="K791" s="1">
        <v>606638.0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67100.0</v>
      </c>
      <c r="R791" s="1">
        <v>0.0</v>
      </c>
      <c r="S791" s="2">
        <v>42024.0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6.0</v>
      </c>
      <c r="AB791" s="1">
        <v>1.0</v>
      </c>
      <c r="AC791" s="1" t="s">
        <v>80</v>
      </c>
      <c r="AD791" s="1">
        <v>0.0</v>
      </c>
      <c r="AE791" s="1">
        <v>1.0</v>
      </c>
      <c r="AF791" s="1" t="s">
        <v>63</v>
      </c>
      <c r="AG791" s="1">
        <v>3740.0</v>
      </c>
      <c r="AH791" s="1">
        <v>680.0</v>
      </c>
      <c r="AI791" s="1">
        <v>680.0</v>
      </c>
      <c r="AJ791" s="1">
        <v>2380.0</v>
      </c>
      <c r="AK791" s="1" t="s">
        <v>90</v>
      </c>
      <c r="AL791" s="1" t="s">
        <v>246</v>
      </c>
      <c r="AM791" s="1">
        <v>2011.0</v>
      </c>
      <c r="AN791" s="1" t="s">
        <v>83</v>
      </c>
      <c r="AO791" s="4">
        <f t="shared" si="7"/>
        <v>0</v>
      </c>
    </row>
    <row r="792" ht="15.75" customHeight="1">
      <c r="A792" s="1"/>
      <c r="B792" s="1">
        <v>122.0</v>
      </c>
      <c r="C792" s="1">
        <v>33.0</v>
      </c>
      <c r="D792" s="1">
        <v>553436.0</v>
      </c>
      <c r="E792" s="2">
        <v>33392.0</v>
      </c>
      <c r="F792" s="1" t="s">
        <v>84</v>
      </c>
      <c r="G792" s="1" t="s">
        <v>41</v>
      </c>
      <c r="H792" s="1">
        <v>500.0</v>
      </c>
      <c r="I792" s="1">
        <v>1236.5</v>
      </c>
      <c r="J792" s="1">
        <v>0.0</v>
      </c>
      <c r="K792" s="1">
        <v>619620.0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0.0</v>
      </c>
      <c r="R792" s="1">
        <v>-48700.0</v>
      </c>
      <c r="S792" s="2">
        <v>42047.0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1.0</v>
      </c>
      <c r="AB792" s="1">
        <v>1.0</v>
      </c>
      <c r="AC792" s="1" t="s">
        <v>80</v>
      </c>
      <c r="AD792" s="1">
        <v>0.0</v>
      </c>
      <c r="AE792" s="1">
        <v>1.0</v>
      </c>
      <c r="AF792" s="1" t="s">
        <v>80</v>
      </c>
      <c r="AG792" s="1">
        <v>5060.0</v>
      </c>
      <c r="AH792" s="1">
        <v>460.0</v>
      </c>
      <c r="AI792" s="1">
        <v>920.0</v>
      </c>
      <c r="AJ792" s="1">
        <v>3680.0</v>
      </c>
      <c r="AK792" s="1" t="s">
        <v>105</v>
      </c>
      <c r="AL792" s="1" t="s">
        <v>288</v>
      </c>
      <c r="AM792" s="1">
        <v>2003.0</v>
      </c>
      <c r="AN792" s="1" t="s">
        <v>83</v>
      </c>
      <c r="AO792" s="4">
        <f t="shared" si="7"/>
        <v>0</v>
      </c>
    </row>
    <row r="793" ht="15.75" customHeight="1">
      <c r="A793" s="1"/>
      <c r="B793" s="1">
        <v>335.0</v>
      </c>
      <c r="C793" s="1">
        <v>48.0</v>
      </c>
      <c r="D793" s="1">
        <v>440616.0</v>
      </c>
      <c r="E793" s="2">
        <v>34948.0</v>
      </c>
      <c r="F793" s="1" t="s">
        <v>84</v>
      </c>
      <c r="G793" s="1" t="s">
        <v>92</v>
      </c>
      <c r="H793" s="1">
        <v>2000.0</v>
      </c>
      <c r="I793" s="1">
        <v>1017.97</v>
      </c>
      <c r="J793" s="1">
        <v>0.0</v>
      </c>
      <c r="K793" s="1">
        <v>441671.0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59900.0</v>
      </c>
      <c r="R793" s="1">
        <v>-34800.0</v>
      </c>
      <c r="S793" s="2">
        <v>42054.0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21.0</v>
      </c>
      <c r="AB793" s="1">
        <v>3.0</v>
      </c>
      <c r="AC793" s="1" t="s">
        <v>80</v>
      </c>
      <c r="AD793" s="1">
        <v>0.0</v>
      </c>
      <c r="AE793" s="1">
        <v>0.0</v>
      </c>
      <c r="AF793" s="1" t="s">
        <v>54</v>
      </c>
      <c r="AG793" s="1">
        <v>35860.0</v>
      </c>
      <c r="AH793" s="1">
        <v>3260.0</v>
      </c>
      <c r="AI793" s="1">
        <v>6520.0</v>
      </c>
      <c r="AJ793" s="1">
        <v>26080.0</v>
      </c>
      <c r="AK793" s="1" t="s">
        <v>188</v>
      </c>
      <c r="AL793" s="1" t="s">
        <v>204</v>
      </c>
      <c r="AM793" s="1">
        <v>2005.0</v>
      </c>
      <c r="AN793" s="1" t="s">
        <v>57</v>
      </c>
      <c r="AO793" s="4">
        <f t="shared" si="7"/>
        <v>0</v>
      </c>
    </row>
    <row r="794" ht="15.75" customHeight="1">
      <c r="A794" s="1"/>
      <c r="B794" s="1">
        <v>257.0</v>
      </c>
      <c r="C794" s="1">
        <v>40.0</v>
      </c>
      <c r="D794" s="1">
        <v>463237.0</v>
      </c>
      <c r="E794" s="2">
        <v>36565.0</v>
      </c>
      <c r="F794" s="1" t="s">
        <v>58</v>
      </c>
      <c r="G794" s="1" t="s">
        <v>70</v>
      </c>
      <c r="H794" s="1">
        <v>2000.0</v>
      </c>
      <c r="I794" s="1">
        <v>1306.0</v>
      </c>
      <c r="J794" s="1">
        <v>0.0</v>
      </c>
      <c r="K794" s="1">
        <v>610381.0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46100.0</v>
      </c>
      <c r="R794" s="1">
        <v>-46900.0</v>
      </c>
      <c r="S794" s="2">
        <v>42056.0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3.0</v>
      </c>
      <c r="AB794" s="1">
        <v>3.0</v>
      </c>
      <c r="AC794" s="1" t="s">
        <v>54</v>
      </c>
      <c r="AD794" s="1">
        <v>2.0</v>
      </c>
      <c r="AE794" s="1">
        <v>1.0</v>
      </c>
      <c r="AF794" s="1" t="s">
        <v>63</v>
      </c>
      <c r="AG794" s="1">
        <v>50050.0</v>
      </c>
      <c r="AH794" s="1">
        <v>7700.0</v>
      </c>
      <c r="AI794" s="1">
        <v>3850.0</v>
      </c>
      <c r="AJ794" s="1">
        <v>38500.0</v>
      </c>
      <c r="AK794" s="1" t="s">
        <v>130</v>
      </c>
      <c r="AL794" s="1" t="s">
        <v>250</v>
      </c>
      <c r="AM794" s="1">
        <v>2008.0</v>
      </c>
      <c r="AN794" s="1" t="s">
        <v>57</v>
      </c>
      <c r="AO794" s="4">
        <f t="shared" si="7"/>
        <v>0</v>
      </c>
    </row>
    <row r="795" ht="15.75" customHeight="1">
      <c r="A795" s="1"/>
      <c r="B795" s="1">
        <v>85.0</v>
      </c>
      <c r="C795" s="1">
        <v>27.0</v>
      </c>
      <c r="D795" s="1">
        <v>753452.0</v>
      </c>
      <c r="E795" s="2">
        <v>35269.0</v>
      </c>
      <c r="F795" s="1" t="s">
        <v>84</v>
      </c>
      <c r="G795" s="1" t="s">
        <v>92</v>
      </c>
      <c r="H795" s="1">
        <v>2000.0</v>
      </c>
      <c r="I795" s="1">
        <v>1174.14</v>
      </c>
      <c r="J795" s="1">
        <v>0.0</v>
      </c>
      <c r="K795" s="1">
        <v>602416.0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50400.0</v>
      </c>
      <c r="R795" s="1">
        <v>-61500.0</v>
      </c>
      <c r="S795" s="2">
        <v>42037.0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14.0</v>
      </c>
      <c r="AB795" s="1">
        <v>4.0</v>
      </c>
      <c r="AC795" s="1" t="s">
        <v>54</v>
      </c>
      <c r="AD795" s="1">
        <v>0.0</v>
      </c>
      <c r="AE795" s="1">
        <v>0.0</v>
      </c>
      <c r="AF795" s="1" t="s">
        <v>80</v>
      </c>
      <c r="AG795" s="1">
        <v>59070.0</v>
      </c>
      <c r="AH795" s="1">
        <v>10740.0</v>
      </c>
      <c r="AI795" s="1">
        <v>5370.0</v>
      </c>
      <c r="AJ795" s="1">
        <v>42960.0</v>
      </c>
      <c r="AK795" s="1" t="s">
        <v>116</v>
      </c>
      <c r="AL795" s="1" t="s">
        <v>117</v>
      </c>
      <c r="AM795" s="1">
        <v>2012.0</v>
      </c>
      <c r="AN795" s="1" t="s">
        <v>83</v>
      </c>
      <c r="AO795" s="4">
        <f t="shared" si="7"/>
        <v>0</v>
      </c>
    </row>
    <row r="796" ht="15.75" customHeight="1">
      <c r="A796" s="1"/>
      <c r="B796" s="1">
        <v>133.0</v>
      </c>
      <c r="C796" s="1">
        <v>30.0</v>
      </c>
      <c r="D796" s="1">
        <v>920554.0</v>
      </c>
      <c r="E796" s="2">
        <v>38616.0</v>
      </c>
      <c r="F796" s="1" t="s">
        <v>58</v>
      </c>
      <c r="G796" s="1" t="s">
        <v>92</v>
      </c>
      <c r="H796" s="1">
        <v>1000.0</v>
      </c>
      <c r="I796" s="1">
        <v>1231.01</v>
      </c>
      <c r="J796" s="1">
        <v>0.0</v>
      </c>
      <c r="K796" s="1">
        <v>459562.0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0.0</v>
      </c>
      <c r="R796" s="1">
        <v>-31700.0</v>
      </c>
      <c r="S796" s="2">
        <v>42036.0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19.0</v>
      </c>
      <c r="AB796" s="1">
        <v>3.0</v>
      </c>
      <c r="AC796" s="1" t="s">
        <v>80</v>
      </c>
      <c r="AD796" s="1">
        <v>1.0</v>
      </c>
      <c r="AE796" s="1">
        <v>2.0</v>
      </c>
      <c r="AF796" s="1" t="s">
        <v>63</v>
      </c>
      <c r="AG796" s="1">
        <v>28440.0</v>
      </c>
      <c r="AH796" s="1">
        <v>3160.0</v>
      </c>
      <c r="AI796" s="1">
        <v>3160.0</v>
      </c>
      <c r="AJ796" s="1">
        <v>22120.0</v>
      </c>
      <c r="AK796" s="1" t="s">
        <v>81</v>
      </c>
      <c r="AL796" s="1" t="s">
        <v>145</v>
      </c>
      <c r="AM796" s="1">
        <v>2007.0</v>
      </c>
      <c r="AN796" s="1" t="s">
        <v>83</v>
      </c>
      <c r="AO796" s="4">
        <f t="shared" si="7"/>
        <v>0</v>
      </c>
    </row>
    <row r="797" ht="15.75" customHeight="1">
      <c r="A797" s="1"/>
      <c r="B797" s="1">
        <v>119.0</v>
      </c>
      <c r="C797" s="1">
        <v>34.0</v>
      </c>
      <c r="D797" s="1">
        <v>594783.0</v>
      </c>
      <c r="E797" s="2">
        <v>40907.0</v>
      </c>
      <c r="F797" s="1" t="s">
        <v>84</v>
      </c>
      <c r="G797" s="1" t="s">
        <v>41</v>
      </c>
      <c r="H797" s="1">
        <v>500.0</v>
      </c>
      <c r="I797" s="1">
        <v>1299.18</v>
      </c>
      <c r="J797" s="1">
        <v>0.0</v>
      </c>
      <c r="K797" s="1">
        <v>463271.0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57100.0</v>
      </c>
      <c r="R797" s="1">
        <v>0.0</v>
      </c>
      <c r="S797" s="2">
        <v>42012.0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7.0</v>
      </c>
      <c r="AB797" s="1">
        <v>1.0</v>
      </c>
      <c r="AC797" s="1" t="s">
        <v>54</v>
      </c>
      <c r="AD797" s="1">
        <v>2.0</v>
      </c>
      <c r="AE797" s="1">
        <v>1.0</v>
      </c>
      <c r="AF797" s="1" t="s">
        <v>54</v>
      </c>
      <c r="AG797" s="1">
        <v>45540.0</v>
      </c>
      <c r="AH797" s="1">
        <v>8280.0</v>
      </c>
      <c r="AI797" s="1">
        <v>8280.0</v>
      </c>
      <c r="AJ797" s="1">
        <v>28980.0</v>
      </c>
      <c r="AK797" s="1" t="s">
        <v>210</v>
      </c>
      <c r="AL797" s="1" t="s">
        <v>211</v>
      </c>
      <c r="AM797" s="1">
        <v>1998.0</v>
      </c>
      <c r="AN797" s="1" t="s">
        <v>57</v>
      </c>
      <c r="AO797" s="4">
        <f t="shared" si="7"/>
        <v>0</v>
      </c>
    </row>
    <row r="798" ht="15.75" customHeight="1">
      <c r="A798" s="1"/>
      <c r="B798" s="1">
        <v>169.0</v>
      </c>
      <c r="C798" s="1">
        <v>34.0</v>
      </c>
      <c r="D798" s="1">
        <v>725330.0</v>
      </c>
      <c r="E798" s="2">
        <v>35267.0</v>
      </c>
      <c r="F798" s="1" t="s">
        <v>58</v>
      </c>
      <c r="G798" s="1" t="s">
        <v>70</v>
      </c>
      <c r="H798" s="1">
        <v>500.0</v>
      </c>
      <c r="I798" s="1">
        <v>1469.75</v>
      </c>
      <c r="J798" s="1">
        <v>0.0</v>
      </c>
      <c r="K798" s="1">
        <v>458132.0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0.0</v>
      </c>
      <c r="R798" s="1">
        <v>-57600.0</v>
      </c>
      <c r="S798" s="2">
        <v>42020.0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0.0</v>
      </c>
      <c r="AB798" s="1">
        <v>1.0</v>
      </c>
      <c r="AC798" s="1" t="s">
        <v>63</v>
      </c>
      <c r="AD798" s="1">
        <v>0.0</v>
      </c>
      <c r="AE798" s="1">
        <v>0.0</v>
      </c>
      <c r="AF798" s="1" t="s">
        <v>54</v>
      </c>
      <c r="AG798" s="1">
        <v>38700.0</v>
      </c>
      <c r="AH798" s="1">
        <v>7740.0</v>
      </c>
      <c r="AI798" s="1">
        <v>3870.0</v>
      </c>
      <c r="AJ798" s="1">
        <v>27090.0</v>
      </c>
      <c r="AK798" s="1" t="s">
        <v>215</v>
      </c>
      <c r="AL798" s="1" t="s">
        <v>216</v>
      </c>
      <c r="AM798" s="1">
        <v>2012.0</v>
      </c>
      <c r="AN798" s="1" t="s">
        <v>83</v>
      </c>
      <c r="AO798" s="4">
        <f t="shared" si="7"/>
        <v>0</v>
      </c>
    </row>
    <row r="799" ht="15.75" customHeight="1">
      <c r="A799" s="1"/>
      <c r="B799" s="1">
        <v>225.0</v>
      </c>
      <c r="C799" s="1">
        <v>39.0</v>
      </c>
      <c r="D799" s="1">
        <v>607259.0</v>
      </c>
      <c r="E799" s="2">
        <v>35163.0</v>
      </c>
      <c r="F799" s="1" t="s">
        <v>40</v>
      </c>
      <c r="G799" s="1" t="s">
        <v>41</v>
      </c>
      <c r="H799" s="1">
        <v>500.0</v>
      </c>
      <c r="I799" s="1">
        <v>1390.72</v>
      </c>
      <c r="J799" s="1">
        <v>0.0</v>
      </c>
      <c r="K799" s="1">
        <v>448949.0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83900.0</v>
      </c>
      <c r="R799" s="1">
        <v>-52100.0</v>
      </c>
      <c r="S799" s="2">
        <v>42055.0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6.0</v>
      </c>
      <c r="AB799" s="1">
        <v>1.0</v>
      </c>
      <c r="AC799" s="1" t="s">
        <v>54</v>
      </c>
      <c r="AD799" s="1">
        <v>2.0</v>
      </c>
      <c r="AE799" s="1">
        <v>1.0</v>
      </c>
      <c r="AF799" s="1" t="s">
        <v>54</v>
      </c>
      <c r="AG799" s="1">
        <v>5830.0</v>
      </c>
      <c r="AH799" s="1">
        <v>1060.0</v>
      </c>
      <c r="AI799" s="1">
        <v>530.0</v>
      </c>
      <c r="AJ799" s="1">
        <v>4240.0</v>
      </c>
      <c r="AK799" s="1" t="s">
        <v>105</v>
      </c>
      <c r="AL799" s="1" t="s">
        <v>106</v>
      </c>
      <c r="AM799" s="1">
        <v>2011.0</v>
      </c>
      <c r="AN799" s="1" t="s">
        <v>83</v>
      </c>
      <c r="AO799" s="4">
        <f t="shared" si="7"/>
        <v>0</v>
      </c>
    </row>
    <row r="800" ht="15.75" customHeight="1">
      <c r="A800" s="1"/>
      <c r="B800" s="1">
        <v>84.0</v>
      </c>
      <c r="C800" s="1">
        <v>32.0</v>
      </c>
      <c r="D800" s="1">
        <v>979336.0</v>
      </c>
      <c r="E800" s="2">
        <v>36954.0</v>
      </c>
      <c r="F800" s="1" t="s">
        <v>84</v>
      </c>
      <c r="G800" s="1" t="s">
        <v>92</v>
      </c>
      <c r="H800" s="1">
        <v>500.0</v>
      </c>
      <c r="I800" s="1">
        <v>1694.09</v>
      </c>
      <c r="J800" s="1">
        <v>7000000.0</v>
      </c>
      <c r="K800" s="1">
        <v>603732.0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0.0</v>
      </c>
      <c r="R800" s="1">
        <v>0.0</v>
      </c>
      <c r="S800" s="2">
        <v>42034.0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0.0</v>
      </c>
      <c r="AB800" s="1">
        <v>1.0</v>
      </c>
      <c r="AC800" s="1" t="s">
        <v>54</v>
      </c>
      <c r="AD800" s="1">
        <v>0.0</v>
      </c>
      <c r="AE800" s="1">
        <v>2.0</v>
      </c>
      <c r="AF800" s="1" t="s">
        <v>63</v>
      </c>
      <c r="AG800" s="1">
        <v>57240.0</v>
      </c>
      <c r="AH800" s="1">
        <v>4770.0</v>
      </c>
      <c r="AI800" s="1">
        <v>9540.0</v>
      </c>
      <c r="AJ800" s="1">
        <v>42930.0</v>
      </c>
      <c r="AK800" s="1" t="s">
        <v>188</v>
      </c>
      <c r="AL800" s="1" t="s">
        <v>239</v>
      </c>
      <c r="AM800" s="1">
        <v>1995.0</v>
      </c>
      <c r="AN800" s="1" t="s">
        <v>57</v>
      </c>
      <c r="AO800" s="4">
        <f t="shared" si="7"/>
        <v>0</v>
      </c>
    </row>
    <row r="801" ht="15.75" customHeight="1">
      <c r="A801" s="1"/>
      <c r="B801" s="1">
        <v>169.0</v>
      </c>
      <c r="C801" s="1">
        <v>39.0</v>
      </c>
      <c r="D801" s="1">
        <v>865201.0</v>
      </c>
      <c r="E801" s="2">
        <v>37183.0</v>
      </c>
      <c r="F801" s="1" t="s">
        <v>40</v>
      </c>
      <c r="G801" s="1" t="s">
        <v>70</v>
      </c>
      <c r="H801" s="1">
        <v>2000.0</v>
      </c>
      <c r="I801" s="1">
        <v>1140.15</v>
      </c>
      <c r="J801" s="1">
        <v>0.0</v>
      </c>
      <c r="K801" s="1">
        <v>608929.0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0.0</v>
      </c>
      <c r="R801" s="1">
        <v>-36800.0</v>
      </c>
      <c r="S801" s="2">
        <v>42023.0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9.0</v>
      </c>
      <c r="AB801" s="1">
        <v>3.0</v>
      </c>
      <c r="AC801" s="1" t="s">
        <v>54</v>
      </c>
      <c r="AD801" s="1">
        <v>0.0</v>
      </c>
      <c r="AE801" s="1">
        <v>3.0</v>
      </c>
      <c r="AF801" s="1" t="s">
        <v>80</v>
      </c>
      <c r="AG801" s="1">
        <v>46200.0</v>
      </c>
      <c r="AH801" s="1">
        <v>4200.0</v>
      </c>
      <c r="AI801" s="1">
        <v>8400.0</v>
      </c>
      <c r="AJ801" s="1">
        <v>33600.0</v>
      </c>
      <c r="AK801" s="1" t="s">
        <v>154</v>
      </c>
      <c r="AL801" s="1" t="s">
        <v>155</v>
      </c>
      <c r="AM801" s="1">
        <v>2015.0</v>
      </c>
      <c r="AN801" s="1" t="s">
        <v>83</v>
      </c>
      <c r="AO801" s="4">
        <f t="shared" si="7"/>
        <v>0</v>
      </c>
    </row>
    <row r="802" ht="15.75" customHeight="1">
      <c r="A802" s="1"/>
      <c r="B802" s="1">
        <v>124.0</v>
      </c>
      <c r="C802" s="1">
        <v>32.0</v>
      </c>
      <c r="D802" s="1">
        <v>140977.0</v>
      </c>
      <c r="E802" s="2">
        <v>38947.0</v>
      </c>
      <c r="F802" s="1" t="s">
        <v>58</v>
      </c>
      <c r="G802" s="1" t="s">
        <v>70</v>
      </c>
      <c r="H802" s="1">
        <v>1000.0</v>
      </c>
      <c r="I802" s="1">
        <v>1310.71</v>
      </c>
      <c r="J802" s="1">
        <v>0.0</v>
      </c>
      <c r="K802" s="1">
        <v>469875.0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29300.0</v>
      </c>
      <c r="R802" s="1">
        <v>0.0</v>
      </c>
      <c r="S802" s="2">
        <v>42060.0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23.0</v>
      </c>
      <c r="AB802" s="1">
        <v>1.0</v>
      </c>
      <c r="AC802" s="1" t="s">
        <v>54</v>
      </c>
      <c r="AD802" s="1">
        <v>0.0</v>
      </c>
      <c r="AE802" s="1">
        <v>1.0</v>
      </c>
      <c r="AF802" s="1" t="s">
        <v>80</v>
      </c>
      <c r="AG802" s="1">
        <v>57700.0</v>
      </c>
      <c r="AH802" s="1">
        <v>5770.0</v>
      </c>
      <c r="AI802" s="1">
        <v>5770.0</v>
      </c>
      <c r="AJ802" s="1">
        <v>46160.0</v>
      </c>
      <c r="AK802" s="1" t="s">
        <v>116</v>
      </c>
      <c r="AL802" s="1" t="s">
        <v>117</v>
      </c>
      <c r="AM802" s="1">
        <v>2003.0</v>
      </c>
      <c r="AN802" s="1" t="s">
        <v>83</v>
      </c>
      <c r="AO802" s="4">
        <f t="shared" si="7"/>
        <v>0</v>
      </c>
    </row>
    <row r="803" ht="15.75" customHeight="1">
      <c r="A803" s="1"/>
      <c r="B803" s="1">
        <v>320.0</v>
      </c>
      <c r="C803" s="1">
        <v>48.0</v>
      </c>
      <c r="D803" s="1">
        <v>787351.0</v>
      </c>
      <c r="E803" s="2">
        <v>41392.0</v>
      </c>
      <c r="F803" s="1" t="s">
        <v>84</v>
      </c>
      <c r="G803" s="1" t="s">
        <v>41</v>
      </c>
      <c r="H803" s="1">
        <v>2000.0</v>
      </c>
      <c r="I803" s="1">
        <v>1730.49</v>
      </c>
      <c r="J803" s="1">
        <v>7000000.0</v>
      </c>
      <c r="K803" s="1">
        <v>443342.0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46300.0</v>
      </c>
      <c r="R803" s="1">
        <v>-41700.0</v>
      </c>
      <c r="S803" s="2">
        <v>42028.0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13.0</v>
      </c>
      <c r="AB803" s="1">
        <v>3.0</v>
      </c>
      <c r="AC803" s="1" t="s">
        <v>80</v>
      </c>
      <c r="AD803" s="1">
        <v>2.0</v>
      </c>
      <c r="AE803" s="1">
        <v>0.0</v>
      </c>
      <c r="AF803" s="1" t="s">
        <v>80</v>
      </c>
      <c r="AG803" s="1">
        <v>56160.0</v>
      </c>
      <c r="AH803" s="1">
        <v>4680.0</v>
      </c>
      <c r="AI803" s="1">
        <v>9360.0</v>
      </c>
      <c r="AJ803" s="1">
        <v>42120.0</v>
      </c>
      <c r="AK803" s="1" t="s">
        <v>55</v>
      </c>
      <c r="AL803" s="1">
        <v>95.0</v>
      </c>
      <c r="AM803" s="1">
        <v>1995.0</v>
      </c>
      <c r="AN803" s="1" t="s">
        <v>83</v>
      </c>
      <c r="AO803" s="4">
        <f t="shared" si="7"/>
        <v>0</v>
      </c>
    </row>
    <row r="804" ht="15.75" customHeight="1">
      <c r="A804" s="1"/>
      <c r="B804" s="1">
        <v>297.0</v>
      </c>
      <c r="C804" s="1">
        <v>47.0</v>
      </c>
      <c r="D804" s="1">
        <v>272330.0</v>
      </c>
      <c r="E804" s="2">
        <v>40146.0</v>
      </c>
      <c r="F804" s="1" t="s">
        <v>58</v>
      </c>
      <c r="G804" s="1" t="s">
        <v>41</v>
      </c>
      <c r="H804" s="1">
        <v>500.0</v>
      </c>
      <c r="I804" s="1">
        <v>1616.65</v>
      </c>
      <c r="J804" s="1">
        <v>7000000.0</v>
      </c>
      <c r="K804" s="1">
        <v>456363.0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0.0</v>
      </c>
      <c r="R804" s="1">
        <v>-59500.0</v>
      </c>
      <c r="S804" s="2">
        <v>42020.0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0.0</v>
      </c>
      <c r="AB804" s="1">
        <v>3.0</v>
      </c>
      <c r="AC804" s="1" t="s">
        <v>63</v>
      </c>
      <c r="AD804" s="1">
        <v>0.0</v>
      </c>
      <c r="AE804" s="1">
        <v>3.0</v>
      </c>
      <c r="AF804" s="1" t="s">
        <v>54</v>
      </c>
      <c r="AG804" s="1">
        <v>44400.0</v>
      </c>
      <c r="AH804" s="1">
        <v>5550.0</v>
      </c>
      <c r="AI804" s="1">
        <v>5550.0</v>
      </c>
      <c r="AJ804" s="1">
        <v>33300.0</v>
      </c>
      <c r="AK804" s="1" t="s">
        <v>198</v>
      </c>
      <c r="AL804" s="1" t="s">
        <v>376</v>
      </c>
      <c r="AM804" s="1">
        <v>1999.0</v>
      </c>
      <c r="AN804" s="1" t="s">
        <v>83</v>
      </c>
      <c r="AO804" s="4">
        <f t="shared" si="7"/>
        <v>0</v>
      </c>
    </row>
    <row r="805" ht="15.75" customHeight="1">
      <c r="A805" s="1"/>
      <c r="B805" s="1">
        <v>421.0</v>
      </c>
      <c r="C805" s="1">
        <v>56.0</v>
      </c>
      <c r="D805" s="1">
        <v>728025.0</v>
      </c>
      <c r="E805" s="2">
        <v>32919.0</v>
      </c>
      <c r="F805" s="1" t="s">
        <v>58</v>
      </c>
      <c r="G805" s="1" t="s">
        <v>70</v>
      </c>
      <c r="H805" s="1">
        <v>500.0</v>
      </c>
      <c r="I805" s="1">
        <v>1935.85</v>
      </c>
      <c r="J805" s="1">
        <v>4000000.0</v>
      </c>
      <c r="K805" s="1">
        <v>470826.0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49500.0</v>
      </c>
      <c r="R805" s="1">
        <v>-81100.0</v>
      </c>
      <c r="S805" s="2">
        <v>42016.0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7.0</v>
      </c>
      <c r="AB805" s="1">
        <v>1.0</v>
      </c>
      <c r="AC805" s="1" t="s">
        <v>63</v>
      </c>
      <c r="AD805" s="1">
        <v>2.0</v>
      </c>
      <c r="AE805" s="1">
        <v>3.0</v>
      </c>
      <c r="AF805" s="1" t="s">
        <v>63</v>
      </c>
      <c r="AG805" s="1">
        <v>92730.0</v>
      </c>
      <c r="AH805" s="1">
        <v>16860.0</v>
      </c>
      <c r="AI805" s="1">
        <v>8430.0</v>
      </c>
      <c r="AJ805" s="1">
        <v>67440.0</v>
      </c>
      <c r="AK805" s="1" t="s">
        <v>68</v>
      </c>
      <c r="AL805" s="1" t="s">
        <v>69</v>
      </c>
      <c r="AM805" s="1">
        <v>2004.0</v>
      </c>
      <c r="AN805" s="1" t="s">
        <v>57</v>
      </c>
      <c r="AO805" s="4">
        <f t="shared" si="7"/>
        <v>0</v>
      </c>
    </row>
    <row r="806" ht="15.75" customHeight="1">
      <c r="A806" s="1"/>
      <c r="B806" s="1">
        <v>136.0</v>
      </c>
      <c r="C806" s="1">
        <v>33.0</v>
      </c>
      <c r="D806" s="1">
        <v>804608.0</v>
      </c>
      <c r="E806" s="2">
        <v>37358.0</v>
      </c>
      <c r="F806" s="1" t="s">
        <v>40</v>
      </c>
      <c r="G806" s="1" t="s">
        <v>41</v>
      </c>
      <c r="H806" s="1">
        <v>1000.0</v>
      </c>
      <c r="I806" s="1">
        <v>855.14</v>
      </c>
      <c r="J806" s="1">
        <v>0.0</v>
      </c>
      <c r="K806" s="1">
        <v>458582.0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37900.0</v>
      </c>
      <c r="R806" s="1">
        <v>0.0</v>
      </c>
      <c r="S806" s="2">
        <v>42008.0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23.0</v>
      </c>
      <c r="AB806" s="1">
        <v>1.0</v>
      </c>
      <c r="AC806" s="1" t="s">
        <v>54</v>
      </c>
      <c r="AD806" s="1">
        <v>0.0</v>
      </c>
      <c r="AE806" s="1">
        <v>1.0</v>
      </c>
      <c r="AF806" s="1" t="s">
        <v>54</v>
      </c>
      <c r="AG806" s="1">
        <v>30700.0</v>
      </c>
      <c r="AH806" s="1">
        <v>3070.0</v>
      </c>
      <c r="AI806" s="1">
        <v>6140.0</v>
      </c>
      <c r="AJ806" s="1">
        <v>21490.0</v>
      </c>
      <c r="AK806" s="1" t="s">
        <v>116</v>
      </c>
      <c r="AL806" s="1" t="s">
        <v>184</v>
      </c>
      <c r="AM806" s="1">
        <v>2015.0</v>
      </c>
      <c r="AN806" s="1" t="s">
        <v>83</v>
      </c>
      <c r="AO806" s="4">
        <f t="shared" si="7"/>
        <v>0</v>
      </c>
    </row>
    <row r="807" ht="15.75" customHeight="1">
      <c r="A807" s="1"/>
      <c r="B807" s="1">
        <v>46.0</v>
      </c>
      <c r="C807" s="1">
        <v>24.0</v>
      </c>
      <c r="D807" s="1">
        <v>718829.0</v>
      </c>
      <c r="E807" s="2">
        <v>36212.0</v>
      </c>
      <c r="F807" s="1" t="s">
        <v>40</v>
      </c>
      <c r="G807" s="1" t="s">
        <v>41</v>
      </c>
      <c r="H807" s="1">
        <v>2000.0</v>
      </c>
      <c r="I807" s="1">
        <v>1568.47</v>
      </c>
      <c r="J807" s="1">
        <v>4000000.0</v>
      </c>
      <c r="K807" s="1">
        <v>454480.0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46800.0</v>
      </c>
      <c r="R807" s="1">
        <v>0.0</v>
      </c>
      <c r="S807" s="2">
        <v>42037.0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7.0</v>
      </c>
      <c r="AB807" s="1">
        <v>1.0</v>
      </c>
      <c r="AC807" s="1" t="s">
        <v>80</v>
      </c>
      <c r="AD807" s="1">
        <v>2.0</v>
      </c>
      <c r="AE807" s="1">
        <v>0.0</v>
      </c>
      <c r="AF807" s="1" t="s">
        <v>63</v>
      </c>
      <c r="AG807" s="1">
        <v>56600.0</v>
      </c>
      <c r="AH807" s="1">
        <v>11320.0</v>
      </c>
      <c r="AI807" s="1">
        <v>5660.0</v>
      </c>
      <c r="AJ807" s="1">
        <v>39620.0</v>
      </c>
      <c r="AK807" s="1" t="s">
        <v>116</v>
      </c>
      <c r="AL807" s="1" t="s">
        <v>117</v>
      </c>
      <c r="AM807" s="1">
        <v>1999.0</v>
      </c>
      <c r="AN807" s="1" t="s">
        <v>83</v>
      </c>
      <c r="AO807" s="4">
        <f t="shared" si="7"/>
        <v>0</v>
      </c>
    </row>
    <row r="808" ht="15.75" customHeight="1">
      <c r="A808" s="1"/>
      <c r="B808" s="1">
        <v>34.0</v>
      </c>
      <c r="C808" s="1">
        <v>24.0</v>
      </c>
      <c r="D808" s="1">
        <v>482404.0</v>
      </c>
      <c r="E808" s="2">
        <v>40712.0</v>
      </c>
      <c r="F808" s="1" t="s">
        <v>58</v>
      </c>
      <c r="G808" s="1" t="s">
        <v>92</v>
      </c>
      <c r="H808" s="1">
        <v>2000.0</v>
      </c>
      <c r="I808" s="1">
        <v>1550.53</v>
      </c>
      <c r="J808" s="1">
        <v>0.0</v>
      </c>
      <c r="K808" s="1">
        <v>435632.0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0.0</v>
      </c>
      <c r="R808" s="1">
        <v>-27700.0</v>
      </c>
      <c r="S808" s="2">
        <v>42036.0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63</v>
      </c>
      <c r="AG808" s="1">
        <v>3960.0</v>
      </c>
      <c r="AH808" s="1">
        <v>660.0</v>
      </c>
      <c r="AI808" s="1">
        <v>660.0</v>
      </c>
      <c r="AJ808" s="1">
        <v>2640.0</v>
      </c>
      <c r="AK808" s="1" t="s">
        <v>110</v>
      </c>
      <c r="AL808" s="1" t="s">
        <v>135</v>
      </c>
      <c r="AM808" s="1">
        <v>1998.0</v>
      </c>
      <c r="AN808" s="1" t="s">
        <v>83</v>
      </c>
      <c r="AO808" s="4">
        <f t="shared" si="7"/>
        <v>0</v>
      </c>
    </row>
    <row r="809" ht="15.75" customHeight="1">
      <c r="A809" s="1"/>
      <c r="B809" s="1">
        <v>95.0</v>
      </c>
      <c r="C809" s="1">
        <v>30.0</v>
      </c>
      <c r="D809" s="1">
        <v>331170.0</v>
      </c>
      <c r="E809" s="2">
        <v>34784.0</v>
      </c>
      <c r="F809" s="1" t="s">
        <v>84</v>
      </c>
      <c r="G809" s="1" t="s">
        <v>41</v>
      </c>
      <c r="H809" s="1">
        <v>2000.0</v>
      </c>
      <c r="I809" s="1">
        <v>1370.92</v>
      </c>
      <c r="J809" s="1">
        <v>0.0</v>
      </c>
      <c r="K809" s="1">
        <v>442206.0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48900.0</v>
      </c>
      <c r="R809" s="1">
        <v>0.0</v>
      </c>
      <c r="S809" s="2">
        <v>42049.0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22.0</v>
      </c>
      <c r="AB809" s="1">
        <v>1.0</v>
      </c>
      <c r="AC809" s="1" t="s">
        <v>54</v>
      </c>
      <c r="AD809" s="1">
        <v>0.0</v>
      </c>
      <c r="AE809" s="1">
        <v>3.0</v>
      </c>
      <c r="AF809" s="1" t="s">
        <v>63</v>
      </c>
      <c r="AG809" s="1">
        <v>34800.0</v>
      </c>
      <c r="AH809" s="1">
        <v>3480.0</v>
      </c>
      <c r="AI809" s="1">
        <v>6960.0</v>
      </c>
      <c r="AJ809" s="1">
        <v>24360.0</v>
      </c>
      <c r="AK809" s="1" t="s">
        <v>96</v>
      </c>
      <c r="AL809" s="1" t="s">
        <v>149</v>
      </c>
      <c r="AM809" s="1">
        <v>1999.0</v>
      </c>
      <c r="AN809" s="1" t="s">
        <v>83</v>
      </c>
      <c r="AO809" s="4">
        <f t="shared" si="7"/>
        <v>0</v>
      </c>
    </row>
    <row r="810" ht="15.75" customHeight="1">
      <c r="A810" s="1"/>
      <c r="B810" s="1">
        <v>140.0</v>
      </c>
      <c r="C810" s="1">
        <v>36.0</v>
      </c>
      <c r="D810" s="1">
        <v>753056.0</v>
      </c>
      <c r="E810" s="2">
        <v>33361.0</v>
      </c>
      <c r="F810" s="1" t="s">
        <v>58</v>
      </c>
      <c r="G810" s="1" t="s">
        <v>41</v>
      </c>
      <c r="H810" s="1">
        <v>500.0</v>
      </c>
      <c r="I810" s="1">
        <v>1363.59</v>
      </c>
      <c r="J810" s="1">
        <v>0.0</v>
      </c>
      <c r="K810" s="1">
        <v>468303.0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43200.0</v>
      </c>
      <c r="R810" s="1">
        <v>0.0</v>
      </c>
      <c r="S810" s="2">
        <v>42043.0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10.0</v>
      </c>
      <c r="AB810" s="1">
        <v>3.0</v>
      </c>
      <c r="AC810" s="1" t="s">
        <v>63</v>
      </c>
      <c r="AD810" s="1">
        <v>2.0</v>
      </c>
      <c r="AE810" s="1">
        <v>0.0</v>
      </c>
      <c r="AF810" s="1" t="s">
        <v>54</v>
      </c>
      <c r="AG810" s="1">
        <v>79500.0</v>
      </c>
      <c r="AH810" s="1">
        <v>7950.0</v>
      </c>
      <c r="AI810" s="1">
        <v>7950.0</v>
      </c>
      <c r="AJ810" s="1">
        <v>63600.0</v>
      </c>
      <c r="AK810" s="1" t="s">
        <v>90</v>
      </c>
      <c r="AL810" s="1" t="s">
        <v>91</v>
      </c>
      <c r="AM810" s="1">
        <v>2000.0</v>
      </c>
      <c r="AN810" s="1" t="s">
        <v>83</v>
      </c>
      <c r="AO810" s="4">
        <f t="shared" si="7"/>
        <v>0</v>
      </c>
    </row>
    <row r="811" ht="15.75" customHeight="1">
      <c r="A811" s="1"/>
      <c r="B811" s="1">
        <v>200.0</v>
      </c>
      <c r="C811" s="1">
        <v>34.0</v>
      </c>
      <c r="D811" s="1">
        <v>910365.0</v>
      </c>
      <c r="E811" s="2">
        <v>37244.0</v>
      </c>
      <c r="F811" s="1" t="s">
        <v>58</v>
      </c>
      <c r="G811" s="1" t="s">
        <v>41</v>
      </c>
      <c r="H811" s="1">
        <v>1000.0</v>
      </c>
      <c r="I811" s="1">
        <v>828.42</v>
      </c>
      <c r="J811" s="1">
        <v>3000000.0</v>
      </c>
      <c r="K811" s="1">
        <v>467762.0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0.0</v>
      </c>
      <c r="R811" s="1">
        <v>0.0</v>
      </c>
      <c r="S811" s="2">
        <v>42026.0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10.0</v>
      </c>
      <c r="AB811" s="1">
        <v>1.0</v>
      </c>
      <c r="AC811" s="1" t="s">
        <v>63</v>
      </c>
      <c r="AD811" s="1">
        <v>2.0</v>
      </c>
      <c r="AE811" s="1">
        <v>2.0</v>
      </c>
      <c r="AF811" s="1" t="s">
        <v>80</v>
      </c>
      <c r="AG811" s="1">
        <v>56000.0</v>
      </c>
      <c r="AH811" s="1">
        <v>5600.0</v>
      </c>
      <c r="AI811" s="1">
        <v>5600.0</v>
      </c>
      <c r="AJ811" s="1">
        <v>44800.0</v>
      </c>
      <c r="AK811" s="1" t="s">
        <v>90</v>
      </c>
      <c r="AL811" s="1" t="s">
        <v>246</v>
      </c>
      <c r="AM811" s="1">
        <v>2009.0</v>
      </c>
      <c r="AN811" s="1" t="s">
        <v>83</v>
      </c>
      <c r="AO811" s="4">
        <f t="shared" si="7"/>
        <v>0</v>
      </c>
    </row>
    <row r="812" ht="15.75" customHeight="1">
      <c r="A812" s="1"/>
      <c r="B812" s="1">
        <v>123.0</v>
      </c>
      <c r="C812" s="1">
        <v>29.0</v>
      </c>
      <c r="D812" s="1">
        <v>379268.0</v>
      </c>
      <c r="E812" s="2">
        <v>41126.0</v>
      </c>
      <c r="F812" s="1" t="s">
        <v>58</v>
      </c>
      <c r="G812" s="1" t="s">
        <v>41</v>
      </c>
      <c r="H812" s="1">
        <v>500.0</v>
      </c>
      <c r="I812" s="1">
        <v>1209.63</v>
      </c>
      <c r="J812" s="1">
        <v>0.0</v>
      </c>
      <c r="K812" s="1">
        <v>447188.0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64800.0</v>
      </c>
      <c r="R812" s="1">
        <v>-44200.0</v>
      </c>
      <c r="S812" s="2">
        <v>42018.0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17.0</v>
      </c>
      <c r="AB812" s="1">
        <v>1.0</v>
      </c>
      <c r="AC812" s="1" t="s">
        <v>54</v>
      </c>
      <c r="AD812" s="1">
        <v>1.0</v>
      </c>
      <c r="AE812" s="1">
        <v>0.0</v>
      </c>
      <c r="AF812" s="1" t="s">
        <v>54</v>
      </c>
      <c r="AG812" s="1">
        <v>73260.0</v>
      </c>
      <c r="AH812" s="1">
        <v>16280.0</v>
      </c>
      <c r="AI812" s="1">
        <v>0.0</v>
      </c>
      <c r="AJ812" s="1">
        <v>56980.0</v>
      </c>
      <c r="AK812" s="1" t="s">
        <v>215</v>
      </c>
      <c r="AL812" s="1" t="s">
        <v>259</v>
      </c>
      <c r="AM812" s="1">
        <v>2014.0</v>
      </c>
      <c r="AN812" s="1" t="s">
        <v>57</v>
      </c>
      <c r="AO812" s="4">
        <f t="shared" si="7"/>
        <v>0</v>
      </c>
    </row>
    <row r="813" ht="15.75" customHeight="1">
      <c r="A813" s="1"/>
      <c r="B813" s="1">
        <v>267.0</v>
      </c>
      <c r="C813" s="1">
        <v>46.0</v>
      </c>
      <c r="D813" s="1">
        <v>362843.0</v>
      </c>
      <c r="E813" s="2">
        <v>38208.0</v>
      </c>
      <c r="F813" s="1" t="s">
        <v>40</v>
      </c>
      <c r="G813" s="1" t="s">
        <v>41</v>
      </c>
      <c r="H813" s="1">
        <v>2000.0</v>
      </c>
      <c r="I813" s="1">
        <v>1111.17</v>
      </c>
      <c r="J813" s="1">
        <v>0.0</v>
      </c>
      <c r="K813" s="1">
        <v>469438.0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35000.0</v>
      </c>
      <c r="R813" s="1">
        <v>0.0</v>
      </c>
      <c r="S813" s="2">
        <v>42038.0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3.0</v>
      </c>
      <c r="AB813" s="1">
        <v>1.0</v>
      </c>
      <c r="AC813" s="1" t="s">
        <v>54</v>
      </c>
      <c r="AD813" s="1">
        <v>2.0</v>
      </c>
      <c r="AE813" s="1">
        <v>3.0</v>
      </c>
      <c r="AF813" s="1" t="s">
        <v>54</v>
      </c>
      <c r="AG813" s="1">
        <v>4950.0</v>
      </c>
      <c r="AH813" s="1">
        <v>900.0</v>
      </c>
      <c r="AI813" s="1">
        <v>450.0</v>
      </c>
      <c r="AJ813" s="1">
        <v>3600.0</v>
      </c>
      <c r="AK813" s="1" t="s">
        <v>116</v>
      </c>
      <c r="AL813" s="1" t="s">
        <v>117</v>
      </c>
      <c r="AM813" s="1">
        <v>1995.0</v>
      </c>
      <c r="AN813" s="1" t="s">
        <v>83</v>
      </c>
      <c r="AO813" s="4">
        <f t="shared" si="7"/>
        <v>0</v>
      </c>
    </row>
    <row r="814" ht="15.75" customHeight="1">
      <c r="A814" s="1"/>
      <c r="B814" s="1">
        <v>290.0</v>
      </c>
      <c r="C814" s="1">
        <v>42.0</v>
      </c>
      <c r="D814" s="1">
        <v>135400.0</v>
      </c>
      <c r="E814" s="2">
        <v>41659.0</v>
      </c>
      <c r="F814" s="1" t="s">
        <v>58</v>
      </c>
      <c r="G814" s="1" t="s">
        <v>92</v>
      </c>
      <c r="H814" s="1">
        <v>500.0</v>
      </c>
      <c r="I814" s="1">
        <v>989.97</v>
      </c>
      <c r="J814" s="1">
        <v>0.0</v>
      </c>
      <c r="K814" s="1">
        <v>462519.0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32500.0</v>
      </c>
      <c r="R814" s="1">
        <v>0.0</v>
      </c>
      <c r="S814" s="2">
        <v>42024.0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10.0</v>
      </c>
      <c r="AB814" s="1">
        <v>1.0</v>
      </c>
      <c r="AC814" s="1" t="s">
        <v>80</v>
      </c>
      <c r="AD814" s="1">
        <v>0.0</v>
      </c>
      <c r="AE814" s="1">
        <v>1.0</v>
      </c>
      <c r="AF814" s="1" t="s">
        <v>80</v>
      </c>
      <c r="AG814" s="1">
        <v>48000.0</v>
      </c>
      <c r="AH814" s="1">
        <v>4800.0</v>
      </c>
      <c r="AI814" s="1">
        <v>9600.0</v>
      </c>
      <c r="AJ814" s="1">
        <v>33600.0</v>
      </c>
      <c r="AK814" s="1" t="s">
        <v>55</v>
      </c>
      <c r="AL814" s="1">
        <v>95.0</v>
      </c>
      <c r="AM814" s="1">
        <v>2013.0</v>
      </c>
      <c r="AN814" s="1" t="s">
        <v>83</v>
      </c>
      <c r="AO814" s="4">
        <f t="shared" si="7"/>
        <v>0</v>
      </c>
    </row>
    <row r="815" ht="15.75" customHeight="1">
      <c r="A815" s="1"/>
      <c r="B815" s="1">
        <v>45.0</v>
      </c>
      <c r="C815" s="1">
        <v>37.0</v>
      </c>
      <c r="D815" s="1">
        <v>798579.0</v>
      </c>
      <c r="E815" s="2">
        <v>40896.0</v>
      </c>
      <c r="F815" s="1" t="s">
        <v>58</v>
      </c>
      <c r="G815" s="1" t="s">
        <v>41</v>
      </c>
      <c r="H815" s="1">
        <v>1000.0</v>
      </c>
      <c r="I815" s="1">
        <v>1114.23</v>
      </c>
      <c r="J815" s="1">
        <v>0.0</v>
      </c>
      <c r="K815" s="1">
        <v>432534.0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0.0</v>
      </c>
      <c r="R815" s="1">
        <v>0.0</v>
      </c>
      <c r="S815" s="2">
        <v>42005.0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1.0</v>
      </c>
      <c r="AB815" s="1">
        <v>1.0</v>
      </c>
      <c r="AC815" s="1" t="s">
        <v>54</v>
      </c>
      <c r="AD815" s="1">
        <v>0.0</v>
      </c>
      <c r="AE815" s="1">
        <v>1.0</v>
      </c>
      <c r="AF815" s="1" t="s">
        <v>54</v>
      </c>
      <c r="AG815" s="1">
        <v>52200.0</v>
      </c>
      <c r="AH815" s="1">
        <v>10440.0</v>
      </c>
      <c r="AI815" s="1">
        <v>5220.0</v>
      </c>
      <c r="AJ815" s="1">
        <v>36540.0</v>
      </c>
      <c r="AK815" s="1" t="s">
        <v>105</v>
      </c>
      <c r="AL815" s="1" t="s">
        <v>106</v>
      </c>
      <c r="AM815" s="1">
        <v>2005.0</v>
      </c>
      <c r="AN815" s="1" t="s">
        <v>83</v>
      </c>
      <c r="AO815" s="4">
        <f t="shared" si="7"/>
        <v>0</v>
      </c>
    </row>
    <row r="816" ht="15.75" customHeight="1">
      <c r="A816" s="1"/>
      <c r="B816" s="1">
        <v>186.0</v>
      </c>
      <c r="C816" s="1">
        <v>38.0</v>
      </c>
      <c r="D816" s="1">
        <v>250833.0</v>
      </c>
      <c r="E816" s="2">
        <v>39657.0</v>
      </c>
      <c r="F816" s="1" t="s">
        <v>58</v>
      </c>
      <c r="G816" s="1" t="s">
        <v>41</v>
      </c>
      <c r="H816" s="1">
        <v>2000.0</v>
      </c>
      <c r="I816" s="1">
        <v>1347.31</v>
      </c>
      <c r="J816" s="1">
        <v>0.0</v>
      </c>
      <c r="K816" s="1">
        <v>436467.0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80900.0</v>
      </c>
      <c r="R816" s="1">
        <v>-111100.0</v>
      </c>
      <c r="S816" s="2">
        <v>42037.0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1.0</v>
      </c>
      <c r="AB816" s="1">
        <v>3.0</v>
      </c>
      <c r="AC816" s="1" t="s">
        <v>80</v>
      </c>
      <c r="AD816" s="1">
        <v>2.0</v>
      </c>
      <c r="AE816" s="1">
        <v>3.0</v>
      </c>
      <c r="AF816" s="1" t="s">
        <v>63</v>
      </c>
      <c r="AG816" s="1">
        <v>73800.0</v>
      </c>
      <c r="AH816" s="1">
        <v>12300.0</v>
      </c>
      <c r="AI816" s="1">
        <v>12300.0</v>
      </c>
      <c r="AJ816" s="1">
        <v>49200.0</v>
      </c>
      <c r="AK816" s="1" t="s">
        <v>110</v>
      </c>
      <c r="AL816" s="1" t="s">
        <v>135</v>
      </c>
      <c r="AM816" s="1">
        <v>1995.0</v>
      </c>
      <c r="AN816" s="1" t="s">
        <v>83</v>
      </c>
      <c r="AO816" s="4">
        <f t="shared" si="7"/>
        <v>0</v>
      </c>
    </row>
    <row r="817" ht="15.75" customHeight="1">
      <c r="A817" s="1"/>
      <c r="B817" s="1">
        <v>135.0</v>
      </c>
      <c r="C817" s="1">
        <v>34.0</v>
      </c>
      <c r="D817" s="1">
        <v>824116.0</v>
      </c>
      <c r="E817" s="2">
        <v>35920.0</v>
      </c>
      <c r="F817" s="1" t="s">
        <v>84</v>
      </c>
      <c r="G817" s="1" t="s">
        <v>41</v>
      </c>
      <c r="H817" s="1">
        <v>2000.0</v>
      </c>
      <c r="I817" s="1">
        <v>1687.53</v>
      </c>
      <c r="J817" s="1">
        <v>0.0</v>
      </c>
      <c r="K817" s="1">
        <v>465674.0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0.0</v>
      </c>
      <c r="R817" s="1">
        <v>-69600.0</v>
      </c>
      <c r="S817" s="2">
        <v>42027.0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7.0</v>
      </c>
      <c r="AB817" s="1">
        <v>1.0</v>
      </c>
      <c r="AC817" s="1" t="s">
        <v>63</v>
      </c>
      <c r="AD817" s="1">
        <v>1.0</v>
      </c>
      <c r="AE817" s="1">
        <v>2.0</v>
      </c>
      <c r="AF817" s="1" t="s">
        <v>80</v>
      </c>
      <c r="AG817" s="1">
        <v>78200.0</v>
      </c>
      <c r="AH817" s="1">
        <v>15640.0</v>
      </c>
      <c r="AI817" s="1">
        <v>7820.0</v>
      </c>
      <c r="AJ817" s="1">
        <v>54740.0</v>
      </c>
      <c r="AK817" s="1" t="s">
        <v>110</v>
      </c>
      <c r="AL817" s="1" t="s">
        <v>135</v>
      </c>
      <c r="AM817" s="1">
        <v>2009.0</v>
      </c>
      <c r="AN817" s="1" t="s">
        <v>83</v>
      </c>
      <c r="AO817" s="4">
        <f t="shared" si="7"/>
        <v>0</v>
      </c>
    </row>
    <row r="818" ht="15.75" customHeight="1">
      <c r="A818" s="1"/>
      <c r="B818" s="1">
        <v>110.0</v>
      </c>
      <c r="C818" s="1">
        <v>33.0</v>
      </c>
      <c r="D818" s="1">
        <v>322613.0</v>
      </c>
      <c r="E818" s="2">
        <v>34805.0</v>
      </c>
      <c r="F818" s="1" t="s">
        <v>58</v>
      </c>
      <c r="G818" s="1" t="s">
        <v>41</v>
      </c>
      <c r="H818" s="1">
        <v>1000.0</v>
      </c>
      <c r="I818" s="1">
        <v>1183.48</v>
      </c>
      <c r="J818" s="1">
        <v>0.0</v>
      </c>
      <c r="K818" s="1">
        <v>442389.0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0.0</v>
      </c>
      <c r="R818" s="1">
        <v>0.0</v>
      </c>
      <c r="S818" s="2">
        <v>42030.0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19.0</v>
      </c>
      <c r="AB818" s="1">
        <v>1.0</v>
      </c>
      <c r="AC818" s="1" t="s">
        <v>63</v>
      </c>
      <c r="AD818" s="1">
        <v>2.0</v>
      </c>
      <c r="AE818" s="1">
        <v>3.0</v>
      </c>
      <c r="AF818" s="1" t="s">
        <v>80</v>
      </c>
      <c r="AG818" s="1">
        <v>55200.0</v>
      </c>
      <c r="AH818" s="1">
        <v>13800.0</v>
      </c>
      <c r="AI818" s="1">
        <v>9200.0</v>
      </c>
      <c r="AJ818" s="1">
        <v>32200.0</v>
      </c>
      <c r="AK818" s="1" t="s">
        <v>55</v>
      </c>
      <c r="AL818" s="1">
        <v>93.0</v>
      </c>
      <c r="AM818" s="1">
        <v>2015.0</v>
      </c>
      <c r="AN818" s="1" t="s">
        <v>57</v>
      </c>
      <c r="AO818" s="4">
        <f t="shared" si="7"/>
        <v>0</v>
      </c>
    </row>
    <row r="819" ht="15.75" customHeight="1">
      <c r="A819" s="1"/>
      <c r="B819" s="1">
        <v>259.0</v>
      </c>
      <c r="C819" s="1">
        <v>43.0</v>
      </c>
      <c r="D819" s="1">
        <v>871305.0</v>
      </c>
      <c r="E819" s="2">
        <v>33648.0</v>
      </c>
      <c r="F819" s="1" t="s">
        <v>84</v>
      </c>
      <c r="G819" s="1" t="s">
        <v>92</v>
      </c>
      <c r="H819" s="1">
        <v>2000.0</v>
      </c>
      <c r="I819" s="1">
        <v>1537.13</v>
      </c>
      <c r="J819" s="1">
        <v>0.0</v>
      </c>
      <c r="K819" s="1">
        <v>471614.0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0.0</v>
      </c>
      <c r="R819" s="1">
        <v>-58300.0</v>
      </c>
      <c r="S819" s="2">
        <v>42006.0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3.0</v>
      </c>
      <c r="AB819" s="1">
        <v>3.0</v>
      </c>
      <c r="AC819" s="1" t="s">
        <v>80</v>
      </c>
      <c r="AD819" s="1">
        <v>0.0</v>
      </c>
      <c r="AE819" s="1">
        <v>2.0</v>
      </c>
      <c r="AF819" s="1" t="s">
        <v>54</v>
      </c>
      <c r="AG819" s="1">
        <v>57060.0</v>
      </c>
      <c r="AH819" s="1">
        <v>6340.0</v>
      </c>
      <c r="AI819" s="1">
        <v>6340.0</v>
      </c>
      <c r="AJ819" s="1">
        <v>44380.0</v>
      </c>
      <c r="AK819" s="1" t="s">
        <v>130</v>
      </c>
      <c r="AL819" s="1" t="s">
        <v>250</v>
      </c>
      <c r="AM819" s="1">
        <v>2012.0</v>
      </c>
      <c r="AN819" s="1" t="s">
        <v>83</v>
      </c>
      <c r="AO819" s="4">
        <f t="shared" si="7"/>
        <v>0</v>
      </c>
    </row>
    <row r="820" ht="15.75" customHeight="1">
      <c r="A820" s="1"/>
      <c r="B820" s="1">
        <v>114.0</v>
      </c>
      <c r="C820" s="1">
        <v>30.0</v>
      </c>
      <c r="D820" s="1">
        <v>488037.0</v>
      </c>
      <c r="E820" s="2">
        <v>39274.0</v>
      </c>
      <c r="F820" s="1" t="s">
        <v>40</v>
      </c>
      <c r="G820" s="1" t="s">
        <v>41</v>
      </c>
      <c r="H820" s="1">
        <v>1000.0</v>
      </c>
      <c r="I820" s="1">
        <v>1173.25</v>
      </c>
      <c r="J820" s="1">
        <v>0.0</v>
      </c>
      <c r="K820" s="1">
        <v>442936.0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0.0</v>
      </c>
      <c r="R820" s="1">
        <v>-34700.0</v>
      </c>
      <c r="S820" s="2">
        <v>42060.0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3.0</v>
      </c>
      <c r="AB820" s="1">
        <v>1.0</v>
      </c>
      <c r="AC820" s="1" t="s">
        <v>80</v>
      </c>
      <c r="AD820" s="1">
        <v>0.0</v>
      </c>
      <c r="AE820" s="1">
        <v>3.0</v>
      </c>
      <c r="AF820" s="1" t="s">
        <v>54</v>
      </c>
      <c r="AG820" s="1">
        <v>4680.0</v>
      </c>
      <c r="AH820" s="1">
        <v>520.0</v>
      </c>
      <c r="AI820" s="1">
        <v>520.0</v>
      </c>
      <c r="AJ820" s="1">
        <v>3640.0</v>
      </c>
      <c r="AK820" s="1" t="s">
        <v>90</v>
      </c>
      <c r="AL820" s="1" t="s">
        <v>246</v>
      </c>
      <c r="AM820" s="1">
        <v>2013.0</v>
      </c>
      <c r="AN820" s="1" t="s">
        <v>83</v>
      </c>
      <c r="AO820" s="4">
        <f t="shared" si="7"/>
        <v>0</v>
      </c>
    </row>
    <row r="821" ht="15.75" customHeight="1">
      <c r="A821" s="1"/>
      <c r="B821" s="1">
        <v>404.0</v>
      </c>
      <c r="C821" s="1">
        <v>56.0</v>
      </c>
      <c r="D821" s="1">
        <v>485813.0</v>
      </c>
      <c r="E821" s="2">
        <v>40275.0</v>
      </c>
      <c r="F821" s="1" t="s">
        <v>58</v>
      </c>
      <c r="G821" s="1" t="s">
        <v>41</v>
      </c>
      <c r="H821" s="1">
        <v>1000.0</v>
      </c>
      <c r="I821" s="1">
        <v>1361.16</v>
      </c>
      <c r="J821" s="1">
        <v>4000000.0</v>
      </c>
      <c r="K821" s="1">
        <v>437944.0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0.0</v>
      </c>
      <c r="R821" s="1">
        <v>-63700.0</v>
      </c>
      <c r="S821" s="2">
        <v>42019.0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23.0</v>
      </c>
      <c r="AB821" s="1">
        <v>1.0</v>
      </c>
      <c r="AC821" s="1" t="s">
        <v>80</v>
      </c>
      <c r="AD821" s="1">
        <v>2.0</v>
      </c>
      <c r="AE821" s="1">
        <v>0.0</v>
      </c>
      <c r="AF821" s="1" t="s">
        <v>54</v>
      </c>
      <c r="AG821" s="1">
        <v>53100.0</v>
      </c>
      <c r="AH821" s="1">
        <v>5310.0</v>
      </c>
      <c r="AI821" s="1">
        <v>5310.0</v>
      </c>
      <c r="AJ821" s="1">
        <v>42480.0</v>
      </c>
      <c r="AK821" s="1" t="s">
        <v>96</v>
      </c>
      <c r="AL821" s="1" t="s">
        <v>149</v>
      </c>
      <c r="AM821" s="1">
        <v>2005.0</v>
      </c>
      <c r="AN821" s="1" t="s">
        <v>57</v>
      </c>
      <c r="AO821" s="4">
        <f t="shared" si="7"/>
        <v>0</v>
      </c>
    </row>
    <row r="822" ht="15.75" customHeight="1">
      <c r="A822" s="1"/>
      <c r="B822" s="1">
        <v>282.0</v>
      </c>
      <c r="C822" s="1">
        <v>48.0</v>
      </c>
      <c r="D822" s="1">
        <v>886473.0</v>
      </c>
      <c r="E822" s="2">
        <v>33307.0</v>
      </c>
      <c r="F822" s="1" t="s">
        <v>40</v>
      </c>
      <c r="G822" s="1" t="s">
        <v>92</v>
      </c>
      <c r="H822" s="1">
        <v>2000.0</v>
      </c>
      <c r="I822" s="1">
        <v>1422.56</v>
      </c>
      <c r="J822" s="1">
        <v>7000000.0</v>
      </c>
      <c r="K822" s="1">
        <v>473705.0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26900.0</v>
      </c>
      <c r="R822" s="1">
        <v>-55300.0</v>
      </c>
      <c r="S822" s="2">
        <v>42044.0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7.0</v>
      </c>
      <c r="AB822" s="1">
        <v>1.0</v>
      </c>
      <c r="AC822" s="1" t="s">
        <v>63</v>
      </c>
      <c r="AD822" s="1">
        <v>1.0</v>
      </c>
      <c r="AE822" s="1">
        <v>2.0</v>
      </c>
      <c r="AF822" s="1" t="s">
        <v>80</v>
      </c>
      <c r="AG822" s="1">
        <v>3520.0</v>
      </c>
      <c r="AH822" s="1">
        <v>640.0</v>
      </c>
      <c r="AI822" s="1">
        <v>320.0</v>
      </c>
      <c r="AJ822" s="1">
        <v>2560.0</v>
      </c>
      <c r="AK822" s="1" t="s">
        <v>96</v>
      </c>
      <c r="AL822" s="1" t="s">
        <v>149</v>
      </c>
      <c r="AM822" s="1">
        <v>2013.0</v>
      </c>
      <c r="AN822" s="1" t="s">
        <v>83</v>
      </c>
      <c r="AO822" s="4">
        <f t="shared" si="7"/>
        <v>0</v>
      </c>
    </row>
    <row r="823" ht="15.75" customHeight="1">
      <c r="A823" s="1"/>
      <c r="B823" s="1">
        <v>57.0</v>
      </c>
      <c r="C823" s="1">
        <v>25.0</v>
      </c>
      <c r="D823" s="1">
        <v>907113.0</v>
      </c>
      <c r="E823" s="2">
        <v>35084.0</v>
      </c>
      <c r="F823" s="1" t="s">
        <v>84</v>
      </c>
      <c r="G823" s="1" t="s">
        <v>92</v>
      </c>
      <c r="H823" s="1">
        <v>2000.0</v>
      </c>
      <c r="I823" s="1">
        <v>1143.06</v>
      </c>
      <c r="J823" s="1">
        <v>0.0</v>
      </c>
      <c r="K823" s="1">
        <v>469363.0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63100.0</v>
      </c>
      <c r="R823" s="1">
        <v>-54100.0</v>
      </c>
      <c r="S823" s="2">
        <v>42020.0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0.0</v>
      </c>
      <c r="AB823" s="1">
        <v>3.0</v>
      </c>
      <c r="AC823" s="1" t="s">
        <v>80</v>
      </c>
      <c r="AD823" s="1">
        <v>0.0</v>
      </c>
      <c r="AE823" s="1">
        <v>1.0</v>
      </c>
      <c r="AF823" s="1" t="s">
        <v>54</v>
      </c>
      <c r="AG823" s="1">
        <v>72900.0</v>
      </c>
      <c r="AH823" s="1">
        <v>14580.0</v>
      </c>
      <c r="AI823" s="1">
        <v>14580.0</v>
      </c>
      <c r="AJ823" s="1">
        <v>43740.0</v>
      </c>
      <c r="AK823" s="1" t="s">
        <v>105</v>
      </c>
      <c r="AL823" s="1" t="s">
        <v>152</v>
      </c>
      <c r="AM823" s="1">
        <v>2010.0</v>
      </c>
      <c r="AN823" s="1" t="s">
        <v>83</v>
      </c>
      <c r="AO823" s="4">
        <f t="shared" si="7"/>
        <v>0</v>
      </c>
    </row>
    <row r="824" ht="15.75" customHeight="1">
      <c r="A824" s="1"/>
      <c r="B824" s="1">
        <v>215.0</v>
      </c>
      <c r="C824" s="1">
        <v>38.0</v>
      </c>
      <c r="D824" s="1">
        <v>833321.0</v>
      </c>
      <c r="E824" s="2">
        <v>40238.0</v>
      </c>
      <c r="F824" s="1" t="s">
        <v>58</v>
      </c>
      <c r="G824" s="1" t="s">
        <v>41</v>
      </c>
      <c r="H824" s="1">
        <v>500.0</v>
      </c>
      <c r="I824" s="1">
        <v>1405.71</v>
      </c>
      <c r="J824" s="1">
        <v>0.0</v>
      </c>
      <c r="K824" s="1">
        <v>465376.0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0.0</v>
      </c>
      <c r="R824" s="1">
        <v>0.0</v>
      </c>
      <c r="S824" s="2">
        <v>42036.0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10.0</v>
      </c>
      <c r="AB824" s="1">
        <v>1.0</v>
      </c>
      <c r="AC824" s="1" t="s">
        <v>63</v>
      </c>
      <c r="AD824" s="1">
        <v>0.0</v>
      </c>
      <c r="AE824" s="1">
        <v>1.0</v>
      </c>
      <c r="AF824" s="1" t="s">
        <v>80</v>
      </c>
      <c r="AG824" s="1">
        <v>70700.0</v>
      </c>
      <c r="AH824" s="1">
        <v>7070.0</v>
      </c>
      <c r="AI824" s="1">
        <v>14140.0</v>
      </c>
      <c r="AJ824" s="1">
        <v>49490.0</v>
      </c>
      <c r="AK824" s="1" t="s">
        <v>215</v>
      </c>
      <c r="AL824" s="1" t="s">
        <v>216</v>
      </c>
      <c r="AM824" s="1">
        <v>2008.0</v>
      </c>
      <c r="AN824" s="1" t="s">
        <v>83</v>
      </c>
      <c r="AO824" s="4">
        <f t="shared" si="7"/>
        <v>0</v>
      </c>
    </row>
    <row r="825" ht="15.75" customHeight="1">
      <c r="A825" s="1"/>
      <c r="B825" s="1">
        <v>140.0</v>
      </c>
      <c r="C825" s="1">
        <v>30.0</v>
      </c>
      <c r="D825" s="1">
        <v>521592.0</v>
      </c>
      <c r="E825" s="2">
        <v>41805.0</v>
      </c>
      <c r="F825" s="1" t="s">
        <v>84</v>
      </c>
      <c r="G825" s="1" t="s">
        <v>70</v>
      </c>
      <c r="H825" s="1">
        <v>500.0</v>
      </c>
      <c r="I825" s="1">
        <v>1354.2</v>
      </c>
      <c r="J825" s="1">
        <v>0.0</v>
      </c>
      <c r="K825" s="1">
        <v>438775.0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100500.0</v>
      </c>
      <c r="R825" s="1">
        <v>0.0</v>
      </c>
      <c r="S825" s="2">
        <v>42045.0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4.0</v>
      </c>
      <c r="AB825" s="1">
        <v>4.0</v>
      </c>
      <c r="AC825" s="1" t="s">
        <v>63</v>
      </c>
      <c r="AD825" s="1">
        <v>0.0</v>
      </c>
      <c r="AE825" s="1">
        <v>0.0</v>
      </c>
      <c r="AF825" s="1" t="s">
        <v>63</v>
      </c>
      <c r="AG825" s="1">
        <v>60170.0</v>
      </c>
      <c r="AH825" s="1">
        <v>5470.0</v>
      </c>
      <c r="AI825" s="1">
        <v>10940.0</v>
      </c>
      <c r="AJ825" s="1">
        <v>43760.0</v>
      </c>
      <c r="AK825" s="1" t="s">
        <v>105</v>
      </c>
      <c r="AL825" s="1" t="s">
        <v>106</v>
      </c>
      <c r="AM825" s="1">
        <v>2006.0</v>
      </c>
      <c r="AN825" s="1" t="s">
        <v>83</v>
      </c>
      <c r="AO825" s="4">
        <f t="shared" si="7"/>
        <v>0</v>
      </c>
    </row>
    <row r="826" ht="15.75" customHeight="1">
      <c r="A826" s="1"/>
      <c r="B826" s="1">
        <v>250.0</v>
      </c>
      <c r="C826" s="1">
        <v>42.0</v>
      </c>
      <c r="D826" s="1">
        <v>254837.0</v>
      </c>
      <c r="E826" s="2">
        <v>38316.0</v>
      </c>
      <c r="F826" s="1" t="s">
        <v>58</v>
      </c>
      <c r="G826" s="1" t="s">
        <v>70</v>
      </c>
      <c r="H826" s="1">
        <v>500.0</v>
      </c>
      <c r="I826" s="1">
        <v>1055.6</v>
      </c>
      <c r="J826" s="1">
        <v>0.0</v>
      </c>
      <c r="K826" s="1">
        <v>457962.0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69500.0</v>
      </c>
      <c r="R826" s="1">
        <v>-40700.0</v>
      </c>
      <c r="S826" s="2">
        <v>42007.0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16.0</v>
      </c>
      <c r="AB826" s="1">
        <v>1.0</v>
      </c>
      <c r="AC826" s="1" t="s">
        <v>63</v>
      </c>
      <c r="AD826" s="1">
        <v>1.0</v>
      </c>
      <c r="AE826" s="1">
        <v>1.0</v>
      </c>
      <c r="AF826" s="1" t="s">
        <v>63</v>
      </c>
      <c r="AG826" s="1">
        <v>74800.0</v>
      </c>
      <c r="AH826" s="1">
        <v>13600.0</v>
      </c>
      <c r="AI826" s="1">
        <v>6800.0</v>
      </c>
      <c r="AJ826" s="1">
        <v>54400.0</v>
      </c>
      <c r="AK826" s="1" t="s">
        <v>130</v>
      </c>
      <c r="AL826" s="1" t="s">
        <v>250</v>
      </c>
      <c r="AM826" s="1">
        <v>2009.0</v>
      </c>
      <c r="AN826" s="1" t="s">
        <v>57</v>
      </c>
      <c r="AO826" s="4">
        <f t="shared" si="7"/>
        <v>0</v>
      </c>
    </row>
    <row r="827" ht="15.75" customHeight="1">
      <c r="A827" s="1"/>
      <c r="B827" s="1">
        <v>286.0</v>
      </c>
      <c r="C827" s="1">
        <v>41.0</v>
      </c>
      <c r="D827" s="1">
        <v>634499.0</v>
      </c>
      <c r="E827" s="2">
        <v>36764.0</v>
      </c>
      <c r="F827" s="1" t="s">
        <v>84</v>
      </c>
      <c r="G827" s="1" t="s">
        <v>41</v>
      </c>
      <c r="H827" s="1">
        <v>1000.0</v>
      </c>
      <c r="I827" s="1">
        <v>999.43</v>
      </c>
      <c r="J827" s="1">
        <v>0.0</v>
      </c>
      <c r="K827" s="1">
        <v>477947.0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25800.0</v>
      </c>
      <c r="R827" s="1">
        <v>0.0</v>
      </c>
      <c r="S827" s="2">
        <v>42005.0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3.0</v>
      </c>
      <c r="AB827" s="1">
        <v>1.0</v>
      </c>
      <c r="AC827" s="1" t="s">
        <v>54</v>
      </c>
      <c r="AD827" s="1">
        <v>2.0</v>
      </c>
      <c r="AE827" s="1">
        <v>0.0</v>
      </c>
      <c r="AF827" s="1" t="s">
        <v>63</v>
      </c>
      <c r="AG827" s="1">
        <v>4100.0</v>
      </c>
      <c r="AH827" s="1">
        <v>820.0</v>
      </c>
      <c r="AI827" s="1">
        <v>410.0</v>
      </c>
      <c r="AJ827" s="1">
        <v>2870.0</v>
      </c>
      <c r="AK827" s="1" t="s">
        <v>90</v>
      </c>
      <c r="AL827" s="1" t="s">
        <v>246</v>
      </c>
      <c r="AM827" s="1">
        <v>2009.0</v>
      </c>
      <c r="AN827" s="1" t="s">
        <v>83</v>
      </c>
      <c r="AO827" s="4">
        <f t="shared" si="7"/>
        <v>0</v>
      </c>
    </row>
    <row r="828" ht="15.75" customHeight="1">
      <c r="A828" s="1"/>
      <c r="B828" s="1">
        <v>356.0</v>
      </c>
      <c r="C828" s="1">
        <v>47.0</v>
      </c>
      <c r="D828" s="1">
        <v>574707.0</v>
      </c>
      <c r="E828" s="2">
        <v>38587.0</v>
      </c>
      <c r="F828" s="1" t="s">
        <v>58</v>
      </c>
      <c r="G828" s="1" t="s">
        <v>41</v>
      </c>
      <c r="H828" s="1">
        <v>2000.0</v>
      </c>
      <c r="I828" s="1">
        <v>1155.97</v>
      </c>
      <c r="J828" s="1">
        <v>0.0</v>
      </c>
      <c r="K828" s="1">
        <v>431104.0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0.0</v>
      </c>
      <c r="R828" s="1">
        <v>0.0</v>
      </c>
      <c r="S828" s="2">
        <v>42058.0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5.0</v>
      </c>
      <c r="AB828" s="1">
        <v>1.0</v>
      </c>
      <c r="AC828" s="1" t="s">
        <v>54</v>
      </c>
      <c r="AD828" s="1">
        <v>0.0</v>
      </c>
      <c r="AE828" s="1">
        <v>3.0</v>
      </c>
      <c r="AF828" s="1" t="s">
        <v>63</v>
      </c>
      <c r="AG828" s="1">
        <v>61490.0</v>
      </c>
      <c r="AH828" s="1">
        <v>5590.0</v>
      </c>
      <c r="AI828" s="1">
        <v>11180.0</v>
      </c>
      <c r="AJ828" s="1">
        <v>44720.0</v>
      </c>
      <c r="AK828" s="1" t="s">
        <v>81</v>
      </c>
      <c r="AL828" s="1" t="s">
        <v>82</v>
      </c>
      <c r="AM828" s="1">
        <v>2009.0</v>
      </c>
      <c r="AN828" s="1" t="s">
        <v>83</v>
      </c>
      <c r="AO828" s="4">
        <f t="shared" si="7"/>
        <v>0</v>
      </c>
    </row>
    <row r="829" ht="15.75" customHeight="1">
      <c r="A829" s="1"/>
      <c r="B829" s="1">
        <v>65.0</v>
      </c>
      <c r="C829" s="1">
        <v>29.0</v>
      </c>
      <c r="D829" s="1">
        <v>476839.0</v>
      </c>
      <c r="E829" s="2">
        <v>33094.0</v>
      </c>
      <c r="F829" s="1" t="s">
        <v>84</v>
      </c>
      <c r="G829" s="1" t="s">
        <v>41</v>
      </c>
      <c r="H829" s="1">
        <v>1000.0</v>
      </c>
      <c r="I829" s="1">
        <v>1726.91</v>
      </c>
      <c r="J829" s="1">
        <v>0.0</v>
      </c>
      <c r="K829" s="1">
        <v>456570.0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0.0</v>
      </c>
      <c r="R829" s="1">
        <v>0.0</v>
      </c>
      <c r="S829" s="2">
        <v>42032.0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14.0</v>
      </c>
      <c r="AB829" s="1">
        <v>1.0</v>
      </c>
      <c r="AC829" s="1" t="s">
        <v>63</v>
      </c>
      <c r="AD829" s="1">
        <v>0.0</v>
      </c>
      <c r="AE829" s="1">
        <v>0.0</v>
      </c>
      <c r="AF829" s="1" t="s">
        <v>63</v>
      </c>
      <c r="AG829" s="1">
        <v>7200.0</v>
      </c>
      <c r="AH829" s="1">
        <v>720.0</v>
      </c>
      <c r="AI829" s="1">
        <v>1440.0</v>
      </c>
      <c r="AJ829" s="1">
        <v>5040.0</v>
      </c>
      <c r="AK829" s="1" t="s">
        <v>110</v>
      </c>
      <c r="AL829" s="1" t="s">
        <v>111</v>
      </c>
      <c r="AM829" s="1">
        <v>1999.0</v>
      </c>
      <c r="AN829" s="1" t="s">
        <v>83</v>
      </c>
      <c r="AO829" s="4">
        <f t="shared" si="7"/>
        <v>0</v>
      </c>
    </row>
    <row r="830" ht="15.75" customHeight="1">
      <c r="A830" s="1"/>
      <c r="B830" s="1">
        <v>187.0</v>
      </c>
      <c r="C830" s="1">
        <v>34.0</v>
      </c>
      <c r="D830" s="1">
        <v>149601.0</v>
      </c>
      <c r="E830" s="2">
        <v>37708.0</v>
      </c>
      <c r="F830" s="1" t="s">
        <v>58</v>
      </c>
      <c r="G830" s="1" t="s">
        <v>92</v>
      </c>
      <c r="H830" s="1">
        <v>500.0</v>
      </c>
      <c r="I830" s="1">
        <v>1232.57</v>
      </c>
      <c r="J830" s="1">
        <v>0.0</v>
      </c>
      <c r="K830" s="1">
        <v>612986.0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59500.0</v>
      </c>
      <c r="R830" s="1">
        <v>0.0</v>
      </c>
      <c r="S830" s="2">
        <v>42057.0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7.0</v>
      </c>
      <c r="AB830" s="1">
        <v>3.0</v>
      </c>
      <c r="AC830" s="1" t="s">
        <v>63</v>
      </c>
      <c r="AD830" s="1">
        <v>0.0</v>
      </c>
      <c r="AE830" s="1">
        <v>0.0</v>
      </c>
      <c r="AF830" s="1" t="s">
        <v>63</v>
      </c>
      <c r="AG830" s="1">
        <v>45100.0</v>
      </c>
      <c r="AH830" s="1">
        <v>8200.0</v>
      </c>
      <c r="AI830" s="1">
        <v>4100.0</v>
      </c>
      <c r="AJ830" s="1">
        <v>32800.0</v>
      </c>
      <c r="AK830" s="1" t="s">
        <v>105</v>
      </c>
      <c r="AL830" s="1" t="s">
        <v>106</v>
      </c>
      <c r="AM830" s="1">
        <v>2011.0</v>
      </c>
      <c r="AN830" s="1" t="s">
        <v>83</v>
      </c>
      <c r="AO830" s="4">
        <f t="shared" si="7"/>
        <v>0</v>
      </c>
    </row>
    <row r="831" ht="15.75" customHeight="1">
      <c r="A831" s="1"/>
      <c r="B831" s="1">
        <v>386.0</v>
      </c>
      <c r="C831" s="1">
        <v>53.0</v>
      </c>
      <c r="D831" s="1">
        <v>630683.0</v>
      </c>
      <c r="E831" s="2">
        <v>39378.0</v>
      </c>
      <c r="F831" s="1" t="s">
        <v>40</v>
      </c>
      <c r="G831" s="1" t="s">
        <v>41</v>
      </c>
      <c r="H831" s="1">
        <v>500.0</v>
      </c>
      <c r="I831" s="1">
        <v>1078.65</v>
      </c>
      <c r="J831" s="1">
        <v>0.0</v>
      </c>
      <c r="K831" s="1">
        <v>615730.0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36800.0</v>
      </c>
      <c r="R831" s="1">
        <v>0.0</v>
      </c>
      <c r="S831" s="2">
        <v>42007.0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16.0</v>
      </c>
      <c r="AB831" s="1">
        <v>1.0</v>
      </c>
      <c r="AC831" s="1" t="s">
        <v>63</v>
      </c>
      <c r="AD831" s="1">
        <v>2.0</v>
      </c>
      <c r="AE831" s="1">
        <v>3.0</v>
      </c>
      <c r="AF831" s="1" t="s">
        <v>54</v>
      </c>
      <c r="AG831" s="1">
        <v>66660.0</v>
      </c>
      <c r="AH831" s="1">
        <v>12120.0</v>
      </c>
      <c r="AI831" s="1">
        <v>6060.0</v>
      </c>
      <c r="AJ831" s="1">
        <v>48480.0</v>
      </c>
      <c r="AK831" s="1" t="s">
        <v>210</v>
      </c>
      <c r="AL831" s="1" t="s">
        <v>211</v>
      </c>
      <c r="AM831" s="1">
        <v>2006.0</v>
      </c>
      <c r="AN831" s="1" t="s">
        <v>83</v>
      </c>
      <c r="AO831" s="4">
        <f t="shared" si="7"/>
        <v>0</v>
      </c>
    </row>
    <row r="832" ht="15.75" customHeight="1">
      <c r="A832" s="1"/>
      <c r="B832" s="1">
        <v>197.0</v>
      </c>
      <c r="C832" s="1">
        <v>41.0</v>
      </c>
      <c r="D832" s="1">
        <v>500639.0</v>
      </c>
      <c r="E832" s="2">
        <v>35243.0</v>
      </c>
      <c r="F832" s="1" t="s">
        <v>40</v>
      </c>
      <c r="G832" s="1" t="s">
        <v>92</v>
      </c>
      <c r="H832" s="1">
        <v>1000.0</v>
      </c>
      <c r="I832" s="1">
        <v>1324.78</v>
      </c>
      <c r="J832" s="1">
        <v>0.0</v>
      </c>
      <c r="K832" s="1">
        <v>478640.0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0.0</v>
      </c>
      <c r="R832" s="1">
        <v>-64500.0</v>
      </c>
      <c r="S832" s="2">
        <v>42014.0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6.0</v>
      </c>
      <c r="AB832" s="1">
        <v>1.0</v>
      </c>
      <c r="AC832" s="1" t="s">
        <v>80</v>
      </c>
      <c r="AD832" s="1">
        <v>2.0</v>
      </c>
      <c r="AE832" s="1">
        <v>2.0</v>
      </c>
      <c r="AF832" s="1" t="s">
        <v>54</v>
      </c>
      <c r="AG832" s="1">
        <v>76400.0</v>
      </c>
      <c r="AH832" s="1">
        <v>15280.0</v>
      </c>
      <c r="AI832" s="1">
        <v>7640.0</v>
      </c>
      <c r="AJ832" s="1">
        <v>53480.0</v>
      </c>
      <c r="AK832" s="1" t="s">
        <v>215</v>
      </c>
      <c r="AL832" s="1" t="s">
        <v>259</v>
      </c>
      <c r="AM832" s="1">
        <v>1997.0</v>
      </c>
      <c r="AN832" s="1" t="s">
        <v>57</v>
      </c>
      <c r="AO832" s="4">
        <f t="shared" si="7"/>
        <v>0</v>
      </c>
    </row>
    <row r="833" ht="15.75" customHeight="1">
      <c r="A833" s="1"/>
      <c r="B833" s="1">
        <v>166.0</v>
      </c>
      <c r="C833" s="1">
        <v>37.0</v>
      </c>
      <c r="D833" s="1">
        <v>352120.0</v>
      </c>
      <c r="E833" s="2">
        <v>34679.0</v>
      </c>
      <c r="F833" s="1" t="s">
        <v>58</v>
      </c>
      <c r="G833" s="1" t="s">
        <v>41</v>
      </c>
      <c r="H833" s="1">
        <v>500.0</v>
      </c>
      <c r="I833" s="1">
        <v>1518.54</v>
      </c>
      <c r="J833" s="1">
        <v>0.0</v>
      </c>
      <c r="K833" s="1">
        <v>470510.0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0.0</v>
      </c>
      <c r="R833" s="1">
        <v>0.0</v>
      </c>
      <c r="S833" s="2">
        <v>42029.0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10.0</v>
      </c>
      <c r="AB833" s="1">
        <v>1.0</v>
      </c>
      <c r="AC833" s="1" t="s">
        <v>54</v>
      </c>
      <c r="AD833" s="1">
        <v>1.0</v>
      </c>
      <c r="AE833" s="1">
        <v>1.0</v>
      </c>
      <c r="AF833" s="1" t="s">
        <v>80</v>
      </c>
      <c r="AG833" s="1">
        <v>58300.0</v>
      </c>
      <c r="AH833" s="1">
        <v>10600.0</v>
      </c>
      <c r="AI833" s="1">
        <v>10600.0</v>
      </c>
      <c r="AJ833" s="1">
        <v>37100.0</v>
      </c>
      <c r="AK833" s="1" t="s">
        <v>130</v>
      </c>
      <c r="AL833" s="1" t="s">
        <v>131</v>
      </c>
      <c r="AM833" s="1">
        <v>2001.0</v>
      </c>
      <c r="AN833" s="1" t="s">
        <v>83</v>
      </c>
      <c r="AO833" s="4">
        <f t="shared" si="7"/>
        <v>0</v>
      </c>
    </row>
    <row r="834" ht="15.75" customHeight="1">
      <c r="A834" s="1"/>
      <c r="B834" s="1">
        <v>293.0</v>
      </c>
      <c r="C834" s="1">
        <v>49.0</v>
      </c>
      <c r="D834" s="1">
        <v>569245.0</v>
      </c>
      <c r="E834" s="2">
        <v>35038.0</v>
      </c>
      <c r="F834" s="1" t="s">
        <v>84</v>
      </c>
      <c r="G834" s="1" t="s">
        <v>70</v>
      </c>
      <c r="H834" s="1">
        <v>2000.0</v>
      </c>
      <c r="I834" s="1">
        <v>1239.06</v>
      </c>
      <c r="J834" s="1">
        <v>0.0</v>
      </c>
      <c r="K834" s="1">
        <v>439360.0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34900.0</v>
      </c>
      <c r="R834" s="1">
        <v>0.0</v>
      </c>
      <c r="S834" s="2">
        <v>42014.0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19.0</v>
      </c>
      <c r="AB834" s="1">
        <v>1.0</v>
      </c>
      <c r="AC834" s="1" t="s">
        <v>63</v>
      </c>
      <c r="AD834" s="1">
        <v>1.0</v>
      </c>
      <c r="AE834" s="1">
        <v>1.0</v>
      </c>
      <c r="AF834" s="1" t="s">
        <v>63</v>
      </c>
      <c r="AG834" s="1">
        <v>57310.0</v>
      </c>
      <c r="AH834" s="1">
        <v>5210.0</v>
      </c>
      <c r="AI834" s="1">
        <v>10420.0</v>
      </c>
      <c r="AJ834" s="1">
        <v>41680.0</v>
      </c>
      <c r="AK834" s="1" t="s">
        <v>215</v>
      </c>
      <c r="AL834" s="1" t="s">
        <v>216</v>
      </c>
      <c r="AM834" s="1">
        <v>2002.0</v>
      </c>
      <c r="AN834" s="1" t="s">
        <v>83</v>
      </c>
      <c r="AO834" s="4">
        <f t="shared" si="7"/>
        <v>0</v>
      </c>
    </row>
    <row r="835" ht="15.75" customHeight="1">
      <c r="A835" s="1"/>
      <c r="B835" s="1">
        <v>179.0</v>
      </c>
      <c r="C835" s="1">
        <v>32.0</v>
      </c>
      <c r="D835" s="1">
        <v>907012.0</v>
      </c>
      <c r="E835" s="2">
        <v>35414.0</v>
      </c>
      <c r="F835" s="1" t="s">
        <v>40</v>
      </c>
      <c r="G835" s="1" t="s">
        <v>92</v>
      </c>
      <c r="H835" s="1">
        <v>2000.0</v>
      </c>
      <c r="I835" s="1">
        <v>1246.68</v>
      </c>
      <c r="J835" s="1">
        <v>0.0</v>
      </c>
      <c r="K835" s="1">
        <v>440251.0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0.0</v>
      </c>
      <c r="R835" s="1">
        <v>0.0</v>
      </c>
      <c r="S835" s="2">
        <v>42032.0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10.0</v>
      </c>
      <c r="AB835" s="1">
        <v>1.0</v>
      </c>
      <c r="AC835" s="1" t="s">
        <v>63</v>
      </c>
      <c r="AD835" s="1">
        <v>0.0</v>
      </c>
      <c r="AE835" s="1">
        <v>1.0</v>
      </c>
      <c r="AF835" s="1" t="s">
        <v>63</v>
      </c>
      <c r="AG835" s="1">
        <v>53100.0</v>
      </c>
      <c r="AH835" s="1">
        <v>5900.0</v>
      </c>
      <c r="AI835" s="1">
        <v>5900.0</v>
      </c>
      <c r="AJ835" s="1">
        <v>41300.0</v>
      </c>
      <c r="AK835" s="1" t="s">
        <v>154</v>
      </c>
      <c r="AL835" s="1" t="s">
        <v>164</v>
      </c>
      <c r="AM835" s="1">
        <v>2006.0</v>
      </c>
      <c r="AN835" s="1" t="s">
        <v>83</v>
      </c>
      <c r="AO835" s="4">
        <f t="shared" si="7"/>
        <v>0</v>
      </c>
    </row>
    <row r="836" ht="15.75" customHeight="1">
      <c r="A836" s="1"/>
      <c r="B836" s="1">
        <v>76.0</v>
      </c>
      <c r="C836" s="1">
        <v>24.0</v>
      </c>
      <c r="D836" s="1">
        <v>700074.0</v>
      </c>
      <c r="E836" s="2">
        <v>40700.0</v>
      </c>
      <c r="F836" s="1" t="s">
        <v>40</v>
      </c>
      <c r="G836" s="1" t="s">
        <v>41</v>
      </c>
      <c r="H836" s="1">
        <v>1000.0</v>
      </c>
      <c r="I836" s="1">
        <v>1622.67</v>
      </c>
      <c r="J836" s="1">
        <v>0.0</v>
      </c>
      <c r="K836" s="1">
        <v>600313.0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0.0</v>
      </c>
      <c r="R836" s="1">
        <v>0.0</v>
      </c>
      <c r="S836" s="2">
        <v>42053.0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6.0</v>
      </c>
      <c r="AB836" s="1">
        <v>3.0</v>
      </c>
      <c r="AC836" s="1" t="s">
        <v>80</v>
      </c>
      <c r="AD836" s="1">
        <v>1.0</v>
      </c>
      <c r="AE836" s="1">
        <v>1.0</v>
      </c>
      <c r="AF836" s="1" t="s">
        <v>63</v>
      </c>
      <c r="AG836" s="1">
        <v>74700.0</v>
      </c>
      <c r="AH836" s="1">
        <v>14940.0</v>
      </c>
      <c r="AI836" s="1">
        <v>7470.0</v>
      </c>
      <c r="AJ836" s="1">
        <v>52290.0</v>
      </c>
      <c r="AK836" s="1" t="s">
        <v>154</v>
      </c>
      <c r="AL836" s="1" t="s">
        <v>168</v>
      </c>
      <c r="AM836" s="1">
        <v>1997.0</v>
      </c>
      <c r="AN836" s="1" t="s">
        <v>83</v>
      </c>
      <c r="AO836" s="4">
        <f t="shared" si="7"/>
        <v>0</v>
      </c>
    </row>
    <row r="837" ht="15.75" customHeight="1">
      <c r="A837" s="1"/>
      <c r="B837" s="1">
        <v>105.0</v>
      </c>
      <c r="C837" s="1">
        <v>28.0</v>
      </c>
      <c r="D837" s="1">
        <v>866805.0</v>
      </c>
      <c r="E837" s="2">
        <v>35046.0</v>
      </c>
      <c r="F837" s="1" t="s">
        <v>40</v>
      </c>
      <c r="G837" s="1" t="s">
        <v>41</v>
      </c>
      <c r="H837" s="1">
        <v>500.0</v>
      </c>
      <c r="I837" s="1">
        <v>1082.36</v>
      </c>
      <c r="J837" s="1">
        <v>0.0</v>
      </c>
      <c r="K837" s="1">
        <v>452216.0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0.0</v>
      </c>
      <c r="R837" s="1">
        <v>0.0</v>
      </c>
      <c r="S837" s="2">
        <v>42028.0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12.0</v>
      </c>
      <c r="AB837" s="1">
        <v>3.0</v>
      </c>
      <c r="AC837" s="1" t="s">
        <v>80</v>
      </c>
      <c r="AD837" s="1">
        <v>2.0</v>
      </c>
      <c r="AE837" s="1">
        <v>2.0</v>
      </c>
      <c r="AF837" s="1" t="s">
        <v>80</v>
      </c>
      <c r="AG837" s="1">
        <v>60500.0</v>
      </c>
      <c r="AH837" s="1">
        <v>12100.0</v>
      </c>
      <c r="AI837" s="1">
        <v>6050.0</v>
      </c>
      <c r="AJ837" s="1">
        <v>42350.0</v>
      </c>
      <c r="AK837" s="1" t="s">
        <v>110</v>
      </c>
      <c r="AL837" s="1" t="s">
        <v>111</v>
      </c>
      <c r="AM837" s="1">
        <v>1995.0</v>
      </c>
      <c r="AN837" s="1" t="s">
        <v>83</v>
      </c>
      <c r="AO837" s="4">
        <f t="shared" si="7"/>
        <v>0</v>
      </c>
    </row>
    <row r="838" ht="15.75" customHeight="1">
      <c r="A838" s="1"/>
      <c r="B838" s="1">
        <v>97.0</v>
      </c>
      <c r="C838" s="1">
        <v>26.0</v>
      </c>
      <c r="D838" s="1">
        <v>951863.0</v>
      </c>
      <c r="E838" s="2">
        <v>35731.0</v>
      </c>
      <c r="F838" s="1" t="s">
        <v>40</v>
      </c>
      <c r="G838" s="1" t="s">
        <v>41</v>
      </c>
      <c r="H838" s="1">
        <v>1000.0</v>
      </c>
      <c r="I838" s="1">
        <v>1270.55</v>
      </c>
      <c r="J838" s="1">
        <v>0.0</v>
      </c>
      <c r="K838" s="1">
        <v>478532.0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0.0</v>
      </c>
      <c r="R838" s="1">
        <v>-72100.0</v>
      </c>
      <c r="S838" s="2">
        <v>42024.0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10.0</v>
      </c>
      <c r="AB838" s="1">
        <v>3.0</v>
      </c>
      <c r="AC838" s="1" t="s">
        <v>54</v>
      </c>
      <c r="AD838" s="1">
        <v>2.0</v>
      </c>
      <c r="AE838" s="1">
        <v>3.0</v>
      </c>
      <c r="AF838" s="1" t="s">
        <v>80</v>
      </c>
      <c r="AG838" s="1">
        <v>84920.0</v>
      </c>
      <c r="AH838" s="1">
        <v>7720.0</v>
      </c>
      <c r="AI838" s="1">
        <v>15440.0</v>
      </c>
      <c r="AJ838" s="1">
        <v>61760.0</v>
      </c>
      <c r="AK838" s="1" t="s">
        <v>198</v>
      </c>
      <c r="AL838" s="1" t="s">
        <v>199</v>
      </c>
      <c r="AM838" s="1">
        <v>2006.0</v>
      </c>
      <c r="AN838" s="1" t="s">
        <v>57</v>
      </c>
      <c r="AO838" s="4">
        <f t="shared" si="7"/>
        <v>0</v>
      </c>
    </row>
    <row r="839" ht="15.75" customHeight="1">
      <c r="A839" s="1"/>
      <c r="B839" s="1">
        <v>148.0</v>
      </c>
      <c r="C839" s="1">
        <v>36.0</v>
      </c>
      <c r="D839" s="1">
        <v>211578.0</v>
      </c>
      <c r="E839" s="2">
        <v>35068.0</v>
      </c>
      <c r="F839" s="1" t="s">
        <v>84</v>
      </c>
      <c r="G839" s="1" t="s">
        <v>92</v>
      </c>
      <c r="H839" s="1">
        <v>1000.0</v>
      </c>
      <c r="I839" s="1">
        <v>1236.32</v>
      </c>
      <c r="J839" s="1">
        <v>5000000.0</v>
      </c>
      <c r="K839" s="1">
        <v>616929.0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55100.0</v>
      </c>
      <c r="R839" s="1">
        <v>0.0</v>
      </c>
      <c r="S839" s="2">
        <v>42014.0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0.0</v>
      </c>
      <c r="AB839" s="1">
        <v>1.0</v>
      </c>
      <c r="AC839" s="1" t="s">
        <v>80</v>
      </c>
      <c r="AD839" s="1">
        <v>2.0</v>
      </c>
      <c r="AE839" s="1">
        <v>0.0</v>
      </c>
      <c r="AF839" s="1" t="s">
        <v>80</v>
      </c>
      <c r="AG839" s="1">
        <v>61050.0</v>
      </c>
      <c r="AH839" s="1">
        <v>5550.0</v>
      </c>
      <c r="AI839" s="1">
        <v>11100.0</v>
      </c>
      <c r="AJ839" s="1">
        <v>44400.0</v>
      </c>
      <c r="AK839" s="1" t="s">
        <v>81</v>
      </c>
      <c r="AL839" s="1" t="s">
        <v>145</v>
      </c>
      <c r="AM839" s="1">
        <v>2009.0</v>
      </c>
      <c r="AN839" s="1" t="s">
        <v>83</v>
      </c>
      <c r="AO839" s="4">
        <f t="shared" si="7"/>
        <v>0</v>
      </c>
    </row>
    <row r="840" ht="15.75" customHeight="1">
      <c r="A840" s="1"/>
      <c r="B840" s="1">
        <v>77.0</v>
      </c>
      <c r="C840" s="1">
        <v>26.0</v>
      </c>
      <c r="D840" s="1">
        <v>357394.0</v>
      </c>
      <c r="E840" s="2">
        <v>39577.0</v>
      </c>
      <c r="F840" s="1" t="s">
        <v>84</v>
      </c>
      <c r="G840" s="1" t="s">
        <v>41</v>
      </c>
      <c r="H840" s="1">
        <v>2000.0</v>
      </c>
      <c r="I840" s="1">
        <v>785.82</v>
      </c>
      <c r="J840" s="1">
        <v>0.0</v>
      </c>
      <c r="K840" s="1">
        <v>620207.0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49700.0</v>
      </c>
      <c r="R840" s="1">
        <v>0.0</v>
      </c>
      <c r="S840" s="2">
        <v>42011.0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12.0</v>
      </c>
      <c r="AB840" s="1">
        <v>3.0</v>
      </c>
      <c r="AC840" s="1" t="s">
        <v>54</v>
      </c>
      <c r="AD840" s="1">
        <v>2.0</v>
      </c>
      <c r="AE840" s="1">
        <v>0.0</v>
      </c>
      <c r="AF840" s="1" t="s">
        <v>63</v>
      </c>
      <c r="AG840" s="1">
        <v>69080.0</v>
      </c>
      <c r="AH840" s="1">
        <v>12560.0</v>
      </c>
      <c r="AI840" s="1">
        <v>6280.0</v>
      </c>
      <c r="AJ840" s="1">
        <v>50240.0</v>
      </c>
      <c r="AK840" s="1" t="s">
        <v>110</v>
      </c>
      <c r="AL840" s="1" t="s">
        <v>111</v>
      </c>
      <c r="AM840" s="1">
        <v>2009.0</v>
      </c>
      <c r="AN840" s="1" t="s">
        <v>57</v>
      </c>
      <c r="AO840" s="4">
        <f t="shared" si="7"/>
        <v>0</v>
      </c>
    </row>
    <row r="841" ht="15.75" customHeight="1">
      <c r="A841" s="1"/>
      <c r="B841" s="1">
        <v>295.0</v>
      </c>
      <c r="C841" s="1">
        <v>46.0</v>
      </c>
      <c r="D841" s="1">
        <v>863749.0</v>
      </c>
      <c r="E841" s="2">
        <v>40152.0</v>
      </c>
      <c r="F841" s="1" t="s">
        <v>58</v>
      </c>
      <c r="G841" s="1" t="s">
        <v>41</v>
      </c>
      <c r="H841" s="1">
        <v>500.0</v>
      </c>
      <c r="I841" s="1">
        <v>1265.84</v>
      </c>
      <c r="J841" s="1">
        <v>0.0</v>
      </c>
      <c r="K841" s="1">
        <v>605743.0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52200.0</v>
      </c>
      <c r="R841" s="1">
        <v>-44500.0</v>
      </c>
      <c r="S841" s="2">
        <v>42020.0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10.0</v>
      </c>
      <c r="AB841" s="1">
        <v>1.0</v>
      </c>
      <c r="AC841" s="1" t="s">
        <v>54</v>
      </c>
      <c r="AD841" s="1">
        <v>1.0</v>
      </c>
      <c r="AE841" s="1">
        <v>3.0</v>
      </c>
      <c r="AF841" s="1" t="s">
        <v>54</v>
      </c>
      <c r="AG841" s="1">
        <v>4560.0</v>
      </c>
      <c r="AH841" s="1">
        <v>760.0</v>
      </c>
      <c r="AI841" s="1">
        <v>380.0</v>
      </c>
      <c r="AJ841" s="1">
        <v>3420.0</v>
      </c>
      <c r="AK841" s="1" t="s">
        <v>105</v>
      </c>
      <c r="AL841" s="1" t="s">
        <v>106</v>
      </c>
      <c r="AM841" s="1">
        <v>2007.0</v>
      </c>
      <c r="AN841" s="1" t="s">
        <v>83</v>
      </c>
      <c r="AO841" s="4">
        <f t="shared" si="7"/>
        <v>0</v>
      </c>
    </row>
    <row r="842" ht="15.75" customHeight="1">
      <c r="A842" s="1"/>
      <c r="B842" s="1">
        <v>126.0</v>
      </c>
      <c r="C842" s="1">
        <v>28.0</v>
      </c>
      <c r="D842" s="1">
        <v>596914.0</v>
      </c>
      <c r="E842" s="2">
        <v>33608.0</v>
      </c>
      <c r="F842" s="1" t="s">
        <v>58</v>
      </c>
      <c r="G842" s="1" t="s">
        <v>41</v>
      </c>
      <c r="H842" s="1">
        <v>500.0</v>
      </c>
      <c r="I842" s="1">
        <v>1508.9</v>
      </c>
      <c r="J842" s="1">
        <v>0.0</v>
      </c>
      <c r="K842" s="1">
        <v>472814.0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0.0</v>
      </c>
      <c r="R842" s="1">
        <v>0.0</v>
      </c>
      <c r="S842" s="2">
        <v>42005.0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3.0</v>
      </c>
      <c r="AB842" s="1">
        <v>4.0</v>
      </c>
      <c r="AC842" s="1" t="s">
        <v>80</v>
      </c>
      <c r="AD842" s="1">
        <v>0.0</v>
      </c>
      <c r="AE842" s="1">
        <v>1.0</v>
      </c>
      <c r="AF842" s="1" t="s">
        <v>63</v>
      </c>
      <c r="AG842" s="1">
        <v>67800.0</v>
      </c>
      <c r="AH842" s="1">
        <v>11300.0</v>
      </c>
      <c r="AI842" s="1">
        <v>11300.0</v>
      </c>
      <c r="AJ842" s="1">
        <v>45200.0</v>
      </c>
      <c r="AK842" s="1" t="s">
        <v>130</v>
      </c>
      <c r="AL842" s="1" t="s">
        <v>131</v>
      </c>
      <c r="AM842" s="1">
        <v>2011.0</v>
      </c>
      <c r="AN842" s="1" t="s">
        <v>83</v>
      </c>
      <c r="AO842" s="4">
        <f t="shared" si="7"/>
        <v>0</v>
      </c>
    </row>
    <row r="843" ht="15.75" customHeight="1">
      <c r="A843" s="1"/>
      <c r="B843" s="1">
        <v>132.0</v>
      </c>
      <c r="C843" s="1">
        <v>32.0</v>
      </c>
      <c r="D843" s="1">
        <v>684653.0</v>
      </c>
      <c r="E843" s="2">
        <v>35749.0</v>
      </c>
      <c r="F843" s="1" t="s">
        <v>40</v>
      </c>
      <c r="G843" s="1" t="s">
        <v>41</v>
      </c>
      <c r="H843" s="1">
        <v>2000.0</v>
      </c>
      <c r="I843" s="1">
        <v>1106.84</v>
      </c>
      <c r="J843" s="1">
        <v>0.0</v>
      </c>
      <c r="K843" s="1">
        <v>464362.0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43100.0</v>
      </c>
      <c r="R843" s="1">
        <v>-31900.0</v>
      </c>
      <c r="S843" s="2">
        <v>42011.0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21.0</v>
      </c>
      <c r="AB843" s="1">
        <v>1.0</v>
      </c>
      <c r="AC843" s="1" t="s">
        <v>54</v>
      </c>
      <c r="AD843" s="1">
        <v>1.0</v>
      </c>
      <c r="AE843" s="1">
        <v>1.0</v>
      </c>
      <c r="AF843" s="1" t="s">
        <v>54</v>
      </c>
      <c r="AG843" s="1">
        <v>5600.0</v>
      </c>
      <c r="AH843" s="1">
        <v>1120.0</v>
      </c>
      <c r="AI843" s="1">
        <v>560.0</v>
      </c>
      <c r="AJ843" s="1">
        <v>3920.0</v>
      </c>
      <c r="AK843" s="1" t="s">
        <v>154</v>
      </c>
      <c r="AL843" s="1" t="s">
        <v>155</v>
      </c>
      <c r="AM843" s="1">
        <v>2005.0</v>
      </c>
      <c r="AN843" s="1" t="s">
        <v>83</v>
      </c>
      <c r="AO843" s="4">
        <f t="shared" si="7"/>
        <v>0</v>
      </c>
    </row>
    <row r="844" ht="15.75" customHeight="1">
      <c r="A844" s="1"/>
      <c r="B844" s="1">
        <v>370.0</v>
      </c>
      <c r="C844" s="1">
        <v>55.0</v>
      </c>
      <c r="D844" s="1">
        <v>528259.0</v>
      </c>
      <c r="E844" s="2">
        <v>41265.0</v>
      </c>
      <c r="F844" s="1" t="s">
        <v>58</v>
      </c>
      <c r="G844" s="1" t="s">
        <v>92</v>
      </c>
      <c r="H844" s="1">
        <v>2000.0</v>
      </c>
      <c r="I844" s="1">
        <v>1389.13</v>
      </c>
      <c r="J844" s="1">
        <v>7000000.0</v>
      </c>
      <c r="K844" s="1">
        <v>456203.0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0.0</v>
      </c>
      <c r="R844" s="1">
        <v>-53200.0</v>
      </c>
      <c r="S844" s="2">
        <v>42052.0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6.0</v>
      </c>
      <c r="AB844" s="1">
        <v>1.0</v>
      </c>
      <c r="AC844" s="1" t="s">
        <v>63</v>
      </c>
      <c r="AD844" s="1">
        <v>0.0</v>
      </c>
      <c r="AE844" s="1">
        <v>2.0</v>
      </c>
      <c r="AF844" s="1" t="s">
        <v>63</v>
      </c>
      <c r="AG844" s="1">
        <v>9000.0</v>
      </c>
      <c r="AH844" s="1">
        <v>900.0</v>
      </c>
      <c r="AI844" s="1">
        <v>1800.0</v>
      </c>
      <c r="AJ844" s="1">
        <v>6300.0</v>
      </c>
      <c r="AK844" s="1" t="s">
        <v>68</v>
      </c>
      <c r="AL844" s="1" t="s">
        <v>272</v>
      </c>
      <c r="AM844" s="1">
        <v>2015.0</v>
      </c>
      <c r="AN844" s="1" t="s">
        <v>83</v>
      </c>
      <c r="AO844" s="4">
        <f t="shared" si="7"/>
        <v>0</v>
      </c>
    </row>
    <row r="845" ht="15.75" customHeight="1">
      <c r="A845" s="1"/>
      <c r="B845" s="1">
        <v>257.0</v>
      </c>
      <c r="C845" s="1">
        <v>43.0</v>
      </c>
      <c r="D845" s="1">
        <v>797636.0</v>
      </c>
      <c r="E845" s="2">
        <v>33743.0</v>
      </c>
      <c r="F845" s="1" t="s">
        <v>58</v>
      </c>
      <c r="G845" s="1" t="s">
        <v>70</v>
      </c>
      <c r="H845" s="1">
        <v>1000.0</v>
      </c>
      <c r="I845" s="1">
        <v>974.84</v>
      </c>
      <c r="J845" s="1">
        <v>0.0</v>
      </c>
      <c r="K845" s="1">
        <v>468984.0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52100.0</v>
      </c>
      <c r="R845" s="1">
        <v>0.0</v>
      </c>
      <c r="S845" s="2">
        <v>42061.0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0.0</v>
      </c>
      <c r="AB845" s="1">
        <v>1.0</v>
      </c>
      <c r="AC845" s="1" t="s">
        <v>80</v>
      </c>
      <c r="AD845" s="1">
        <v>0.0</v>
      </c>
      <c r="AE845" s="1">
        <v>1.0</v>
      </c>
      <c r="AF845" s="1" t="s">
        <v>54</v>
      </c>
      <c r="AG845" s="1">
        <v>85320.0</v>
      </c>
      <c r="AH845" s="1">
        <v>21330.0</v>
      </c>
      <c r="AI845" s="1">
        <v>7110.0</v>
      </c>
      <c r="AJ845" s="1">
        <v>56880.0</v>
      </c>
      <c r="AK845" s="1" t="s">
        <v>105</v>
      </c>
      <c r="AL845" s="1" t="s">
        <v>106</v>
      </c>
      <c r="AM845" s="1">
        <v>2006.0</v>
      </c>
      <c r="AN845" s="1" t="s">
        <v>83</v>
      </c>
      <c r="AO845" s="4">
        <f t="shared" si="7"/>
        <v>0</v>
      </c>
    </row>
    <row r="846" ht="15.75" customHeight="1">
      <c r="A846" s="1"/>
      <c r="B846" s="1">
        <v>9.0</v>
      </c>
      <c r="C846" s="1">
        <v>24.0</v>
      </c>
      <c r="D846" s="1">
        <v>326180.0</v>
      </c>
      <c r="E846" s="2">
        <v>37401.0</v>
      </c>
      <c r="F846" s="1" t="s">
        <v>84</v>
      </c>
      <c r="G846" s="1" t="s">
        <v>70</v>
      </c>
      <c r="H846" s="1">
        <v>2000.0</v>
      </c>
      <c r="I846" s="1">
        <v>1304.46</v>
      </c>
      <c r="J846" s="1">
        <v>0.0</v>
      </c>
      <c r="K846" s="1">
        <v>473349.0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51700.0</v>
      </c>
      <c r="R846" s="1">
        <v>-33300.0</v>
      </c>
      <c r="S846" s="2">
        <v>42035.0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6.0</v>
      </c>
      <c r="AB846" s="1">
        <v>1.0</v>
      </c>
      <c r="AC846" s="1" t="s">
        <v>80</v>
      </c>
      <c r="AD846" s="1">
        <v>0.0</v>
      </c>
      <c r="AE846" s="1">
        <v>3.0</v>
      </c>
      <c r="AF846" s="1" t="s">
        <v>54</v>
      </c>
      <c r="AG846" s="1">
        <v>5940.0</v>
      </c>
      <c r="AH846" s="1">
        <v>540.0</v>
      </c>
      <c r="AI846" s="1">
        <v>1080.0</v>
      </c>
      <c r="AJ846" s="1">
        <v>4320.0</v>
      </c>
      <c r="AK846" s="1" t="s">
        <v>110</v>
      </c>
      <c r="AL846" s="1" t="s">
        <v>111</v>
      </c>
      <c r="AM846" s="1">
        <v>2001.0</v>
      </c>
      <c r="AN846" s="1" t="s">
        <v>57</v>
      </c>
      <c r="AO846" s="4">
        <f t="shared" si="7"/>
        <v>0</v>
      </c>
    </row>
    <row r="847" ht="15.75" customHeight="1">
      <c r="A847" s="1"/>
      <c r="B847" s="1">
        <v>185.0</v>
      </c>
      <c r="C847" s="1">
        <v>34.0</v>
      </c>
      <c r="D847" s="1">
        <v>620075.0</v>
      </c>
      <c r="E847" s="2">
        <v>40289.0</v>
      </c>
      <c r="F847" s="1" t="s">
        <v>40</v>
      </c>
      <c r="G847" s="1" t="s">
        <v>41</v>
      </c>
      <c r="H847" s="1">
        <v>500.0</v>
      </c>
      <c r="I847" s="1">
        <v>1257.36</v>
      </c>
      <c r="J847" s="1">
        <v>0.0</v>
      </c>
      <c r="K847" s="1">
        <v>474771.0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0.0</v>
      </c>
      <c r="R847" s="1">
        <v>0.0</v>
      </c>
      <c r="S847" s="2">
        <v>42062.0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20.0</v>
      </c>
      <c r="AB847" s="1">
        <v>3.0</v>
      </c>
      <c r="AC847" s="1" t="s">
        <v>54</v>
      </c>
      <c r="AD847" s="1">
        <v>1.0</v>
      </c>
      <c r="AE847" s="1">
        <v>1.0</v>
      </c>
      <c r="AF847" s="1" t="s">
        <v>63</v>
      </c>
      <c r="AG847" s="1">
        <v>51370.0</v>
      </c>
      <c r="AH847" s="1">
        <v>9340.0</v>
      </c>
      <c r="AI847" s="1">
        <v>4670.0</v>
      </c>
      <c r="AJ847" s="1">
        <v>37360.0</v>
      </c>
      <c r="AK847" s="1" t="s">
        <v>188</v>
      </c>
      <c r="AL847" s="1" t="s">
        <v>202</v>
      </c>
      <c r="AM847" s="1">
        <v>2000.0</v>
      </c>
      <c r="AN847" s="1" t="s">
        <v>57</v>
      </c>
      <c r="AO847" s="4">
        <f t="shared" si="7"/>
        <v>0</v>
      </c>
    </row>
    <row r="848" ht="15.75" customHeight="1">
      <c r="A848" s="1"/>
      <c r="B848" s="1">
        <v>234.0</v>
      </c>
      <c r="C848" s="1">
        <v>43.0</v>
      </c>
      <c r="D848" s="1">
        <v>965187.0</v>
      </c>
      <c r="E848" s="2">
        <v>32958.0</v>
      </c>
      <c r="F848" s="1" t="s">
        <v>40</v>
      </c>
      <c r="G848" s="1" t="s">
        <v>41</v>
      </c>
      <c r="H848" s="1">
        <v>500.0</v>
      </c>
      <c r="I848" s="1">
        <v>1257.04</v>
      </c>
      <c r="J848" s="1">
        <v>0.0</v>
      </c>
      <c r="K848" s="1">
        <v>448294.0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0.0</v>
      </c>
      <c r="R848" s="1">
        <v>-48800.0</v>
      </c>
      <c r="S848" s="2">
        <v>42064.0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4.0</v>
      </c>
      <c r="AB848" s="1">
        <v>1.0</v>
      </c>
      <c r="AC848" s="1" t="s">
        <v>80</v>
      </c>
      <c r="AD848" s="1">
        <v>2.0</v>
      </c>
      <c r="AE848" s="1">
        <v>2.0</v>
      </c>
      <c r="AF848" s="1" t="s">
        <v>54</v>
      </c>
      <c r="AG848" s="1">
        <v>51600.0</v>
      </c>
      <c r="AH848" s="1">
        <v>10320.0</v>
      </c>
      <c r="AI848" s="1">
        <v>5160.0</v>
      </c>
      <c r="AJ848" s="1">
        <v>36120.0</v>
      </c>
      <c r="AK848" s="1" t="s">
        <v>81</v>
      </c>
      <c r="AL848" s="1" t="s">
        <v>145</v>
      </c>
      <c r="AM848" s="1">
        <v>2011.0</v>
      </c>
      <c r="AN848" s="1" t="s">
        <v>83</v>
      </c>
      <c r="AO848" s="4">
        <f t="shared" si="7"/>
        <v>0</v>
      </c>
    </row>
    <row r="849" ht="15.75" customHeight="1">
      <c r="A849" s="1"/>
      <c r="B849" s="1">
        <v>253.0</v>
      </c>
      <c r="C849" s="1">
        <v>44.0</v>
      </c>
      <c r="D849" s="1">
        <v>516182.0</v>
      </c>
      <c r="E849" s="2">
        <v>39214.0</v>
      </c>
      <c r="F849" s="1" t="s">
        <v>40</v>
      </c>
      <c r="G849" s="1" t="s">
        <v>70</v>
      </c>
      <c r="H849" s="1">
        <v>2000.0</v>
      </c>
      <c r="I849" s="1">
        <v>719.52</v>
      </c>
      <c r="J849" s="1">
        <v>0.0</v>
      </c>
      <c r="K849" s="1">
        <v>606606.0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45800.0</v>
      </c>
      <c r="R849" s="1">
        <v>0.0</v>
      </c>
      <c r="S849" s="2">
        <v>42048.0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9.0</v>
      </c>
      <c r="AB849" s="1">
        <v>1.0</v>
      </c>
      <c r="AC849" s="1" t="s">
        <v>80</v>
      </c>
      <c r="AD849" s="1">
        <v>0.0</v>
      </c>
      <c r="AE849" s="1">
        <v>3.0</v>
      </c>
      <c r="AF849" s="1" t="s">
        <v>63</v>
      </c>
      <c r="AG849" s="1">
        <v>5400.0</v>
      </c>
      <c r="AH849" s="1">
        <v>600.0</v>
      </c>
      <c r="AI849" s="1">
        <v>600.0</v>
      </c>
      <c r="AJ849" s="1">
        <v>4200.0</v>
      </c>
      <c r="AK849" s="1" t="s">
        <v>90</v>
      </c>
      <c r="AL849" s="1" t="s">
        <v>246</v>
      </c>
      <c r="AM849" s="1">
        <v>1998.0</v>
      </c>
      <c r="AN849" s="1" t="s">
        <v>83</v>
      </c>
      <c r="AO849" s="4">
        <f t="shared" si="7"/>
        <v>0</v>
      </c>
    </row>
    <row r="850" ht="15.75" customHeight="1">
      <c r="A850" s="1"/>
      <c r="B850" s="1">
        <v>233.0</v>
      </c>
      <c r="C850" s="1">
        <v>39.0</v>
      </c>
      <c r="D850" s="1">
        <v>728839.0</v>
      </c>
      <c r="E850" s="2">
        <v>36893.0</v>
      </c>
      <c r="F850" s="1" t="s">
        <v>40</v>
      </c>
      <c r="G850" s="1" t="s">
        <v>92</v>
      </c>
      <c r="H850" s="1">
        <v>2000.0</v>
      </c>
      <c r="I850" s="1">
        <v>1524.18</v>
      </c>
      <c r="J850" s="1">
        <v>0.0</v>
      </c>
      <c r="K850" s="1">
        <v>605220.0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0.0</v>
      </c>
      <c r="R850" s="1">
        <v>0.0</v>
      </c>
      <c r="S850" s="2">
        <v>42012.0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20.0</v>
      </c>
      <c r="AB850" s="1">
        <v>3.0</v>
      </c>
      <c r="AC850" s="1" t="s">
        <v>63</v>
      </c>
      <c r="AD850" s="1">
        <v>1.0</v>
      </c>
      <c r="AE850" s="1">
        <v>0.0</v>
      </c>
      <c r="AF850" s="1" t="s">
        <v>54</v>
      </c>
      <c r="AG850" s="1">
        <v>48870.0</v>
      </c>
      <c r="AH850" s="1">
        <v>5430.0</v>
      </c>
      <c r="AI850" s="1">
        <v>5430.0</v>
      </c>
      <c r="AJ850" s="1">
        <v>38010.0</v>
      </c>
      <c r="AK850" s="1" t="s">
        <v>55</v>
      </c>
      <c r="AL850" s="1">
        <v>95.0</v>
      </c>
      <c r="AM850" s="1">
        <v>1999.0</v>
      </c>
      <c r="AN850" s="1" t="s">
        <v>83</v>
      </c>
      <c r="AO850" s="4">
        <f t="shared" si="7"/>
        <v>0</v>
      </c>
    </row>
    <row r="851" ht="15.75" customHeight="1">
      <c r="A851" s="1"/>
      <c r="B851" s="1">
        <v>274.0</v>
      </c>
      <c r="C851" s="1">
        <v>44.0</v>
      </c>
      <c r="D851" s="1">
        <v>771509.0</v>
      </c>
      <c r="E851" s="2">
        <v>38939.0</v>
      </c>
      <c r="F851" s="1" t="s">
        <v>58</v>
      </c>
      <c r="G851" s="1" t="s">
        <v>92</v>
      </c>
      <c r="H851" s="1">
        <v>500.0</v>
      </c>
      <c r="I851" s="1">
        <v>1395.58</v>
      </c>
      <c r="J851" s="1">
        <v>0.0</v>
      </c>
      <c r="K851" s="1">
        <v>466612.0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0.0</v>
      </c>
      <c r="R851" s="1">
        <v>0.0</v>
      </c>
      <c r="S851" s="2">
        <v>42040.0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7.0</v>
      </c>
      <c r="AB851" s="1">
        <v>1.0</v>
      </c>
      <c r="AC851" s="1" t="s">
        <v>80</v>
      </c>
      <c r="AD851" s="1">
        <v>2.0</v>
      </c>
      <c r="AE851" s="1">
        <v>1.0</v>
      </c>
      <c r="AF851" s="1" t="s">
        <v>63</v>
      </c>
      <c r="AG851" s="1">
        <v>5590.0</v>
      </c>
      <c r="AH851" s="1">
        <v>860.0</v>
      </c>
      <c r="AI851" s="1">
        <v>860.0</v>
      </c>
      <c r="AJ851" s="1">
        <v>3870.0</v>
      </c>
      <c r="AK851" s="1" t="s">
        <v>188</v>
      </c>
      <c r="AL851" s="1" t="s">
        <v>204</v>
      </c>
      <c r="AM851" s="1">
        <v>2000.0</v>
      </c>
      <c r="AN851" s="1" t="s">
        <v>83</v>
      </c>
      <c r="AO851" s="4">
        <f t="shared" si="7"/>
        <v>0</v>
      </c>
    </row>
    <row r="852" ht="15.75" customHeight="1">
      <c r="A852" s="1"/>
      <c r="B852" s="1">
        <v>297.0</v>
      </c>
      <c r="C852" s="1">
        <v>48.0</v>
      </c>
      <c r="D852" s="1">
        <v>264221.0</v>
      </c>
      <c r="E852" s="2">
        <v>41848.0</v>
      </c>
      <c r="F852" s="1" t="s">
        <v>84</v>
      </c>
      <c r="G852" s="1" t="s">
        <v>92</v>
      </c>
      <c r="H852" s="1">
        <v>1000.0</v>
      </c>
      <c r="I852" s="1">
        <v>1243.68</v>
      </c>
      <c r="J852" s="1">
        <v>0.0</v>
      </c>
      <c r="K852" s="1">
        <v>463331.0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0.0</v>
      </c>
      <c r="R852" s="1">
        <v>-71400.0</v>
      </c>
      <c r="S852" s="2">
        <v>42055.0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18.0</v>
      </c>
      <c r="AB852" s="1">
        <v>3.0</v>
      </c>
      <c r="AC852" s="1" t="s">
        <v>63</v>
      </c>
      <c r="AD852" s="1">
        <v>0.0</v>
      </c>
      <c r="AE852" s="1">
        <v>2.0</v>
      </c>
      <c r="AF852" s="1" t="s">
        <v>63</v>
      </c>
      <c r="AG852" s="1">
        <v>54960.0</v>
      </c>
      <c r="AH852" s="1">
        <v>6870.0</v>
      </c>
      <c r="AI852" s="1">
        <v>0.0</v>
      </c>
      <c r="AJ852" s="1">
        <v>48090.0</v>
      </c>
      <c r="AK852" s="1" t="s">
        <v>116</v>
      </c>
      <c r="AL852" s="1" t="s">
        <v>184</v>
      </c>
      <c r="AM852" s="1">
        <v>2002.0</v>
      </c>
      <c r="AN852" s="1" t="s">
        <v>57</v>
      </c>
      <c r="AO852" s="4">
        <f t="shared" si="7"/>
        <v>0</v>
      </c>
    </row>
    <row r="853" ht="15.75" customHeight="1">
      <c r="A853" s="1"/>
      <c r="B853" s="1">
        <v>273.0</v>
      </c>
      <c r="C853" s="1">
        <v>47.0</v>
      </c>
      <c r="D853" s="1">
        <v>602704.0</v>
      </c>
      <c r="E853" s="2">
        <v>40813.0</v>
      </c>
      <c r="F853" s="1" t="s">
        <v>40</v>
      </c>
      <c r="G853" s="1" t="s">
        <v>92</v>
      </c>
      <c r="H853" s="1">
        <v>1000.0</v>
      </c>
      <c r="I853" s="1">
        <v>1189.04</v>
      </c>
      <c r="J853" s="1">
        <v>0.0</v>
      </c>
      <c r="K853" s="1">
        <v>457843.0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59600.0</v>
      </c>
      <c r="R853" s="1">
        <v>0.0</v>
      </c>
      <c r="S853" s="2">
        <v>42028.0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0.0</v>
      </c>
      <c r="AB853" s="1">
        <v>3.0</v>
      </c>
      <c r="AC853" s="1" t="s">
        <v>80</v>
      </c>
      <c r="AD853" s="1">
        <v>1.0</v>
      </c>
      <c r="AE853" s="1">
        <v>3.0</v>
      </c>
      <c r="AF853" s="1" t="s">
        <v>63</v>
      </c>
      <c r="AG853" s="1">
        <v>39800.0</v>
      </c>
      <c r="AH853" s="1">
        <v>7960.0</v>
      </c>
      <c r="AI853" s="1">
        <v>3980.0</v>
      </c>
      <c r="AJ853" s="1">
        <v>27860.0</v>
      </c>
      <c r="AK853" s="1" t="s">
        <v>198</v>
      </c>
      <c r="AL853" s="1" t="s">
        <v>199</v>
      </c>
      <c r="AM853" s="1">
        <v>2014.0</v>
      </c>
      <c r="AN853" s="1" t="s">
        <v>83</v>
      </c>
      <c r="AO853" s="4">
        <f t="shared" si="7"/>
        <v>0</v>
      </c>
    </row>
    <row r="854" ht="15.75" customHeight="1">
      <c r="A854" s="1"/>
      <c r="B854" s="1">
        <v>147.0</v>
      </c>
      <c r="C854" s="1">
        <v>37.0</v>
      </c>
      <c r="D854" s="1">
        <v>672416.0</v>
      </c>
      <c r="E854" s="2">
        <v>41384.0</v>
      </c>
      <c r="F854" s="1" t="s">
        <v>58</v>
      </c>
      <c r="G854" s="1" t="s">
        <v>92</v>
      </c>
      <c r="H854" s="1">
        <v>2000.0</v>
      </c>
      <c r="I854" s="1">
        <v>1375.29</v>
      </c>
      <c r="J854" s="1">
        <v>0.0</v>
      </c>
      <c r="K854" s="1">
        <v>609226.0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0.0</v>
      </c>
      <c r="R854" s="1">
        <v>0.0</v>
      </c>
      <c r="S854" s="2">
        <v>42035.0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11.0</v>
      </c>
      <c r="AB854" s="1">
        <v>3.0</v>
      </c>
      <c r="AC854" s="1" t="s">
        <v>63</v>
      </c>
      <c r="AD854" s="1">
        <v>0.0</v>
      </c>
      <c r="AE854" s="1">
        <v>1.0</v>
      </c>
      <c r="AF854" s="1" t="s">
        <v>63</v>
      </c>
      <c r="AG854" s="1">
        <v>56160.0</v>
      </c>
      <c r="AH854" s="1">
        <v>6240.0</v>
      </c>
      <c r="AI854" s="1">
        <v>6240.0</v>
      </c>
      <c r="AJ854" s="1">
        <v>43680.0</v>
      </c>
      <c r="AK854" s="1" t="s">
        <v>130</v>
      </c>
      <c r="AL854" s="1" t="s">
        <v>250</v>
      </c>
      <c r="AM854" s="1">
        <v>2015.0</v>
      </c>
      <c r="AN854" s="1" t="s">
        <v>57</v>
      </c>
      <c r="AO854" s="4">
        <f t="shared" si="7"/>
        <v>0</v>
      </c>
    </row>
    <row r="855" ht="15.75" customHeight="1">
      <c r="A855" s="1"/>
      <c r="B855" s="1">
        <v>285.0</v>
      </c>
      <c r="C855" s="1">
        <v>42.0</v>
      </c>
      <c r="D855" s="1">
        <v>545506.0</v>
      </c>
      <c r="E855" s="2">
        <v>33317.0</v>
      </c>
      <c r="F855" s="1" t="s">
        <v>58</v>
      </c>
      <c r="G855" s="1" t="s">
        <v>70</v>
      </c>
      <c r="H855" s="1">
        <v>500.0</v>
      </c>
      <c r="I855" s="1">
        <v>1389.13</v>
      </c>
      <c r="J855" s="1">
        <v>0.0</v>
      </c>
      <c r="K855" s="1">
        <v>452942.0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63100.0</v>
      </c>
      <c r="R855" s="1">
        <v>-79400.0</v>
      </c>
      <c r="S855" s="2">
        <v>42027.0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13.0</v>
      </c>
      <c r="AB855" s="1">
        <v>1.0</v>
      </c>
      <c r="AC855" s="1" t="s">
        <v>80</v>
      </c>
      <c r="AD855" s="1">
        <v>0.0</v>
      </c>
      <c r="AE855" s="1">
        <v>3.0</v>
      </c>
      <c r="AF855" s="1" t="s">
        <v>63</v>
      </c>
      <c r="AG855" s="1">
        <v>52700.0</v>
      </c>
      <c r="AH855" s="1">
        <v>5270.0</v>
      </c>
      <c r="AI855" s="1">
        <v>10540.0</v>
      </c>
      <c r="AJ855" s="1">
        <v>36890.0</v>
      </c>
      <c r="AK855" s="1" t="s">
        <v>116</v>
      </c>
      <c r="AL855" s="1" t="s">
        <v>184</v>
      </c>
      <c r="AM855" s="1">
        <v>2005.0</v>
      </c>
      <c r="AN855" s="1" t="s">
        <v>83</v>
      </c>
      <c r="AO855" s="4">
        <f t="shared" si="7"/>
        <v>0</v>
      </c>
    </row>
    <row r="856" ht="15.75" customHeight="1">
      <c r="A856" s="1"/>
      <c r="B856" s="1">
        <v>289.0</v>
      </c>
      <c r="C856" s="1">
        <v>43.0</v>
      </c>
      <c r="D856" s="1">
        <v>777533.0</v>
      </c>
      <c r="E856" s="2">
        <v>37611.0</v>
      </c>
      <c r="F856" s="1" t="s">
        <v>40</v>
      </c>
      <c r="G856" s="1" t="s">
        <v>92</v>
      </c>
      <c r="H856" s="1">
        <v>1000.0</v>
      </c>
      <c r="I856" s="1">
        <v>1387.51</v>
      </c>
      <c r="J856" s="1">
        <v>0.0</v>
      </c>
      <c r="K856" s="1">
        <v>609390.0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0.0</v>
      </c>
      <c r="R856" s="1">
        <v>0.0</v>
      </c>
      <c r="S856" s="2">
        <v>42015.0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19.0</v>
      </c>
      <c r="AB856" s="1">
        <v>3.0</v>
      </c>
      <c r="AC856" s="1" t="s">
        <v>54</v>
      </c>
      <c r="AD856" s="1">
        <v>1.0</v>
      </c>
      <c r="AE856" s="1">
        <v>3.0</v>
      </c>
      <c r="AF856" s="1" t="s">
        <v>63</v>
      </c>
      <c r="AG856" s="1">
        <v>68580.0</v>
      </c>
      <c r="AH856" s="1">
        <v>7620.0</v>
      </c>
      <c r="AI856" s="1">
        <v>7620.0</v>
      </c>
      <c r="AJ856" s="1">
        <v>53340.0</v>
      </c>
      <c r="AK856" s="1" t="s">
        <v>198</v>
      </c>
      <c r="AL856" s="1" t="s">
        <v>199</v>
      </c>
      <c r="AM856" s="1">
        <v>2010.0</v>
      </c>
      <c r="AN856" s="1" t="s">
        <v>83</v>
      </c>
      <c r="AO856" s="4">
        <f t="shared" si="7"/>
        <v>0</v>
      </c>
    </row>
    <row r="857" ht="15.75" customHeight="1">
      <c r="A857" s="1"/>
      <c r="B857" s="1">
        <v>427.0</v>
      </c>
      <c r="C857" s="1">
        <v>60.0</v>
      </c>
      <c r="D857" s="1">
        <v>953334.0</v>
      </c>
      <c r="E857" s="2">
        <v>38689.0</v>
      </c>
      <c r="F857" s="1" t="s">
        <v>58</v>
      </c>
      <c r="G857" s="1" t="s">
        <v>70</v>
      </c>
      <c r="H857" s="1">
        <v>1000.0</v>
      </c>
      <c r="I857" s="1">
        <v>1178.61</v>
      </c>
      <c r="J857" s="1">
        <v>7000000.0</v>
      </c>
      <c r="K857" s="1">
        <v>446608.0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0.0</v>
      </c>
      <c r="R857" s="1">
        <v>-54400.0</v>
      </c>
      <c r="S857" s="2">
        <v>42055.0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23.0</v>
      </c>
      <c r="AB857" s="1">
        <v>1.0</v>
      </c>
      <c r="AC857" s="1" t="s">
        <v>54</v>
      </c>
      <c r="AD857" s="1">
        <v>1.0</v>
      </c>
      <c r="AE857" s="1">
        <v>2.0</v>
      </c>
      <c r="AF857" s="1" t="s">
        <v>54</v>
      </c>
      <c r="AG857" s="1">
        <v>90860.0</v>
      </c>
      <c r="AH857" s="1">
        <v>12980.0</v>
      </c>
      <c r="AI857" s="1">
        <v>19470.0</v>
      </c>
      <c r="AJ857" s="1">
        <v>58410.0</v>
      </c>
      <c r="AK857" s="1" t="s">
        <v>215</v>
      </c>
      <c r="AL857" s="1" t="s">
        <v>259</v>
      </c>
      <c r="AM857" s="1">
        <v>2004.0</v>
      </c>
      <c r="AN857" s="1" t="s">
        <v>57</v>
      </c>
      <c r="AO857" s="4">
        <f t="shared" si="7"/>
        <v>0</v>
      </c>
    </row>
    <row r="858" ht="15.75" customHeight="1">
      <c r="A858" s="1"/>
      <c r="B858" s="1">
        <v>380.0</v>
      </c>
      <c r="C858" s="1">
        <v>53.0</v>
      </c>
      <c r="D858" s="1">
        <v>369781.0</v>
      </c>
      <c r="E858" s="2">
        <v>40688.0</v>
      </c>
      <c r="F858" s="1" t="s">
        <v>84</v>
      </c>
      <c r="G858" s="1" t="s">
        <v>41</v>
      </c>
      <c r="H858" s="1">
        <v>2000.0</v>
      </c>
      <c r="I858" s="1">
        <v>1166.62</v>
      </c>
      <c r="J858" s="1">
        <v>6000000.0</v>
      </c>
      <c r="K858" s="1">
        <v>602500.0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0.0</v>
      </c>
      <c r="R858" s="1">
        <v>0.0</v>
      </c>
      <c r="S858" s="2">
        <v>42059.0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23.0</v>
      </c>
      <c r="AB858" s="1">
        <v>1.0</v>
      </c>
      <c r="AC858" s="1" t="s">
        <v>80</v>
      </c>
      <c r="AD858" s="1">
        <v>0.0</v>
      </c>
      <c r="AE858" s="1">
        <v>3.0</v>
      </c>
      <c r="AF858" s="1" t="s">
        <v>80</v>
      </c>
      <c r="AG858" s="1">
        <v>5700.0</v>
      </c>
      <c r="AH858" s="1">
        <v>570.0</v>
      </c>
      <c r="AI858" s="1">
        <v>570.0</v>
      </c>
      <c r="AJ858" s="1">
        <v>4560.0</v>
      </c>
      <c r="AK858" s="1" t="s">
        <v>55</v>
      </c>
      <c r="AL858" s="1">
        <v>93.0</v>
      </c>
      <c r="AM858" s="1">
        <v>2001.0</v>
      </c>
      <c r="AN858" s="1" t="s">
        <v>83</v>
      </c>
      <c r="AO858" s="4">
        <f t="shared" si="7"/>
        <v>0</v>
      </c>
    </row>
    <row r="859" ht="15.75" customHeight="1">
      <c r="A859" s="1"/>
      <c r="B859" s="1">
        <v>13.0</v>
      </c>
      <c r="C859" s="1">
        <v>21.0</v>
      </c>
      <c r="D859" s="1">
        <v>990998.0</v>
      </c>
      <c r="E859" s="2">
        <v>39008.0</v>
      </c>
      <c r="F859" s="1" t="s">
        <v>58</v>
      </c>
      <c r="G859" s="1" t="s">
        <v>70</v>
      </c>
      <c r="H859" s="1">
        <v>1000.0</v>
      </c>
      <c r="I859" s="1">
        <v>1556.31</v>
      </c>
      <c r="J859" s="1">
        <v>0.0</v>
      </c>
      <c r="K859" s="1">
        <v>463809.0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0.0</v>
      </c>
      <c r="R859" s="1">
        <v>-75000.0</v>
      </c>
      <c r="S859" s="2">
        <v>42023.0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19.0</v>
      </c>
      <c r="AB859" s="1">
        <v>3.0</v>
      </c>
      <c r="AC859" s="1" t="s">
        <v>54</v>
      </c>
      <c r="AD859" s="1">
        <v>2.0</v>
      </c>
      <c r="AE859" s="1">
        <v>0.0</v>
      </c>
      <c r="AF859" s="1" t="s">
        <v>54</v>
      </c>
      <c r="AG859" s="1">
        <v>94930.0</v>
      </c>
      <c r="AH859" s="1">
        <v>8630.0</v>
      </c>
      <c r="AI859" s="1">
        <v>8630.0</v>
      </c>
      <c r="AJ859" s="1">
        <v>77670.0</v>
      </c>
      <c r="AK859" s="1" t="s">
        <v>96</v>
      </c>
      <c r="AL859" s="1" t="s">
        <v>97</v>
      </c>
      <c r="AM859" s="1">
        <v>2014.0</v>
      </c>
      <c r="AN859" s="1" t="s">
        <v>83</v>
      </c>
      <c r="AO859" s="4">
        <f t="shared" si="7"/>
        <v>0</v>
      </c>
    </row>
    <row r="860" ht="15.75" customHeight="1">
      <c r="A860" s="1"/>
      <c r="B860" s="1">
        <v>282.0</v>
      </c>
      <c r="C860" s="1">
        <v>43.0</v>
      </c>
      <c r="D860" s="1">
        <v>982678.0</v>
      </c>
      <c r="E860" s="2">
        <v>38917.0</v>
      </c>
      <c r="F860" s="1" t="s">
        <v>40</v>
      </c>
      <c r="G860" s="1" t="s">
        <v>41</v>
      </c>
      <c r="H860" s="1">
        <v>500.0</v>
      </c>
      <c r="I860" s="1">
        <v>1452.27</v>
      </c>
      <c r="J860" s="1">
        <v>0.0</v>
      </c>
      <c r="K860" s="1">
        <v>611996.0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75800.0</v>
      </c>
      <c r="R860" s="1">
        <v>0.0</v>
      </c>
      <c r="S860" s="2">
        <v>42012.0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19.0</v>
      </c>
      <c r="AB860" s="1">
        <v>1.0</v>
      </c>
      <c r="AC860" s="1" t="s">
        <v>80</v>
      </c>
      <c r="AD860" s="1">
        <v>1.0</v>
      </c>
      <c r="AE860" s="1">
        <v>2.0</v>
      </c>
      <c r="AF860" s="1" t="s">
        <v>80</v>
      </c>
      <c r="AG860" s="1">
        <v>46800.0</v>
      </c>
      <c r="AH860" s="1">
        <v>4680.0</v>
      </c>
      <c r="AI860" s="1">
        <v>9360.0</v>
      </c>
      <c r="AJ860" s="1">
        <v>32760.0</v>
      </c>
      <c r="AK860" s="1" t="s">
        <v>110</v>
      </c>
      <c r="AL860" s="1" t="s">
        <v>111</v>
      </c>
      <c r="AM860" s="1">
        <v>2007.0</v>
      </c>
      <c r="AN860" s="1" t="s">
        <v>57</v>
      </c>
      <c r="AO860" s="4">
        <f t="shared" si="7"/>
        <v>0</v>
      </c>
    </row>
    <row r="861" ht="15.75" customHeight="1">
      <c r="A861" s="1"/>
      <c r="B861" s="1">
        <v>312.0</v>
      </c>
      <c r="C861" s="1">
        <v>47.0</v>
      </c>
      <c r="D861" s="1">
        <v>646069.0</v>
      </c>
      <c r="E861" s="2">
        <v>37415.0</v>
      </c>
      <c r="F861" s="1" t="s">
        <v>40</v>
      </c>
      <c r="G861" s="1" t="s">
        <v>92</v>
      </c>
      <c r="H861" s="1">
        <v>1000.0</v>
      </c>
      <c r="I861" s="1">
        <v>1212.07</v>
      </c>
      <c r="J861" s="1">
        <v>0.0</v>
      </c>
      <c r="K861" s="1">
        <v>459298.0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66900.0</v>
      </c>
      <c r="R861" s="1">
        <v>-51800.0</v>
      </c>
      <c r="S861" s="2">
        <v>42064.0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17.0</v>
      </c>
      <c r="AB861" s="1">
        <v>3.0</v>
      </c>
      <c r="AC861" s="1" t="s">
        <v>80</v>
      </c>
      <c r="AD861" s="1">
        <v>2.0</v>
      </c>
      <c r="AE861" s="1">
        <v>3.0</v>
      </c>
      <c r="AF861" s="1" t="s">
        <v>80</v>
      </c>
      <c r="AG861" s="1">
        <v>56320.0</v>
      </c>
      <c r="AH861" s="1">
        <v>7040.0</v>
      </c>
      <c r="AI861" s="1">
        <v>7040.0</v>
      </c>
      <c r="AJ861" s="1">
        <v>42240.0</v>
      </c>
      <c r="AK861" s="1" t="s">
        <v>68</v>
      </c>
      <c r="AL861" s="1" t="s">
        <v>272</v>
      </c>
      <c r="AM861" s="1">
        <v>2000.0</v>
      </c>
      <c r="AN861" s="1" t="s">
        <v>83</v>
      </c>
      <c r="AO861" s="4">
        <f t="shared" si="7"/>
        <v>0</v>
      </c>
    </row>
    <row r="862" ht="15.75" customHeight="1">
      <c r="A862" s="1"/>
      <c r="B862" s="1">
        <v>266.0</v>
      </c>
      <c r="C862" s="1">
        <v>46.0</v>
      </c>
      <c r="D862" s="1">
        <v>331683.0</v>
      </c>
      <c r="E862" s="2">
        <v>39856.0</v>
      </c>
      <c r="F862" s="1" t="s">
        <v>40</v>
      </c>
      <c r="G862" s="1" t="s">
        <v>70</v>
      </c>
      <c r="H862" s="1">
        <v>2000.0</v>
      </c>
      <c r="I862" s="1">
        <v>1578.54</v>
      </c>
      <c r="J862" s="1">
        <v>0.0</v>
      </c>
      <c r="K862" s="1">
        <v>468158.0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0.0</v>
      </c>
      <c r="R862" s="1">
        <v>-41400.0</v>
      </c>
      <c r="S862" s="2">
        <v>42025.0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18.0</v>
      </c>
      <c r="AB862" s="1">
        <v>1.0</v>
      </c>
      <c r="AC862" s="1" t="s">
        <v>80</v>
      </c>
      <c r="AD862" s="1">
        <v>1.0</v>
      </c>
      <c r="AE862" s="1">
        <v>3.0</v>
      </c>
      <c r="AF862" s="1" t="s">
        <v>54</v>
      </c>
      <c r="AG862" s="1">
        <v>83490.0</v>
      </c>
      <c r="AH862" s="1">
        <v>7590.0</v>
      </c>
      <c r="AI862" s="1">
        <v>15180.0</v>
      </c>
      <c r="AJ862" s="1">
        <v>60720.0</v>
      </c>
      <c r="AK862" s="1" t="s">
        <v>105</v>
      </c>
      <c r="AL862" s="1" t="s">
        <v>106</v>
      </c>
      <c r="AM862" s="1">
        <v>1996.0</v>
      </c>
      <c r="AN862" s="1" t="s">
        <v>83</v>
      </c>
      <c r="AO862" s="4">
        <f t="shared" si="7"/>
        <v>0</v>
      </c>
    </row>
    <row r="863" ht="15.75" customHeight="1">
      <c r="A863" s="1"/>
      <c r="B863" s="1">
        <v>30.0</v>
      </c>
      <c r="C863" s="1">
        <v>36.0</v>
      </c>
      <c r="D863" s="1">
        <v>364055.0</v>
      </c>
      <c r="E863" s="2">
        <v>37025.0</v>
      </c>
      <c r="F863" s="1" t="s">
        <v>58</v>
      </c>
      <c r="G863" s="1" t="s">
        <v>92</v>
      </c>
      <c r="H863" s="1">
        <v>500.0</v>
      </c>
      <c r="I863" s="1">
        <v>1488.26</v>
      </c>
      <c r="J863" s="1">
        <v>0.0</v>
      </c>
      <c r="K863" s="1">
        <v>440831.0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0.0</v>
      </c>
      <c r="R863" s="1">
        <v>-63500.0</v>
      </c>
      <c r="S863" s="2">
        <v>42063.0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17.0</v>
      </c>
      <c r="AB863" s="1">
        <v>3.0</v>
      </c>
      <c r="AC863" s="1" t="s">
        <v>80</v>
      </c>
      <c r="AD863" s="1">
        <v>2.0</v>
      </c>
      <c r="AE863" s="1">
        <v>2.0</v>
      </c>
      <c r="AF863" s="1" t="s">
        <v>63</v>
      </c>
      <c r="AG863" s="1">
        <v>57900.0</v>
      </c>
      <c r="AH863" s="1">
        <v>5790.0</v>
      </c>
      <c r="AI863" s="1">
        <v>5790.0</v>
      </c>
      <c r="AJ863" s="1">
        <v>46320.0</v>
      </c>
      <c r="AK863" s="1" t="s">
        <v>55</v>
      </c>
      <c r="AL863" s="1">
        <v>95.0</v>
      </c>
      <c r="AM863" s="1">
        <v>2008.0</v>
      </c>
      <c r="AN863" s="1" t="s">
        <v>83</v>
      </c>
      <c r="AO863" s="4">
        <f t="shared" si="7"/>
        <v>0</v>
      </c>
    </row>
    <row r="864" ht="15.75" customHeight="1">
      <c r="A864" s="1"/>
      <c r="B864" s="1">
        <v>198.0</v>
      </c>
      <c r="C864" s="1">
        <v>36.0</v>
      </c>
      <c r="D864" s="1">
        <v>521854.0</v>
      </c>
      <c r="E864" s="2">
        <v>36938.0</v>
      </c>
      <c r="F864" s="1" t="s">
        <v>58</v>
      </c>
      <c r="G864" s="1" t="s">
        <v>41</v>
      </c>
      <c r="H864" s="1">
        <v>1000.0</v>
      </c>
      <c r="I864" s="1">
        <v>1096.39</v>
      </c>
      <c r="J864" s="1">
        <v>0.0</v>
      </c>
      <c r="K864" s="1">
        <v>603848.0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0.0</v>
      </c>
      <c r="R864" s="1">
        <v>0.0</v>
      </c>
      <c r="S864" s="2">
        <v>42030.0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11.0</v>
      </c>
      <c r="AB864" s="1">
        <v>3.0</v>
      </c>
      <c r="AC864" s="1" t="s">
        <v>63</v>
      </c>
      <c r="AD864" s="1">
        <v>1.0</v>
      </c>
      <c r="AE864" s="1">
        <v>3.0</v>
      </c>
      <c r="AF864" s="1" t="s">
        <v>54</v>
      </c>
      <c r="AG864" s="1">
        <v>49410.0</v>
      </c>
      <c r="AH864" s="1">
        <v>5490.0</v>
      </c>
      <c r="AI864" s="1">
        <v>5490.0</v>
      </c>
      <c r="AJ864" s="1">
        <v>38430.0</v>
      </c>
      <c r="AK864" s="1" t="s">
        <v>110</v>
      </c>
      <c r="AL864" s="1" t="s">
        <v>135</v>
      </c>
      <c r="AM864" s="1">
        <v>2015.0</v>
      </c>
      <c r="AN864" s="1" t="s">
        <v>83</v>
      </c>
      <c r="AO864" s="4">
        <f t="shared" si="7"/>
        <v>0</v>
      </c>
    </row>
    <row r="865" ht="15.75" customHeight="1">
      <c r="A865" s="1"/>
      <c r="B865" s="1">
        <v>290.0</v>
      </c>
      <c r="C865" s="1">
        <v>45.0</v>
      </c>
      <c r="D865" s="1">
        <v>737252.0</v>
      </c>
      <c r="E865" s="2">
        <v>34291.0</v>
      </c>
      <c r="F865" s="1" t="s">
        <v>40</v>
      </c>
      <c r="G865" s="1" t="s">
        <v>92</v>
      </c>
      <c r="H865" s="1">
        <v>2000.0</v>
      </c>
      <c r="I865" s="1">
        <v>1215.36</v>
      </c>
      <c r="J865" s="1">
        <v>0.0</v>
      </c>
      <c r="K865" s="1">
        <v>617739.0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54400.0</v>
      </c>
      <c r="R865" s="1">
        <v>0.0</v>
      </c>
      <c r="S865" s="2">
        <v>42035.0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22.0</v>
      </c>
      <c r="AB865" s="1">
        <v>3.0</v>
      </c>
      <c r="AC865" s="1" t="s">
        <v>63</v>
      </c>
      <c r="AD865" s="1">
        <v>0.0</v>
      </c>
      <c r="AE865" s="1">
        <v>1.0</v>
      </c>
      <c r="AF865" s="1" t="s">
        <v>80</v>
      </c>
      <c r="AG865" s="1">
        <v>66200.0</v>
      </c>
      <c r="AH865" s="1">
        <v>6620.0</v>
      </c>
      <c r="AI865" s="1">
        <v>6620.0</v>
      </c>
      <c r="AJ865" s="1">
        <v>52960.0</v>
      </c>
      <c r="AK865" s="1" t="s">
        <v>154</v>
      </c>
      <c r="AL865" s="1" t="s">
        <v>164</v>
      </c>
      <c r="AM865" s="1">
        <v>2012.0</v>
      </c>
      <c r="AN865" s="1" t="s">
        <v>83</v>
      </c>
      <c r="AO865" s="4">
        <f t="shared" si="7"/>
        <v>0</v>
      </c>
    </row>
    <row r="866" ht="15.75" customHeight="1">
      <c r="A866" s="1"/>
      <c r="B866" s="1">
        <v>260.0</v>
      </c>
      <c r="C866" s="1">
        <v>46.0</v>
      </c>
      <c r="D866" s="1">
        <v>344480.0</v>
      </c>
      <c r="E866" s="2">
        <v>32922.0</v>
      </c>
      <c r="F866" s="1" t="s">
        <v>40</v>
      </c>
      <c r="G866" s="1" t="s">
        <v>70</v>
      </c>
      <c r="H866" s="1">
        <v>2000.0</v>
      </c>
      <c r="I866" s="1">
        <v>1482.57</v>
      </c>
      <c r="J866" s="1">
        <v>0.0</v>
      </c>
      <c r="K866" s="1">
        <v>607133.0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35000.0</v>
      </c>
      <c r="R866" s="1">
        <v>0.0</v>
      </c>
      <c r="S866" s="2">
        <v>42055.0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7.0</v>
      </c>
      <c r="AB866" s="1">
        <v>1.0</v>
      </c>
      <c r="AC866" s="1" t="s">
        <v>80</v>
      </c>
      <c r="AD866" s="1">
        <v>0.0</v>
      </c>
      <c r="AE866" s="1">
        <v>1.0</v>
      </c>
      <c r="AF866" s="1" t="s">
        <v>80</v>
      </c>
      <c r="AG866" s="1">
        <v>64080.0</v>
      </c>
      <c r="AH866" s="1">
        <v>10680.0</v>
      </c>
      <c r="AI866" s="1">
        <v>10680.0</v>
      </c>
      <c r="AJ866" s="1">
        <v>42720.0</v>
      </c>
      <c r="AK866" s="1" t="s">
        <v>116</v>
      </c>
      <c r="AL866" s="1" t="s">
        <v>117</v>
      </c>
      <c r="AM866" s="1">
        <v>2005.0</v>
      </c>
      <c r="AN866" s="1" t="s">
        <v>83</v>
      </c>
      <c r="AO866" s="4">
        <f t="shared" si="7"/>
        <v>0</v>
      </c>
    </row>
    <row r="867" ht="15.75" customHeight="1">
      <c r="A867" s="1"/>
      <c r="B867" s="1">
        <v>233.0</v>
      </c>
      <c r="C867" s="1">
        <v>43.0</v>
      </c>
      <c r="D867" s="1">
        <v>898519.0</v>
      </c>
      <c r="E867" s="2">
        <v>36667.0</v>
      </c>
      <c r="F867" s="1" t="s">
        <v>40</v>
      </c>
      <c r="G867" s="1" t="s">
        <v>41</v>
      </c>
      <c r="H867" s="1">
        <v>1000.0</v>
      </c>
      <c r="I867" s="1">
        <v>954.18</v>
      </c>
      <c r="J867" s="1">
        <v>0.0</v>
      </c>
      <c r="K867" s="1">
        <v>437470.0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0.0</v>
      </c>
      <c r="R867" s="1">
        <v>0.0</v>
      </c>
      <c r="S867" s="2">
        <v>42052.0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17.0</v>
      </c>
      <c r="AB867" s="1">
        <v>3.0</v>
      </c>
      <c r="AC867" s="1" t="s">
        <v>63</v>
      </c>
      <c r="AD867" s="1">
        <v>2.0</v>
      </c>
      <c r="AE867" s="1">
        <v>3.0</v>
      </c>
      <c r="AF867" s="1" t="s">
        <v>54</v>
      </c>
      <c r="AG867" s="1">
        <v>42500.0</v>
      </c>
      <c r="AH867" s="1">
        <v>8500.0</v>
      </c>
      <c r="AI867" s="1">
        <v>4250.0</v>
      </c>
      <c r="AJ867" s="1">
        <v>29750.0</v>
      </c>
      <c r="AK867" s="1" t="s">
        <v>105</v>
      </c>
      <c r="AL867" s="1" t="s">
        <v>106</v>
      </c>
      <c r="AM867" s="1">
        <v>2000.0</v>
      </c>
      <c r="AN867" s="1" t="s">
        <v>83</v>
      </c>
      <c r="AO867" s="4">
        <f t="shared" si="7"/>
        <v>0</v>
      </c>
    </row>
    <row r="868" ht="15.75" customHeight="1">
      <c r="A868" s="1"/>
      <c r="B868" s="1">
        <v>130.0</v>
      </c>
      <c r="C868" s="1">
        <v>30.0</v>
      </c>
      <c r="D868" s="1">
        <v>957816.0</v>
      </c>
      <c r="E868" s="2">
        <v>41147.0</v>
      </c>
      <c r="F868" s="1" t="s">
        <v>84</v>
      </c>
      <c r="G868" s="1" t="s">
        <v>92</v>
      </c>
      <c r="H868" s="1">
        <v>2000.0</v>
      </c>
      <c r="I868" s="1">
        <v>1193.4</v>
      </c>
      <c r="J868" s="1">
        <v>0.0</v>
      </c>
      <c r="K868" s="1">
        <v>461372.0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0.0</v>
      </c>
      <c r="R868" s="1">
        <v>-40800.0</v>
      </c>
      <c r="S868" s="2">
        <v>42037.0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16.0</v>
      </c>
      <c r="AB868" s="1">
        <v>3.0</v>
      </c>
      <c r="AC868" s="1" t="s">
        <v>80</v>
      </c>
      <c r="AD868" s="1">
        <v>2.0</v>
      </c>
      <c r="AE868" s="1">
        <v>3.0</v>
      </c>
      <c r="AF868" s="1" t="s">
        <v>63</v>
      </c>
      <c r="AG868" s="1">
        <v>48950.0</v>
      </c>
      <c r="AH868" s="1">
        <v>8900.0</v>
      </c>
      <c r="AI868" s="1">
        <v>4450.0</v>
      </c>
      <c r="AJ868" s="1">
        <v>35600.0</v>
      </c>
      <c r="AK868" s="1" t="s">
        <v>154</v>
      </c>
      <c r="AL868" s="1" t="s">
        <v>155</v>
      </c>
      <c r="AM868" s="1">
        <v>2005.0</v>
      </c>
      <c r="AN868" s="1" t="s">
        <v>83</v>
      </c>
      <c r="AO868" s="4">
        <f t="shared" si="7"/>
        <v>0</v>
      </c>
    </row>
    <row r="869" ht="15.75" customHeight="1">
      <c r="A869" s="1"/>
      <c r="B869" s="1">
        <v>230.0</v>
      </c>
      <c r="C869" s="1">
        <v>42.0</v>
      </c>
      <c r="D869" s="1">
        <v>175960.0</v>
      </c>
      <c r="E869" s="2">
        <v>38307.0</v>
      </c>
      <c r="F869" s="1" t="s">
        <v>58</v>
      </c>
      <c r="G869" s="1" t="s">
        <v>70</v>
      </c>
      <c r="H869" s="1">
        <v>1000.0</v>
      </c>
      <c r="I869" s="1">
        <v>1023.11</v>
      </c>
      <c r="J869" s="1">
        <v>0.0</v>
      </c>
      <c r="K869" s="1">
        <v>476130.0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0.0</v>
      </c>
      <c r="R869" s="1">
        <v>-45300.0</v>
      </c>
      <c r="S869" s="2">
        <v>42041.0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13.0</v>
      </c>
      <c r="AB869" s="1">
        <v>3.0</v>
      </c>
      <c r="AC869" s="1" t="s">
        <v>80</v>
      </c>
      <c r="AD869" s="1">
        <v>1.0</v>
      </c>
      <c r="AE869" s="1">
        <v>2.0</v>
      </c>
      <c r="AF869" s="1" t="s">
        <v>54</v>
      </c>
      <c r="AG869" s="1">
        <v>58850.0</v>
      </c>
      <c r="AH869" s="1">
        <v>10700.0</v>
      </c>
      <c r="AI869" s="1">
        <v>10700.0</v>
      </c>
      <c r="AJ869" s="1">
        <v>37450.0</v>
      </c>
      <c r="AK869" s="1" t="s">
        <v>96</v>
      </c>
      <c r="AL869" s="1" t="s">
        <v>149</v>
      </c>
      <c r="AM869" s="1">
        <v>1999.0</v>
      </c>
      <c r="AN869" s="1" t="s">
        <v>83</v>
      </c>
      <c r="AO869" s="4">
        <f t="shared" si="7"/>
        <v>0</v>
      </c>
    </row>
    <row r="870" ht="15.75" customHeight="1">
      <c r="A870" s="1"/>
      <c r="B870" s="1">
        <v>212.0</v>
      </c>
      <c r="C870" s="1">
        <v>40.0</v>
      </c>
      <c r="D870" s="1">
        <v>489618.0</v>
      </c>
      <c r="E870" s="2">
        <v>37644.0</v>
      </c>
      <c r="F870" s="1" t="s">
        <v>84</v>
      </c>
      <c r="G870" s="1" t="s">
        <v>92</v>
      </c>
      <c r="H870" s="1">
        <v>1000.0</v>
      </c>
      <c r="I870" s="1">
        <v>1524.45</v>
      </c>
      <c r="J870" s="1">
        <v>0.0</v>
      </c>
      <c r="K870" s="1">
        <v>452438.0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73200.0</v>
      </c>
      <c r="R870" s="1">
        <v>0.0</v>
      </c>
      <c r="S870" s="2">
        <v>42046.0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17.0</v>
      </c>
      <c r="AB870" s="1">
        <v>3.0</v>
      </c>
      <c r="AC870" s="1" t="s">
        <v>54</v>
      </c>
      <c r="AD870" s="1">
        <v>0.0</v>
      </c>
      <c r="AE870" s="1">
        <v>2.0</v>
      </c>
      <c r="AF870" s="1" t="s">
        <v>54</v>
      </c>
      <c r="AG870" s="1">
        <v>82400.0</v>
      </c>
      <c r="AH870" s="1">
        <v>8240.0</v>
      </c>
      <c r="AI870" s="1">
        <v>8240.0</v>
      </c>
      <c r="AJ870" s="1">
        <v>65920.0</v>
      </c>
      <c r="AK870" s="1" t="s">
        <v>105</v>
      </c>
      <c r="AL870" s="1" t="s">
        <v>106</v>
      </c>
      <c r="AM870" s="1">
        <v>2006.0</v>
      </c>
      <c r="AN870" s="1" t="s">
        <v>83</v>
      </c>
      <c r="AO870" s="4">
        <f t="shared" si="7"/>
        <v>0</v>
      </c>
    </row>
    <row r="871" ht="15.75" customHeight="1">
      <c r="A871" s="1"/>
      <c r="B871" s="1">
        <v>299.0</v>
      </c>
      <c r="C871" s="1">
        <v>44.0</v>
      </c>
      <c r="D871" s="1">
        <v>717044.0</v>
      </c>
      <c r="E871" s="2">
        <v>39759.0</v>
      </c>
      <c r="F871" s="1" t="s">
        <v>40</v>
      </c>
      <c r="G871" s="1" t="s">
        <v>92</v>
      </c>
      <c r="H871" s="1">
        <v>1000.0</v>
      </c>
      <c r="I871" s="1">
        <v>1653.32</v>
      </c>
      <c r="J871" s="1">
        <v>0.0</v>
      </c>
      <c r="K871" s="1">
        <v>460517.0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0.0</v>
      </c>
      <c r="R871" s="1">
        <v>-48800.0</v>
      </c>
      <c r="S871" s="2">
        <v>42029.0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3.0</v>
      </c>
      <c r="AB871" s="1">
        <v>1.0</v>
      </c>
      <c r="AC871" s="1" t="s">
        <v>54</v>
      </c>
      <c r="AD871" s="1">
        <v>2.0</v>
      </c>
      <c r="AE871" s="1">
        <v>0.0</v>
      </c>
      <c r="AF871" s="1" t="s">
        <v>63</v>
      </c>
      <c r="AG871" s="1">
        <v>54240.0</v>
      </c>
      <c r="AH871" s="1">
        <v>6780.0</v>
      </c>
      <c r="AI871" s="1">
        <v>6780.0</v>
      </c>
      <c r="AJ871" s="1">
        <v>40680.0</v>
      </c>
      <c r="AK871" s="1" t="s">
        <v>154</v>
      </c>
      <c r="AL871" s="1" t="s">
        <v>164</v>
      </c>
      <c r="AM871" s="1">
        <v>2009.0</v>
      </c>
      <c r="AN871" s="1" t="s">
        <v>83</v>
      </c>
      <c r="AO871" s="4">
        <f t="shared" si="7"/>
        <v>0</v>
      </c>
    </row>
    <row r="872" ht="15.75" customHeight="1">
      <c r="A872" s="1"/>
      <c r="B872" s="1">
        <v>91.0</v>
      </c>
      <c r="C872" s="1">
        <v>26.0</v>
      </c>
      <c r="D872" s="1">
        <v>101421.0</v>
      </c>
      <c r="E872" s="2">
        <v>36452.0</v>
      </c>
      <c r="F872" s="1" t="s">
        <v>84</v>
      </c>
      <c r="G872" s="1" t="s">
        <v>41</v>
      </c>
      <c r="H872" s="1">
        <v>1000.0</v>
      </c>
      <c r="I872" s="1">
        <v>1022.46</v>
      </c>
      <c r="J872" s="1">
        <v>0.0</v>
      </c>
      <c r="K872" s="1">
        <v>444896.0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52700.0</v>
      </c>
      <c r="R872" s="1">
        <v>0.0</v>
      </c>
      <c r="S872" s="2">
        <v>42058.0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15.0</v>
      </c>
      <c r="AB872" s="1">
        <v>3.0</v>
      </c>
      <c r="AC872" s="1" t="s">
        <v>63</v>
      </c>
      <c r="AD872" s="1">
        <v>0.0</v>
      </c>
      <c r="AE872" s="1">
        <v>2.0</v>
      </c>
      <c r="AF872" s="1" t="s">
        <v>63</v>
      </c>
      <c r="AG872" s="1">
        <v>74200.0</v>
      </c>
      <c r="AH872" s="1">
        <v>7420.0</v>
      </c>
      <c r="AI872" s="1">
        <v>7420.0</v>
      </c>
      <c r="AJ872" s="1">
        <v>59360.0</v>
      </c>
      <c r="AK872" s="1" t="s">
        <v>198</v>
      </c>
      <c r="AL872" s="1" t="s">
        <v>199</v>
      </c>
      <c r="AM872" s="1">
        <v>1996.0</v>
      </c>
      <c r="AN872" s="1" t="s">
        <v>83</v>
      </c>
      <c r="AO872" s="4">
        <f t="shared" si="7"/>
        <v>0</v>
      </c>
    </row>
    <row r="873" ht="15.75" customHeight="1">
      <c r="A873" s="1"/>
      <c r="B873" s="1">
        <v>398.0</v>
      </c>
      <c r="C873" s="1">
        <v>53.0</v>
      </c>
      <c r="D873" s="1">
        <v>793948.0</v>
      </c>
      <c r="E873" s="2">
        <v>33227.0</v>
      </c>
      <c r="F873" s="1" t="s">
        <v>84</v>
      </c>
      <c r="G873" s="1" t="s">
        <v>70</v>
      </c>
      <c r="H873" s="1">
        <v>2000.0</v>
      </c>
      <c r="I873" s="1">
        <v>1396.43</v>
      </c>
      <c r="J873" s="1">
        <v>0.0</v>
      </c>
      <c r="K873" s="1">
        <v>448722.0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21500.0</v>
      </c>
      <c r="R873" s="1">
        <v>0.0</v>
      </c>
      <c r="S873" s="2">
        <v>42033.0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16.0</v>
      </c>
      <c r="AB873" s="1">
        <v>1.0</v>
      </c>
      <c r="AC873" s="1" t="s">
        <v>54</v>
      </c>
      <c r="AD873" s="1">
        <v>2.0</v>
      </c>
      <c r="AE873" s="1">
        <v>1.0</v>
      </c>
      <c r="AF873" s="1" t="s">
        <v>63</v>
      </c>
      <c r="AG873" s="1">
        <v>47430.0</v>
      </c>
      <c r="AH873" s="1">
        <v>5270.0</v>
      </c>
      <c r="AI873" s="1">
        <v>5270.0</v>
      </c>
      <c r="AJ873" s="1">
        <v>36890.0</v>
      </c>
      <c r="AK873" s="1" t="s">
        <v>116</v>
      </c>
      <c r="AL873" s="1" t="s">
        <v>117</v>
      </c>
      <c r="AM873" s="1">
        <v>2000.0</v>
      </c>
      <c r="AN873" s="1" t="s">
        <v>83</v>
      </c>
      <c r="AO873" s="4">
        <f t="shared" si="7"/>
        <v>0</v>
      </c>
    </row>
    <row r="874" ht="15.75" customHeight="1">
      <c r="A874" s="1"/>
      <c r="B874" s="1">
        <v>218.0</v>
      </c>
      <c r="C874" s="1">
        <v>43.0</v>
      </c>
      <c r="D874" s="1">
        <v>737483.0</v>
      </c>
      <c r="E874" s="2">
        <v>35109.0</v>
      </c>
      <c r="F874" s="1" t="s">
        <v>84</v>
      </c>
      <c r="G874" s="1" t="s">
        <v>41</v>
      </c>
      <c r="H874" s="1">
        <v>500.0</v>
      </c>
      <c r="I874" s="1">
        <v>1521.55</v>
      </c>
      <c r="J874" s="1">
        <v>0.0</v>
      </c>
      <c r="K874" s="1">
        <v>477856.0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61100.0</v>
      </c>
      <c r="R874" s="1">
        <v>-64500.0</v>
      </c>
      <c r="S874" s="2">
        <v>42006.0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18.0</v>
      </c>
      <c r="AB874" s="1">
        <v>1.0</v>
      </c>
      <c r="AC874" s="1" t="s">
        <v>63</v>
      </c>
      <c r="AD874" s="1">
        <v>1.0</v>
      </c>
      <c r="AE874" s="1">
        <v>3.0</v>
      </c>
      <c r="AF874" s="1" t="s">
        <v>54</v>
      </c>
      <c r="AG874" s="1">
        <v>68200.0</v>
      </c>
      <c r="AH874" s="1">
        <v>13640.0</v>
      </c>
      <c r="AI874" s="1">
        <v>6820.0</v>
      </c>
      <c r="AJ874" s="1">
        <v>47740.0</v>
      </c>
      <c r="AK874" s="1" t="s">
        <v>81</v>
      </c>
      <c r="AL874" s="1" t="s">
        <v>82</v>
      </c>
      <c r="AM874" s="1">
        <v>2003.0</v>
      </c>
      <c r="AN874" s="1" t="s">
        <v>57</v>
      </c>
      <c r="AO874" s="4">
        <f t="shared" si="7"/>
        <v>0</v>
      </c>
    </row>
    <row r="875" ht="15.75" customHeight="1">
      <c r="A875" s="1"/>
      <c r="B875" s="1">
        <v>152.0</v>
      </c>
      <c r="C875" s="1">
        <v>33.0</v>
      </c>
      <c r="D875" s="1">
        <v>695117.0</v>
      </c>
      <c r="E875" s="2">
        <v>37052.0</v>
      </c>
      <c r="F875" s="1" t="s">
        <v>58</v>
      </c>
      <c r="G875" s="1" t="s">
        <v>70</v>
      </c>
      <c r="H875" s="1">
        <v>1000.0</v>
      </c>
      <c r="I875" s="1">
        <v>1034.27</v>
      </c>
      <c r="J875" s="1">
        <v>0.0</v>
      </c>
      <c r="K875" s="1">
        <v>617721.0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0.0</v>
      </c>
      <c r="R875" s="1">
        <v>0.0</v>
      </c>
      <c r="S875" s="2">
        <v>42041.0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18.0</v>
      </c>
      <c r="AB875" s="1">
        <v>1.0</v>
      </c>
      <c r="AC875" s="1" t="s">
        <v>80</v>
      </c>
      <c r="AD875" s="1">
        <v>1.0</v>
      </c>
      <c r="AE875" s="1">
        <v>0.0</v>
      </c>
      <c r="AF875" s="1" t="s">
        <v>80</v>
      </c>
      <c r="AG875" s="1">
        <v>63900.0</v>
      </c>
      <c r="AH875" s="1">
        <v>7100.0</v>
      </c>
      <c r="AI875" s="1">
        <v>7100.0</v>
      </c>
      <c r="AJ875" s="1">
        <v>49700.0</v>
      </c>
      <c r="AK875" s="1" t="s">
        <v>96</v>
      </c>
      <c r="AL875" s="1" t="s">
        <v>159</v>
      </c>
      <c r="AM875" s="1">
        <v>2014.0</v>
      </c>
      <c r="AN875" s="1" t="s">
        <v>83</v>
      </c>
      <c r="AO875" s="4">
        <f t="shared" si="7"/>
        <v>0</v>
      </c>
    </row>
    <row r="876" ht="15.75" customHeight="1">
      <c r="A876" s="1"/>
      <c r="B876" s="1">
        <v>212.0</v>
      </c>
      <c r="C876" s="1">
        <v>39.0</v>
      </c>
      <c r="D876" s="1">
        <v>167466.0</v>
      </c>
      <c r="E876" s="2">
        <v>40254.0</v>
      </c>
      <c r="F876" s="1" t="s">
        <v>40</v>
      </c>
      <c r="G876" s="1" t="s">
        <v>70</v>
      </c>
      <c r="H876" s="1">
        <v>1000.0</v>
      </c>
      <c r="I876" s="1">
        <v>1255.35</v>
      </c>
      <c r="J876" s="1">
        <v>0.0</v>
      </c>
      <c r="K876" s="1">
        <v>454176.0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60300.0</v>
      </c>
      <c r="R876" s="1">
        <v>-58900.0</v>
      </c>
      <c r="S876" s="2">
        <v>42049.0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22.0</v>
      </c>
      <c r="AB876" s="1">
        <v>2.0</v>
      </c>
      <c r="AC876" s="1" t="s">
        <v>80</v>
      </c>
      <c r="AD876" s="1">
        <v>0.0</v>
      </c>
      <c r="AE876" s="1">
        <v>3.0</v>
      </c>
      <c r="AF876" s="1" t="s">
        <v>54</v>
      </c>
      <c r="AG876" s="1">
        <v>59300.0</v>
      </c>
      <c r="AH876" s="1">
        <v>11860.0</v>
      </c>
      <c r="AI876" s="1">
        <v>5930.0</v>
      </c>
      <c r="AJ876" s="1">
        <v>41510.0</v>
      </c>
      <c r="AK876" s="1" t="s">
        <v>81</v>
      </c>
      <c r="AL876" s="1" t="s">
        <v>82</v>
      </c>
      <c r="AM876" s="1">
        <v>2008.0</v>
      </c>
      <c r="AN876" s="1" t="s">
        <v>83</v>
      </c>
      <c r="AO876" s="4">
        <f t="shared" si="7"/>
        <v>0</v>
      </c>
    </row>
    <row r="877" ht="15.75" customHeight="1">
      <c r="A877" s="1"/>
      <c r="B877" s="1">
        <v>242.0</v>
      </c>
      <c r="C877" s="1">
        <v>44.0</v>
      </c>
      <c r="D877" s="1">
        <v>664732.0</v>
      </c>
      <c r="E877" s="2">
        <v>37832.0</v>
      </c>
      <c r="F877" s="1" t="s">
        <v>84</v>
      </c>
      <c r="G877" s="1" t="s">
        <v>92</v>
      </c>
      <c r="H877" s="1">
        <v>2000.0</v>
      </c>
      <c r="I877" s="1">
        <v>1396.89</v>
      </c>
      <c r="J877" s="1">
        <v>6000000.0</v>
      </c>
      <c r="K877" s="1">
        <v>618127.0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0.0</v>
      </c>
      <c r="R877" s="1">
        <v>-61600.0</v>
      </c>
      <c r="S877" s="2">
        <v>42039.0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15.0</v>
      </c>
      <c r="AB877" s="1">
        <v>3.0</v>
      </c>
      <c r="AC877" s="1" t="s">
        <v>80</v>
      </c>
      <c r="AD877" s="1">
        <v>1.0</v>
      </c>
      <c r="AE877" s="1">
        <v>2.0</v>
      </c>
      <c r="AF877" s="1" t="s">
        <v>54</v>
      </c>
      <c r="AG877" s="1">
        <v>66900.0</v>
      </c>
      <c r="AH877" s="1">
        <v>6690.0</v>
      </c>
      <c r="AI877" s="1">
        <v>13380.0</v>
      </c>
      <c r="AJ877" s="1">
        <v>46830.0</v>
      </c>
      <c r="AK877" s="1" t="s">
        <v>154</v>
      </c>
      <c r="AL877" s="1" t="s">
        <v>168</v>
      </c>
      <c r="AM877" s="1">
        <v>1999.0</v>
      </c>
      <c r="AN877" s="1" t="s">
        <v>57</v>
      </c>
      <c r="AO877" s="4">
        <f t="shared" si="7"/>
        <v>0</v>
      </c>
    </row>
    <row r="878" ht="15.75" customHeight="1">
      <c r="A878" s="1"/>
      <c r="B878" s="1">
        <v>80.0</v>
      </c>
      <c r="C878" s="1">
        <v>27.0</v>
      </c>
      <c r="D878" s="1">
        <v>143038.0</v>
      </c>
      <c r="E878" s="2">
        <v>41899.0</v>
      </c>
      <c r="F878" s="1" t="s">
        <v>40</v>
      </c>
      <c r="G878" s="1" t="s">
        <v>92</v>
      </c>
      <c r="H878" s="1">
        <v>500.0</v>
      </c>
      <c r="I878" s="1">
        <v>795.31</v>
      </c>
      <c r="J878" s="1">
        <v>0.0</v>
      </c>
      <c r="K878" s="1">
        <v>441923.0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0.0</v>
      </c>
      <c r="R878" s="1">
        <v>-51000.0</v>
      </c>
      <c r="S878" s="2">
        <v>42047.0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16.0</v>
      </c>
      <c r="AB878" s="1">
        <v>3.0</v>
      </c>
      <c r="AC878" s="1" t="s">
        <v>54</v>
      </c>
      <c r="AD878" s="1">
        <v>1.0</v>
      </c>
      <c r="AE878" s="1">
        <v>3.0</v>
      </c>
      <c r="AF878" s="1" t="s">
        <v>63</v>
      </c>
      <c r="AG878" s="1">
        <v>40810.0</v>
      </c>
      <c r="AH878" s="1">
        <v>3710.0</v>
      </c>
      <c r="AI878" s="1">
        <v>7420.0</v>
      </c>
      <c r="AJ878" s="1">
        <v>29680.0</v>
      </c>
      <c r="AK878" s="1" t="s">
        <v>130</v>
      </c>
      <c r="AL878" s="1" t="s">
        <v>131</v>
      </c>
      <c r="AM878" s="1">
        <v>2000.0</v>
      </c>
      <c r="AN878" s="1" t="s">
        <v>57</v>
      </c>
      <c r="AO878" s="4">
        <f t="shared" si="7"/>
        <v>0</v>
      </c>
    </row>
    <row r="879" ht="15.75" customHeight="1">
      <c r="A879" s="1"/>
      <c r="B879" s="1">
        <v>260.0</v>
      </c>
      <c r="C879" s="1">
        <v>43.0</v>
      </c>
      <c r="D879" s="1">
        <v>979963.0</v>
      </c>
      <c r="E879" s="2">
        <v>39967.0</v>
      </c>
      <c r="F879" s="1" t="s">
        <v>58</v>
      </c>
      <c r="G879" s="1" t="s">
        <v>70</v>
      </c>
      <c r="H879" s="1">
        <v>500.0</v>
      </c>
      <c r="I879" s="1">
        <v>982.22</v>
      </c>
      <c r="J879" s="1">
        <v>0.0</v>
      </c>
      <c r="K879" s="1">
        <v>604279.0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54500.0</v>
      </c>
      <c r="R879" s="1">
        <v>-72100.0</v>
      </c>
      <c r="S879" s="2">
        <v>42047.0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18.0</v>
      </c>
      <c r="AB879" s="1">
        <v>1.0</v>
      </c>
      <c r="AC879" s="1" t="s">
        <v>63</v>
      </c>
      <c r="AD879" s="1">
        <v>1.0</v>
      </c>
      <c r="AE879" s="1">
        <v>0.0</v>
      </c>
      <c r="AF879" s="1" t="s">
        <v>63</v>
      </c>
      <c r="AG879" s="1">
        <v>75400.0</v>
      </c>
      <c r="AH879" s="1">
        <v>15080.0</v>
      </c>
      <c r="AI879" s="1">
        <v>7540.0</v>
      </c>
      <c r="AJ879" s="1">
        <v>52780.0</v>
      </c>
      <c r="AK879" s="1" t="s">
        <v>210</v>
      </c>
      <c r="AL879" s="1" t="s">
        <v>226</v>
      </c>
      <c r="AM879" s="1">
        <v>2011.0</v>
      </c>
      <c r="AN879" s="1" t="s">
        <v>83</v>
      </c>
      <c r="AO879" s="4">
        <f t="shared" si="7"/>
        <v>0</v>
      </c>
    </row>
    <row r="880" ht="15.75" customHeight="1">
      <c r="A880" s="1"/>
      <c r="B880" s="1">
        <v>133.0</v>
      </c>
      <c r="C880" s="1">
        <v>34.0</v>
      </c>
      <c r="D880" s="1">
        <v>467841.0</v>
      </c>
      <c r="E880" s="2">
        <v>34618.0</v>
      </c>
      <c r="F880" s="1" t="s">
        <v>58</v>
      </c>
      <c r="G880" s="1" t="s">
        <v>92</v>
      </c>
      <c r="H880" s="1">
        <v>500.0</v>
      </c>
      <c r="I880" s="1">
        <v>1074.07</v>
      </c>
      <c r="J880" s="1">
        <v>0.0</v>
      </c>
      <c r="K880" s="1">
        <v>440833.0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70900.0</v>
      </c>
      <c r="R880" s="1">
        <v>-61100.0</v>
      </c>
      <c r="S880" s="2">
        <v>42032.0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8.0</v>
      </c>
      <c r="AB880" s="1">
        <v>1.0</v>
      </c>
      <c r="AC880" s="1" t="s">
        <v>80</v>
      </c>
      <c r="AD880" s="1">
        <v>2.0</v>
      </c>
      <c r="AE880" s="1">
        <v>0.0</v>
      </c>
      <c r="AF880" s="1" t="s">
        <v>54</v>
      </c>
      <c r="AG880" s="1">
        <v>4200.0</v>
      </c>
      <c r="AH880" s="1">
        <v>420.0</v>
      </c>
      <c r="AI880" s="1">
        <v>840.0</v>
      </c>
      <c r="AJ880" s="1">
        <v>2940.0</v>
      </c>
      <c r="AK880" s="1" t="s">
        <v>198</v>
      </c>
      <c r="AL880" s="1" t="s">
        <v>199</v>
      </c>
      <c r="AM880" s="1">
        <v>2013.0</v>
      </c>
      <c r="AN880" s="1" t="s">
        <v>83</v>
      </c>
      <c r="AO880" s="4">
        <f t="shared" si="7"/>
        <v>0</v>
      </c>
    </row>
    <row r="881" ht="15.75" customHeight="1">
      <c r="A881" s="1"/>
      <c r="B881" s="1">
        <v>290.0</v>
      </c>
      <c r="C881" s="1">
        <v>45.0</v>
      </c>
      <c r="D881" s="1">
        <v>219028.0</v>
      </c>
      <c r="E881" s="2">
        <v>33437.0</v>
      </c>
      <c r="F881" s="1" t="s">
        <v>40</v>
      </c>
      <c r="G881" s="1" t="s">
        <v>70</v>
      </c>
      <c r="H881" s="1">
        <v>1000.0</v>
      </c>
      <c r="I881" s="1">
        <v>1311.3</v>
      </c>
      <c r="J881" s="1">
        <v>0.0</v>
      </c>
      <c r="K881" s="1">
        <v>451550.0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38500.0</v>
      </c>
      <c r="R881" s="1">
        <v>0.0</v>
      </c>
      <c r="S881" s="2">
        <v>42014.0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23.0</v>
      </c>
      <c r="AB881" s="1">
        <v>3.0</v>
      </c>
      <c r="AC881" s="1" t="s">
        <v>54</v>
      </c>
      <c r="AD881" s="1">
        <v>0.0</v>
      </c>
      <c r="AE881" s="1">
        <v>0.0</v>
      </c>
      <c r="AF881" s="1" t="s">
        <v>54</v>
      </c>
      <c r="AG881" s="1">
        <v>52650.0</v>
      </c>
      <c r="AH881" s="1">
        <v>5850.0</v>
      </c>
      <c r="AI881" s="1">
        <v>5850.0</v>
      </c>
      <c r="AJ881" s="1">
        <v>40950.0</v>
      </c>
      <c r="AK881" s="1" t="s">
        <v>130</v>
      </c>
      <c r="AL881" s="1" t="s">
        <v>131</v>
      </c>
      <c r="AM881" s="1">
        <v>2001.0</v>
      </c>
      <c r="AN881" s="1" t="s">
        <v>57</v>
      </c>
      <c r="AO881" s="4">
        <f t="shared" si="7"/>
        <v>0</v>
      </c>
    </row>
    <row r="882" ht="15.75" customHeight="1">
      <c r="A882" s="1"/>
      <c r="B882" s="1">
        <v>322.0</v>
      </c>
      <c r="C882" s="1">
        <v>49.0</v>
      </c>
      <c r="D882" s="1">
        <v>130156.0</v>
      </c>
      <c r="E882" s="2">
        <v>37158.0</v>
      </c>
      <c r="F882" s="1" t="s">
        <v>84</v>
      </c>
      <c r="G882" s="1" t="s">
        <v>41</v>
      </c>
      <c r="H882" s="1">
        <v>2000.0</v>
      </c>
      <c r="I882" s="1">
        <v>1277.12</v>
      </c>
      <c r="J882" s="1">
        <v>0.0</v>
      </c>
      <c r="K882" s="1">
        <v>431853.0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0.0</v>
      </c>
      <c r="R882" s="1">
        <v>-46000.0</v>
      </c>
      <c r="S882" s="2">
        <v>42023.0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18.0</v>
      </c>
      <c r="AB882" s="1">
        <v>1.0</v>
      </c>
      <c r="AC882" s="1" t="s">
        <v>63</v>
      </c>
      <c r="AD882" s="1">
        <v>0.0</v>
      </c>
      <c r="AE882" s="1">
        <v>2.0</v>
      </c>
      <c r="AF882" s="1" t="s">
        <v>54</v>
      </c>
      <c r="AG882" s="1">
        <v>42240.0</v>
      </c>
      <c r="AH882" s="1">
        <v>7680.0</v>
      </c>
      <c r="AI882" s="1">
        <v>7680.0</v>
      </c>
      <c r="AJ882" s="1">
        <v>26880.0</v>
      </c>
      <c r="AK882" s="1" t="s">
        <v>90</v>
      </c>
      <c r="AL882" s="1" t="s">
        <v>246</v>
      </c>
      <c r="AM882" s="1">
        <v>2007.0</v>
      </c>
      <c r="AN882" s="1" t="s">
        <v>83</v>
      </c>
      <c r="AO882" s="4">
        <f t="shared" si="7"/>
        <v>0</v>
      </c>
    </row>
    <row r="883" ht="15.75" customHeight="1">
      <c r="A883" s="1"/>
      <c r="B883" s="1">
        <v>228.0</v>
      </c>
      <c r="C883" s="1">
        <v>39.0</v>
      </c>
      <c r="D883" s="1">
        <v>762951.0</v>
      </c>
      <c r="E883" s="2">
        <v>41171.0</v>
      </c>
      <c r="F883" s="1" t="s">
        <v>58</v>
      </c>
      <c r="G883" s="1" t="s">
        <v>92</v>
      </c>
      <c r="H883" s="1">
        <v>500.0</v>
      </c>
      <c r="I883" s="1">
        <v>1388.62</v>
      </c>
      <c r="J883" s="1">
        <v>0.0</v>
      </c>
      <c r="K883" s="1">
        <v>614274.0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35200.0</v>
      </c>
      <c r="R883" s="1">
        <v>0.0</v>
      </c>
      <c r="S883" s="2">
        <v>42023.0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10.0</v>
      </c>
      <c r="AB883" s="1">
        <v>1.0</v>
      </c>
      <c r="AC883" s="1" t="s">
        <v>54</v>
      </c>
      <c r="AD883" s="1">
        <v>1.0</v>
      </c>
      <c r="AE883" s="1">
        <v>0.0</v>
      </c>
      <c r="AF883" s="1" t="s">
        <v>54</v>
      </c>
      <c r="AG883" s="1">
        <v>59490.0</v>
      </c>
      <c r="AH883" s="1">
        <v>6610.0</v>
      </c>
      <c r="AI883" s="1">
        <v>6610.0</v>
      </c>
      <c r="AJ883" s="1">
        <v>46270.0</v>
      </c>
      <c r="AK883" s="1" t="s">
        <v>68</v>
      </c>
      <c r="AL883" s="1" t="s">
        <v>272</v>
      </c>
      <c r="AM883" s="1">
        <v>1995.0</v>
      </c>
      <c r="AN883" s="1" t="s">
        <v>83</v>
      </c>
      <c r="AO883" s="4">
        <f t="shared" si="7"/>
        <v>0</v>
      </c>
    </row>
    <row r="884" ht="15.75" customHeight="1">
      <c r="A884" s="1"/>
      <c r="B884" s="1">
        <v>195.0</v>
      </c>
      <c r="C884" s="1">
        <v>37.0</v>
      </c>
      <c r="D884" s="1">
        <v>376879.0</v>
      </c>
      <c r="E884" s="2">
        <v>33430.0</v>
      </c>
      <c r="F884" s="1" t="s">
        <v>84</v>
      </c>
      <c r="G884" s="1" t="s">
        <v>70</v>
      </c>
      <c r="H884" s="1">
        <v>1000.0</v>
      </c>
      <c r="I884" s="1">
        <v>1406.52</v>
      </c>
      <c r="J884" s="1">
        <v>8000000.0</v>
      </c>
      <c r="K884" s="1">
        <v>619148.0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0.0</v>
      </c>
      <c r="R884" s="1">
        <v>0.0</v>
      </c>
      <c r="S884" s="2">
        <v>42032.0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12.0</v>
      </c>
      <c r="AB884" s="1">
        <v>1.0</v>
      </c>
      <c r="AC884" s="1" t="s">
        <v>80</v>
      </c>
      <c r="AD884" s="1">
        <v>0.0</v>
      </c>
      <c r="AE884" s="1">
        <v>2.0</v>
      </c>
      <c r="AF884" s="1" t="s">
        <v>80</v>
      </c>
      <c r="AG884" s="1">
        <v>44200.0</v>
      </c>
      <c r="AH884" s="1">
        <v>4420.0</v>
      </c>
      <c r="AI884" s="1">
        <v>4420.0</v>
      </c>
      <c r="AJ884" s="1">
        <v>35360.0</v>
      </c>
      <c r="AK884" s="1" t="s">
        <v>198</v>
      </c>
      <c r="AL884" s="1" t="s">
        <v>199</v>
      </c>
      <c r="AM884" s="1">
        <v>2002.0</v>
      </c>
      <c r="AN884" s="1" t="s">
        <v>57</v>
      </c>
      <c r="AO884" s="4">
        <f t="shared" si="7"/>
        <v>0</v>
      </c>
    </row>
    <row r="885" ht="15.75" customHeight="1">
      <c r="A885" s="1"/>
      <c r="B885" s="1">
        <v>247.0</v>
      </c>
      <c r="C885" s="1">
        <v>39.0</v>
      </c>
      <c r="D885" s="1">
        <v>599031.0</v>
      </c>
      <c r="E885" s="2">
        <v>33540.0</v>
      </c>
      <c r="F885" s="1" t="s">
        <v>58</v>
      </c>
      <c r="G885" s="1" t="s">
        <v>70</v>
      </c>
      <c r="H885" s="1">
        <v>500.0</v>
      </c>
      <c r="I885" s="1">
        <v>1558.29</v>
      </c>
      <c r="J885" s="1">
        <v>0.0</v>
      </c>
      <c r="K885" s="1">
        <v>456781.0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0.0</v>
      </c>
      <c r="R885" s="1">
        <v>-49300.0</v>
      </c>
      <c r="S885" s="2">
        <v>42051.0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5.0</v>
      </c>
      <c r="AB885" s="1">
        <v>1.0</v>
      </c>
      <c r="AC885" s="1" t="s">
        <v>54</v>
      </c>
      <c r="AD885" s="1">
        <v>1.0</v>
      </c>
      <c r="AE885" s="1">
        <v>2.0</v>
      </c>
      <c r="AF885" s="1" t="s">
        <v>63</v>
      </c>
      <c r="AG885" s="1">
        <v>7700.0</v>
      </c>
      <c r="AH885" s="1">
        <v>770.0</v>
      </c>
      <c r="AI885" s="1">
        <v>1540.0</v>
      </c>
      <c r="AJ885" s="1">
        <v>5390.0</v>
      </c>
      <c r="AK885" s="1" t="s">
        <v>55</v>
      </c>
      <c r="AL885" s="1">
        <v>93.0</v>
      </c>
      <c r="AM885" s="1">
        <v>2000.0</v>
      </c>
      <c r="AN885" s="1" t="s">
        <v>83</v>
      </c>
      <c r="AO885" s="4">
        <f t="shared" si="7"/>
        <v>0</v>
      </c>
    </row>
    <row r="886" ht="15.75" customHeight="1">
      <c r="A886" s="1"/>
      <c r="B886" s="1">
        <v>405.0</v>
      </c>
      <c r="C886" s="1">
        <v>57.0</v>
      </c>
      <c r="D886" s="1">
        <v>676255.0</v>
      </c>
      <c r="E886" s="2">
        <v>36522.0</v>
      </c>
      <c r="F886" s="1" t="s">
        <v>58</v>
      </c>
      <c r="G886" s="1" t="s">
        <v>92</v>
      </c>
      <c r="H886" s="1">
        <v>1000.0</v>
      </c>
      <c r="I886" s="1">
        <v>1132.47</v>
      </c>
      <c r="J886" s="1">
        <v>4000000.0</v>
      </c>
      <c r="K886" s="1">
        <v>434293.0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46300.0</v>
      </c>
      <c r="R886" s="1">
        <v>0.0</v>
      </c>
      <c r="S886" s="2">
        <v>42012.0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21.0</v>
      </c>
      <c r="AB886" s="1">
        <v>3.0</v>
      </c>
      <c r="AC886" s="1" t="s">
        <v>63</v>
      </c>
      <c r="AD886" s="1">
        <v>2.0</v>
      </c>
      <c r="AE886" s="1">
        <v>3.0</v>
      </c>
      <c r="AF886" s="1" t="s">
        <v>63</v>
      </c>
      <c r="AG886" s="1">
        <v>61440.0</v>
      </c>
      <c r="AH886" s="1">
        <v>10240.0</v>
      </c>
      <c r="AI886" s="1">
        <v>10240.0</v>
      </c>
      <c r="AJ886" s="1">
        <v>40960.0</v>
      </c>
      <c r="AK886" s="1" t="s">
        <v>55</v>
      </c>
      <c r="AL886" s="1">
        <v>93.0</v>
      </c>
      <c r="AM886" s="1">
        <v>2008.0</v>
      </c>
      <c r="AN886" s="1" t="s">
        <v>83</v>
      </c>
      <c r="AO886" s="4">
        <f t="shared" si="7"/>
        <v>0</v>
      </c>
    </row>
    <row r="887" ht="15.75" customHeight="1">
      <c r="A887" s="1"/>
      <c r="B887" s="1">
        <v>144.0</v>
      </c>
      <c r="C887" s="1">
        <v>37.0</v>
      </c>
      <c r="D887" s="1">
        <v>985446.0</v>
      </c>
      <c r="E887" s="2">
        <v>41193.0</v>
      </c>
      <c r="F887" s="1" t="s">
        <v>40</v>
      </c>
      <c r="G887" s="1" t="s">
        <v>41</v>
      </c>
      <c r="H887" s="1">
        <v>2000.0</v>
      </c>
      <c r="I887" s="1">
        <v>1896.91</v>
      </c>
      <c r="J887" s="1">
        <v>0.0</v>
      </c>
      <c r="K887" s="1">
        <v>460895.0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73700.0</v>
      </c>
      <c r="R887" s="1">
        <v>0.0</v>
      </c>
      <c r="S887" s="2">
        <v>42028.0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17.0</v>
      </c>
      <c r="AB887" s="1">
        <v>3.0</v>
      </c>
      <c r="AC887" s="1" t="s">
        <v>54</v>
      </c>
      <c r="AD887" s="1">
        <v>1.0</v>
      </c>
      <c r="AE887" s="1">
        <v>3.0</v>
      </c>
      <c r="AF887" s="1" t="s">
        <v>80</v>
      </c>
      <c r="AG887" s="1">
        <v>54400.0</v>
      </c>
      <c r="AH887" s="1">
        <v>5440.0</v>
      </c>
      <c r="AI887" s="1">
        <v>10880.0</v>
      </c>
      <c r="AJ887" s="1">
        <v>38080.0</v>
      </c>
      <c r="AK887" s="1" t="s">
        <v>90</v>
      </c>
      <c r="AL887" s="1" t="s">
        <v>224</v>
      </c>
      <c r="AM887" s="1">
        <v>2015.0</v>
      </c>
      <c r="AN887" s="1" t="s">
        <v>57</v>
      </c>
      <c r="AO887" s="4">
        <f t="shared" si="7"/>
        <v>0</v>
      </c>
    </row>
    <row r="888" ht="15.75" customHeight="1">
      <c r="A888" s="1"/>
      <c r="B888" s="1">
        <v>338.0</v>
      </c>
      <c r="C888" s="1">
        <v>47.0</v>
      </c>
      <c r="D888" s="1">
        <v>884180.0</v>
      </c>
      <c r="E888" s="2">
        <v>34930.0</v>
      </c>
      <c r="F888" s="1" t="s">
        <v>84</v>
      </c>
      <c r="G888" s="1" t="s">
        <v>92</v>
      </c>
      <c r="H888" s="1">
        <v>500.0</v>
      </c>
      <c r="I888" s="1">
        <v>1143.46</v>
      </c>
      <c r="J888" s="1">
        <v>4000000.0</v>
      </c>
      <c r="K888" s="1">
        <v>601600.0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0.0</v>
      </c>
      <c r="R888" s="1">
        <v>0.0</v>
      </c>
      <c r="S888" s="2">
        <v>42053.0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4.0</v>
      </c>
      <c r="AB888" s="1">
        <v>1.0</v>
      </c>
      <c r="AC888" s="1" t="s">
        <v>54</v>
      </c>
      <c r="AD888" s="1">
        <v>2.0</v>
      </c>
      <c r="AE888" s="1">
        <v>1.0</v>
      </c>
      <c r="AF888" s="1" t="s">
        <v>63</v>
      </c>
      <c r="AG888" s="1">
        <v>58560.0</v>
      </c>
      <c r="AH888" s="1">
        <v>9760.0</v>
      </c>
      <c r="AI888" s="1">
        <v>9760.0</v>
      </c>
      <c r="AJ888" s="1">
        <v>39040.0</v>
      </c>
      <c r="AK888" s="1" t="s">
        <v>68</v>
      </c>
      <c r="AL888" s="1" t="s">
        <v>69</v>
      </c>
      <c r="AM888" s="1">
        <v>2002.0</v>
      </c>
      <c r="AN888" s="1" t="s">
        <v>83</v>
      </c>
      <c r="AO888" s="4">
        <f t="shared" si="7"/>
        <v>0</v>
      </c>
    </row>
    <row r="889" ht="15.75" customHeight="1">
      <c r="A889" s="1"/>
      <c r="B889" s="1">
        <v>121.0</v>
      </c>
      <c r="C889" s="1">
        <v>34.0</v>
      </c>
      <c r="D889" s="1">
        <v>571462.0</v>
      </c>
      <c r="E889" s="2">
        <v>33280.0</v>
      </c>
      <c r="F889" s="1" t="s">
        <v>58</v>
      </c>
      <c r="G889" s="1" t="s">
        <v>92</v>
      </c>
      <c r="H889" s="1">
        <v>500.0</v>
      </c>
      <c r="I889" s="1">
        <v>1285.42</v>
      </c>
      <c r="J889" s="1">
        <v>0.0</v>
      </c>
      <c r="K889" s="1">
        <v>465440.0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0.0</v>
      </c>
      <c r="R889" s="1">
        <v>0.0</v>
      </c>
      <c r="S889" s="2">
        <v>42025.0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11.0</v>
      </c>
      <c r="AB889" s="1">
        <v>1.0</v>
      </c>
      <c r="AC889" s="1" t="s">
        <v>80</v>
      </c>
      <c r="AD889" s="1">
        <v>1.0</v>
      </c>
      <c r="AE889" s="1">
        <v>1.0</v>
      </c>
      <c r="AF889" s="1" t="s">
        <v>80</v>
      </c>
      <c r="AG889" s="1">
        <v>67300.0</v>
      </c>
      <c r="AH889" s="1">
        <v>6730.0</v>
      </c>
      <c r="AI889" s="1">
        <v>6730.0</v>
      </c>
      <c r="AJ889" s="1">
        <v>53840.0</v>
      </c>
      <c r="AK889" s="1" t="s">
        <v>81</v>
      </c>
      <c r="AL889" s="1" t="s">
        <v>82</v>
      </c>
      <c r="AM889" s="1">
        <v>2000.0</v>
      </c>
      <c r="AN889" s="1" t="s">
        <v>57</v>
      </c>
      <c r="AO889" s="4">
        <f t="shared" si="7"/>
        <v>0</v>
      </c>
    </row>
    <row r="890" ht="15.75" customHeight="1">
      <c r="A890" s="1"/>
      <c r="B890" s="1">
        <v>398.0</v>
      </c>
      <c r="C890" s="1">
        <v>55.0</v>
      </c>
      <c r="D890" s="1">
        <v>815883.0</v>
      </c>
      <c r="E890" s="2">
        <v>33421.0</v>
      </c>
      <c r="F890" s="1" t="s">
        <v>40</v>
      </c>
      <c r="G890" s="1" t="s">
        <v>41</v>
      </c>
      <c r="H890" s="1">
        <v>2000.0</v>
      </c>
      <c r="I890" s="1">
        <v>1305.26</v>
      </c>
      <c r="J890" s="1">
        <v>0.0</v>
      </c>
      <c r="K890" s="1">
        <v>455482.0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66200.0</v>
      </c>
      <c r="R890" s="1">
        <v>-49700.0</v>
      </c>
      <c r="S890" s="2">
        <v>42012.0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18.0</v>
      </c>
      <c r="AB890" s="1">
        <v>1.0</v>
      </c>
      <c r="AC890" s="1" t="s">
        <v>63</v>
      </c>
      <c r="AD890" s="1">
        <v>1.0</v>
      </c>
      <c r="AE890" s="1">
        <v>3.0</v>
      </c>
      <c r="AF890" s="1" t="s">
        <v>54</v>
      </c>
      <c r="AG890" s="1">
        <v>36740.0</v>
      </c>
      <c r="AH890" s="1">
        <v>3340.0</v>
      </c>
      <c r="AI890" s="1">
        <v>6680.0</v>
      </c>
      <c r="AJ890" s="1">
        <v>26720.0</v>
      </c>
      <c r="AK890" s="1" t="s">
        <v>188</v>
      </c>
      <c r="AL890" s="1" t="s">
        <v>204</v>
      </c>
      <c r="AM890" s="1">
        <v>1998.0</v>
      </c>
      <c r="AN890" s="1" t="s">
        <v>57</v>
      </c>
      <c r="AO890" s="4">
        <f t="shared" si="7"/>
        <v>0</v>
      </c>
    </row>
    <row r="891" ht="15.75" customHeight="1">
      <c r="A891" s="1"/>
      <c r="B891" s="1">
        <v>9.0</v>
      </c>
      <c r="C891" s="1">
        <v>30.0</v>
      </c>
      <c r="D891" s="1">
        <v>258265.0</v>
      </c>
      <c r="E891" s="2">
        <v>34434.0</v>
      </c>
      <c r="F891" s="1" t="s">
        <v>84</v>
      </c>
      <c r="G891" s="1" t="s">
        <v>70</v>
      </c>
      <c r="H891" s="1">
        <v>1000.0</v>
      </c>
      <c r="I891" s="1">
        <v>1073.83</v>
      </c>
      <c r="J891" s="1">
        <v>0.0</v>
      </c>
      <c r="K891" s="1">
        <v>438877.0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0.0</v>
      </c>
      <c r="R891" s="1">
        <v>0.0</v>
      </c>
      <c r="S891" s="2">
        <v>42037.0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12.0</v>
      </c>
      <c r="AB891" s="1">
        <v>1.0</v>
      </c>
      <c r="AC891" s="1" t="s">
        <v>63</v>
      </c>
      <c r="AD891" s="1">
        <v>0.0</v>
      </c>
      <c r="AE891" s="1">
        <v>0.0</v>
      </c>
      <c r="AF891" s="1" t="s">
        <v>80</v>
      </c>
      <c r="AG891" s="1">
        <v>85690.0</v>
      </c>
      <c r="AH891" s="1">
        <v>15580.0</v>
      </c>
      <c r="AI891" s="1">
        <v>15580.0</v>
      </c>
      <c r="AJ891" s="1">
        <v>54530.0</v>
      </c>
      <c r="AK891" s="1" t="s">
        <v>188</v>
      </c>
      <c r="AL891" s="1" t="s">
        <v>189</v>
      </c>
      <c r="AM891" s="1">
        <v>2011.0</v>
      </c>
      <c r="AN891" s="1" t="s">
        <v>83</v>
      </c>
      <c r="AO891" s="4">
        <f t="shared" si="7"/>
        <v>0</v>
      </c>
    </row>
    <row r="892" ht="15.75" customHeight="1">
      <c r="A892" s="1"/>
      <c r="B892" s="1">
        <v>115.0</v>
      </c>
      <c r="C892" s="1">
        <v>31.0</v>
      </c>
      <c r="D892" s="1">
        <v>569714.0</v>
      </c>
      <c r="E892" s="2">
        <v>38690.0</v>
      </c>
      <c r="F892" s="1" t="s">
        <v>40</v>
      </c>
      <c r="G892" s="1" t="s">
        <v>92</v>
      </c>
      <c r="H892" s="1">
        <v>1000.0</v>
      </c>
      <c r="I892" s="1">
        <v>1051.67</v>
      </c>
      <c r="J892" s="1">
        <v>0.0</v>
      </c>
      <c r="K892" s="1">
        <v>479824.0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0.0</v>
      </c>
      <c r="R892" s="1">
        <v>0.0</v>
      </c>
      <c r="S892" s="2">
        <v>42064.0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18.0</v>
      </c>
      <c r="AB892" s="1">
        <v>3.0</v>
      </c>
      <c r="AC892" s="1" t="s">
        <v>54</v>
      </c>
      <c r="AD892" s="1">
        <v>0.0</v>
      </c>
      <c r="AE892" s="1">
        <v>3.0</v>
      </c>
      <c r="AF892" s="1" t="s">
        <v>80</v>
      </c>
      <c r="AG892" s="1">
        <v>34160.0</v>
      </c>
      <c r="AH892" s="1">
        <v>0.0</v>
      </c>
      <c r="AI892" s="1">
        <v>4270.0</v>
      </c>
      <c r="AJ892" s="1">
        <v>29890.0</v>
      </c>
      <c r="AK892" s="1" t="s">
        <v>110</v>
      </c>
      <c r="AL892" s="1" t="s">
        <v>111</v>
      </c>
      <c r="AM892" s="1">
        <v>2005.0</v>
      </c>
      <c r="AN892" s="1" t="s">
        <v>57</v>
      </c>
      <c r="AO892" s="4">
        <f t="shared" si="7"/>
        <v>0</v>
      </c>
    </row>
    <row r="893" ht="15.75" customHeight="1">
      <c r="A893" s="1"/>
      <c r="B893" s="1">
        <v>280.0</v>
      </c>
      <c r="C893" s="1">
        <v>48.0</v>
      </c>
      <c r="D893" s="1">
        <v>180008.0</v>
      </c>
      <c r="E893" s="2">
        <v>41836.0</v>
      </c>
      <c r="F893" s="1" t="s">
        <v>84</v>
      </c>
      <c r="G893" s="1" t="s">
        <v>41</v>
      </c>
      <c r="H893" s="1">
        <v>1000.0</v>
      </c>
      <c r="I893" s="1">
        <v>1387.35</v>
      </c>
      <c r="J893" s="1">
        <v>0.0</v>
      </c>
      <c r="K893" s="1">
        <v>477415.0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0.0</v>
      </c>
      <c r="R893" s="1">
        <v>-72000.0</v>
      </c>
      <c r="S893" s="2">
        <v>42039.0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16.0</v>
      </c>
      <c r="AB893" s="1">
        <v>1.0</v>
      </c>
      <c r="AC893" s="1" t="s">
        <v>80</v>
      </c>
      <c r="AD893" s="1">
        <v>2.0</v>
      </c>
      <c r="AE893" s="1">
        <v>2.0</v>
      </c>
      <c r="AF893" s="1" t="s">
        <v>63</v>
      </c>
      <c r="AG893" s="1">
        <v>61320.0</v>
      </c>
      <c r="AH893" s="1">
        <v>10220.0</v>
      </c>
      <c r="AI893" s="1">
        <v>10220.0</v>
      </c>
      <c r="AJ893" s="1">
        <v>40880.0</v>
      </c>
      <c r="AK893" s="1" t="s">
        <v>188</v>
      </c>
      <c r="AL893" s="1" t="s">
        <v>202</v>
      </c>
      <c r="AM893" s="1">
        <v>1998.0</v>
      </c>
      <c r="AN893" s="1" t="s">
        <v>83</v>
      </c>
      <c r="AO893" s="4">
        <f t="shared" si="7"/>
        <v>0</v>
      </c>
    </row>
    <row r="894" ht="15.75" customHeight="1">
      <c r="A894" s="1"/>
      <c r="B894" s="1">
        <v>254.0</v>
      </c>
      <c r="C894" s="1">
        <v>45.0</v>
      </c>
      <c r="D894" s="1">
        <v>633375.0</v>
      </c>
      <c r="E894" s="2">
        <v>37881.0</v>
      </c>
      <c r="F894" s="1" t="s">
        <v>84</v>
      </c>
      <c r="G894" s="1" t="s">
        <v>41</v>
      </c>
      <c r="H894" s="1">
        <v>500.0</v>
      </c>
      <c r="I894" s="1">
        <v>1083.64</v>
      </c>
      <c r="J894" s="1">
        <v>0.0</v>
      </c>
      <c r="K894" s="1">
        <v>614372.0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59800.0</v>
      </c>
      <c r="R894" s="1">
        <v>0.0</v>
      </c>
      <c r="S894" s="2">
        <v>42062.0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19.0</v>
      </c>
      <c r="AB894" s="1">
        <v>3.0</v>
      </c>
      <c r="AC894" s="1" t="s">
        <v>54</v>
      </c>
      <c r="AD894" s="1">
        <v>0.0</v>
      </c>
      <c r="AE894" s="1">
        <v>0.0</v>
      </c>
      <c r="AF894" s="1" t="s">
        <v>63</v>
      </c>
      <c r="AG894" s="1">
        <v>79680.0</v>
      </c>
      <c r="AH894" s="1">
        <v>13280.0</v>
      </c>
      <c r="AI894" s="1">
        <v>13280.0</v>
      </c>
      <c r="AJ894" s="1">
        <v>53120.0</v>
      </c>
      <c r="AK894" s="1" t="s">
        <v>188</v>
      </c>
      <c r="AL894" s="1" t="s">
        <v>189</v>
      </c>
      <c r="AM894" s="1">
        <v>2004.0</v>
      </c>
      <c r="AN894" s="1" t="s">
        <v>83</v>
      </c>
      <c r="AO894" s="4">
        <f t="shared" si="7"/>
        <v>0</v>
      </c>
    </row>
    <row r="895" ht="15.75" customHeight="1">
      <c r="A895" s="1"/>
      <c r="B895" s="1">
        <v>141.0</v>
      </c>
      <c r="C895" s="1">
        <v>30.0</v>
      </c>
      <c r="D895" s="1">
        <v>556538.0</v>
      </c>
      <c r="E895" s="2">
        <v>36722.0</v>
      </c>
      <c r="F895" s="1" t="s">
        <v>84</v>
      </c>
      <c r="G895" s="1" t="s">
        <v>41</v>
      </c>
      <c r="H895" s="1">
        <v>1000.0</v>
      </c>
      <c r="I895" s="1">
        <v>1851.78</v>
      </c>
      <c r="J895" s="1">
        <v>0.0</v>
      </c>
      <c r="K895" s="1">
        <v>465248.0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78800.0</v>
      </c>
      <c r="R895" s="1">
        <v>0.0</v>
      </c>
      <c r="S895" s="2">
        <v>42044.0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13.0</v>
      </c>
      <c r="AB895" s="1">
        <v>1.0</v>
      </c>
      <c r="AC895" s="1" t="s">
        <v>80</v>
      </c>
      <c r="AD895" s="1">
        <v>1.0</v>
      </c>
      <c r="AE895" s="1">
        <v>0.0</v>
      </c>
      <c r="AF895" s="1" t="s">
        <v>54</v>
      </c>
      <c r="AG895" s="1">
        <v>61740.0</v>
      </c>
      <c r="AH895" s="1">
        <v>6860.0</v>
      </c>
      <c r="AI895" s="1">
        <v>6860.0</v>
      </c>
      <c r="AJ895" s="1">
        <v>48020.0</v>
      </c>
      <c r="AK895" s="1" t="s">
        <v>110</v>
      </c>
      <c r="AL895" s="1" t="s">
        <v>135</v>
      </c>
      <c r="AM895" s="1">
        <v>2002.0</v>
      </c>
      <c r="AN895" s="1" t="s">
        <v>83</v>
      </c>
      <c r="AO895" s="4">
        <f t="shared" si="7"/>
        <v>0</v>
      </c>
    </row>
    <row r="896" ht="15.75" customHeight="1">
      <c r="A896" s="1"/>
      <c r="B896" s="1">
        <v>441.0</v>
      </c>
      <c r="C896" s="1">
        <v>55.0</v>
      </c>
      <c r="D896" s="1">
        <v>669501.0</v>
      </c>
      <c r="E896" s="2">
        <v>40023.0</v>
      </c>
      <c r="F896" s="1" t="s">
        <v>58</v>
      </c>
      <c r="G896" s="1" t="s">
        <v>41</v>
      </c>
      <c r="H896" s="1">
        <v>500.0</v>
      </c>
      <c r="I896" s="1">
        <v>1270.29</v>
      </c>
      <c r="J896" s="1">
        <v>4000000.0</v>
      </c>
      <c r="K896" s="1">
        <v>449421.0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24000.0</v>
      </c>
      <c r="R896" s="1">
        <v>-50500.0</v>
      </c>
      <c r="S896" s="2">
        <v>42054.0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4.0</v>
      </c>
      <c r="AB896" s="1">
        <v>1.0</v>
      </c>
      <c r="AC896" s="1" t="s">
        <v>80</v>
      </c>
      <c r="AD896" s="1">
        <v>0.0</v>
      </c>
      <c r="AE896" s="1">
        <v>0.0</v>
      </c>
      <c r="AF896" s="1" t="s">
        <v>80</v>
      </c>
      <c r="AG896" s="1">
        <v>6400.0</v>
      </c>
      <c r="AH896" s="1">
        <v>640.0</v>
      </c>
      <c r="AI896" s="1">
        <v>640.0</v>
      </c>
      <c r="AJ896" s="1">
        <v>5120.0</v>
      </c>
      <c r="AK896" s="1" t="s">
        <v>210</v>
      </c>
      <c r="AL896" s="1" t="s">
        <v>211</v>
      </c>
      <c r="AM896" s="1">
        <v>2002.0</v>
      </c>
      <c r="AN896" s="1" t="s">
        <v>83</v>
      </c>
      <c r="AO896" s="4">
        <f t="shared" si="7"/>
        <v>0</v>
      </c>
    </row>
    <row r="897" ht="15.75" customHeight="1">
      <c r="A897" s="1"/>
      <c r="B897" s="1">
        <v>381.0</v>
      </c>
      <c r="C897" s="1">
        <v>55.0</v>
      </c>
      <c r="D897" s="1">
        <v>963761.0</v>
      </c>
      <c r="E897" s="2">
        <v>33341.0</v>
      </c>
      <c r="F897" s="1" t="s">
        <v>40</v>
      </c>
      <c r="G897" s="1" t="s">
        <v>92</v>
      </c>
      <c r="H897" s="1">
        <v>500.0</v>
      </c>
      <c r="I897" s="1">
        <v>1459.99</v>
      </c>
      <c r="J897" s="1">
        <v>0.0</v>
      </c>
      <c r="K897" s="1">
        <v>445856.0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35900.0</v>
      </c>
      <c r="R897" s="1">
        <v>0.0</v>
      </c>
      <c r="S897" s="2">
        <v>42016.0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8.0</v>
      </c>
      <c r="AB897" s="1">
        <v>1.0</v>
      </c>
      <c r="AC897" s="1" t="s">
        <v>54</v>
      </c>
      <c r="AD897" s="1">
        <v>1.0</v>
      </c>
      <c r="AE897" s="1">
        <v>2.0</v>
      </c>
      <c r="AF897" s="1" t="s">
        <v>54</v>
      </c>
      <c r="AG897" s="1">
        <v>60600.0</v>
      </c>
      <c r="AH897" s="1">
        <v>12120.0</v>
      </c>
      <c r="AI897" s="1">
        <v>6060.0</v>
      </c>
      <c r="AJ897" s="1">
        <v>42420.0</v>
      </c>
      <c r="AK897" s="1" t="s">
        <v>96</v>
      </c>
      <c r="AL897" s="1" t="s">
        <v>159</v>
      </c>
      <c r="AM897" s="1">
        <v>2011.0</v>
      </c>
      <c r="AN897" s="1" t="s">
        <v>83</v>
      </c>
      <c r="AO897" s="4">
        <f t="shared" si="7"/>
        <v>0</v>
      </c>
    </row>
    <row r="898" ht="15.75" customHeight="1">
      <c r="A898" s="1"/>
      <c r="B898" s="1">
        <v>191.0</v>
      </c>
      <c r="C898" s="1">
        <v>38.0</v>
      </c>
      <c r="D898" s="1">
        <v>753005.0</v>
      </c>
      <c r="E898" s="2">
        <v>38676.0</v>
      </c>
      <c r="F898" s="1" t="s">
        <v>84</v>
      </c>
      <c r="G898" s="1" t="s">
        <v>70</v>
      </c>
      <c r="H898" s="1">
        <v>2000.0</v>
      </c>
      <c r="I898" s="1">
        <v>1253.44</v>
      </c>
      <c r="J898" s="1">
        <v>0.0</v>
      </c>
      <c r="K898" s="1">
        <v>608525.0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0.0</v>
      </c>
      <c r="R898" s="1">
        <v>0.0</v>
      </c>
      <c r="S898" s="2">
        <v>42042.0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19.0</v>
      </c>
      <c r="AB898" s="1">
        <v>3.0</v>
      </c>
      <c r="AC898" s="1" t="s">
        <v>80</v>
      </c>
      <c r="AD898" s="1">
        <v>2.0</v>
      </c>
      <c r="AE898" s="1">
        <v>0.0</v>
      </c>
      <c r="AF898" s="1" t="s">
        <v>80</v>
      </c>
      <c r="AG898" s="1">
        <v>56320.0</v>
      </c>
      <c r="AH898" s="1">
        <v>10240.0</v>
      </c>
      <c r="AI898" s="1">
        <v>5120.0</v>
      </c>
      <c r="AJ898" s="1">
        <v>40960.0</v>
      </c>
      <c r="AK898" s="1" t="s">
        <v>215</v>
      </c>
      <c r="AL898" s="1" t="s">
        <v>259</v>
      </c>
      <c r="AM898" s="1">
        <v>2007.0</v>
      </c>
      <c r="AN898" s="1" t="s">
        <v>83</v>
      </c>
      <c r="AO898" s="4">
        <f t="shared" si="7"/>
        <v>0</v>
      </c>
    </row>
    <row r="899" ht="15.75" customHeight="1">
      <c r="A899" s="1"/>
      <c r="B899" s="1">
        <v>145.0</v>
      </c>
      <c r="C899" s="1">
        <v>34.0</v>
      </c>
      <c r="D899" s="1">
        <v>454758.0</v>
      </c>
      <c r="E899" s="2">
        <v>33013.0</v>
      </c>
      <c r="F899" s="1" t="s">
        <v>58</v>
      </c>
      <c r="G899" s="1" t="s">
        <v>70</v>
      </c>
      <c r="H899" s="1">
        <v>1000.0</v>
      </c>
      <c r="I899" s="1">
        <v>1142.48</v>
      </c>
      <c r="J899" s="1">
        <v>0.0</v>
      </c>
      <c r="K899" s="1">
        <v>608813.0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0.0</v>
      </c>
      <c r="R899" s="1">
        <v>0.0</v>
      </c>
      <c r="S899" s="2">
        <v>42017.0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18.0</v>
      </c>
      <c r="AB899" s="1">
        <v>1.0</v>
      </c>
      <c r="AC899" s="1" t="s">
        <v>54</v>
      </c>
      <c r="AD899" s="1">
        <v>2.0</v>
      </c>
      <c r="AE899" s="1">
        <v>0.0</v>
      </c>
      <c r="AF899" s="1" t="s">
        <v>80</v>
      </c>
      <c r="AG899" s="1">
        <v>52250.0</v>
      </c>
      <c r="AH899" s="1">
        <v>9500.0</v>
      </c>
      <c r="AI899" s="1">
        <v>4750.0</v>
      </c>
      <c r="AJ899" s="1">
        <v>38000.0</v>
      </c>
      <c r="AK899" s="1" t="s">
        <v>154</v>
      </c>
      <c r="AL899" s="1" t="s">
        <v>155</v>
      </c>
      <c r="AM899" s="1">
        <v>2012.0</v>
      </c>
      <c r="AN899" s="1" t="s">
        <v>83</v>
      </c>
      <c r="AO899" s="4">
        <f t="shared" si="7"/>
        <v>0</v>
      </c>
    </row>
    <row r="900" ht="15.75" customHeight="1">
      <c r="A900" s="1"/>
      <c r="B900" s="1">
        <v>479.0</v>
      </c>
      <c r="C900" s="1">
        <v>60.0</v>
      </c>
      <c r="D900" s="1">
        <v>698589.0</v>
      </c>
      <c r="E900" s="2">
        <v>37588.0</v>
      </c>
      <c r="F900" s="1" t="s">
        <v>84</v>
      </c>
      <c r="G900" s="1" t="s">
        <v>92</v>
      </c>
      <c r="H900" s="1">
        <v>1000.0</v>
      </c>
      <c r="I900" s="1">
        <v>1188.45</v>
      </c>
      <c r="J900" s="1">
        <v>0.0</v>
      </c>
      <c r="K900" s="1">
        <v>459295.0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0.0</v>
      </c>
      <c r="R900" s="1">
        <v>-44800.0</v>
      </c>
      <c r="S900" s="2">
        <v>42022.0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9.0</v>
      </c>
      <c r="AB900" s="1">
        <v>2.0</v>
      </c>
      <c r="AC900" s="1" t="s">
        <v>63</v>
      </c>
      <c r="AD900" s="1">
        <v>0.0</v>
      </c>
      <c r="AE900" s="1">
        <v>3.0</v>
      </c>
      <c r="AF900" s="1" t="s">
        <v>63</v>
      </c>
      <c r="AG900" s="1">
        <v>53900.0</v>
      </c>
      <c r="AH900" s="1">
        <v>5390.0</v>
      </c>
      <c r="AI900" s="1">
        <v>10780.0</v>
      </c>
      <c r="AJ900" s="1">
        <v>37730.0</v>
      </c>
      <c r="AK900" s="1" t="s">
        <v>55</v>
      </c>
      <c r="AL900" s="1">
        <v>95.0</v>
      </c>
      <c r="AM900" s="1">
        <v>2006.0</v>
      </c>
      <c r="AN900" s="1" t="s">
        <v>83</v>
      </c>
      <c r="AO900" s="4">
        <f t="shared" si="7"/>
        <v>0</v>
      </c>
    </row>
    <row r="901" ht="15.75" customHeight="1">
      <c r="A901" s="1"/>
      <c r="B901" s="1">
        <v>215.0</v>
      </c>
      <c r="C901" s="1">
        <v>35.0</v>
      </c>
      <c r="D901" s="1">
        <v>330119.0</v>
      </c>
      <c r="E901" s="2">
        <v>38153.0</v>
      </c>
      <c r="F901" s="1" t="s">
        <v>84</v>
      </c>
      <c r="G901" s="1" t="s">
        <v>92</v>
      </c>
      <c r="H901" s="1">
        <v>1000.0</v>
      </c>
      <c r="I901" s="1">
        <v>1125.4</v>
      </c>
      <c r="J901" s="1">
        <v>0.0</v>
      </c>
      <c r="K901" s="1">
        <v>606144.0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40000.0</v>
      </c>
      <c r="R901" s="1">
        <v>-43400.0</v>
      </c>
      <c r="S901" s="2">
        <v>42019.0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6.0</v>
      </c>
      <c r="AB901" s="1">
        <v>1.0</v>
      </c>
      <c r="AC901" s="1" t="s">
        <v>63</v>
      </c>
      <c r="AD901" s="1">
        <v>2.0</v>
      </c>
      <c r="AE901" s="1">
        <v>1.0</v>
      </c>
      <c r="AF901" s="1" t="s">
        <v>80</v>
      </c>
      <c r="AG901" s="1">
        <v>2640.0</v>
      </c>
      <c r="AH901" s="1">
        <v>220.0</v>
      </c>
      <c r="AI901" s="1">
        <v>440.0</v>
      </c>
      <c r="AJ901" s="1">
        <v>1980.0</v>
      </c>
      <c r="AK901" s="1" t="s">
        <v>198</v>
      </c>
      <c r="AL901" s="1" t="s">
        <v>199</v>
      </c>
      <c r="AM901" s="1">
        <v>2001.0</v>
      </c>
      <c r="AN901" s="1" t="s">
        <v>83</v>
      </c>
      <c r="AO901" s="4">
        <f t="shared" si="7"/>
        <v>0</v>
      </c>
    </row>
    <row r="902" ht="15.75" customHeight="1">
      <c r="A902" s="1"/>
      <c r="B902" s="1">
        <v>41.0</v>
      </c>
      <c r="C902" s="1">
        <v>33.0</v>
      </c>
      <c r="D902" s="1">
        <v>164464.0</v>
      </c>
      <c r="E902" s="2">
        <v>40447.0</v>
      </c>
      <c r="F902" s="1" t="s">
        <v>40</v>
      </c>
      <c r="G902" s="1" t="s">
        <v>41</v>
      </c>
      <c r="H902" s="1">
        <v>500.0</v>
      </c>
      <c r="I902" s="1">
        <v>1294.41</v>
      </c>
      <c r="J902" s="1">
        <v>0.0</v>
      </c>
      <c r="K902" s="1">
        <v>476315.0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0.0</v>
      </c>
      <c r="R902" s="1">
        <v>0.0</v>
      </c>
      <c r="S902" s="2">
        <v>42058.0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8.0</v>
      </c>
      <c r="AB902" s="1">
        <v>1.0</v>
      </c>
      <c r="AC902" s="1" t="s">
        <v>54</v>
      </c>
      <c r="AD902" s="1">
        <v>0.0</v>
      </c>
      <c r="AE902" s="1">
        <v>0.0</v>
      </c>
      <c r="AF902" s="1" t="s">
        <v>63</v>
      </c>
      <c r="AG902" s="1">
        <v>8970.0</v>
      </c>
      <c r="AH902" s="1">
        <v>1380.0</v>
      </c>
      <c r="AI902" s="1">
        <v>1380.0</v>
      </c>
      <c r="AJ902" s="1">
        <v>6210.0</v>
      </c>
      <c r="AK902" s="1" t="s">
        <v>81</v>
      </c>
      <c r="AL902" s="1" t="s">
        <v>145</v>
      </c>
      <c r="AM902" s="1">
        <v>2011.0</v>
      </c>
      <c r="AN902" s="1" t="s">
        <v>83</v>
      </c>
      <c r="AO902" s="4">
        <f t="shared" si="7"/>
        <v>0</v>
      </c>
    </row>
    <row r="903" ht="15.75" customHeight="1">
      <c r="A903" s="1"/>
      <c r="B903" s="1">
        <v>45.0</v>
      </c>
      <c r="C903" s="1">
        <v>31.0</v>
      </c>
      <c r="D903" s="1">
        <v>927354.0</v>
      </c>
      <c r="E903" s="2">
        <v>33131.0</v>
      </c>
      <c r="F903" s="1" t="s">
        <v>58</v>
      </c>
      <c r="G903" s="1" t="s">
        <v>70</v>
      </c>
      <c r="H903" s="1">
        <v>500.0</v>
      </c>
      <c r="I903" s="1">
        <v>1459.5</v>
      </c>
      <c r="J903" s="1">
        <v>0.0</v>
      </c>
      <c r="K903" s="1">
        <v>475891.0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0.0</v>
      </c>
      <c r="R903" s="1">
        <v>0.0</v>
      </c>
      <c r="S903" s="2">
        <v>42052.0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6.0</v>
      </c>
      <c r="AB903" s="1">
        <v>1.0</v>
      </c>
      <c r="AC903" s="1" t="s">
        <v>63</v>
      </c>
      <c r="AD903" s="1">
        <v>1.0</v>
      </c>
      <c r="AE903" s="1">
        <v>3.0</v>
      </c>
      <c r="AF903" s="1" t="s">
        <v>63</v>
      </c>
      <c r="AG903" s="1">
        <v>6000.0</v>
      </c>
      <c r="AH903" s="1">
        <v>1000.0</v>
      </c>
      <c r="AI903" s="1">
        <v>1000.0</v>
      </c>
      <c r="AJ903" s="1">
        <v>4000.0</v>
      </c>
      <c r="AK903" s="1" t="s">
        <v>154</v>
      </c>
      <c r="AL903" s="1" t="s">
        <v>164</v>
      </c>
      <c r="AM903" s="1">
        <v>2000.0</v>
      </c>
      <c r="AN903" s="1" t="s">
        <v>83</v>
      </c>
      <c r="AO903" s="4">
        <f t="shared" si="7"/>
        <v>0</v>
      </c>
    </row>
    <row r="904" ht="15.75" customHeight="1">
      <c r="A904" s="1"/>
      <c r="B904" s="1">
        <v>156.0</v>
      </c>
      <c r="C904" s="1">
        <v>38.0</v>
      </c>
      <c r="D904" s="1">
        <v>231508.0</v>
      </c>
      <c r="E904" s="2">
        <v>40072.0</v>
      </c>
      <c r="F904" s="1" t="s">
        <v>84</v>
      </c>
      <c r="G904" s="1" t="s">
        <v>70</v>
      </c>
      <c r="H904" s="1">
        <v>500.0</v>
      </c>
      <c r="I904" s="1">
        <v>1367.99</v>
      </c>
      <c r="J904" s="1">
        <v>0.0</v>
      </c>
      <c r="K904" s="1">
        <v>462525.0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26500.0</v>
      </c>
      <c r="R904" s="1">
        <v>0.0</v>
      </c>
      <c r="S904" s="2">
        <v>42052.0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23.0</v>
      </c>
      <c r="AB904" s="1">
        <v>3.0</v>
      </c>
      <c r="AC904" s="1" t="s">
        <v>63</v>
      </c>
      <c r="AD904" s="1">
        <v>0.0</v>
      </c>
      <c r="AE904" s="1">
        <v>3.0</v>
      </c>
      <c r="AF904" s="1" t="s">
        <v>63</v>
      </c>
      <c r="AG904" s="1">
        <v>55200.0</v>
      </c>
      <c r="AH904" s="1">
        <v>11040.0</v>
      </c>
      <c r="AI904" s="1">
        <v>5520.0</v>
      </c>
      <c r="AJ904" s="1">
        <v>38640.0</v>
      </c>
      <c r="AK904" s="1" t="s">
        <v>55</v>
      </c>
      <c r="AL904" s="1" t="s">
        <v>56</v>
      </c>
      <c r="AM904" s="1">
        <v>1998.0</v>
      </c>
      <c r="AN904" s="1" t="s">
        <v>57</v>
      </c>
      <c r="AO904" s="4">
        <f t="shared" si="7"/>
        <v>0</v>
      </c>
    </row>
    <row r="905" ht="15.75" customHeight="1">
      <c r="A905" s="1"/>
      <c r="B905" s="1">
        <v>246.0</v>
      </c>
      <c r="C905" s="1">
        <v>45.0</v>
      </c>
      <c r="D905" s="1">
        <v>272910.0</v>
      </c>
      <c r="E905" s="2">
        <v>36384.0</v>
      </c>
      <c r="F905" s="1" t="s">
        <v>58</v>
      </c>
      <c r="G905" s="1" t="s">
        <v>41</v>
      </c>
      <c r="H905" s="1">
        <v>500.0</v>
      </c>
      <c r="I905" s="1">
        <v>1594.37</v>
      </c>
      <c r="J905" s="1">
        <v>0.0</v>
      </c>
      <c r="K905" s="1">
        <v>606283.0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0.0</v>
      </c>
      <c r="R905" s="1">
        <v>0.0</v>
      </c>
      <c r="S905" s="2">
        <v>42022.0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13.0</v>
      </c>
      <c r="AB905" s="1">
        <v>1.0</v>
      </c>
      <c r="AC905" s="1" t="s">
        <v>80</v>
      </c>
      <c r="AD905" s="1">
        <v>0.0</v>
      </c>
      <c r="AE905" s="1">
        <v>3.0</v>
      </c>
      <c r="AF905" s="1" t="s">
        <v>54</v>
      </c>
      <c r="AG905" s="1">
        <v>7260.0</v>
      </c>
      <c r="AH905" s="1">
        <v>660.0</v>
      </c>
      <c r="AI905" s="1">
        <v>1320.0</v>
      </c>
      <c r="AJ905" s="1">
        <v>5280.0</v>
      </c>
      <c r="AK905" s="1" t="s">
        <v>55</v>
      </c>
      <c r="AL905" s="1" t="s">
        <v>56</v>
      </c>
      <c r="AM905" s="1">
        <v>2008.0</v>
      </c>
      <c r="AN905" s="1" t="s">
        <v>83</v>
      </c>
      <c r="AO905" s="4">
        <f t="shared" si="7"/>
        <v>0</v>
      </c>
    </row>
    <row r="906" ht="15.75" customHeight="1">
      <c r="A906" s="1"/>
      <c r="B906" s="1">
        <v>178.0</v>
      </c>
      <c r="C906" s="1">
        <v>39.0</v>
      </c>
      <c r="D906" s="1">
        <v>305758.0</v>
      </c>
      <c r="E906" s="2">
        <v>39880.0</v>
      </c>
      <c r="F906" s="1" t="s">
        <v>84</v>
      </c>
      <c r="G906" s="1" t="s">
        <v>70</v>
      </c>
      <c r="H906" s="1">
        <v>500.0</v>
      </c>
      <c r="I906" s="1">
        <v>1035.99</v>
      </c>
      <c r="J906" s="1">
        <v>0.0</v>
      </c>
      <c r="K906" s="1">
        <v>465252.0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0.0</v>
      </c>
      <c r="R906" s="1">
        <v>0.0</v>
      </c>
      <c r="S906" s="2">
        <v>42021.0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3.0</v>
      </c>
      <c r="AB906" s="1">
        <v>3.0</v>
      </c>
      <c r="AC906" s="1" t="s">
        <v>80</v>
      </c>
      <c r="AD906" s="1">
        <v>2.0</v>
      </c>
      <c r="AE906" s="1">
        <v>0.0</v>
      </c>
      <c r="AF906" s="1" t="s">
        <v>63</v>
      </c>
      <c r="AG906" s="1">
        <v>64680.0</v>
      </c>
      <c r="AH906" s="1">
        <v>11760.0</v>
      </c>
      <c r="AI906" s="1">
        <v>11760.0</v>
      </c>
      <c r="AJ906" s="1">
        <v>41160.0</v>
      </c>
      <c r="AK906" s="1" t="s">
        <v>198</v>
      </c>
      <c r="AL906" s="1" t="s">
        <v>199</v>
      </c>
      <c r="AM906" s="1">
        <v>2010.0</v>
      </c>
      <c r="AN906" s="1" t="s">
        <v>83</v>
      </c>
      <c r="AO906" s="4">
        <f t="shared" si="7"/>
        <v>0</v>
      </c>
    </row>
    <row r="907" ht="15.75" customHeight="1">
      <c r="A907" s="1"/>
      <c r="B907" s="1">
        <v>237.0</v>
      </c>
      <c r="C907" s="1">
        <v>43.0</v>
      </c>
      <c r="D907" s="1">
        <v>950542.0</v>
      </c>
      <c r="E907" s="2">
        <v>39930.0</v>
      </c>
      <c r="F907" s="1" t="s">
        <v>40</v>
      </c>
      <c r="G907" s="1" t="s">
        <v>41</v>
      </c>
      <c r="H907" s="1">
        <v>500.0</v>
      </c>
      <c r="I907" s="1">
        <v>911.53</v>
      </c>
      <c r="J907" s="1">
        <v>0.0</v>
      </c>
      <c r="K907" s="1">
        <v>449979.0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53200.0</v>
      </c>
      <c r="R907" s="1">
        <v>0.0</v>
      </c>
      <c r="S907" s="2">
        <v>42060.0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23.0</v>
      </c>
      <c r="AB907" s="1">
        <v>1.0</v>
      </c>
      <c r="AC907" s="1" t="s">
        <v>80</v>
      </c>
      <c r="AD907" s="1">
        <v>0.0</v>
      </c>
      <c r="AE907" s="1">
        <v>1.0</v>
      </c>
      <c r="AF907" s="1" t="s">
        <v>80</v>
      </c>
      <c r="AG907" s="1">
        <v>59200.0</v>
      </c>
      <c r="AH907" s="1">
        <v>0.0</v>
      </c>
      <c r="AI907" s="1">
        <v>11840.0</v>
      </c>
      <c r="AJ907" s="1">
        <v>47360.0</v>
      </c>
      <c r="AK907" s="1" t="s">
        <v>90</v>
      </c>
      <c r="AL907" s="1" t="s">
        <v>246</v>
      </c>
      <c r="AM907" s="1">
        <v>1998.0</v>
      </c>
      <c r="AN907" s="1" t="s">
        <v>83</v>
      </c>
      <c r="AO907" s="4">
        <f t="shared" si="7"/>
        <v>0</v>
      </c>
    </row>
    <row r="908" ht="15.75" customHeight="1">
      <c r="A908" s="1"/>
      <c r="B908" s="1">
        <v>127.0</v>
      </c>
      <c r="C908" s="1">
        <v>34.0</v>
      </c>
      <c r="D908" s="1">
        <v>291544.0</v>
      </c>
      <c r="E908" s="2">
        <v>38931.0</v>
      </c>
      <c r="F908" s="1" t="s">
        <v>40</v>
      </c>
      <c r="G908" s="1" t="s">
        <v>92</v>
      </c>
      <c r="H908" s="1">
        <v>500.0</v>
      </c>
      <c r="I908" s="1">
        <v>1319.97</v>
      </c>
      <c r="J908" s="1">
        <v>0.0</v>
      </c>
      <c r="K908" s="1">
        <v>604681.0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73700.0</v>
      </c>
      <c r="R908" s="1">
        <v>0.0</v>
      </c>
      <c r="S908" s="2">
        <v>42010.0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8.0</v>
      </c>
      <c r="AB908" s="1">
        <v>1.0</v>
      </c>
      <c r="AC908" s="1" t="s">
        <v>54</v>
      </c>
      <c r="AD908" s="1">
        <v>1.0</v>
      </c>
      <c r="AE908" s="1">
        <v>3.0</v>
      </c>
      <c r="AF908" s="1" t="s">
        <v>63</v>
      </c>
      <c r="AG908" s="1">
        <v>4700.0</v>
      </c>
      <c r="AH908" s="1">
        <v>470.0</v>
      </c>
      <c r="AI908" s="1">
        <v>940.0</v>
      </c>
      <c r="AJ908" s="1">
        <v>3290.0</v>
      </c>
      <c r="AK908" s="1" t="s">
        <v>55</v>
      </c>
      <c r="AL908" s="1" t="s">
        <v>56</v>
      </c>
      <c r="AM908" s="1">
        <v>1998.0</v>
      </c>
      <c r="AN908" s="1" t="s">
        <v>83</v>
      </c>
      <c r="AO908" s="4">
        <f t="shared" si="7"/>
        <v>0</v>
      </c>
    </row>
    <row r="909" ht="15.75" customHeight="1">
      <c r="A909" s="1"/>
      <c r="B909" s="1">
        <v>1.0</v>
      </c>
      <c r="C909" s="1">
        <v>33.0</v>
      </c>
      <c r="D909" s="1">
        <v>388616.0</v>
      </c>
      <c r="E909" s="2">
        <v>35039.0</v>
      </c>
      <c r="F909" s="1" t="s">
        <v>40</v>
      </c>
      <c r="G909" s="1" t="s">
        <v>41</v>
      </c>
      <c r="H909" s="1">
        <v>2000.0</v>
      </c>
      <c r="I909" s="1">
        <v>1391.63</v>
      </c>
      <c r="J909" s="1">
        <v>0.0</v>
      </c>
      <c r="K909" s="1">
        <v>466390.0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61200.0</v>
      </c>
      <c r="R909" s="1">
        <v>0.0</v>
      </c>
      <c r="S909" s="2">
        <v>42061.0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23.0</v>
      </c>
      <c r="AB909" s="1">
        <v>1.0</v>
      </c>
      <c r="AC909" s="1" t="s">
        <v>54</v>
      </c>
      <c r="AD909" s="1">
        <v>0.0</v>
      </c>
      <c r="AE909" s="1">
        <v>3.0</v>
      </c>
      <c r="AF909" s="1" t="s">
        <v>80</v>
      </c>
      <c r="AG909" s="1">
        <v>69400.0</v>
      </c>
      <c r="AH909" s="1">
        <v>6940.0</v>
      </c>
      <c r="AI909" s="1">
        <v>6940.0</v>
      </c>
      <c r="AJ909" s="1">
        <v>55520.0</v>
      </c>
      <c r="AK909" s="1" t="s">
        <v>68</v>
      </c>
      <c r="AL909" s="1" t="s">
        <v>194</v>
      </c>
      <c r="AM909" s="1">
        <v>2000.0</v>
      </c>
      <c r="AN909" s="1" t="s">
        <v>83</v>
      </c>
      <c r="AO909" s="4">
        <f t="shared" si="7"/>
        <v>0</v>
      </c>
    </row>
    <row r="910" ht="15.75" customHeight="1">
      <c r="A910" s="1"/>
      <c r="B910" s="1">
        <v>5.0</v>
      </c>
      <c r="C910" s="1">
        <v>21.0</v>
      </c>
      <c r="D910" s="1">
        <v>577992.0</v>
      </c>
      <c r="E910" s="2">
        <v>37573.0</v>
      </c>
      <c r="F910" s="1" t="s">
        <v>58</v>
      </c>
      <c r="G910" s="1" t="s">
        <v>41</v>
      </c>
      <c r="H910" s="1">
        <v>500.0</v>
      </c>
      <c r="I910" s="1">
        <v>915.41</v>
      </c>
      <c r="J910" s="1">
        <v>5000000.0</v>
      </c>
      <c r="K910" s="1">
        <v>612316.0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0.0</v>
      </c>
      <c r="R910" s="1">
        <v>0.0</v>
      </c>
      <c r="S910" s="2">
        <v>42046.0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23.0</v>
      </c>
      <c r="AB910" s="1">
        <v>1.0</v>
      </c>
      <c r="AC910" s="1" t="s">
        <v>54</v>
      </c>
      <c r="AD910" s="1">
        <v>0.0</v>
      </c>
      <c r="AE910" s="1">
        <v>0.0</v>
      </c>
      <c r="AF910" s="1" t="s">
        <v>80</v>
      </c>
      <c r="AG910" s="1">
        <v>40500.0</v>
      </c>
      <c r="AH910" s="1">
        <v>4050.0</v>
      </c>
      <c r="AI910" s="1">
        <v>4050.0</v>
      </c>
      <c r="AJ910" s="1">
        <v>32400.0</v>
      </c>
      <c r="AK910" s="1" t="s">
        <v>105</v>
      </c>
      <c r="AL910" s="1" t="s">
        <v>106</v>
      </c>
      <c r="AM910" s="1">
        <v>1998.0</v>
      </c>
      <c r="AN910" s="1" t="s">
        <v>83</v>
      </c>
      <c r="AO910" s="4">
        <f t="shared" si="7"/>
        <v>0</v>
      </c>
    </row>
    <row r="911" ht="15.75" customHeight="1">
      <c r="A911" s="1"/>
      <c r="B911" s="1">
        <v>64.0</v>
      </c>
      <c r="C911" s="1">
        <v>28.0</v>
      </c>
      <c r="D911" s="1">
        <v>342830.0</v>
      </c>
      <c r="E911" s="2">
        <v>33551.0</v>
      </c>
      <c r="F911" s="1" t="s">
        <v>84</v>
      </c>
      <c r="G911" s="1" t="s">
        <v>92</v>
      </c>
      <c r="H911" s="1">
        <v>1000.0</v>
      </c>
      <c r="I911" s="1">
        <v>1468.82</v>
      </c>
      <c r="J911" s="1">
        <v>0.0</v>
      </c>
      <c r="K911" s="1">
        <v>474731.0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56800.0</v>
      </c>
      <c r="R911" s="1">
        <v>-51800.0</v>
      </c>
      <c r="S911" s="2">
        <v>42048.0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9.0</v>
      </c>
      <c r="AB911" s="1">
        <v>3.0</v>
      </c>
      <c r="AC911" s="1" t="s">
        <v>80</v>
      </c>
      <c r="AD911" s="1">
        <v>2.0</v>
      </c>
      <c r="AE911" s="1">
        <v>1.0</v>
      </c>
      <c r="AF911" s="1" t="s">
        <v>80</v>
      </c>
      <c r="AG911" s="1">
        <v>60000.0</v>
      </c>
      <c r="AH911" s="1">
        <v>5000.0</v>
      </c>
      <c r="AI911" s="1">
        <v>10000.0</v>
      </c>
      <c r="AJ911" s="1">
        <v>45000.0</v>
      </c>
      <c r="AK911" s="1" t="s">
        <v>210</v>
      </c>
      <c r="AL911" s="1" t="s">
        <v>232</v>
      </c>
      <c r="AM911" s="1">
        <v>1997.0</v>
      </c>
      <c r="AN911" s="1" t="s">
        <v>83</v>
      </c>
      <c r="AO911" s="4">
        <f t="shared" si="7"/>
        <v>0</v>
      </c>
    </row>
    <row r="912" ht="15.75" customHeight="1">
      <c r="A912" s="1"/>
      <c r="B912" s="1">
        <v>142.0</v>
      </c>
      <c r="C912" s="1">
        <v>30.0</v>
      </c>
      <c r="D912" s="1">
        <v>491170.0</v>
      </c>
      <c r="E912" s="2">
        <v>35809.0</v>
      </c>
      <c r="F912" s="1" t="s">
        <v>58</v>
      </c>
      <c r="G912" s="1" t="s">
        <v>92</v>
      </c>
      <c r="H912" s="1">
        <v>500.0</v>
      </c>
      <c r="I912" s="1">
        <v>1412.76</v>
      </c>
      <c r="J912" s="1">
        <v>0.0</v>
      </c>
      <c r="K912" s="1">
        <v>603260.0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66400.0</v>
      </c>
      <c r="R912" s="1">
        <v>-63700.0</v>
      </c>
      <c r="S912" s="2">
        <v>42014.0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22.0</v>
      </c>
      <c r="AB912" s="1">
        <v>1.0</v>
      </c>
      <c r="AC912" s="1" t="s">
        <v>54</v>
      </c>
      <c r="AD912" s="1">
        <v>2.0</v>
      </c>
      <c r="AE912" s="1">
        <v>3.0</v>
      </c>
      <c r="AF912" s="1" t="s">
        <v>80</v>
      </c>
      <c r="AG912" s="1">
        <v>67320.0</v>
      </c>
      <c r="AH912" s="1">
        <v>11220.0</v>
      </c>
      <c r="AI912" s="1">
        <v>11220.0</v>
      </c>
      <c r="AJ912" s="1">
        <v>44880.0</v>
      </c>
      <c r="AK912" s="1" t="s">
        <v>215</v>
      </c>
      <c r="AL912" s="1" t="s">
        <v>259</v>
      </c>
      <c r="AM912" s="1">
        <v>1996.0</v>
      </c>
      <c r="AN912" s="1" t="s">
        <v>83</v>
      </c>
      <c r="AO912" s="4">
        <f t="shared" si="7"/>
        <v>0</v>
      </c>
    </row>
    <row r="913" ht="15.75" customHeight="1">
      <c r="A913" s="1"/>
      <c r="B913" s="1">
        <v>97.0</v>
      </c>
      <c r="C913" s="1">
        <v>27.0</v>
      </c>
      <c r="D913" s="1">
        <v>175553.0</v>
      </c>
      <c r="E913" s="2">
        <v>37371.0</v>
      </c>
      <c r="F913" s="1" t="s">
        <v>40</v>
      </c>
      <c r="G913" s="1" t="s">
        <v>92</v>
      </c>
      <c r="H913" s="1">
        <v>500.0</v>
      </c>
      <c r="I913" s="1">
        <v>1588.26</v>
      </c>
      <c r="J913" s="1">
        <v>0.0</v>
      </c>
      <c r="K913" s="1">
        <v>434370.0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56700.0</v>
      </c>
      <c r="R913" s="1">
        <v>-49300.0</v>
      </c>
      <c r="S913" s="2">
        <v>42028.0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22.0</v>
      </c>
      <c r="AB913" s="1">
        <v>3.0</v>
      </c>
      <c r="AC913" s="1" t="s">
        <v>54</v>
      </c>
      <c r="AD913" s="1">
        <v>2.0</v>
      </c>
      <c r="AE913" s="1">
        <v>1.0</v>
      </c>
      <c r="AF913" s="1" t="s">
        <v>54</v>
      </c>
      <c r="AG913" s="1">
        <v>75690.0</v>
      </c>
      <c r="AH913" s="1">
        <v>8410.0</v>
      </c>
      <c r="AI913" s="1">
        <v>8410.0</v>
      </c>
      <c r="AJ913" s="1">
        <v>58870.0</v>
      </c>
      <c r="AK913" s="1" t="s">
        <v>55</v>
      </c>
      <c r="AL913" s="1">
        <v>95.0</v>
      </c>
      <c r="AM913" s="1">
        <v>2014.0</v>
      </c>
      <c r="AN913" s="1" t="s">
        <v>83</v>
      </c>
      <c r="AO913" s="4">
        <f t="shared" si="7"/>
        <v>0</v>
      </c>
    </row>
    <row r="914" ht="15.75" customHeight="1">
      <c r="A914" s="1"/>
      <c r="B914" s="1">
        <v>121.0</v>
      </c>
      <c r="C914" s="1">
        <v>31.0</v>
      </c>
      <c r="D914" s="1">
        <v>439341.0</v>
      </c>
      <c r="E914" s="2">
        <v>33439.0</v>
      </c>
      <c r="F914" s="1" t="s">
        <v>58</v>
      </c>
      <c r="G914" s="1" t="s">
        <v>70</v>
      </c>
      <c r="H914" s="1">
        <v>1000.0</v>
      </c>
      <c r="I914" s="1">
        <v>1140.91</v>
      </c>
      <c r="J914" s="1">
        <v>0.0</v>
      </c>
      <c r="K914" s="1">
        <v>478388.0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51300.0</v>
      </c>
      <c r="R914" s="1">
        <v>0.0</v>
      </c>
      <c r="S914" s="2">
        <v>42050.0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15.0</v>
      </c>
      <c r="AB914" s="1">
        <v>3.0</v>
      </c>
      <c r="AC914" s="1" t="s">
        <v>80</v>
      </c>
      <c r="AD914" s="1">
        <v>1.0</v>
      </c>
      <c r="AE914" s="1">
        <v>2.0</v>
      </c>
      <c r="AF914" s="1" t="s">
        <v>63</v>
      </c>
      <c r="AG914" s="1">
        <v>64300.0</v>
      </c>
      <c r="AH914" s="1">
        <v>6430.0</v>
      </c>
      <c r="AI914" s="1">
        <v>6430.0</v>
      </c>
      <c r="AJ914" s="1">
        <v>51440.0</v>
      </c>
      <c r="AK914" s="1" t="s">
        <v>90</v>
      </c>
      <c r="AL914" s="1" t="s">
        <v>224</v>
      </c>
      <c r="AM914" s="1">
        <v>2002.0</v>
      </c>
      <c r="AN914" s="1" t="s">
        <v>57</v>
      </c>
      <c r="AO914" s="4">
        <f t="shared" si="7"/>
        <v>0</v>
      </c>
    </row>
    <row r="915" ht="15.75" customHeight="1">
      <c r="A915" s="1"/>
      <c r="B915" s="1">
        <v>225.0</v>
      </c>
      <c r="C915" s="1">
        <v>43.0</v>
      </c>
      <c r="D915" s="1">
        <v>221186.0</v>
      </c>
      <c r="E915" s="2">
        <v>38212.0</v>
      </c>
      <c r="F915" s="1" t="s">
        <v>40</v>
      </c>
      <c r="G915" s="1" t="s">
        <v>70</v>
      </c>
      <c r="H915" s="1">
        <v>1000.0</v>
      </c>
      <c r="I915" s="1">
        <v>1517.54</v>
      </c>
      <c r="J915" s="1">
        <v>0.0</v>
      </c>
      <c r="K915" s="1">
        <v>617883.0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0.0</v>
      </c>
      <c r="R915" s="1">
        <v>-20900.0</v>
      </c>
      <c r="S915" s="2">
        <v>42013.0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16.0</v>
      </c>
      <c r="AB915" s="1">
        <v>3.0</v>
      </c>
      <c r="AC915" s="1" t="s">
        <v>80</v>
      </c>
      <c r="AD915" s="1">
        <v>2.0</v>
      </c>
      <c r="AE915" s="1">
        <v>0.0</v>
      </c>
      <c r="AF915" s="1" t="s">
        <v>54</v>
      </c>
      <c r="AG915" s="1">
        <v>64400.0</v>
      </c>
      <c r="AH915" s="1">
        <v>6440.0</v>
      </c>
      <c r="AI915" s="1">
        <v>6440.0</v>
      </c>
      <c r="AJ915" s="1">
        <v>51520.0</v>
      </c>
      <c r="AK915" s="1" t="s">
        <v>188</v>
      </c>
      <c r="AL915" s="1" t="s">
        <v>204</v>
      </c>
      <c r="AM915" s="1">
        <v>2011.0</v>
      </c>
      <c r="AN915" s="1" t="s">
        <v>83</v>
      </c>
      <c r="AO915" s="4">
        <f t="shared" si="7"/>
        <v>0</v>
      </c>
    </row>
    <row r="916" ht="15.75" customHeight="1">
      <c r="A916" s="1"/>
      <c r="B916" s="1">
        <v>425.0</v>
      </c>
      <c r="C916" s="1">
        <v>53.0</v>
      </c>
      <c r="D916" s="1">
        <v>868031.0</v>
      </c>
      <c r="E916" s="2">
        <v>33048.0</v>
      </c>
      <c r="F916" s="1" t="s">
        <v>40</v>
      </c>
      <c r="G916" s="1" t="s">
        <v>41</v>
      </c>
      <c r="H916" s="1">
        <v>2000.0</v>
      </c>
      <c r="I916" s="1">
        <v>912.29</v>
      </c>
      <c r="J916" s="1">
        <v>0.0</v>
      </c>
      <c r="K916" s="1">
        <v>464808.0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42900.0</v>
      </c>
      <c r="R916" s="1">
        <v>-39100.0</v>
      </c>
      <c r="S916" s="2">
        <v>42035.0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17.0</v>
      </c>
      <c r="AB916" s="1">
        <v>3.0</v>
      </c>
      <c r="AC916" s="1" t="s">
        <v>63</v>
      </c>
      <c r="AD916" s="1">
        <v>1.0</v>
      </c>
      <c r="AE916" s="1">
        <v>2.0</v>
      </c>
      <c r="AF916" s="1" t="s">
        <v>63</v>
      </c>
      <c r="AG916" s="1">
        <v>97080.0</v>
      </c>
      <c r="AH916" s="1">
        <v>16180.0</v>
      </c>
      <c r="AI916" s="1">
        <v>16180.0</v>
      </c>
      <c r="AJ916" s="1">
        <v>64720.0</v>
      </c>
      <c r="AK916" s="1" t="s">
        <v>55</v>
      </c>
      <c r="AL916" s="1" t="s">
        <v>56</v>
      </c>
      <c r="AM916" s="1">
        <v>2005.0</v>
      </c>
      <c r="AN916" s="1" t="s">
        <v>83</v>
      </c>
      <c r="AO916" s="4">
        <f t="shared" si="7"/>
        <v>0</v>
      </c>
    </row>
    <row r="917" ht="15.75" customHeight="1">
      <c r="A917" s="1"/>
      <c r="B917" s="1">
        <v>285.0</v>
      </c>
      <c r="C917" s="1">
        <v>44.0</v>
      </c>
      <c r="D917" s="1">
        <v>844117.0</v>
      </c>
      <c r="E917" s="2">
        <v>33471.0</v>
      </c>
      <c r="F917" s="1" t="s">
        <v>40</v>
      </c>
      <c r="G917" s="1" t="s">
        <v>41</v>
      </c>
      <c r="H917" s="1">
        <v>2000.0</v>
      </c>
      <c r="I917" s="1">
        <v>1144.3</v>
      </c>
      <c r="J917" s="1">
        <v>0.0</v>
      </c>
      <c r="K917" s="1">
        <v>609458.0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52600.0</v>
      </c>
      <c r="R917" s="1">
        <v>0.0</v>
      </c>
      <c r="S917" s="2">
        <v>42039.0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3.0</v>
      </c>
      <c r="AB917" s="1">
        <v>1.0</v>
      </c>
      <c r="AC917" s="1" t="s">
        <v>54</v>
      </c>
      <c r="AD917" s="1">
        <v>1.0</v>
      </c>
      <c r="AE917" s="1">
        <v>0.0</v>
      </c>
      <c r="AF917" s="1" t="s">
        <v>63</v>
      </c>
      <c r="AG917" s="1">
        <v>5500.0</v>
      </c>
      <c r="AH917" s="1">
        <v>500.0</v>
      </c>
      <c r="AI917" s="1">
        <v>500.0</v>
      </c>
      <c r="AJ917" s="1">
        <v>4500.0</v>
      </c>
      <c r="AK917" s="1" t="s">
        <v>210</v>
      </c>
      <c r="AL917" s="1" t="s">
        <v>211</v>
      </c>
      <c r="AM917" s="1">
        <v>2010.0</v>
      </c>
      <c r="AN917" s="1" t="s">
        <v>83</v>
      </c>
      <c r="AO917" s="4">
        <f t="shared" si="7"/>
        <v>0</v>
      </c>
    </row>
    <row r="918" ht="15.75" customHeight="1">
      <c r="A918" s="1"/>
      <c r="B918" s="1">
        <v>192.0</v>
      </c>
      <c r="C918" s="1">
        <v>38.0</v>
      </c>
      <c r="D918" s="1">
        <v>744557.0</v>
      </c>
      <c r="E918" s="2">
        <v>40599.0</v>
      </c>
      <c r="F918" s="1" t="s">
        <v>58</v>
      </c>
      <c r="G918" s="1" t="s">
        <v>92</v>
      </c>
      <c r="H918" s="1">
        <v>1000.0</v>
      </c>
      <c r="I918" s="1">
        <v>1281.43</v>
      </c>
      <c r="J918" s="1">
        <v>0.0</v>
      </c>
      <c r="K918" s="1">
        <v>432405.0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65100.0</v>
      </c>
      <c r="R918" s="1">
        <v>-50300.0</v>
      </c>
      <c r="S918" s="2">
        <v>42034.0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10.0</v>
      </c>
      <c r="AB918" s="1">
        <v>3.0</v>
      </c>
      <c r="AC918" s="1" t="s">
        <v>63</v>
      </c>
      <c r="AD918" s="1">
        <v>0.0</v>
      </c>
      <c r="AE918" s="1">
        <v>2.0</v>
      </c>
      <c r="AF918" s="1" t="s">
        <v>80</v>
      </c>
      <c r="AG918" s="1">
        <v>30700.0</v>
      </c>
      <c r="AH918" s="1">
        <v>3070.0</v>
      </c>
      <c r="AI918" s="1">
        <v>6140.0</v>
      </c>
      <c r="AJ918" s="1">
        <v>21490.0</v>
      </c>
      <c r="AK918" s="1" t="s">
        <v>198</v>
      </c>
      <c r="AL918" s="1" t="s">
        <v>199</v>
      </c>
      <c r="AM918" s="1">
        <v>2010.0</v>
      </c>
      <c r="AN918" s="1" t="s">
        <v>83</v>
      </c>
      <c r="AO918" s="4">
        <f t="shared" si="7"/>
        <v>0</v>
      </c>
    </row>
    <row r="919" ht="15.75" customHeight="1">
      <c r="A919" s="1"/>
      <c r="B919" s="1">
        <v>285.0</v>
      </c>
      <c r="C919" s="1">
        <v>48.0</v>
      </c>
      <c r="D919" s="1">
        <v>159536.0</v>
      </c>
      <c r="E919" s="2">
        <v>41309.0</v>
      </c>
      <c r="F919" s="1" t="s">
        <v>84</v>
      </c>
      <c r="G919" s="1" t="s">
        <v>70</v>
      </c>
      <c r="H919" s="1">
        <v>2000.0</v>
      </c>
      <c r="I919" s="1">
        <v>1101.85</v>
      </c>
      <c r="J919" s="1">
        <v>0.0</v>
      </c>
      <c r="K919" s="1">
        <v>457875.0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46100.0</v>
      </c>
      <c r="R919" s="1">
        <v>0.0</v>
      </c>
      <c r="S919" s="2">
        <v>42062.0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9.0</v>
      </c>
      <c r="AB919" s="1">
        <v>1.0</v>
      </c>
      <c r="AC919" s="1" t="s">
        <v>80</v>
      </c>
      <c r="AD919" s="1">
        <v>1.0</v>
      </c>
      <c r="AE919" s="1">
        <v>2.0</v>
      </c>
      <c r="AF919" s="1" t="s">
        <v>54</v>
      </c>
      <c r="AG919" s="1">
        <v>33480.0</v>
      </c>
      <c r="AH919" s="1">
        <v>3720.0</v>
      </c>
      <c r="AI919" s="1">
        <v>3720.0</v>
      </c>
      <c r="AJ919" s="1">
        <v>26040.0</v>
      </c>
      <c r="AK919" s="1" t="s">
        <v>105</v>
      </c>
      <c r="AL919" s="1" t="s">
        <v>106</v>
      </c>
      <c r="AM919" s="1">
        <v>2012.0</v>
      </c>
      <c r="AN919" s="1" t="s">
        <v>83</v>
      </c>
      <c r="AO919" s="4">
        <f t="shared" si="7"/>
        <v>0</v>
      </c>
    </row>
    <row r="920" ht="15.75" customHeight="1">
      <c r="A920" s="1"/>
      <c r="B920" s="1">
        <v>98.0</v>
      </c>
      <c r="C920" s="1">
        <v>26.0</v>
      </c>
      <c r="D920" s="1">
        <v>727109.0</v>
      </c>
      <c r="E920" s="2">
        <v>36942.0</v>
      </c>
      <c r="F920" s="1" t="s">
        <v>58</v>
      </c>
      <c r="G920" s="1" t="s">
        <v>92</v>
      </c>
      <c r="H920" s="1">
        <v>2000.0</v>
      </c>
      <c r="I920" s="1">
        <v>1082.1</v>
      </c>
      <c r="J920" s="1">
        <v>0.0</v>
      </c>
      <c r="K920" s="1">
        <v>477268.0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0.0</v>
      </c>
      <c r="R920" s="1">
        <v>-30900.0</v>
      </c>
      <c r="S920" s="2">
        <v>42040.0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13.0</v>
      </c>
      <c r="AB920" s="1">
        <v>2.0</v>
      </c>
      <c r="AC920" s="1" t="s">
        <v>63</v>
      </c>
      <c r="AD920" s="1">
        <v>0.0</v>
      </c>
      <c r="AE920" s="1">
        <v>1.0</v>
      </c>
      <c r="AF920" s="1" t="s">
        <v>54</v>
      </c>
      <c r="AG920" s="1">
        <v>65430.0</v>
      </c>
      <c r="AH920" s="1">
        <v>14540.0</v>
      </c>
      <c r="AI920" s="1">
        <v>7270.0</v>
      </c>
      <c r="AJ920" s="1">
        <v>43620.0</v>
      </c>
      <c r="AK920" s="1" t="s">
        <v>198</v>
      </c>
      <c r="AL920" s="1" t="s">
        <v>199</v>
      </c>
      <c r="AM920" s="1">
        <v>2001.0</v>
      </c>
      <c r="AN920" s="1" t="s">
        <v>83</v>
      </c>
      <c r="AO920" s="4">
        <f t="shared" si="7"/>
        <v>0</v>
      </c>
    </row>
    <row r="921" ht="15.75" customHeight="1">
      <c r="A921" s="1"/>
      <c r="B921" s="1">
        <v>175.0</v>
      </c>
      <c r="C921" s="1">
        <v>36.0</v>
      </c>
      <c r="D921" s="1">
        <v>155604.0</v>
      </c>
      <c r="E921" s="2">
        <v>33666.0</v>
      </c>
      <c r="F921" s="1" t="s">
        <v>40</v>
      </c>
      <c r="G921" s="1" t="s">
        <v>92</v>
      </c>
      <c r="H921" s="1">
        <v>500.0</v>
      </c>
      <c r="I921" s="1">
        <v>1185.44</v>
      </c>
      <c r="J921" s="1">
        <v>0.0</v>
      </c>
      <c r="K921" s="1">
        <v>437580.0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44900.0</v>
      </c>
      <c r="R921" s="1">
        <v>-52500.0</v>
      </c>
      <c r="S921" s="2">
        <v>42034.0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15.0</v>
      </c>
      <c r="AB921" s="1">
        <v>3.0</v>
      </c>
      <c r="AC921" s="1" t="s">
        <v>54</v>
      </c>
      <c r="AD921" s="1">
        <v>2.0</v>
      </c>
      <c r="AE921" s="1">
        <v>1.0</v>
      </c>
      <c r="AF921" s="1" t="s">
        <v>54</v>
      </c>
      <c r="AG921" s="1">
        <v>42680.0</v>
      </c>
      <c r="AH921" s="1">
        <v>3880.0</v>
      </c>
      <c r="AI921" s="1">
        <v>7760.0</v>
      </c>
      <c r="AJ921" s="1">
        <v>31040.0</v>
      </c>
      <c r="AK921" s="1" t="s">
        <v>96</v>
      </c>
      <c r="AL921" s="1" t="s">
        <v>97</v>
      </c>
      <c r="AM921" s="1">
        <v>2006.0</v>
      </c>
      <c r="AN921" s="1" t="s">
        <v>57</v>
      </c>
      <c r="AO921" s="4">
        <f t="shared" si="7"/>
        <v>0</v>
      </c>
    </row>
    <row r="922" ht="15.75" customHeight="1">
      <c r="A922" s="1"/>
      <c r="B922" s="1">
        <v>259.0</v>
      </c>
      <c r="C922" s="1">
        <v>45.0</v>
      </c>
      <c r="D922" s="1">
        <v>608443.0</v>
      </c>
      <c r="E922" s="2">
        <v>39072.0</v>
      </c>
      <c r="F922" s="1" t="s">
        <v>84</v>
      </c>
      <c r="G922" s="1" t="s">
        <v>92</v>
      </c>
      <c r="H922" s="1">
        <v>2000.0</v>
      </c>
      <c r="I922" s="1">
        <v>1175.07</v>
      </c>
      <c r="J922" s="1">
        <v>0.0</v>
      </c>
      <c r="K922" s="1">
        <v>457121.0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30100.0</v>
      </c>
      <c r="R922" s="1">
        <v>0.0</v>
      </c>
      <c r="S922" s="2">
        <v>42007.0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23.0</v>
      </c>
      <c r="AB922" s="1">
        <v>1.0</v>
      </c>
      <c r="AC922" s="1" t="s">
        <v>63</v>
      </c>
      <c r="AD922" s="1">
        <v>1.0</v>
      </c>
      <c r="AE922" s="1">
        <v>1.0</v>
      </c>
      <c r="AF922" s="1" t="s">
        <v>80</v>
      </c>
      <c r="AG922" s="1">
        <v>87780.0</v>
      </c>
      <c r="AH922" s="1">
        <v>7980.0</v>
      </c>
      <c r="AI922" s="1">
        <v>7980.0</v>
      </c>
      <c r="AJ922" s="1">
        <v>71820.0</v>
      </c>
      <c r="AK922" s="1" t="s">
        <v>210</v>
      </c>
      <c r="AL922" s="1" t="s">
        <v>226</v>
      </c>
      <c r="AM922" s="1">
        <v>2011.0</v>
      </c>
      <c r="AN922" s="1" t="s">
        <v>83</v>
      </c>
      <c r="AO922" s="4">
        <f t="shared" si="7"/>
        <v>0</v>
      </c>
    </row>
    <row r="923" ht="15.75" customHeight="1">
      <c r="A923" s="1"/>
      <c r="B923" s="1">
        <v>140.0</v>
      </c>
      <c r="C923" s="1">
        <v>36.0</v>
      </c>
      <c r="D923" s="1">
        <v>117862.0</v>
      </c>
      <c r="E923" s="2">
        <v>36721.0</v>
      </c>
      <c r="F923" s="1" t="s">
        <v>40</v>
      </c>
      <c r="G923" s="1" t="s">
        <v>92</v>
      </c>
      <c r="H923" s="1">
        <v>2000.0</v>
      </c>
      <c r="I923" s="1">
        <v>979.26</v>
      </c>
      <c r="J923" s="1">
        <v>0.0</v>
      </c>
      <c r="K923" s="1">
        <v>436364.0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0.0</v>
      </c>
      <c r="R923" s="1">
        <v>-67000.0</v>
      </c>
      <c r="S923" s="2">
        <v>42064.0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2.0</v>
      </c>
      <c r="AB923" s="1">
        <v>4.0</v>
      </c>
      <c r="AC923" s="1" t="s">
        <v>54</v>
      </c>
      <c r="AD923" s="1">
        <v>0.0</v>
      </c>
      <c r="AE923" s="1">
        <v>2.0</v>
      </c>
      <c r="AF923" s="1" t="s">
        <v>54</v>
      </c>
      <c r="AG923" s="1">
        <v>72800.0</v>
      </c>
      <c r="AH923" s="1">
        <v>14560.0</v>
      </c>
      <c r="AI923" s="1">
        <v>14560.0</v>
      </c>
      <c r="AJ923" s="1">
        <v>43680.0</v>
      </c>
      <c r="AK923" s="1" t="s">
        <v>210</v>
      </c>
      <c r="AL923" s="1" t="s">
        <v>232</v>
      </c>
      <c r="AM923" s="1">
        <v>1998.0</v>
      </c>
      <c r="AN923" s="1" t="s">
        <v>83</v>
      </c>
      <c r="AO923" s="4">
        <f t="shared" si="7"/>
        <v>0</v>
      </c>
    </row>
    <row r="924" ht="15.75" customHeight="1">
      <c r="A924" s="1"/>
      <c r="B924" s="1">
        <v>231.0</v>
      </c>
      <c r="C924" s="1">
        <v>37.0</v>
      </c>
      <c r="D924" s="1">
        <v>991553.0</v>
      </c>
      <c r="E924" s="2">
        <v>33584.0</v>
      </c>
      <c r="F924" s="1" t="s">
        <v>40</v>
      </c>
      <c r="G924" s="1" t="s">
        <v>41</v>
      </c>
      <c r="H924" s="1">
        <v>500.0</v>
      </c>
      <c r="I924" s="1">
        <v>920.81</v>
      </c>
      <c r="J924" s="1">
        <v>0.0</v>
      </c>
      <c r="K924" s="1">
        <v>467654.0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0.0</v>
      </c>
      <c r="R924" s="1">
        <v>0.0</v>
      </c>
      <c r="S924" s="2">
        <v>42048.0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14.0</v>
      </c>
      <c r="AB924" s="1">
        <v>1.0</v>
      </c>
      <c r="AC924" s="1" t="s">
        <v>54</v>
      </c>
      <c r="AD924" s="1">
        <v>2.0</v>
      </c>
      <c r="AE924" s="1">
        <v>0.0</v>
      </c>
      <c r="AF924" s="1" t="s">
        <v>63</v>
      </c>
      <c r="AG924" s="1">
        <v>71190.0</v>
      </c>
      <c r="AH924" s="1">
        <v>0.0</v>
      </c>
      <c r="AI924" s="1">
        <v>7910.0</v>
      </c>
      <c r="AJ924" s="1">
        <v>63280.0</v>
      </c>
      <c r="AK924" s="1" t="s">
        <v>68</v>
      </c>
      <c r="AL924" s="1" t="s">
        <v>194</v>
      </c>
      <c r="AM924" s="1">
        <v>1997.0</v>
      </c>
      <c r="AN924" s="1" t="s">
        <v>57</v>
      </c>
      <c r="AO924" s="4">
        <f t="shared" si="7"/>
        <v>0</v>
      </c>
    </row>
    <row r="925" ht="15.75" customHeight="1">
      <c r="A925" s="1"/>
      <c r="B925" s="1">
        <v>186.0</v>
      </c>
      <c r="C925" s="1">
        <v>38.0</v>
      </c>
      <c r="D925" s="1">
        <v>727443.0</v>
      </c>
      <c r="E925" s="2">
        <v>41456.0</v>
      </c>
      <c r="F925" s="1" t="s">
        <v>40</v>
      </c>
      <c r="G925" s="1" t="s">
        <v>70</v>
      </c>
      <c r="H925" s="1">
        <v>500.0</v>
      </c>
      <c r="I925" s="1">
        <v>922.85</v>
      </c>
      <c r="J925" s="1">
        <v>0.0</v>
      </c>
      <c r="K925" s="1">
        <v>471148.0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70300.0</v>
      </c>
      <c r="R925" s="1">
        <v>-70900.0</v>
      </c>
      <c r="S925" s="2">
        <v>42060.0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7.0</v>
      </c>
      <c r="AB925" s="1">
        <v>1.0</v>
      </c>
      <c r="AC925" s="1" t="s">
        <v>63</v>
      </c>
      <c r="AD925" s="1">
        <v>1.0</v>
      </c>
      <c r="AE925" s="1">
        <v>1.0</v>
      </c>
      <c r="AF925" s="1" t="s">
        <v>54</v>
      </c>
      <c r="AG925" s="1">
        <v>3600.0</v>
      </c>
      <c r="AH925" s="1">
        <v>400.0</v>
      </c>
      <c r="AI925" s="1">
        <v>400.0</v>
      </c>
      <c r="AJ925" s="1">
        <v>2800.0</v>
      </c>
      <c r="AK925" s="1" t="s">
        <v>210</v>
      </c>
      <c r="AL925" s="1" t="s">
        <v>211</v>
      </c>
      <c r="AM925" s="1">
        <v>1999.0</v>
      </c>
      <c r="AN925" s="1" t="s">
        <v>83</v>
      </c>
      <c r="AO925" s="4">
        <f t="shared" si="7"/>
        <v>0</v>
      </c>
    </row>
    <row r="926" ht="15.75" customHeight="1">
      <c r="A926" s="1"/>
      <c r="B926" s="1">
        <v>229.0</v>
      </c>
      <c r="C926" s="1">
        <v>41.0</v>
      </c>
      <c r="D926" s="1">
        <v>378587.0</v>
      </c>
      <c r="E926" s="2">
        <v>36145.0</v>
      </c>
      <c r="F926" s="1" t="s">
        <v>40</v>
      </c>
      <c r="G926" s="1" t="s">
        <v>41</v>
      </c>
      <c r="H926" s="1">
        <v>2000.0</v>
      </c>
      <c r="I926" s="1">
        <v>1107.59</v>
      </c>
      <c r="J926" s="1">
        <v>3000000.0</v>
      </c>
      <c r="K926" s="1">
        <v>468202.0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65400.0</v>
      </c>
      <c r="R926" s="1">
        <v>0.0</v>
      </c>
      <c r="S926" s="2">
        <v>42027.0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23.0</v>
      </c>
      <c r="AB926" s="1">
        <v>1.0</v>
      </c>
      <c r="AC926" s="1" t="s">
        <v>80</v>
      </c>
      <c r="AD926" s="1">
        <v>1.0</v>
      </c>
      <c r="AE926" s="1">
        <v>3.0</v>
      </c>
      <c r="AF926" s="1" t="s">
        <v>80</v>
      </c>
      <c r="AG926" s="1">
        <v>62640.0</v>
      </c>
      <c r="AH926" s="1">
        <v>10440.0</v>
      </c>
      <c r="AI926" s="1">
        <v>10440.0</v>
      </c>
      <c r="AJ926" s="1">
        <v>41760.0</v>
      </c>
      <c r="AK926" s="1" t="s">
        <v>68</v>
      </c>
      <c r="AL926" s="1" t="s">
        <v>194</v>
      </c>
      <c r="AM926" s="1">
        <v>2009.0</v>
      </c>
      <c r="AN926" s="1" t="s">
        <v>83</v>
      </c>
      <c r="AO926" s="4">
        <f t="shared" si="7"/>
        <v>0</v>
      </c>
    </row>
    <row r="927" ht="15.75" customHeight="1">
      <c r="A927" s="1"/>
      <c r="B927" s="1">
        <v>180.0</v>
      </c>
      <c r="C927" s="1">
        <v>36.0</v>
      </c>
      <c r="D927" s="1">
        <v>420948.0</v>
      </c>
      <c r="E927" s="2">
        <v>42007.0</v>
      </c>
      <c r="F927" s="1" t="s">
        <v>84</v>
      </c>
      <c r="G927" s="1" t="s">
        <v>70</v>
      </c>
      <c r="H927" s="1">
        <v>500.0</v>
      </c>
      <c r="I927" s="1">
        <v>1272.46</v>
      </c>
      <c r="J927" s="1">
        <v>0.0</v>
      </c>
      <c r="K927" s="1">
        <v>456959.0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0.0</v>
      </c>
      <c r="R927" s="1">
        <v>0.0</v>
      </c>
      <c r="S927" s="2">
        <v>42054.0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7.0</v>
      </c>
      <c r="AB927" s="1">
        <v>3.0</v>
      </c>
      <c r="AC927" s="1" t="s">
        <v>54</v>
      </c>
      <c r="AD927" s="1">
        <v>2.0</v>
      </c>
      <c r="AE927" s="1">
        <v>1.0</v>
      </c>
      <c r="AF927" s="1" t="s">
        <v>63</v>
      </c>
      <c r="AG927" s="1">
        <v>69630.0</v>
      </c>
      <c r="AH927" s="1">
        <v>12660.0</v>
      </c>
      <c r="AI927" s="1">
        <v>6330.0</v>
      </c>
      <c r="AJ927" s="1">
        <v>50640.0</v>
      </c>
      <c r="AK927" s="1" t="s">
        <v>116</v>
      </c>
      <c r="AL927" s="1" t="s">
        <v>184</v>
      </c>
      <c r="AM927" s="1">
        <v>1998.0</v>
      </c>
      <c r="AN927" s="1" t="s">
        <v>83</v>
      </c>
      <c r="AO927" s="4">
        <f t="shared" si="7"/>
        <v>0</v>
      </c>
    </row>
    <row r="928" ht="15.75" customHeight="1">
      <c r="A928" s="1"/>
      <c r="B928" s="1">
        <v>188.0</v>
      </c>
      <c r="C928" s="1">
        <v>33.0</v>
      </c>
      <c r="D928" s="1">
        <v>457188.0</v>
      </c>
      <c r="E928" s="2">
        <v>34425.0</v>
      </c>
      <c r="F928" s="1" t="s">
        <v>84</v>
      </c>
      <c r="G928" s="1" t="s">
        <v>41</v>
      </c>
      <c r="H928" s="1">
        <v>1000.0</v>
      </c>
      <c r="I928" s="1">
        <v>1340.24</v>
      </c>
      <c r="J928" s="1">
        <v>0.0</v>
      </c>
      <c r="K928" s="1">
        <v>447274.0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0.0</v>
      </c>
      <c r="R928" s="1">
        <v>-68800.0</v>
      </c>
      <c r="S928" s="2">
        <v>42043.0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8.0</v>
      </c>
      <c r="AB928" s="1">
        <v>3.0</v>
      </c>
      <c r="AC928" s="1" t="s">
        <v>54</v>
      </c>
      <c r="AD928" s="1">
        <v>1.0</v>
      </c>
      <c r="AE928" s="1">
        <v>0.0</v>
      </c>
      <c r="AF928" s="1" t="s">
        <v>63</v>
      </c>
      <c r="AG928" s="1">
        <v>76010.0</v>
      </c>
      <c r="AH928" s="1">
        <v>13820.0</v>
      </c>
      <c r="AI928" s="1">
        <v>6910.0</v>
      </c>
      <c r="AJ928" s="1">
        <v>55280.0</v>
      </c>
      <c r="AK928" s="1" t="s">
        <v>81</v>
      </c>
      <c r="AL928" s="1" t="s">
        <v>82</v>
      </c>
      <c r="AM928" s="1">
        <v>1995.0</v>
      </c>
      <c r="AN928" s="1" t="s">
        <v>57</v>
      </c>
      <c r="AO928" s="4">
        <f t="shared" si="7"/>
        <v>0</v>
      </c>
    </row>
    <row r="929" ht="15.75" customHeight="1">
      <c r="A929" s="1"/>
      <c r="B929" s="1">
        <v>214.0</v>
      </c>
      <c r="C929" s="1">
        <v>40.0</v>
      </c>
      <c r="D929" s="1">
        <v>118236.0</v>
      </c>
      <c r="E929" s="2">
        <v>36753.0</v>
      </c>
      <c r="F929" s="1" t="s">
        <v>40</v>
      </c>
      <c r="G929" s="1" t="s">
        <v>70</v>
      </c>
      <c r="H929" s="1">
        <v>1000.0</v>
      </c>
      <c r="I929" s="1">
        <v>1648.0</v>
      </c>
      <c r="J929" s="1">
        <v>0.0</v>
      </c>
      <c r="K929" s="1">
        <v>608405.0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57700.0</v>
      </c>
      <c r="R929" s="1">
        <v>-43500.0</v>
      </c>
      <c r="S929" s="2">
        <v>42039.0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17.0</v>
      </c>
      <c r="AB929" s="1">
        <v>1.0</v>
      </c>
      <c r="AC929" s="1" t="s">
        <v>80</v>
      </c>
      <c r="AD929" s="1">
        <v>1.0</v>
      </c>
      <c r="AE929" s="1">
        <v>0.0</v>
      </c>
      <c r="AF929" s="1" t="s">
        <v>54</v>
      </c>
      <c r="AG929" s="1">
        <v>44220.0</v>
      </c>
      <c r="AH929" s="1">
        <v>8040.0</v>
      </c>
      <c r="AI929" s="1">
        <v>4020.0</v>
      </c>
      <c r="AJ929" s="1">
        <v>32160.0</v>
      </c>
      <c r="AK929" s="1" t="s">
        <v>96</v>
      </c>
      <c r="AL929" s="1" t="s">
        <v>149</v>
      </c>
      <c r="AM929" s="1">
        <v>2000.0</v>
      </c>
      <c r="AN929" s="1" t="s">
        <v>83</v>
      </c>
      <c r="AO929" s="4">
        <f t="shared" si="7"/>
        <v>0</v>
      </c>
    </row>
    <row r="930" ht="15.75" customHeight="1">
      <c r="A930" s="1"/>
      <c r="B930" s="1">
        <v>178.0</v>
      </c>
      <c r="C930" s="1">
        <v>38.0</v>
      </c>
      <c r="D930" s="1">
        <v>987524.0</v>
      </c>
      <c r="E930" s="2">
        <v>41956.0</v>
      </c>
      <c r="F930" s="1" t="s">
        <v>84</v>
      </c>
      <c r="G930" s="1" t="s">
        <v>41</v>
      </c>
      <c r="H930" s="1">
        <v>500.0</v>
      </c>
      <c r="I930" s="1">
        <v>1381.14</v>
      </c>
      <c r="J930" s="1">
        <v>0.0</v>
      </c>
      <c r="K930" s="1">
        <v>472253.0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0.0</v>
      </c>
      <c r="R930" s="1">
        <v>0.0</v>
      </c>
      <c r="S930" s="2">
        <v>42057.0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10.0</v>
      </c>
      <c r="AB930" s="1">
        <v>3.0</v>
      </c>
      <c r="AC930" s="1" t="s">
        <v>80</v>
      </c>
      <c r="AD930" s="1">
        <v>0.0</v>
      </c>
      <c r="AE930" s="1">
        <v>3.0</v>
      </c>
      <c r="AF930" s="1" t="s">
        <v>80</v>
      </c>
      <c r="AG930" s="1">
        <v>57200.0</v>
      </c>
      <c r="AH930" s="1">
        <v>5200.0</v>
      </c>
      <c r="AI930" s="1">
        <v>10400.0</v>
      </c>
      <c r="AJ930" s="1">
        <v>41600.0</v>
      </c>
      <c r="AK930" s="1" t="s">
        <v>188</v>
      </c>
      <c r="AL930" s="1" t="s">
        <v>202</v>
      </c>
      <c r="AM930" s="1">
        <v>2011.0</v>
      </c>
      <c r="AN930" s="1" t="s">
        <v>83</v>
      </c>
      <c r="AO930" s="4">
        <f t="shared" si="7"/>
        <v>0</v>
      </c>
    </row>
    <row r="931" ht="15.75" customHeight="1">
      <c r="A931" s="1"/>
      <c r="B931" s="1">
        <v>55.0</v>
      </c>
      <c r="C931" s="1">
        <v>35.0</v>
      </c>
      <c r="D931" s="1">
        <v>490596.0</v>
      </c>
      <c r="E931" s="2">
        <v>40578.0</v>
      </c>
      <c r="F931" s="1" t="s">
        <v>84</v>
      </c>
      <c r="G931" s="1" t="s">
        <v>92</v>
      </c>
      <c r="H931" s="1">
        <v>500.0</v>
      </c>
      <c r="I931" s="1">
        <v>1198.44</v>
      </c>
      <c r="J931" s="1">
        <v>8000000.0</v>
      </c>
      <c r="K931" s="1">
        <v>438923.0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0.0</v>
      </c>
      <c r="R931" s="1">
        <v>0.0</v>
      </c>
      <c r="S931" s="2">
        <v>42018.0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9.0</v>
      </c>
      <c r="AB931" s="1">
        <v>1.0</v>
      </c>
      <c r="AC931" s="1" t="s">
        <v>80</v>
      </c>
      <c r="AD931" s="1">
        <v>0.0</v>
      </c>
      <c r="AE931" s="1">
        <v>3.0</v>
      </c>
      <c r="AF931" s="1" t="s">
        <v>80</v>
      </c>
      <c r="AG931" s="1">
        <v>3080.0</v>
      </c>
      <c r="AH931" s="1">
        <v>560.0</v>
      </c>
      <c r="AI931" s="1">
        <v>560.0</v>
      </c>
      <c r="AJ931" s="1">
        <v>1960.0</v>
      </c>
      <c r="AK931" s="1" t="s">
        <v>105</v>
      </c>
      <c r="AL931" s="1" t="s">
        <v>288</v>
      </c>
      <c r="AM931" s="1">
        <v>1998.0</v>
      </c>
      <c r="AN931" s="1" t="s">
        <v>83</v>
      </c>
      <c r="AO931" s="4">
        <f t="shared" si="7"/>
        <v>0</v>
      </c>
    </row>
    <row r="932" ht="15.75" customHeight="1">
      <c r="A932" s="1"/>
      <c r="B932" s="1">
        <v>90.0</v>
      </c>
      <c r="C932" s="1">
        <v>31.0</v>
      </c>
      <c r="D932" s="1">
        <v>524215.0</v>
      </c>
      <c r="E932" s="2">
        <v>33048.0</v>
      </c>
      <c r="F932" s="1" t="s">
        <v>40</v>
      </c>
      <c r="G932" s="1" t="s">
        <v>41</v>
      </c>
      <c r="H932" s="1">
        <v>2000.0</v>
      </c>
      <c r="I932" s="1">
        <v>951.27</v>
      </c>
      <c r="J932" s="1">
        <v>0.0</v>
      </c>
      <c r="K932" s="1">
        <v>607131.0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42100.0</v>
      </c>
      <c r="R932" s="1">
        <v>0.0</v>
      </c>
      <c r="S932" s="2">
        <v>42010.0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2.0</v>
      </c>
      <c r="AB932" s="1">
        <v>1.0</v>
      </c>
      <c r="AC932" s="1" t="s">
        <v>54</v>
      </c>
      <c r="AD932" s="1">
        <v>1.0</v>
      </c>
      <c r="AE932" s="1">
        <v>0.0</v>
      </c>
      <c r="AF932" s="1" t="s">
        <v>54</v>
      </c>
      <c r="AG932" s="1">
        <v>75790.0</v>
      </c>
      <c r="AH932" s="1">
        <v>13780.0</v>
      </c>
      <c r="AI932" s="1">
        <v>6890.0</v>
      </c>
      <c r="AJ932" s="1">
        <v>55120.0</v>
      </c>
      <c r="AK932" s="1" t="s">
        <v>96</v>
      </c>
      <c r="AL932" s="1" t="s">
        <v>97</v>
      </c>
      <c r="AM932" s="1">
        <v>2007.0</v>
      </c>
      <c r="AN932" s="1" t="s">
        <v>83</v>
      </c>
      <c r="AO932" s="4">
        <f t="shared" si="7"/>
        <v>0</v>
      </c>
    </row>
    <row r="933" ht="15.75" customHeight="1">
      <c r="A933" s="1"/>
      <c r="B933" s="1">
        <v>135.0</v>
      </c>
      <c r="C933" s="1">
        <v>30.0</v>
      </c>
      <c r="D933" s="1">
        <v>913464.0</v>
      </c>
      <c r="E933" s="2">
        <v>39834.0</v>
      </c>
      <c r="F933" s="1" t="s">
        <v>58</v>
      </c>
      <c r="G933" s="1" t="s">
        <v>92</v>
      </c>
      <c r="H933" s="1">
        <v>2000.0</v>
      </c>
      <c r="I933" s="1">
        <v>1341.24</v>
      </c>
      <c r="J933" s="1">
        <v>0.0</v>
      </c>
      <c r="K933" s="1">
        <v>601701.0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37100.0</v>
      </c>
      <c r="R933" s="1">
        <v>-46500.0</v>
      </c>
      <c r="S933" s="2">
        <v>42023.0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18.0</v>
      </c>
      <c r="AB933" s="1">
        <v>3.0</v>
      </c>
      <c r="AC933" s="1" t="s">
        <v>80</v>
      </c>
      <c r="AD933" s="1">
        <v>0.0</v>
      </c>
      <c r="AE933" s="1">
        <v>1.0</v>
      </c>
      <c r="AF933" s="1" t="s">
        <v>80</v>
      </c>
      <c r="AG933" s="1">
        <v>32670.0</v>
      </c>
      <c r="AH933" s="1">
        <v>5940.0</v>
      </c>
      <c r="AI933" s="1">
        <v>2970.0</v>
      </c>
      <c r="AJ933" s="1">
        <v>23760.0</v>
      </c>
      <c r="AK933" s="1" t="s">
        <v>210</v>
      </c>
      <c r="AL933" s="1" t="s">
        <v>232</v>
      </c>
      <c r="AM933" s="1">
        <v>2003.0</v>
      </c>
      <c r="AN933" s="1" t="s">
        <v>83</v>
      </c>
      <c r="AO933" s="4">
        <f t="shared" si="7"/>
        <v>0</v>
      </c>
    </row>
    <row r="934" ht="15.75" customHeight="1">
      <c r="A934" s="1"/>
      <c r="B934" s="1">
        <v>277.0</v>
      </c>
      <c r="C934" s="1">
        <v>46.0</v>
      </c>
      <c r="D934" s="1">
        <v>398484.0</v>
      </c>
      <c r="E934" s="2">
        <v>33915.0</v>
      </c>
      <c r="F934" s="1" t="s">
        <v>84</v>
      </c>
      <c r="G934" s="1" t="s">
        <v>41</v>
      </c>
      <c r="H934" s="1">
        <v>2000.0</v>
      </c>
      <c r="I934" s="1">
        <v>1177.57</v>
      </c>
      <c r="J934" s="1">
        <v>0.0</v>
      </c>
      <c r="K934" s="1">
        <v>469220.0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0.0</v>
      </c>
      <c r="R934" s="1">
        <v>-65500.0</v>
      </c>
      <c r="S934" s="2">
        <v>42028.0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4.0</v>
      </c>
      <c r="AB934" s="1">
        <v>1.0</v>
      </c>
      <c r="AC934" s="1" t="s">
        <v>63</v>
      </c>
      <c r="AD934" s="1">
        <v>2.0</v>
      </c>
      <c r="AE934" s="1">
        <v>3.0</v>
      </c>
      <c r="AF934" s="1" t="s">
        <v>80</v>
      </c>
      <c r="AG934" s="1">
        <v>3870.0</v>
      </c>
      <c r="AH934" s="1">
        <v>430.0</v>
      </c>
      <c r="AI934" s="1">
        <v>860.0</v>
      </c>
      <c r="AJ934" s="1">
        <v>2580.0</v>
      </c>
      <c r="AK934" s="1" t="s">
        <v>198</v>
      </c>
      <c r="AL934" s="1" t="s">
        <v>199</v>
      </c>
      <c r="AM934" s="1">
        <v>2010.0</v>
      </c>
      <c r="AN934" s="1" t="s">
        <v>83</v>
      </c>
      <c r="AO934" s="4">
        <f t="shared" si="7"/>
        <v>0</v>
      </c>
    </row>
    <row r="935" ht="15.75" customHeight="1">
      <c r="A935" s="1"/>
      <c r="B935" s="1">
        <v>211.0</v>
      </c>
      <c r="C935" s="1">
        <v>38.0</v>
      </c>
      <c r="D935" s="1">
        <v>752504.0</v>
      </c>
      <c r="E935" s="2">
        <v>35565.0</v>
      </c>
      <c r="F935" s="1" t="s">
        <v>58</v>
      </c>
      <c r="G935" s="1" t="s">
        <v>41</v>
      </c>
      <c r="H935" s="1">
        <v>1000.0</v>
      </c>
      <c r="I935" s="1">
        <v>1055.09</v>
      </c>
      <c r="J935" s="1">
        <v>0.0</v>
      </c>
      <c r="K935" s="1">
        <v>433250.0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0.0</v>
      </c>
      <c r="R935" s="1">
        <v>0.0</v>
      </c>
      <c r="S935" s="2">
        <v>42031.0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12.0</v>
      </c>
      <c r="AB935" s="1">
        <v>1.0</v>
      </c>
      <c r="AC935" s="1" t="s">
        <v>63</v>
      </c>
      <c r="AD935" s="1">
        <v>0.0</v>
      </c>
      <c r="AE935" s="1">
        <v>3.0</v>
      </c>
      <c r="AF935" s="1" t="s">
        <v>54</v>
      </c>
      <c r="AG935" s="1">
        <v>91520.0</v>
      </c>
      <c r="AH935" s="1">
        <v>8320.0</v>
      </c>
      <c r="AI935" s="1">
        <v>16640.0</v>
      </c>
      <c r="AJ935" s="1">
        <v>66560.0</v>
      </c>
      <c r="AK935" s="1" t="s">
        <v>188</v>
      </c>
      <c r="AL935" s="1" t="s">
        <v>239</v>
      </c>
      <c r="AM935" s="1">
        <v>2005.0</v>
      </c>
      <c r="AN935" s="1" t="s">
        <v>57</v>
      </c>
      <c r="AO935" s="4">
        <f t="shared" si="7"/>
        <v>0</v>
      </c>
    </row>
    <row r="936" ht="15.75" customHeight="1">
      <c r="A936" s="1"/>
      <c r="B936" s="1">
        <v>156.0</v>
      </c>
      <c r="C936" s="1">
        <v>32.0</v>
      </c>
      <c r="D936" s="1">
        <v>449263.0</v>
      </c>
      <c r="E936" s="2">
        <v>33683.0</v>
      </c>
      <c r="F936" s="1" t="s">
        <v>84</v>
      </c>
      <c r="G936" s="1" t="s">
        <v>41</v>
      </c>
      <c r="H936" s="1">
        <v>500.0</v>
      </c>
      <c r="I936" s="1">
        <v>1479.48</v>
      </c>
      <c r="J936" s="1">
        <v>0.0</v>
      </c>
      <c r="K936" s="1">
        <v>444413.0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0.0</v>
      </c>
      <c r="R936" s="1">
        <v>0.0</v>
      </c>
      <c r="S936" s="2">
        <v>42017.0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15.0</v>
      </c>
      <c r="AB936" s="1">
        <v>1.0</v>
      </c>
      <c r="AC936" s="1" t="s">
        <v>54</v>
      </c>
      <c r="AD936" s="1">
        <v>1.0</v>
      </c>
      <c r="AE936" s="1">
        <v>3.0</v>
      </c>
      <c r="AF936" s="1" t="s">
        <v>54</v>
      </c>
      <c r="AG936" s="1">
        <v>74690.0</v>
      </c>
      <c r="AH936" s="1">
        <v>6790.0</v>
      </c>
      <c r="AI936" s="1">
        <v>13580.0</v>
      </c>
      <c r="AJ936" s="1">
        <v>54320.0</v>
      </c>
      <c r="AK936" s="1" t="s">
        <v>81</v>
      </c>
      <c r="AL936" s="1" t="s">
        <v>82</v>
      </c>
      <c r="AM936" s="1">
        <v>2008.0</v>
      </c>
      <c r="AN936" s="1" t="s">
        <v>57</v>
      </c>
      <c r="AO936" s="4">
        <f t="shared" si="7"/>
        <v>0</v>
      </c>
    </row>
    <row r="937" ht="15.75" customHeight="1">
      <c r="A937" s="1"/>
      <c r="B937" s="1">
        <v>84.0</v>
      </c>
      <c r="C937" s="1">
        <v>30.0</v>
      </c>
      <c r="D937" s="1">
        <v>844007.0</v>
      </c>
      <c r="E937" s="2">
        <v>34897.0</v>
      </c>
      <c r="F937" s="1" t="s">
        <v>58</v>
      </c>
      <c r="G937" s="1" t="s">
        <v>92</v>
      </c>
      <c r="H937" s="1">
        <v>2000.0</v>
      </c>
      <c r="I937" s="1">
        <v>1827.38</v>
      </c>
      <c r="J937" s="1">
        <v>0.0</v>
      </c>
      <c r="K937" s="1">
        <v>433593.0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0.0</v>
      </c>
      <c r="R937" s="1">
        <v>-15900.0</v>
      </c>
      <c r="S937" s="2">
        <v>42019.0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9.0</v>
      </c>
      <c r="AB937" s="1">
        <v>1.0</v>
      </c>
      <c r="AC937" s="1" t="s">
        <v>54</v>
      </c>
      <c r="AD937" s="1">
        <v>1.0</v>
      </c>
      <c r="AE937" s="1">
        <v>3.0</v>
      </c>
      <c r="AF937" s="1" t="s">
        <v>63</v>
      </c>
      <c r="AG937" s="1">
        <v>4620.0</v>
      </c>
      <c r="AH937" s="1">
        <v>420.0</v>
      </c>
      <c r="AI937" s="1">
        <v>840.0</v>
      </c>
      <c r="AJ937" s="1">
        <v>3360.0</v>
      </c>
      <c r="AK937" s="1" t="s">
        <v>110</v>
      </c>
      <c r="AL937" s="1" t="s">
        <v>111</v>
      </c>
      <c r="AM937" s="1">
        <v>1998.0</v>
      </c>
      <c r="AN937" s="1" t="s">
        <v>83</v>
      </c>
      <c r="AO937" s="4">
        <f t="shared" si="7"/>
        <v>0</v>
      </c>
    </row>
    <row r="938" ht="15.75" customHeight="1">
      <c r="A938" s="1"/>
      <c r="B938" s="1">
        <v>136.0</v>
      </c>
      <c r="C938" s="1">
        <v>32.0</v>
      </c>
      <c r="D938" s="1">
        <v>686522.0</v>
      </c>
      <c r="E938" s="2">
        <v>36887.0</v>
      </c>
      <c r="F938" s="1" t="s">
        <v>58</v>
      </c>
      <c r="G938" s="1" t="s">
        <v>70</v>
      </c>
      <c r="H938" s="1">
        <v>500.0</v>
      </c>
      <c r="I938" s="1">
        <v>1169.62</v>
      </c>
      <c r="J938" s="1">
        <v>0.0</v>
      </c>
      <c r="K938" s="1">
        <v>458143.0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0.0</v>
      </c>
      <c r="R938" s="1">
        <v>0.0</v>
      </c>
      <c r="S938" s="2">
        <v>42039.0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6.0</v>
      </c>
      <c r="AB938" s="1">
        <v>1.0</v>
      </c>
      <c r="AC938" s="1" t="s">
        <v>54</v>
      </c>
      <c r="AD938" s="1">
        <v>0.0</v>
      </c>
      <c r="AE938" s="1">
        <v>0.0</v>
      </c>
      <c r="AF938" s="1" t="s">
        <v>80</v>
      </c>
      <c r="AG938" s="1">
        <v>55000.0</v>
      </c>
      <c r="AH938" s="1">
        <v>10000.0</v>
      </c>
      <c r="AI938" s="1">
        <v>10000.0</v>
      </c>
      <c r="AJ938" s="1">
        <v>35000.0</v>
      </c>
      <c r="AK938" s="1" t="s">
        <v>116</v>
      </c>
      <c r="AL938" s="1" t="s">
        <v>117</v>
      </c>
      <c r="AM938" s="1">
        <v>2008.0</v>
      </c>
      <c r="AN938" s="1" t="s">
        <v>57</v>
      </c>
      <c r="AO938" s="4">
        <f t="shared" si="7"/>
        <v>0</v>
      </c>
    </row>
    <row r="939" ht="15.75" customHeight="1">
      <c r="A939" s="1"/>
      <c r="B939" s="1">
        <v>310.0</v>
      </c>
      <c r="C939" s="1">
        <v>48.0</v>
      </c>
      <c r="D939" s="1">
        <v>670142.0</v>
      </c>
      <c r="E939" s="2">
        <v>36378.0</v>
      </c>
      <c r="F939" s="1" t="s">
        <v>58</v>
      </c>
      <c r="G939" s="1" t="s">
        <v>70</v>
      </c>
      <c r="H939" s="1">
        <v>500.0</v>
      </c>
      <c r="I939" s="1">
        <v>1516.34</v>
      </c>
      <c r="J939" s="1">
        <v>0.0</v>
      </c>
      <c r="K939" s="1">
        <v>474167.0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11000.0</v>
      </c>
      <c r="R939" s="1">
        <v>0.0</v>
      </c>
      <c r="S939" s="2">
        <v>42008.0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11.0</v>
      </c>
      <c r="AB939" s="1">
        <v>4.0</v>
      </c>
      <c r="AC939" s="1" t="s">
        <v>54</v>
      </c>
      <c r="AD939" s="1">
        <v>0.0</v>
      </c>
      <c r="AE939" s="1">
        <v>2.0</v>
      </c>
      <c r="AF939" s="1" t="s">
        <v>80</v>
      </c>
      <c r="AG939" s="1">
        <v>59400.0</v>
      </c>
      <c r="AH939" s="1">
        <v>13200.0</v>
      </c>
      <c r="AI939" s="1">
        <v>6600.0</v>
      </c>
      <c r="AJ939" s="1">
        <v>39600.0</v>
      </c>
      <c r="AK939" s="1" t="s">
        <v>55</v>
      </c>
      <c r="AL939" s="1">
        <v>93.0</v>
      </c>
      <c r="AM939" s="1">
        <v>1996.0</v>
      </c>
      <c r="AN939" s="1" t="s">
        <v>57</v>
      </c>
      <c r="AO939" s="4">
        <f t="shared" si="7"/>
        <v>0</v>
      </c>
    </row>
    <row r="940" ht="15.75" customHeight="1">
      <c r="A940" s="1"/>
      <c r="B940" s="1">
        <v>123.0</v>
      </c>
      <c r="C940" s="1">
        <v>34.0</v>
      </c>
      <c r="D940" s="1">
        <v>607687.0</v>
      </c>
      <c r="E940" s="2">
        <v>39144.0</v>
      </c>
      <c r="F940" s="1" t="s">
        <v>40</v>
      </c>
      <c r="G940" s="1" t="s">
        <v>92</v>
      </c>
      <c r="H940" s="1">
        <v>2000.0</v>
      </c>
      <c r="I940" s="1">
        <v>1270.21</v>
      </c>
      <c r="J940" s="1">
        <v>0.0</v>
      </c>
      <c r="K940" s="1">
        <v>476413.0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16100.0</v>
      </c>
      <c r="R940" s="1">
        <v>-61200.0</v>
      </c>
      <c r="S940" s="2">
        <v>42018.0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13.0</v>
      </c>
      <c r="AB940" s="1">
        <v>3.0</v>
      </c>
      <c r="AC940" s="1" t="s">
        <v>80</v>
      </c>
      <c r="AD940" s="1">
        <v>1.0</v>
      </c>
      <c r="AE940" s="1">
        <v>1.0</v>
      </c>
      <c r="AF940" s="1" t="s">
        <v>63</v>
      </c>
      <c r="AG940" s="1">
        <v>55260.0</v>
      </c>
      <c r="AH940" s="1">
        <v>6140.0</v>
      </c>
      <c r="AI940" s="1">
        <v>0.0</v>
      </c>
      <c r="AJ940" s="1">
        <v>49120.0</v>
      </c>
      <c r="AK940" s="1" t="s">
        <v>105</v>
      </c>
      <c r="AL940" s="1" t="s">
        <v>288</v>
      </c>
      <c r="AM940" s="1">
        <v>2000.0</v>
      </c>
      <c r="AN940" s="1" t="s">
        <v>83</v>
      </c>
      <c r="AO940" s="4">
        <f t="shared" si="7"/>
        <v>0</v>
      </c>
    </row>
    <row r="941" ht="15.75" customHeight="1">
      <c r="A941" s="1"/>
      <c r="B941" s="1">
        <v>243.0</v>
      </c>
      <c r="C941" s="1">
        <v>44.0</v>
      </c>
      <c r="D941" s="1">
        <v>967713.0</v>
      </c>
      <c r="E941" s="2">
        <v>35789.0</v>
      </c>
      <c r="F941" s="1" t="s">
        <v>84</v>
      </c>
      <c r="G941" s="1" t="s">
        <v>41</v>
      </c>
      <c r="H941" s="1">
        <v>500.0</v>
      </c>
      <c r="I941" s="1">
        <v>809.11</v>
      </c>
      <c r="J941" s="1">
        <v>0.0</v>
      </c>
      <c r="K941" s="1">
        <v>600208.0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33200.0</v>
      </c>
      <c r="R941" s="1">
        <v>0.0</v>
      </c>
      <c r="S941" s="2">
        <v>42031.0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4.0</v>
      </c>
      <c r="AB941" s="1">
        <v>3.0</v>
      </c>
      <c r="AC941" s="1" t="s">
        <v>63</v>
      </c>
      <c r="AD941" s="1">
        <v>2.0</v>
      </c>
      <c r="AE941" s="1">
        <v>1.0</v>
      </c>
      <c r="AF941" s="1" t="s">
        <v>54</v>
      </c>
      <c r="AG941" s="1">
        <v>51400.0</v>
      </c>
      <c r="AH941" s="1">
        <v>5140.0</v>
      </c>
      <c r="AI941" s="1">
        <v>10280.0</v>
      </c>
      <c r="AJ941" s="1">
        <v>35980.0</v>
      </c>
      <c r="AK941" s="1" t="s">
        <v>210</v>
      </c>
      <c r="AL941" s="1" t="s">
        <v>211</v>
      </c>
      <c r="AM941" s="1">
        <v>1996.0</v>
      </c>
      <c r="AN941" s="1" t="s">
        <v>83</v>
      </c>
      <c r="AO941" s="4">
        <f t="shared" si="7"/>
        <v>0</v>
      </c>
    </row>
    <row r="942" ht="15.75" customHeight="1">
      <c r="A942" s="1"/>
      <c r="B942" s="1">
        <v>36.0</v>
      </c>
      <c r="C942" s="1">
        <v>37.0</v>
      </c>
      <c r="D942" s="1">
        <v>291902.0</v>
      </c>
      <c r="E942" s="2">
        <v>41584.0</v>
      </c>
      <c r="F942" s="1" t="s">
        <v>84</v>
      </c>
      <c r="G942" s="1" t="s">
        <v>92</v>
      </c>
      <c r="H942" s="1">
        <v>1000.0</v>
      </c>
      <c r="I942" s="1">
        <v>1115.81</v>
      </c>
      <c r="J942" s="1">
        <v>0.0</v>
      </c>
      <c r="K942" s="1">
        <v>618926.0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0.0</v>
      </c>
      <c r="R942" s="1">
        <v>-59800.0</v>
      </c>
      <c r="S942" s="2">
        <v>42047.0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20.0</v>
      </c>
      <c r="AB942" s="1">
        <v>3.0</v>
      </c>
      <c r="AC942" s="1" t="s">
        <v>54</v>
      </c>
      <c r="AD942" s="1">
        <v>1.0</v>
      </c>
      <c r="AE942" s="1">
        <v>3.0</v>
      </c>
      <c r="AF942" s="1" t="s">
        <v>63</v>
      </c>
      <c r="AG942" s="1">
        <v>48780.0</v>
      </c>
      <c r="AH942" s="1">
        <v>5420.0</v>
      </c>
      <c r="AI942" s="1">
        <v>10840.0</v>
      </c>
      <c r="AJ942" s="1">
        <v>32520.0</v>
      </c>
      <c r="AK942" s="1" t="s">
        <v>81</v>
      </c>
      <c r="AL942" s="1" t="s">
        <v>145</v>
      </c>
      <c r="AM942" s="1">
        <v>2008.0</v>
      </c>
      <c r="AN942" s="1" t="s">
        <v>83</v>
      </c>
      <c r="AO942" s="4">
        <f t="shared" si="7"/>
        <v>0</v>
      </c>
    </row>
    <row r="943" ht="15.75" customHeight="1">
      <c r="A943" s="1"/>
      <c r="B943" s="1">
        <v>146.0</v>
      </c>
      <c r="C943" s="1">
        <v>31.0</v>
      </c>
      <c r="D943" s="1">
        <v>149839.0</v>
      </c>
      <c r="E943" s="2">
        <v>33137.0</v>
      </c>
      <c r="F943" s="1" t="s">
        <v>40</v>
      </c>
      <c r="G943" s="1" t="s">
        <v>70</v>
      </c>
      <c r="H943" s="1">
        <v>1000.0</v>
      </c>
      <c r="I943" s="1">
        <v>1457.65</v>
      </c>
      <c r="J943" s="1">
        <v>5000000.0</v>
      </c>
      <c r="K943" s="1">
        <v>606219.0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0.0</v>
      </c>
      <c r="R943" s="1">
        <v>0.0</v>
      </c>
      <c r="S943" s="2">
        <v>42038.0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0.0</v>
      </c>
      <c r="AB943" s="1">
        <v>3.0</v>
      </c>
      <c r="AC943" s="1" t="s">
        <v>80</v>
      </c>
      <c r="AD943" s="1">
        <v>1.0</v>
      </c>
      <c r="AE943" s="1">
        <v>3.0</v>
      </c>
      <c r="AF943" s="1" t="s">
        <v>63</v>
      </c>
      <c r="AG943" s="1">
        <v>52380.0</v>
      </c>
      <c r="AH943" s="1">
        <v>5820.0</v>
      </c>
      <c r="AI943" s="1">
        <v>5820.0</v>
      </c>
      <c r="AJ943" s="1">
        <v>40740.0</v>
      </c>
      <c r="AK943" s="1" t="s">
        <v>116</v>
      </c>
      <c r="AL943" s="1" t="s">
        <v>141</v>
      </c>
      <c r="AM943" s="1">
        <v>2010.0</v>
      </c>
      <c r="AN943" s="1" t="s">
        <v>83</v>
      </c>
      <c r="AO943" s="4">
        <f t="shared" si="7"/>
        <v>0</v>
      </c>
    </row>
    <row r="944" ht="15.75" customHeight="1">
      <c r="A944" s="1"/>
      <c r="B944" s="1">
        <v>154.0</v>
      </c>
      <c r="C944" s="1">
        <v>34.0</v>
      </c>
      <c r="D944" s="1">
        <v>840225.0</v>
      </c>
      <c r="E944" s="2">
        <v>36438.0</v>
      </c>
      <c r="F944" s="1" t="s">
        <v>40</v>
      </c>
      <c r="G944" s="1" t="s">
        <v>70</v>
      </c>
      <c r="H944" s="1">
        <v>1000.0</v>
      </c>
      <c r="I944" s="1">
        <v>1041.36</v>
      </c>
      <c r="J944" s="1">
        <v>0.0</v>
      </c>
      <c r="K944" s="1">
        <v>448436.0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53100.0</v>
      </c>
      <c r="R944" s="1">
        <v>-43900.0</v>
      </c>
      <c r="S944" s="2">
        <v>42030.0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18.0</v>
      </c>
      <c r="AB944" s="1">
        <v>4.0</v>
      </c>
      <c r="AC944" s="1" t="s">
        <v>63</v>
      </c>
      <c r="AD944" s="1">
        <v>2.0</v>
      </c>
      <c r="AE944" s="1">
        <v>3.0</v>
      </c>
      <c r="AF944" s="1" t="s">
        <v>54</v>
      </c>
      <c r="AG944" s="1">
        <v>74360.0</v>
      </c>
      <c r="AH944" s="1">
        <v>13520.0</v>
      </c>
      <c r="AI944" s="1">
        <v>13520.0</v>
      </c>
      <c r="AJ944" s="1">
        <v>47320.0</v>
      </c>
      <c r="AK944" s="1" t="s">
        <v>116</v>
      </c>
      <c r="AL944" s="1" t="s">
        <v>141</v>
      </c>
      <c r="AM944" s="1">
        <v>2005.0</v>
      </c>
      <c r="AN944" s="1" t="s">
        <v>57</v>
      </c>
      <c r="AO944" s="4">
        <f t="shared" si="7"/>
        <v>0</v>
      </c>
    </row>
    <row r="945" ht="15.75" customHeight="1">
      <c r="A945" s="1"/>
      <c r="B945" s="1">
        <v>204.0</v>
      </c>
      <c r="C945" s="1">
        <v>40.0</v>
      </c>
      <c r="D945" s="1">
        <v>643226.0</v>
      </c>
      <c r="E945" s="2">
        <v>33701.0</v>
      </c>
      <c r="F945" s="1" t="s">
        <v>40</v>
      </c>
      <c r="G945" s="1" t="s">
        <v>41</v>
      </c>
      <c r="H945" s="1">
        <v>1000.0</v>
      </c>
      <c r="I945" s="1">
        <v>1693.83</v>
      </c>
      <c r="J945" s="1">
        <v>7000000.0</v>
      </c>
      <c r="K945" s="1">
        <v>447976.0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44000.0</v>
      </c>
      <c r="R945" s="1">
        <v>-20800.0</v>
      </c>
      <c r="S945" s="2">
        <v>42013.0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6.0</v>
      </c>
      <c r="AB945" s="1">
        <v>1.0</v>
      </c>
      <c r="AC945" s="1" t="s">
        <v>63</v>
      </c>
      <c r="AD945" s="1">
        <v>1.0</v>
      </c>
      <c r="AE945" s="1">
        <v>0.0</v>
      </c>
      <c r="AF945" s="1" t="s">
        <v>63</v>
      </c>
      <c r="AG945" s="1">
        <v>53400.0</v>
      </c>
      <c r="AH945" s="1">
        <v>5340.0</v>
      </c>
      <c r="AI945" s="1">
        <v>5340.0</v>
      </c>
      <c r="AJ945" s="1">
        <v>42720.0</v>
      </c>
      <c r="AK945" s="1" t="s">
        <v>210</v>
      </c>
      <c r="AL945" s="1" t="s">
        <v>226</v>
      </c>
      <c r="AM945" s="1">
        <v>2003.0</v>
      </c>
      <c r="AN945" s="1" t="s">
        <v>83</v>
      </c>
      <c r="AO945" s="4">
        <f t="shared" si="7"/>
        <v>0</v>
      </c>
    </row>
    <row r="946" ht="15.75" customHeight="1">
      <c r="A946" s="1"/>
      <c r="B946" s="1">
        <v>458.0</v>
      </c>
      <c r="C946" s="1">
        <v>59.0</v>
      </c>
      <c r="D946" s="1">
        <v>535879.0</v>
      </c>
      <c r="E946" s="2">
        <v>39877.0</v>
      </c>
      <c r="F946" s="1" t="s">
        <v>58</v>
      </c>
      <c r="G946" s="1" t="s">
        <v>70</v>
      </c>
      <c r="H946" s="1">
        <v>1000.0</v>
      </c>
      <c r="I946" s="1">
        <v>1685.69</v>
      </c>
      <c r="J946" s="1">
        <v>0.0</v>
      </c>
      <c r="K946" s="1">
        <v>472236.0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31400.0</v>
      </c>
      <c r="R946" s="1">
        <v>0.0</v>
      </c>
      <c r="S946" s="2">
        <v>42052.0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23.0</v>
      </c>
      <c r="AB946" s="1">
        <v>1.0</v>
      </c>
      <c r="AC946" s="1" t="s">
        <v>63</v>
      </c>
      <c r="AD946" s="1">
        <v>2.0</v>
      </c>
      <c r="AE946" s="1">
        <v>2.0</v>
      </c>
      <c r="AF946" s="1" t="s">
        <v>54</v>
      </c>
      <c r="AG946" s="1">
        <v>71800.0</v>
      </c>
      <c r="AH946" s="1">
        <v>14360.0</v>
      </c>
      <c r="AI946" s="1">
        <v>14360.0</v>
      </c>
      <c r="AJ946" s="1">
        <v>43080.0</v>
      </c>
      <c r="AK946" s="1" t="s">
        <v>198</v>
      </c>
      <c r="AL946" s="1" t="s">
        <v>376</v>
      </c>
      <c r="AM946" s="1">
        <v>1995.0</v>
      </c>
      <c r="AN946" s="1" t="s">
        <v>83</v>
      </c>
      <c r="AO946" s="4">
        <f t="shared" si="7"/>
        <v>0</v>
      </c>
    </row>
    <row r="947" ht="15.75" customHeight="1">
      <c r="A947" s="1"/>
      <c r="B947" s="1">
        <v>147.0</v>
      </c>
      <c r="C947" s="1">
        <v>31.0</v>
      </c>
      <c r="D947" s="1">
        <v>746630.0</v>
      </c>
      <c r="E947" s="2">
        <v>35471.0</v>
      </c>
      <c r="F947" s="1" t="s">
        <v>58</v>
      </c>
      <c r="G947" s="1" t="s">
        <v>41</v>
      </c>
      <c r="H947" s="1">
        <v>500.0</v>
      </c>
      <c r="I947" s="1">
        <v>1054.92</v>
      </c>
      <c r="J947" s="1">
        <v>6000000.0</v>
      </c>
      <c r="K947" s="1">
        <v>468232.0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51900.0</v>
      </c>
      <c r="R947" s="1">
        <v>0.0</v>
      </c>
      <c r="S947" s="2">
        <v>42020.0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4.0</v>
      </c>
      <c r="AB947" s="1">
        <v>1.0</v>
      </c>
      <c r="AC947" s="1" t="s">
        <v>63</v>
      </c>
      <c r="AD947" s="1">
        <v>0.0</v>
      </c>
      <c r="AE947" s="1">
        <v>0.0</v>
      </c>
      <c r="AF947" s="1" t="s">
        <v>63</v>
      </c>
      <c r="AG947" s="1">
        <v>68240.0</v>
      </c>
      <c r="AH947" s="1">
        <v>8530.0</v>
      </c>
      <c r="AI947" s="1">
        <v>0.0</v>
      </c>
      <c r="AJ947" s="1">
        <v>59710.0</v>
      </c>
      <c r="AK947" s="1" t="s">
        <v>116</v>
      </c>
      <c r="AL947" s="1" t="s">
        <v>184</v>
      </c>
      <c r="AM947" s="1">
        <v>2013.0</v>
      </c>
      <c r="AN947" s="1" t="s">
        <v>57</v>
      </c>
      <c r="AO947" s="4">
        <f t="shared" si="7"/>
        <v>0</v>
      </c>
    </row>
    <row r="948" ht="15.75" customHeight="1">
      <c r="A948" s="1"/>
      <c r="B948" s="1">
        <v>279.0</v>
      </c>
      <c r="C948" s="1">
        <v>45.0</v>
      </c>
      <c r="D948" s="1">
        <v>598308.0</v>
      </c>
      <c r="E948" s="2">
        <v>33631.0</v>
      </c>
      <c r="F948" s="1" t="s">
        <v>58</v>
      </c>
      <c r="G948" s="1" t="s">
        <v>41</v>
      </c>
      <c r="H948" s="1">
        <v>2000.0</v>
      </c>
      <c r="I948" s="1">
        <v>1333.97</v>
      </c>
      <c r="J948" s="1">
        <v>6000000.0</v>
      </c>
      <c r="K948" s="1">
        <v>620819.0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61100.0</v>
      </c>
      <c r="R948" s="1">
        <v>-30700.0</v>
      </c>
      <c r="S948" s="2">
        <v>42016.0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21.0</v>
      </c>
      <c r="AB948" s="1">
        <v>3.0</v>
      </c>
      <c r="AC948" s="1" t="s">
        <v>63</v>
      </c>
      <c r="AD948" s="1">
        <v>1.0</v>
      </c>
      <c r="AE948" s="1">
        <v>0.0</v>
      </c>
      <c r="AF948" s="1" t="s">
        <v>63</v>
      </c>
      <c r="AG948" s="1">
        <v>61050.0</v>
      </c>
      <c r="AH948" s="1">
        <v>11100.0</v>
      </c>
      <c r="AI948" s="1">
        <v>11100.0</v>
      </c>
      <c r="AJ948" s="1">
        <v>38850.0</v>
      </c>
      <c r="AK948" s="1" t="s">
        <v>81</v>
      </c>
      <c r="AL948" s="1" t="s">
        <v>82</v>
      </c>
      <c r="AM948" s="1">
        <v>2011.0</v>
      </c>
      <c r="AN948" s="1" t="s">
        <v>57</v>
      </c>
      <c r="AO948" s="4">
        <f t="shared" si="7"/>
        <v>0</v>
      </c>
    </row>
    <row r="949" ht="15.75" customHeight="1">
      <c r="A949" s="1"/>
      <c r="B949" s="1">
        <v>308.0</v>
      </c>
      <c r="C949" s="1">
        <v>47.0</v>
      </c>
      <c r="D949" s="1">
        <v>720356.0</v>
      </c>
      <c r="E949" s="2">
        <v>41533.0</v>
      </c>
      <c r="F949" s="1" t="s">
        <v>40</v>
      </c>
      <c r="G949" s="1" t="s">
        <v>70</v>
      </c>
      <c r="H949" s="1">
        <v>1000.0</v>
      </c>
      <c r="I949" s="1">
        <v>1013.61</v>
      </c>
      <c r="J949" s="1">
        <v>6000000.0</v>
      </c>
      <c r="K949" s="1">
        <v>452349.0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45700.0</v>
      </c>
      <c r="R949" s="1">
        <v>-41400.0</v>
      </c>
      <c r="S949" s="2">
        <v>42007.0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7.0</v>
      </c>
      <c r="AB949" s="1">
        <v>1.0</v>
      </c>
      <c r="AC949" s="1" t="s">
        <v>63</v>
      </c>
      <c r="AD949" s="1">
        <v>1.0</v>
      </c>
      <c r="AE949" s="1">
        <v>1.0</v>
      </c>
      <c r="AF949" s="1" t="s">
        <v>54</v>
      </c>
      <c r="AG949" s="1">
        <v>5590.0</v>
      </c>
      <c r="AH949" s="1">
        <v>860.0</v>
      </c>
      <c r="AI949" s="1">
        <v>860.0</v>
      </c>
      <c r="AJ949" s="1">
        <v>3870.0</v>
      </c>
      <c r="AK949" s="1" t="s">
        <v>154</v>
      </c>
      <c r="AL949" s="1" t="s">
        <v>164</v>
      </c>
      <c r="AM949" s="1">
        <v>2002.0</v>
      </c>
      <c r="AN949" s="1" t="s">
        <v>83</v>
      </c>
      <c r="AO949" s="4">
        <f t="shared" si="7"/>
        <v>0</v>
      </c>
    </row>
    <row r="950" ht="15.75" customHeight="1">
      <c r="A950" s="1"/>
      <c r="B950" s="1">
        <v>284.0</v>
      </c>
      <c r="C950" s="1">
        <v>48.0</v>
      </c>
      <c r="D950" s="1">
        <v>724752.0</v>
      </c>
      <c r="E950" s="2">
        <v>39584.0</v>
      </c>
      <c r="F950" s="1" t="s">
        <v>84</v>
      </c>
      <c r="G950" s="1" t="s">
        <v>92</v>
      </c>
      <c r="H950" s="1">
        <v>500.0</v>
      </c>
      <c r="I950" s="1">
        <v>958.3</v>
      </c>
      <c r="J950" s="1">
        <v>0.0</v>
      </c>
      <c r="K950" s="1">
        <v>464646.0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47900.0</v>
      </c>
      <c r="R950" s="1">
        <v>0.0</v>
      </c>
      <c r="S950" s="2">
        <v>42026.0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19.0</v>
      </c>
      <c r="AB950" s="1">
        <v>3.0</v>
      </c>
      <c r="AC950" s="1" t="s">
        <v>63</v>
      </c>
      <c r="AD950" s="1">
        <v>0.0</v>
      </c>
      <c r="AE950" s="1">
        <v>0.0</v>
      </c>
      <c r="AF950" s="1" t="s">
        <v>63</v>
      </c>
      <c r="AG950" s="1">
        <v>46860.0</v>
      </c>
      <c r="AH950" s="1">
        <v>8520.0</v>
      </c>
      <c r="AI950" s="1">
        <v>8520.0</v>
      </c>
      <c r="AJ950" s="1">
        <v>29820.0</v>
      </c>
      <c r="AK950" s="1" t="s">
        <v>215</v>
      </c>
      <c r="AL950" s="1" t="s">
        <v>216</v>
      </c>
      <c r="AM950" s="1">
        <v>1998.0</v>
      </c>
      <c r="AN950" s="1" t="s">
        <v>83</v>
      </c>
      <c r="AO950" s="4">
        <f t="shared" si="7"/>
        <v>0</v>
      </c>
    </row>
    <row r="951" ht="15.75" customHeight="1">
      <c r="A951" s="1"/>
      <c r="B951" s="1">
        <v>108.0</v>
      </c>
      <c r="C951" s="1">
        <v>31.0</v>
      </c>
      <c r="D951" s="1">
        <v>148498.0</v>
      </c>
      <c r="E951" s="2">
        <v>37260.0</v>
      </c>
      <c r="F951" s="1" t="s">
        <v>58</v>
      </c>
      <c r="G951" s="1" t="s">
        <v>41</v>
      </c>
      <c r="H951" s="1">
        <v>2000.0</v>
      </c>
      <c r="I951" s="1">
        <v>1112.04</v>
      </c>
      <c r="J951" s="1">
        <v>6000000.0</v>
      </c>
      <c r="K951" s="1">
        <v>472209.0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52800.0</v>
      </c>
      <c r="R951" s="1">
        <v>-54300.0</v>
      </c>
      <c r="S951" s="2">
        <v>42017.0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5.0</v>
      </c>
      <c r="AB951" s="1">
        <v>1.0</v>
      </c>
      <c r="AC951" s="1" t="s">
        <v>80</v>
      </c>
      <c r="AD951" s="1">
        <v>1.0</v>
      </c>
      <c r="AE951" s="1">
        <v>3.0</v>
      </c>
      <c r="AF951" s="1" t="s">
        <v>80</v>
      </c>
      <c r="AG951" s="1">
        <v>4290.0</v>
      </c>
      <c r="AH951" s="1">
        <v>780.0</v>
      </c>
      <c r="AI951" s="1">
        <v>780.0</v>
      </c>
      <c r="AJ951" s="1">
        <v>2730.0</v>
      </c>
      <c r="AK951" s="1" t="s">
        <v>215</v>
      </c>
      <c r="AL951" s="1" t="s">
        <v>216</v>
      </c>
      <c r="AM951" s="1">
        <v>1998.0</v>
      </c>
      <c r="AN951" s="1" t="s">
        <v>83</v>
      </c>
      <c r="AO951" s="4">
        <f t="shared" si="7"/>
        <v>0</v>
      </c>
    </row>
    <row r="952" ht="15.75" customHeight="1">
      <c r="A952" s="1"/>
      <c r="B952" s="1">
        <v>421.0</v>
      </c>
      <c r="C952" s="1">
        <v>57.0</v>
      </c>
      <c r="D952" s="1">
        <v>110122.0</v>
      </c>
      <c r="E952" s="2">
        <v>37348.0</v>
      </c>
      <c r="F952" s="1" t="s">
        <v>58</v>
      </c>
      <c r="G952" s="1" t="s">
        <v>41</v>
      </c>
      <c r="H952" s="1">
        <v>2000.0</v>
      </c>
      <c r="I952" s="1">
        <v>1206.26</v>
      </c>
      <c r="J952" s="1">
        <v>0.0</v>
      </c>
      <c r="K952" s="1">
        <v>459955.0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69900.0</v>
      </c>
      <c r="R952" s="1">
        <v>0.0</v>
      </c>
      <c r="S952" s="2">
        <v>42035.0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22.0</v>
      </c>
      <c r="AB952" s="1">
        <v>3.0</v>
      </c>
      <c r="AC952" s="1" t="s">
        <v>54</v>
      </c>
      <c r="AD952" s="1">
        <v>0.0</v>
      </c>
      <c r="AE952" s="1">
        <v>0.0</v>
      </c>
      <c r="AF952" s="1" t="s">
        <v>80</v>
      </c>
      <c r="AG952" s="1">
        <v>78500.0</v>
      </c>
      <c r="AH952" s="1">
        <v>15700.0</v>
      </c>
      <c r="AI952" s="1">
        <v>7850.0</v>
      </c>
      <c r="AJ952" s="1">
        <v>54950.0</v>
      </c>
      <c r="AK952" s="1" t="s">
        <v>110</v>
      </c>
      <c r="AL952" s="1" t="s">
        <v>135</v>
      </c>
      <c r="AM952" s="1">
        <v>2015.0</v>
      </c>
      <c r="AN952" s="1" t="s">
        <v>83</v>
      </c>
      <c r="AO952" s="4">
        <f t="shared" si="7"/>
        <v>0</v>
      </c>
    </row>
    <row r="953" ht="15.75" customHeight="1">
      <c r="A953" s="1"/>
      <c r="B953" s="1">
        <v>266.0</v>
      </c>
      <c r="C953" s="1">
        <v>42.0</v>
      </c>
      <c r="D953" s="1">
        <v>281388.0</v>
      </c>
      <c r="E953" s="2">
        <v>35992.0</v>
      </c>
      <c r="F953" s="1" t="s">
        <v>84</v>
      </c>
      <c r="G953" s="1" t="s">
        <v>92</v>
      </c>
      <c r="H953" s="1">
        <v>1000.0</v>
      </c>
      <c r="I953" s="1">
        <v>763.67</v>
      </c>
      <c r="J953" s="1">
        <v>0.0</v>
      </c>
      <c r="K953" s="1">
        <v>473389.0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12800.0</v>
      </c>
      <c r="R953" s="1">
        <v>-49700.0</v>
      </c>
      <c r="S953" s="2">
        <v>42039.0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12.0</v>
      </c>
      <c r="AB953" s="1">
        <v>1.0</v>
      </c>
      <c r="AC953" s="1" t="s">
        <v>54</v>
      </c>
      <c r="AD953" s="1">
        <v>1.0</v>
      </c>
      <c r="AE953" s="1">
        <v>3.0</v>
      </c>
      <c r="AF953" s="1" t="s">
        <v>54</v>
      </c>
      <c r="AG953" s="1">
        <v>70830.0</v>
      </c>
      <c r="AH953" s="1">
        <v>7870.0</v>
      </c>
      <c r="AI953" s="1">
        <v>7870.0</v>
      </c>
      <c r="AJ953" s="1">
        <v>55090.0</v>
      </c>
      <c r="AK953" s="1" t="s">
        <v>198</v>
      </c>
      <c r="AL953" s="1" t="s">
        <v>376</v>
      </c>
      <c r="AM953" s="1">
        <v>2005.0</v>
      </c>
      <c r="AN953" s="1" t="s">
        <v>83</v>
      </c>
      <c r="AO953" s="4">
        <f t="shared" si="7"/>
        <v>0</v>
      </c>
    </row>
    <row r="954" ht="15.75" customHeight="1">
      <c r="A954" s="1"/>
      <c r="B954" s="1">
        <v>412.0</v>
      </c>
      <c r="C954" s="1">
        <v>56.0</v>
      </c>
      <c r="D954" s="1">
        <v>728600.0</v>
      </c>
      <c r="E954" s="2">
        <v>37483.0</v>
      </c>
      <c r="F954" s="1" t="s">
        <v>84</v>
      </c>
      <c r="G954" s="1" t="s">
        <v>41</v>
      </c>
      <c r="H954" s="1">
        <v>500.0</v>
      </c>
      <c r="I954" s="1">
        <v>1042.56</v>
      </c>
      <c r="J954" s="1">
        <v>0.0</v>
      </c>
      <c r="K954" s="1">
        <v>616767.0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0.0</v>
      </c>
      <c r="R954" s="1">
        <v>-66100.0</v>
      </c>
      <c r="S954" s="2">
        <v>42024.0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19.0</v>
      </c>
      <c r="AB954" s="1">
        <v>3.0</v>
      </c>
      <c r="AC954" s="1" t="s">
        <v>80</v>
      </c>
      <c r="AD954" s="1">
        <v>0.0</v>
      </c>
      <c r="AE954" s="1">
        <v>2.0</v>
      </c>
      <c r="AF954" s="1" t="s">
        <v>80</v>
      </c>
      <c r="AG954" s="1">
        <v>68040.0</v>
      </c>
      <c r="AH954" s="1">
        <v>15120.0</v>
      </c>
      <c r="AI954" s="1">
        <v>7560.0</v>
      </c>
      <c r="AJ954" s="1">
        <v>45360.0</v>
      </c>
      <c r="AK954" s="1" t="s">
        <v>154</v>
      </c>
      <c r="AL954" s="1" t="s">
        <v>168</v>
      </c>
      <c r="AM954" s="1">
        <v>1997.0</v>
      </c>
      <c r="AN954" s="1" t="s">
        <v>83</v>
      </c>
      <c r="AO954" s="4">
        <f t="shared" si="7"/>
        <v>0</v>
      </c>
    </row>
    <row r="955" ht="15.75" customHeight="1">
      <c r="A955" s="1"/>
      <c r="B955" s="1">
        <v>31.0</v>
      </c>
      <c r="C955" s="1">
        <v>32.0</v>
      </c>
      <c r="D955" s="1">
        <v>231548.0</v>
      </c>
      <c r="E955" s="2">
        <v>36410.0</v>
      </c>
      <c r="F955" s="1" t="s">
        <v>84</v>
      </c>
      <c r="G955" s="1" t="s">
        <v>70</v>
      </c>
      <c r="H955" s="1">
        <v>2000.0</v>
      </c>
      <c r="I955" s="1">
        <v>1263.48</v>
      </c>
      <c r="J955" s="1">
        <v>4000000.0</v>
      </c>
      <c r="K955" s="1">
        <v>442948.0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46800.0</v>
      </c>
      <c r="R955" s="1">
        <v>-87300.0</v>
      </c>
      <c r="S955" s="2">
        <v>42042.0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10.0</v>
      </c>
      <c r="AB955" s="1">
        <v>1.0</v>
      </c>
      <c r="AC955" s="1" t="s">
        <v>63</v>
      </c>
      <c r="AD955" s="1">
        <v>2.0</v>
      </c>
      <c r="AE955" s="1">
        <v>0.0</v>
      </c>
      <c r="AF955" s="1" t="s">
        <v>63</v>
      </c>
      <c r="AG955" s="1">
        <v>63600.0</v>
      </c>
      <c r="AH955" s="1">
        <v>5300.0</v>
      </c>
      <c r="AI955" s="1">
        <v>10600.0</v>
      </c>
      <c r="AJ955" s="1">
        <v>47700.0</v>
      </c>
      <c r="AK955" s="1" t="s">
        <v>110</v>
      </c>
      <c r="AL955" s="1" t="s">
        <v>111</v>
      </c>
      <c r="AM955" s="1">
        <v>1997.0</v>
      </c>
      <c r="AN955" s="1" t="s">
        <v>57</v>
      </c>
      <c r="AO955" s="4">
        <f t="shared" si="7"/>
        <v>0</v>
      </c>
    </row>
    <row r="956" ht="15.75" customHeight="1">
      <c r="A956" s="1"/>
      <c r="B956" s="1">
        <v>465.0</v>
      </c>
      <c r="C956" s="1">
        <v>63.0</v>
      </c>
      <c r="D956" s="1">
        <v>531160.0</v>
      </c>
      <c r="E956" s="2">
        <v>40920.0</v>
      </c>
      <c r="F956" s="1" t="s">
        <v>84</v>
      </c>
      <c r="G956" s="1" t="s">
        <v>41</v>
      </c>
      <c r="H956" s="1">
        <v>500.0</v>
      </c>
      <c r="I956" s="1">
        <v>1006.99</v>
      </c>
      <c r="J956" s="1">
        <v>6000000.0</v>
      </c>
      <c r="K956" s="1">
        <v>458936.0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0.0</v>
      </c>
      <c r="R956" s="1">
        <v>0.0</v>
      </c>
      <c r="S956" s="2">
        <v>42040.0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7.0</v>
      </c>
      <c r="AB956" s="1">
        <v>1.0</v>
      </c>
      <c r="AC956" s="1" t="s">
        <v>80</v>
      </c>
      <c r="AD956" s="1">
        <v>0.0</v>
      </c>
      <c r="AE956" s="1">
        <v>3.0</v>
      </c>
      <c r="AF956" s="1" t="s">
        <v>63</v>
      </c>
      <c r="AG956" s="1">
        <v>43560.0</v>
      </c>
      <c r="AH956" s="1">
        <v>4840.0</v>
      </c>
      <c r="AI956" s="1">
        <v>4840.0</v>
      </c>
      <c r="AJ956" s="1">
        <v>33880.0</v>
      </c>
      <c r="AK956" s="1" t="s">
        <v>154</v>
      </c>
      <c r="AL956" s="1" t="s">
        <v>155</v>
      </c>
      <c r="AM956" s="1">
        <v>2015.0</v>
      </c>
      <c r="AN956" s="1" t="s">
        <v>83</v>
      </c>
      <c r="AO956" s="4">
        <f t="shared" si="7"/>
        <v>0</v>
      </c>
    </row>
    <row r="957" ht="15.75" customHeight="1">
      <c r="A957" s="1"/>
      <c r="B957" s="1">
        <v>126.0</v>
      </c>
      <c r="C957" s="1">
        <v>31.0</v>
      </c>
      <c r="D957" s="1">
        <v>889003.0</v>
      </c>
      <c r="E957" s="2">
        <v>35295.0</v>
      </c>
      <c r="F957" s="1" t="s">
        <v>40</v>
      </c>
      <c r="G957" s="1" t="s">
        <v>41</v>
      </c>
      <c r="H957" s="1">
        <v>1000.0</v>
      </c>
      <c r="I957" s="1">
        <v>1328.26</v>
      </c>
      <c r="J957" s="1">
        <v>0.0</v>
      </c>
      <c r="K957" s="1">
        <v>613921.0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42300.0</v>
      </c>
      <c r="R957" s="1">
        <v>-45800.0</v>
      </c>
      <c r="S957" s="2">
        <v>42006.0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17.0</v>
      </c>
      <c r="AB957" s="1">
        <v>1.0</v>
      </c>
      <c r="AC957" s="1" t="s">
        <v>80</v>
      </c>
      <c r="AD957" s="1">
        <v>1.0</v>
      </c>
      <c r="AE957" s="1">
        <v>1.0</v>
      </c>
      <c r="AF957" s="1" t="s">
        <v>80</v>
      </c>
      <c r="AG957" s="1">
        <v>60840.0</v>
      </c>
      <c r="AH957" s="1">
        <v>13520.0</v>
      </c>
      <c r="AI957" s="1">
        <v>6760.0</v>
      </c>
      <c r="AJ957" s="1">
        <v>40560.0</v>
      </c>
      <c r="AK957" s="1" t="s">
        <v>154</v>
      </c>
      <c r="AL957" s="1" t="s">
        <v>168</v>
      </c>
      <c r="AM957" s="1">
        <v>2011.0</v>
      </c>
      <c r="AN957" s="1" t="s">
        <v>83</v>
      </c>
      <c r="AO957" s="4">
        <f t="shared" si="7"/>
        <v>0</v>
      </c>
    </row>
    <row r="958" ht="15.75" customHeight="1">
      <c r="A958" s="1"/>
      <c r="B958" s="1">
        <v>407.0</v>
      </c>
      <c r="C958" s="1">
        <v>55.0</v>
      </c>
      <c r="D958" s="1">
        <v>193213.0</v>
      </c>
      <c r="E958" s="2">
        <v>35135.0</v>
      </c>
      <c r="F958" s="1" t="s">
        <v>40</v>
      </c>
      <c r="G958" s="1" t="s">
        <v>70</v>
      </c>
      <c r="H958" s="1">
        <v>1000.0</v>
      </c>
      <c r="I958" s="1">
        <v>1250.08</v>
      </c>
      <c r="J958" s="1">
        <v>5000000.0</v>
      </c>
      <c r="K958" s="1">
        <v>474598.0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0.0</v>
      </c>
      <c r="R958" s="1">
        <v>-57700.0</v>
      </c>
      <c r="S958" s="2">
        <v>42043.0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0.0</v>
      </c>
      <c r="AB958" s="1">
        <v>3.0</v>
      </c>
      <c r="AC958" s="1" t="s">
        <v>63</v>
      </c>
      <c r="AD958" s="1">
        <v>2.0</v>
      </c>
      <c r="AE958" s="1">
        <v>3.0</v>
      </c>
      <c r="AF958" s="1" t="s">
        <v>54</v>
      </c>
      <c r="AG958" s="1">
        <v>68160.0</v>
      </c>
      <c r="AH958" s="1">
        <v>11360.0</v>
      </c>
      <c r="AI958" s="1">
        <v>11360.0</v>
      </c>
      <c r="AJ958" s="1">
        <v>45440.0</v>
      </c>
      <c r="AK958" s="1" t="s">
        <v>130</v>
      </c>
      <c r="AL958" s="1" t="s">
        <v>173</v>
      </c>
      <c r="AM958" s="1">
        <v>2010.0</v>
      </c>
      <c r="AN958" s="1" t="s">
        <v>83</v>
      </c>
      <c r="AO958" s="4">
        <f t="shared" si="7"/>
        <v>0</v>
      </c>
    </row>
    <row r="959" ht="15.75" customHeight="1">
      <c r="A959" s="1"/>
      <c r="B959" s="1">
        <v>101.0</v>
      </c>
      <c r="C959" s="1">
        <v>27.0</v>
      </c>
      <c r="D959" s="1">
        <v>557218.0</v>
      </c>
      <c r="E959" s="2">
        <v>35757.0</v>
      </c>
      <c r="F959" s="1" t="s">
        <v>84</v>
      </c>
      <c r="G959" s="1" t="s">
        <v>92</v>
      </c>
      <c r="H959" s="1">
        <v>500.0</v>
      </c>
      <c r="I959" s="1">
        <v>982.7</v>
      </c>
      <c r="J959" s="1">
        <v>6000000.0</v>
      </c>
      <c r="K959" s="1">
        <v>440865.0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30800.0</v>
      </c>
      <c r="R959" s="1">
        <v>-43700.0</v>
      </c>
      <c r="S959" s="2">
        <v>42017.0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9.0</v>
      </c>
      <c r="AB959" s="1">
        <v>1.0</v>
      </c>
      <c r="AC959" s="1" t="s">
        <v>80</v>
      </c>
      <c r="AD959" s="1">
        <v>1.0</v>
      </c>
      <c r="AE959" s="1">
        <v>0.0</v>
      </c>
      <c r="AF959" s="1" t="s">
        <v>80</v>
      </c>
      <c r="AG959" s="1">
        <v>5170.0</v>
      </c>
      <c r="AH959" s="1">
        <v>940.0</v>
      </c>
      <c r="AI959" s="1">
        <v>470.0</v>
      </c>
      <c r="AJ959" s="1">
        <v>3760.0</v>
      </c>
      <c r="AK959" s="1" t="s">
        <v>116</v>
      </c>
      <c r="AL959" s="1" t="s">
        <v>117</v>
      </c>
      <c r="AM959" s="1">
        <v>2001.0</v>
      </c>
      <c r="AN959" s="1" t="s">
        <v>83</v>
      </c>
      <c r="AO959" s="4">
        <f t="shared" si="7"/>
        <v>0</v>
      </c>
    </row>
    <row r="960" ht="15.75" customHeight="1">
      <c r="A960" s="1"/>
      <c r="B960" s="1">
        <v>187.0</v>
      </c>
      <c r="C960" s="1">
        <v>37.0</v>
      </c>
      <c r="D960" s="1">
        <v>125591.0</v>
      </c>
      <c r="E960" s="2">
        <v>41494.0</v>
      </c>
      <c r="F960" s="1" t="s">
        <v>58</v>
      </c>
      <c r="G960" s="1" t="s">
        <v>92</v>
      </c>
      <c r="H960" s="1">
        <v>1000.0</v>
      </c>
      <c r="I960" s="1">
        <v>1412.06</v>
      </c>
      <c r="J960" s="1">
        <v>5000000.0</v>
      </c>
      <c r="K960" s="1">
        <v>450947.0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60100.0</v>
      </c>
      <c r="R960" s="1">
        <v>0.0</v>
      </c>
      <c r="S960" s="2">
        <v>42020.0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21.0</v>
      </c>
      <c r="AB960" s="1">
        <v>1.0</v>
      </c>
      <c r="AC960" s="1" t="s">
        <v>63</v>
      </c>
      <c r="AD960" s="1">
        <v>0.0</v>
      </c>
      <c r="AE960" s="1">
        <v>3.0</v>
      </c>
      <c r="AF960" s="1" t="s">
        <v>63</v>
      </c>
      <c r="AG960" s="1">
        <v>57700.0</v>
      </c>
      <c r="AH960" s="1">
        <v>5770.0</v>
      </c>
      <c r="AI960" s="1">
        <v>5770.0</v>
      </c>
      <c r="AJ960" s="1">
        <v>46160.0</v>
      </c>
      <c r="AK960" s="1" t="s">
        <v>105</v>
      </c>
      <c r="AL960" s="1" t="s">
        <v>152</v>
      </c>
      <c r="AM960" s="1">
        <v>2000.0</v>
      </c>
      <c r="AN960" s="1" t="s">
        <v>83</v>
      </c>
      <c r="AO960" s="4">
        <f t="shared" si="7"/>
        <v>0</v>
      </c>
    </row>
    <row r="961" ht="15.75" customHeight="1">
      <c r="A961" s="1"/>
      <c r="B961" s="1">
        <v>252.0</v>
      </c>
      <c r="C961" s="1">
        <v>46.0</v>
      </c>
      <c r="D961" s="1">
        <v>227244.0</v>
      </c>
      <c r="E961" s="2">
        <v>35399.0</v>
      </c>
      <c r="F961" s="1" t="s">
        <v>58</v>
      </c>
      <c r="G961" s="1" t="s">
        <v>92</v>
      </c>
      <c r="H961" s="1">
        <v>2000.0</v>
      </c>
      <c r="I961" s="5">
        <v>1215.0</v>
      </c>
      <c r="J961" s="1">
        <v>0.0</v>
      </c>
      <c r="K961" s="1">
        <v>473370.0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0.0</v>
      </c>
      <c r="R961" s="1">
        <v>0.0</v>
      </c>
      <c r="S961" s="2">
        <v>42034.0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22.0</v>
      </c>
      <c r="AB961" s="1">
        <v>3.0</v>
      </c>
      <c r="AC961" s="1" t="s">
        <v>80</v>
      </c>
      <c r="AD961" s="1">
        <v>0.0</v>
      </c>
      <c r="AE961" s="1">
        <v>2.0</v>
      </c>
      <c r="AF961" s="1" t="s">
        <v>80</v>
      </c>
      <c r="AG961" s="1">
        <v>89520.0</v>
      </c>
      <c r="AH961" s="1">
        <v>14920.0</v>
      </c>
      <c r="AI961" s="1">
        <v>14920.0</v>
      </c>
      <c r="AJ961" s="1">
        <v>59680.0</v>
      </c>
      <c r="AK961" s="1" t="s">
        <v>110</v>
      </c>
      <c r="AL961" s="1" t="s">
        <v>135</v>
      </c>
      <c r="AM961" s="1">
        <v>2014.0</v>
      </c>
      <c r="AN961" s="1" t="s">
        <v>83</v>
      </c>
      <c r="AO961" s="4">
        <f t="shared" si="7"/>
        <v>0</v>
      </c>
    </row>
    <row r="962" ht="15.75" customHeight="1">
      <c r="A962" s="1"/>
      <c r="B962" s="1">
        <v>229.0</v>
      </c>
      <c r="C962" s="1">
        <v>43.0</v>
      </c>
      <c r="D962" s="1">
        <v>791425.0</v>
      </c>
      <c r="E962" s="2">
        <v>35599.0</v>
      </c>
      <c r="F962" s="1" t="s">
        <v>58</v>
      </c>
      <c r="G962" s="1" t="s">
        <v>41</v>
      </c>
      <c r="H962" s="1">
        <v>2000.0</v>
      </c>
      <c r="I962" s="1">
        <v>1585.54</v>
      </c>
      <c r="J962" s="1">
        <v>0.0</v>
      </c>
      <c r="K962" s="1">
        <v>463153.0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42600.0</v>
      </c>
      <c r="R962" s="1">
        <v>-44400.0</v>
      </c>
      <c r="S962" s="2">
        <v>42061.0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3.0</v>
      </c>
      <c r="AB962" s="1">
        <v>1.0</v>
      </c>
      <c r="AC962" s="1" t="s">
        <v>80</v>
      </c>
      <c r="AD962" s="1">
        <v>1.0</v>
      </c>
      <c r="AE962" s="1">
        <v>0.0</v>
      </c>
      <c r="AF962" s="1" t="s">
        <v>54</v>
      </c>
      <c r="AG962" s="1">
        <v>4620.0</v>
      </c>
      <c r="AH962" s="1">
        <v>420.0</v>
      </c>
      <c r="AI962" s="1">
        <v>840.0</v>
      </c>
      <c r="AJ962" s="1">
        <v>3360.0</v>
      </c>
      <c r="AK962" s="1" t="s">
        <v>215</v>
      </c>
      <c r="AL962" s="1" t="s">
        <v>259</v>
      </c>
      <c r="AM962" s="1">
        <v>2012.0</v>
      </c>
      <c r="AN962" s="1" t="s">
        <v>83</v>
      </c>
      <c r="AO962" s="4">
        <f t="shared" si="7"/>
        <v>0</v>
      </c>
    </row>
    <row r="963" ht="15.75" customHeight="1">
      <c r="A963" s="1"/>
      <c r="B963" s="1">
        <v>246.0</v>
      </c>
      <c r="C963" s="1">
        <v>39.0</v>
      </c>
      <c r="D963" s="1">
        <v>354455.0</v>
      </c>
      <c r="E963" s="2">
        <v>39191.0</v>
      </c>
      <c r="F963" s="1" t="s">
        <v>58</v>
      </c>
      <c r="G963" s="1" t="s">
        <v>41</v>
      </c>
      <c r="H963" s="1">
        <v>1000.0</v>
      </c>
      <c r="I963" s="1">
        <v>1416.08</v>
      </c>
      <c r="J963" s="1">
        <v>0.0</v>
      </c>
      <c r="K963" s="1">
        <v>612546.0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0.0</v>
      </c>
      <c r="R963" s="1">
        <v>-36600.0</v>
      </c>
      <c r="S963" s="2">
        <v>42031.0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16.0</v>
      </c>
      <c r="AB963" s="1">
        <v>1.0</v>
      </c>
      <c r="AC963" s="1" t="s">
        <v>54</v>
      </c>
      <c r="AD963" s="1">
        <v>0.0</v>
      </c>
      <c r="AE963" s="1">
        <v>3.0</v>
      </c>
      <c r="AF963" s="1" t="s">
        <v>63</v>
      </c>
      <c r="AG963" s="1">
        <v>45180.0</v>
      </c>
      <c r="AH963" s="1">
        <v>5020.0</v>
      </c>
      <c r="AI963" s="1">
        <v>5020.0</v>
      </c>
      <c r="AJ963" s="1">
        <v>35140.0</v>
      </c>
      <c r="AK963" s="1" t="s">
        <v>210</v>
      </c>
      <c r="AL963" s="1" t="s">
        <v>226</v>
      </c>
      <c r="AM963" s="1">
        <v>2004.0</v>
      </c>
      <c r="AN963" s="1" t="s">
        <v>83</v>
      </c>
      <c r="AO963" s="4">
        <f t="shared" si="7"/>
        <v>0</v>
      </c>
    </row>
    <row r="964" ht="15.75" customHeight="1">
      <c r="A964" s="1"/>
      <c r="B964" s="1">
        <v>190.0</v>
      </c>
      <c r="C964" s="1">
        <v>38.0</v>
      </c>
      <c r="D964" s="1">
        <v>601042.0</v>
      </c>
      <c r="E964" s="2">
        <v>39344.0</v>
      </c>
      <c r="F964" s="1" t="s">
        <v>40</v>
      </c>
      <c r="G964" s="1" t="s">
        <v>41</v>
      </c>
      <c r="H964" s="1">
        <v>500.0</v>
      </c>
      <c r="I964" s="1">
        <v>1246.03</v>
      </c>
      <c r="J964" s="1">
        <v>0.0</v>
      </c>
      <c r="K964" s="1">
        <v>442919.0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61900.0</v>
      </c>
      <c r="R964" s="1">
        <v>-50000.0</v>
      </c>
      <c r="S964" s="2">
        <v>42032.0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14.0</v>
      </c>
      <c r="AB964" s="1">
        <v>1.0</v>
      </c>
      <c r="AC964" s="1" t="s">
        <v>54</v>
      </c>
      <c r="AD964" s="1">
        <v>0.0</v>
      </c>
      <c r="AE964" s="1">
        <v>0.0</v>
      </c>
      <c r="AF964" s="1" t="s">
        <v>80</v>
      </c>
      <c r="AG964" s="1">
        <v>45100.0</v>
      </c>
      <c r="AH964" s="1">
        <v>9020.0</v>
      </c>
      <c r="AI964" s="1">
        <v>4510.0</v>
      </c>
      <c r="AJ964" s="1">
        <v>31570.0</v>
      </c>
      <c r="AK964" s="1" t="s">
        <v>105</v>
      </c>
      <c r="AL964" s="1" t="s">
        <v>152</v>
      </c>
      <c r="AM964" s="1">
        <v>2013.0</v>
      </c>
      <c r="AN964" s="1" t="s">
        <v>83</v>
      </c>
      <c r="AO964" s="4">
        <f t="shared" si="7"/>
        <v>0</v>
      </c>
    </row>
    <row r="965" ht="15.75" customHeight="1">
      <c r="A965" s="1"/>
      <c r="B965" s="1">
        <v>95.0</v>
      </c>
      <c r="C965" s="1">
        <v>32.0</v>
      </c>
      <c r="D965" s="1">
        <v>433663.0</v>
      </c>
      <c r="E965" s="2">
        <v>35420.0</v>
      </c>
      <c r="F965" s="1" t="s">
        <v>58</v>
      </c>
      <c r="G965" s="1" t="s">
        <v>92</v>
      </c>
      <c r="H965" s="1">
        <v>2000.0</v>
      </c>
      <c r="I965" s="1">
        <v>1356.64</v>
      </c>
      <c r="J965" s="1">
        <v>0.0</v>
      </c>
      <c r="K965" s="1">
        <v>449352.0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67800.0</v>
      </c>
      <c r="R965" s="1">
        <v>-48600.0</v>
      </c>
      <c r="S965" s="2">
        <v>42058.0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21.0</v>
      </c>
      <c r="AB965" s="1">
        <v>3.0</v>
      </c>
      <c r="AC965" s="1" t="s">
        <v>54</v>
      </c>
      <c r="AD965" s="1">
        <v>0.0</v>
      </c>
      <c r="AE965" s="1">
        <v>3.0</v>
      </c>
      <c r="AF965" s="1" t="s">
        <v>54</v>
      </c>
      <c r="AG965" s="1">
        <v>83160.0</v>
      </c>
      <c r="AH965" s="1">
        <v>15120.0</v>
      </c>
      <c r="AI965" s="1">
        <v>15120.0</v>
      </c>
      <c r="AJ965" s="1">
        <v>52920.0</v>
      </c>
      <c r="AK965" s="1" t="s">
        <v>116</v>
      </c>
      <c r="AL965" s="1" t="s">
        <v>117</v>
      </c>
      <c r="AM965" s="1">
        <v>2003.0</v>
      </c>
      <c r="AN965" s="1" t="s">
        <v>83</v>
      </c>
      <c r="AO965" s="4">
        <f t="shared" si="7"/>
        <v>0</v>
      </c>
    </row>
    <row r="966" ht="15.75" customHeight="1">
      <c r="A966" s="1"/>
      <c r="B966" s="1">
        <v>205.0</v>
      </c>
      <c r="C966" s="1">
        <v>42.0</v>
      </c>
      <c r="D966" s="1">
        <v>471938.0</v>
      </c>
      <c r="E966" s="2">
        <v>39481.0</v>
      </c>
      <c r="F966" s="1" t="s">
        <v>84</v>
      </c>
      <c r="G966" s="1" t="s">
        <v>70</v>
      </c>
      <c r="H966" s="1">
        <v>2000.0</v>
      </c>
      <c r="I966" s="1">
        <v>1387.7</v>
      </c>
      <c r="J966" s="1">
        <v>4000000.0</v>
      </c>
      <c r="K966" s="1">
        <v>470104.0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0.0</v>
      </c>
      <c r="R966" s="1">
        <v>0.0</v>
      </c>
      <c r="S966" s="2">
        <v>42022.0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19.0</v>
      </c>
      <c r="AB966" s="1">
        <v>1.0</v>
      </c>
      <c r="AC966" s="1" t="s">
        <v>80</v>
      </c>
      <c r="AD966" s="1">
        <v>2.0</v>
      </c>
      <c r="AE966" s="1">
        <v>1.0</v>
      </c>
      <c r="AF966" s="1" t="s">
        <v>80</v>
      </c>
      <c r="AG966" s="1">
        <v>86130.0</v>
      </c>
      <c r="AH966" s="1">
        <v>15660.0</v>
      </c>
      <c r="AI966" s="1">
        <v>15660.0</v>
      </c>
      <c r="AJ966" s="1">
        <v>54810.0</v>
      </c>
      <c r="AK966" s="1" t="s">
        <v>90</v>
      </c>
      <c r="AL966" s="1" t="s">
        <v>224</v>
      </c>
      <c r="AM966" s="1">
        <v>1995.0</v>
      </c>
      <c r="AN966" s="1" t="s">
        <v>83</v>
      </c>
      <c r="AO966" s="4">
        <f t="shared" si="7"/>
        <v>0</v>
      </c>
    </row>
    <row r="967" ht="15.75" customHeight="1">
      <c r="A967" s="1"/>
      <c r="B967" s="1">
        <v>41.0</v>
      </c>
      <c r="C967" s="1">
        <v>25.0</v>
      </c>
      <c r="D967" s="1">
        <v>564654.0</v>
      </c>
      <c r="E967" s="2">
        <v>37818.0</v>
      </c>
      <c r="F967" s="1" t="s">
        <v>40</v>
      </c>
      <c r="G967" s="1" t="s">
        <v>70</v>
      </c>
      <c r="H967" s="1">
        <v>1000.0</v>
      </c>
      <c r="I967" s="1">
        <v>1004.14</v>
      </c>
      <c r="J967" s="1">
        <v>0.0</v>
      </c>
      <c r="K967" s="1">
        <v>459889.0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35400.0</v>
      </c>
      <c r="R967" s="1">
        <v>0.0</v>
      </c>
      <c r="S967" s="2">
        <v>42050.0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13.0</v>
      </c>
      <c r="AB967" s="1">
        <v>3.0</v>
      </c>
      <c r="AC967" s="1" t="s">
        <v>80</v>
      </c>
      <c r="AD967" s="1">
        <v>1.0</v>
      </c>
      <c r="AE967" s="1">
        <v>3.0</v>
      </c>
      <c r="AF967" s="1" t="s">
        <v>80</v>
      </c>
      <c r="AG967" s="1">
        <v>48000.0</v>
      </c>
      <c r="AH967" s="1">
        <v>9600.0</v>
      </c>
      <c r="AI967" s="1">
        <v>4800.0</v>
      </c>
      <c r="AJ967" s="1">
        <v>33600.0</v>
      </c>
      <c r="AK967" s="1" t="s">
        <v>81</v>
      </c>
      <c r="AL967" s="1" t="s">
        <v>82</v>
      </c>
      <c r="AM967" s="1">
        <v>1995.0</v>
      </c>
      <c r="AN967" s="1" t="s">
        <v>83</v>
      </c>
      <c r="AO967" s="4">
        <f t="shared" si="7"/>
        <v>0</v>
      </c>
    </row>
    <row r="968" ht="15.75" customHeight="1">
      <c r="A968" s="1"/>
      <c r="B968" s="1">
        <v>137.0</v>
      </c>
      <c r="C968" s="1">
        <v>35.0</v>
      </c>
      <c r="D968" s="1">
        <v>645723.0</v>
      </c>
      <c r="E968" s="2">
        <v>33363.0</v>
      </c>
      <c r="F968" s="1" t="s">
        <v>40</v>
      </c>
      <c r="G968" s="1" t="s">
        <v>92</v>
      </c>
      <c r="H968" s="1">
        <v>500.0</v>
      </c>
      <c r="I968" s="1">
        <v>1107.07</v>
      </c>
      <c r="J968" s="1">
        <v>0.0</v>
      </c>
      <c r="K968" s="1">
        <v>478868.0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0.0</v>
      </c>
      <c r="R968" s="1">
        <v>-45300.0</v>
      </c>
      <c r="S968" s="2">
        <v>42039.0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21.0</v>
      </c>
      <c r="AB968" s="1">
        <v>1.0</v>
      </c>
      <c r="AC968" s="1" t="s">
        <v>80</v>
      </c>
      <c r="AD968" s="1">
        <v>0.0</v>
      </c>
      <c r="AE968" s="1">
        <v>0.0</v>
      </c>
      <c r="AF968" s="1" t="s">
        <v>54</v>
      </c>
      <c r="AG968" s="1">
        <v>3300.0</v>
      </c>
      <c r="AH968" s="1">
        <v>600.0</v>
      </c>
      <c r="AI968" s="1">
        <v>600.0</v>
      </c>
      <c r="AJ968" s="1">
        <v>2100.0</v>
      </c>
      <c r="AK968" s="1" t="s">
        <v>55</v>
      </c>
      <c r="AL968" s="1" t="s">
        <v>56</v>
      </c>
      <c r="AM968" s="1">
        <v>2008.0</v>
      </c>
      <c r="AN968" s="1" t="s">
        <v>83</v>
      </c>
      <c r="AO968" s="4">
        <f t="shared" si="7"/>
        <v>0</v>
      </c>
    </row>
    <row r="969" ht="15.75" customHeight="1">
      <c r="A969" s="1"/>
      <c r="B969" s="1">
        <v>194.0</v>
      </c>
      <c r="C969" s="1">
        <v>34.0</v>
      </c>
      <c r="D969" s="1">
        <v>573572.0</v>
      </c>
      <c r="E969" s="2">
        <v>33405.0</v>
      </c>
      <c r="F969" s="1" t="s">
        <v>84</v>
      </c>
      <c r="G969" s="1" t="s">
        <v>70</v>
      </c>
      <c r="H969" s="1">
        <v>500.0</v>
      </c>
      <c r="I969" s="1">
        <v>1429.96</v>
      </c>
      <c r="J969" s="1">
        <v>0.0</v>
      </c>
      <c r="K969" s="1">
        <v>463307.0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67800.0</v>
      </c>
      <c r="R969" s="1">
        <v>0.0</v>
      </c>
      <c r="S969" s="2">
        <v>42016.0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11.0</v>
      </c>
      <c r="AB969" s="1">
        <v>3.0</v>
      </c>
      <c r="AC969" s="1" t="s">
        <v>80</v>
      </c>
      <c r="AD969" s="1">
        <v>1.0</v>
      </c>
      <c r="AE969" s="1">
        <v>2.0</v>
      </c>
      <c r="AF969" s="1" t="s">
        <v>54</v>
      </c>
      <c r="AG969" s="1">
        <v>57200.0</v>
      </c>
      <c r="AH969" s="1">
        <v>11440.0</v>
      </c>
      <c r="AI969" s="1">
        <v>5720.0</v>
      </c>
      <c r="AJ969" s="1">
        <v>40040.0</v>
      </c>
      <c r="AK969" s="1" t="s">
        <v>116</v>
      </c>
      <c r="AL969" s="1" t="s">
        <v>117</v>
      </c>
      <c r="AM969" s="1">
        <v>2005.0</v>
      </c>
      <c r="AN969" s="1" t="s">
        <v>83</v>
      </c>
      <c r="AO969" s="4">
        <f t="shared" si="7"/>
        <v>0</v>
      </c>
    </row>
    <row r="970" ht="15.75" customHeight="1">
      <c r="A970" s="1"/>
      <c r="B970" s="1">
        <v>128.0</v>
      </c>
      <c r="C970" s="1">
        <v>35.0</v>
      </c>
      <c r="D970" s="1">
        <v>437960.0</v>
      </c>
      <c r="E970" s="2">
        <v>36984.0</v>
      </c>
      <c r="F970" s="1" t="s">
        <v>58</v>
      </c>
      <c r="G970" s="1" t="s">
        <v>41</v>
      </c>
      <c r="H970" s="1">
        <v>1000.0</v>
      </c>
      <c r="I970" s="1">
        <v>1074.99</v>
      </c>
      <c r="J970" s="1">
        <v>0.0</v>
      </c>
      <c r="K970" s="1">
        <v>453620.0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0.0</v>
      </c>
      <c r="R970" s="1">
        <v>-48800.0</v>
      </c>
      <c r="S970" s="2">
        <v>42006.0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16.0</v>
      </c>
      <c r="AB970" s="1">
        <v>1.0</v>
      </c>
      <c r="AC970" s="1" t="s">
        <v>63</v>
      </c>
      <c r="AD970" s="1">
        <v>2.0</v>
      </c>
      <c r="AE970" s="1">
        <v>0.0</v>
      </c>
      <c r="AF970" s="1" t="s">
        <v>63</v>
      </c>
      <c r="AG970" s="1">
        <v>7590.0</v>
      </c>
      <c r="AH970" s="1">
        <v>1380.0</v>
      </c>
      <c r="AI970" s="1">
        <v>690.0</v>
      </c>
      <c r="AJ970" s="1">
        <v>5520.0</v>
      </c>
      <c r="AK970" s="1" t="s">
        <v>96</v>
      </c>
      <c r="AL970" s="1" t="s">
        <v>149</v>
      </c>
      <c r="AM970" s="1">
        <v>2012.0</v>
      </c>
      <c r="AN970" s="1" t="s">
        <v>83</v>
      </c>
      <c r="AO970" s="4">
        <f t="shared" si="7"/>
        <v>0</v>
      </c>
    </row>
    <row r="971" ht="15.75" customHeight="1">
      <c r="A971" s="1"/>
      <c r="B971" s="1">
        <v>150.0</v>
      </c>
      <c r="C971" s="1">
        <v>37.0</v>
      </c>
      <c r="D971" s="1">
        <v>649800.0</v>
      </c>
      <c r="E971" s="2">
        <v>41714.0</v>
      </c>
      <c r="F971" s="1" t="s">
        <v>40</v>
      </c>
      <c r="G971" s="1" t="s">
        <v>92</v>
      </c>
      <c r="H971" s="1">
        <v>1000.0</v>
      </c>
      <c r="I971" s="1">
        <v>1007.0</v>
      </c>
      <c r="J971" s="1">
        <v>0.0</v>
      </c>
      <c r="K971" s="1">
        <v>466238.0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30400.0</v>
      </c>
      <c r="R971" s="1">
        <v>-89400.0</v>
      </c>
      <c r="S971" s="2">
        <v>42031.0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9.0</v>
      </c>
      <c r="AB971" s="1">
        <v>1.0</v>
      </c>
      <c r="AC971" s="1" t="s">
        <v>80</v>
      </c>
      <c r="AD971" s="1">
        <v>0.0</v>
      </c>
      <c r="AE971" s="1">
        <v>2.0</v>
      </c>
      <c r="AF971" s="1" t="s">
        <v>63</v>
      </c>
      <c r="AG971" s="1">
        <v>80080.0</v>
      </c>
      <c r="AH971" s="1">
        <v>12320.0</v>
      </c>
      <c r="AI971" s="1">
        <v>12320.0</v>
      </c>
      <c r="AJ971" s="1">
        <v>55440.0</v>
      </c>
      <c r="AK971" s="1" t="s">
        <v>90</v>
      </c>
      <c r="AL971" s="1" t="s">
        <v>224</v>
      </c>
      <c r="AM971" s="1">
        <v>2013.0</v>
      </c>
      <c r="AN971" s="1" t="s">
        <v>83</v>
      </c>
      <c r="AO971" s="4">
        <f t="shared" si="7"/>
        <v>0</v>
      </c>
    </row>
    <row r="972" ht="15.75" customHeight="1">
      <c r="A972" s="1"/>
      <c r="B972" s="1">
        <v>104.0</v>
      </c>
      <c r="C972" s="1">
        <v>30.0</v>
      </c>
      <c r="D972" s="1">
        <v>544225.0</v>
      </c>
      <c r="E972" s="2">
        <v>40393.0</v>
      </c>
      <c r="F972" s="1" t="s">
        <v>40</v>
      </c>
      <c r="G972" s="1" t="s">
        <v>70</v>
      </c>
      <c r="H972" s="1">
        <v>500.0</v>
      </c>
      <c r="I972" s="1">
        <v>1052.85</v>
      </c>
      <c r="J972" s="1">
        <v>0.0</v>
      </c>
      <c r="K972" s="1">
        <v>607697.0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0.0</v>
      </c>
      <c r="R972" s="1">
        <v>-70100.0</v>
      </c>
      <c r="S972" s="2">
        <v>42044.0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8.0</v>
      </c>
      <c r="AB972" s="1">
        <v>1.0</v>
      </c>
      <c r="AC972" s="1" t="s">
        <v>80</v>
      </c>
      <c r="AD972" s="1">
        <v>0.0</v>
      </c>
      <c r="AE972" s="1">
        <v>0.0</v>
      </c>
      <c r="AF972" s="1" t="s">
        <v>54</v>
      </c>
      <c r="AG972" s="1">
        <v>4800.0</v>
      </c>
      <c r="AH972" s="1">
        <v>960.0</v>
      </c>
      <c r="AI972" s="1">
        <v>480.0</v>
      </c>
      <c r="AJ972" s="1">
        <v>3360.0</v>
      </c>
      <c r="AK972" s="1" t="s">
        <v>188</v>
      </c>
      <c r="AL972" s="1" t="s">
        <v>189</v>
      </c>
      <c r="AM972" s="1">
        <v>2006.0</v>
      </c>
      <c r="AN972" s="1" t="s">
        <v>83</v>
      </c>
      <c r="AO972" s="4">
        <f t="shared" si="7"/>
        <v>0</v>
      </c>
    </row>
    <row r="973" ht="15.75" customHeight="1">
      <c r="A973" s="1"/>
      <c r="B973" s="1">
        <v>163.0</v>
      </c>
      <c r="C973" s="1">
        <v>37.0</v>
      </c>
      <c r="D973" s="1">
        <v>390256.0</v>
      </c>
      <c r="E973" s="2">
        <v>40142.0</v>
      </c>
      <c r="F973" s="1" t="s">
        <v>58</v>
      </c>
      <c r="G973" s="1" t="s">
        <v>92</v>
      </c>
      <c r="H973" s="1">
        <v>1000.0</v>
      </c>
      <c r="I973" s="1">
        <v>1200.33</v>
      </c>
      <c r="J973" s="1">
        <v>4000000.0</v>
      </c>
      <c r="K973" s="1">
        <v>477631.0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0.0</v>
      </c>
      <c r="R973" s="1">
        <v>-36400.0</v>
      </c>
      <c r="S973" s="2">
        <v>42041.0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7.0</v>
      </c>
      <c r="AB973" s="1">
        <v>1.0</v>
      </c>
      <c r="AC973" s="1" t="s">
        <v>63</v>
      </c>
      <c r="AD973" s="1">
        <v>2.0</v>
      </c>
      <c r="AE973" s="1">
        <v>1.0</v>
      </c>
      <c r="AF973" s="1" t="s">
        <v>54</v>
      </c>
      <c r="AG973" s="1">
        <v>3900.0</v>
      </c>
      <c r="AH973" s="1">
        <v>390.0</v>
      </c>
      <c r="AI973" s="1">
        <v>780.0</v>
      </c>
      <c r="AJ973" s="1">
        <v>2730.0</v>
      </c>
      <c r="AK973" s="1" t="s">
        <v>215</v>
      </c>
      <c r="AL973" s="1" t="s">
        <v>259</v>
      </c>
      <c r="AM973" s="1">
        <v>2008.0</v>
      </c>
      <c r="AN973" s="1" t="s">
        <v>57</v>
      </c>
      <c r="AO973" s="4">
        <f t="shared" si="7"/>
        <v>0</v>
      </c>
    </row>
    <row r="974" ht="15.75" customHeight="1">
      <c r="A974" s="1"/>
      <c r="B974" s="1">
        <v>80.0</v>
      </c>
      <c r="C974" s="1">
        <v>26.0</v>
      </c>
      <c r="D974" s="1">
        <v>488597.0</v>
      </c>
      <c r="E974" s="2">
        <v>37019.0</v>
      </c>
      <c r="F974" s="1" t="s">
        <v>84</v>
      </c>
      <c r="G974" s="1" t="s">
        <v>70</v>
      </c>
      <c r="H974" s="1">
        <v>1000.0</v>
      </c>
      <c r="I974" s="1">
        <v>1343.0</v>
      </c>
      <c r="J974" s="1">
        <v>0.0</v>
      </c>
      <c r="K974" s="1">
        <v>443625.0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64600.0</v>
      </c>
      <c r="R974" s="1">
        <v>0.0</v>
      </c>
      <c r="S974" s="2">
        <v>42007.0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12.0</v>
      </c>
      <c r="AB974" s="1">
        <v>1.0</v>
      </c>
      <c r="AC974" s="1" t="s">
        <v>63</v>
      </c>
      <c r="AD974" s="1">
        <v>0.0</v>
      </c>
      <c r="AE974" s="1">
        <v>0.0</v>
      </c>
      <c r="AF974" s="1" t="s">
        <v>80</v>
      </c>
      <c r="AG974" s="1">
        <v>90400.0</v>
      </c>
      <c r="AH974" s="1">
        <v>9040.0</v>
      </c>
      <c r="AI974" s="1">
        <v>9040.0</v>
      </c>
      <c r="AJ974" s="1">
        <v>72320.0</v>
      </c>
      <c r="AK974" s="1" t="s">
        <v>188</v>
      </c>
      <c r="AL974" s="1" t="s">
        <v>189</v>
      </c>
      <c r="AM974" s="1">
        <v>1995.0</v>
      </c>
      <c r="AN974" s="1" t="s">
        <v>83</v>
      </c>
      <c r="AO974" s="4">
        <f t="shared" si="7"/>
        <v>0</v>
      </c>
    </row>
    <row r="975" ht="15.75" customHeight="1">
      <c r="A975" s="1"/>
      <c r="B975" s="1">
        <v>65.0</v>
      </c>
      <c r="C975" s="1">
        <v>29.0</v>
      </c>
      <c r="D975" s="1">
        <v>133889.0</v>
      </c>
      <c r="E975" s="2">
        <v>38152.0</v>
      </c>
      <c r="F975" s="1" t="s">
        <v>40</v>
      </c>
      <c r="G975" s="1" t="s">
        <v>41</v>
      </c>
      <c r="H975" s="5">
        <v>1000.0</v>
      </c>
      <c r="I975" s="1">
        <v>1441.6</v>
      </c>
      <c r="J975" s="1">
        <v>5000000.0</v>
      </c>
      <c r="K975" s="1">
        <v>472223.0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0.0</v>
      </c>
      <c r="R975" s="1">
        <v>0.0</v>
      </c>
      <c r="S975" s="2">
        <v>42016.0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21.0</v>
      </c>
      <c r="AB975" s="1">
        <v>3.0</v>
      </c>
      <c r="AC975" s="1" t="s">
        <v>54</v>
      </c>
      <c r="AD975" s="1">
        <v>0.0</v>
      </c>
      <c r="AE975" s="1">
        <v>0.0</v>
      </c>
      <c r="AF975" s="1" t="s">
        <v>63</v>
      </c>
      <c r="AG975" s="1">
        <v>62900.0</v>
      </c>
      <c r="AH975" s="1">
        <v>6290.0</v>
      </c>
      <c r="AI975" s="1">
        <v>12580.0</v>
      </c>
      <c r="AJ975" s="1">
        <v>44030.0</v>
      </c>
      <c r="AK975" s="1" t="s">
        <v>198</v>
      </c>
      <c r="AL975" s="1" t="s">
        <v>376</v>
      </c>
      <c r="AM975" s="1">
        <v>1998.0</v>
      </c>
      <c r="AN975" s="1" t="s">
        <v>83</v>
      </c>
      <c r="AO975" s="4">
        <f t="shared" si="7"/>
        <v>0</v>
      </c>
    </row>
    <row r="976" ht="15.75" customHeight="1">
      <c r="A976" s="1"/>
      <c r="B976" s="1">
        <v>179.0</v>
      </c>
      <c r="C976" s="1">
        <v>32.0</v>
      </c>
      <c r="D976" s="1">
        <v>931901.0</v>
      </c>
      <c r="E976" s="2">
        <v>34553.0</v>
      </c>
      <c r="F976" s="1" t="s">
        <v>40</v>
      </c>
      <c r="G976" s="1" t="s">
        <v>70</v>
      </c>
      <c r="H976" s="1">
        <v>1000.0</v>
      </c>
      <c r="I976" s="1">
        <v>1433.42</v>
      </c>
      <c r="J976" s="1">
        <v>6000000.0</v>
      </c>
      <c r="K976" s="1">
        <v>608328.0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53800.0</v>
      </c>
      <c r="R976" s="1">
        <v>0.0</v>
      </c>
      <c r="S976" s="2">
        <v>42026.0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4.0</v>
      </c>
      <c r="AB976" s="1">
        <v>1.0</v>
      </c>
      <c r="AC976" s="1" t="s">
        <v>54</v>
      </c>
      <c r="AD976" s="1">
        <v>1.0</v>
      </c>
      <c r="AE976" s="1">
        <v>2.0</v>
      </c>
      <c r="AF976" s="1" t="s">
        <v>80</v>
      </c>
      <c r="AG976" s="1">
        <v>54200.0</v>
      </c>
      <c r="AH976" s="1">
        <v>5420.0</v>
      </c>
      <c r="AI976" s="1">
        <v>10840.0</v>
      </c>
      <c r="AJ976" s="1">
        <v>37940.0</v>
      </c>
      <c r="AK976" s="1" t="s">
        <v>105</v>
      </c>
      <c r="AL976" s="1" t="s">
        <v>288</v>
      </c>
      <c r="AM976" s="1">
        <v>2014.0</v>
      </c>
      <c r="AN976" s="1" t="s">
        <v>57</v>
      </c>
      <c r="AO976" s="4">
        <f t="shared" si="7"/>
        <v>0</v>
      </c>
    </row>
    <row r="977" ht="15.75" customHeight="1">
      <c r="A977" s="1"/>
      <c r="B977" s="1">
        <v>372.0</v>
      </c>
      <c r="C977" s="1">
        <v>50.0</v>
      </c>
      <c r="D977" s="1">
        <v>769475.0</v>
      </c>
      <c r="E977" s="2">
        <v>38225.0</v>
      </c>
      <c r="F977" s="1" t="s">
        <v>40</v>
      </c>
      <c r="G977" s="1" t="s">
        <v>92</v>
      </c>
      <c r="H977" s="1">
        <v>2000.0</v>
      </c>
      <c r="I977" s="1">
        <v>1368.57</v>
      </c>
      <c r="J977" s="1">
        <v>0.0</v>
      </c>
      <c r="K977" s="1">
        <v>474860.0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0.0</v>
      </c>
      <c r="R977" s="1">
        <v>0.0</v>
      </c>
      <c r="S977" s="2">
        <v>42007.0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18.0</v>
      </c>
      <c r="AB977" s="1">
        <v>3.0</v>
      </c>
      <c r="AC977" s="1" t="s">
        <v>80</v>
      </c>
      <c r="AD977" s="1">
        <v>2.0</v>
      </c>
      <c r="AE977" s="1">
        <v>2.0</v>
      </c>
      <c r="AF977" s="1" t="s">
        <v>54</v>
      </c>
      <c r="AG977" s="1">
        <v>51800.0</v>
      </c>
      <c r="AH977" s="1">
        <v>5180.0</v>
      </c>
      <c r="AI977" s="1">
        <v>10360.0</v>
      </c>
      <c r="AJ977" s="1">
        <v>36260.0</v>
      </c>
      <c r="AK977" s="1" t="s">
        <v>96</v>
      </c>
      <c r="AL977" s="1" t="s">
        <v>149</v>
      </c>
      <c r="AM977" s="1">
        <v>2003.0</v>
      </c>
      <c r="AN977" s="1" t="s">
        <v>83</v>
      </c>
      <c r="AO977" s="4">
        <f t="shared" si="7"/>
        <v>0</v>
      </c>
    </row>
    <row r="978" ht="15.75" customHeight="1">
      <c r="A978" s="1"/>
      <c r="B978" s="1">
        <v>398.0</v>
      </c>
      <c r="C978" s="1">
        <v>55.0</v>
      </c>
      <c r="D978" s="1">
        <v>844062.0</v>
      </c>
      <c r="E978" s="2">
        <v>33018.0</v>
      </c>
      <c r="F978" s="1" t="s">
        <v>40</v>
      </c>
      <c r="G978" s="1" t="s">
        <v>41</v>
      </c>
      <c r="H978" s="1">
        <v>500.0</v>
      </c>
      <c r="I978" s="1">
        <v>862.19</v>
      </c>
      <c r="J978" s="1">
        <v>0.0</v>
      </c>
      <c r="K978" s="1">
        <v>606858.0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69400.0</v>
      </c>
      <c r="R978" s="1">
        <v>0.0</v>
      </c>
      <c r="S978" s="2">
        <v>42058.0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7.0</v>
      </c>
      <c r="AB978" s="1">
        <v>1.0</v>
      </c>
      <c r="AC978" s="1" t="s">
        <v>63</v>
      </c>
      <c r="AD978" s="1">
        <v>2.0</v>
      </c>
      <c r="AE978" s="1">
        <v>3.0</v>
      </c>
      <c r="AF978" s="1" t="s">
        <v>63</v>
      </c>
      <c r="AG978" s="1">
        <v>6600.0</v>
      </c>
      <c r="AH978" s="1">
        <v>600.0</v>
      </c>
      <c r="AI978" s="1">
        <v>1200.0</v>
      </c>
      <c r="AJ978" s="1">
        <v>4800.0</v>
      </c>
      <c r="AK978" s="1" t="s">
        <v>96</v>
      </c>
      <c r="AL978" s="1" t="s">
        <v>149</v>
      </c>
      <c r="AM978" s="1">
        <v>2012.0</v>
      </c>
      <c r="AN978" s="1" t="s">
        <v>83</v>
      </c>
      <c r="AO978" s="4">
        <f t="shared" si="7"/>
        <v>0</v>
      </c>
    </row>
    <row r="979" ht="15.75" customHeight="1">
      <c r="A979" s="1"/>
      <c r="B979" s="1">
        <v>213.0</v>
      </c>
      <c r="C979" s="1">
        <v>35.0</v>
      </c>
      <c r="D979" s="1">
        <v>844129.0</v>
      </c>
      <c r="E979" s="2">
        <v>33136.0</v>
      </c>
      <c r="F979" s="1" t="s">
        <v>40</v>
      </c>
      <c r="G979" s="1" t="s">
        <v>41</v>
      </c>
      <c r="H979" s="1">
        <v>500.0</v>
      </c>
      <c r="I979" s="1">
        <v>871.46</v>
      </c>
      <c r="J979" s="1">
        <v>0.0</v>
      </c>
      <c r="K979" s="1">
        <v>477938.0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58500.0</v>
      </c>
      <c r="R979" s="1">
        <v>-77700.0</v>
      </c>
      <c r="S979" s="2">
        <v>42026.0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13.0</v>
      </c>
      <c r="AB979" s="1">
        <v>1.0</v>
      </c>
      <c r="AC979" s="1" t="s">
        <v>54</v>
      </c>
      <c r="AD979" s="1">
        <v>2.0</v>
      </c>
      <c r="AE979" s="1">
        <v>0.0</v>
      </c>
      <c r="AF979" s="1" t="s">
        <v>54</v>
      </c>
      <c r="AG979" s="1">
        <v>74140.0</v>
      </c>
      <c r="AH979" s="1">
        <v>13480.0</v>
      </c>
      <c r="AI979" s="1">
        <v>6740.0</v>
      </c>
      <c r="AJ979" s="1">
        <v>53920.0</v>
      </c>
      <c r="AK979" s="1" t="s">
        <v>130</v>
      </c>
      <c r="AL979" s="1" t="s">
        <v>173</v>
      </c>
      <c r="AM979" s="1">
        <v>2007.0</v>
      </c>
      <c r="AN979" s="1" t="s">
        <v>83</v>
      </c>
      <c r="AO979" s="4">
        <f t="shared" si="7"/>
        <v>0</v>
      </c>
    </row>
    <row r="980" ht="15.75" customHeight="1">
      <c r="A980" s="1"/>
      <c r="B980" s="1">
        <v>79.0</v>
      </c>
      <c r="C980" s="1">
        <v>25.0</v>
      </c>
      <c r="D980" s="1">
        <v>732169.0</v>
      </c>
      <c r="E980" s="2">
        <v>36835.0</v>
      </c>
      <c r="F980" s="1" t="s">
        <v>40</v>
      </c>
      <c r="G980" s="1" t="s">
        <v>92</v>
      </c>
      <c r="H980" s="1">
        <v>500.0</v>
      </c>
      <c r="I980" s="1">
        <v>1863.04</v>
      </c>
      <c r="J980" s="1">
        <v>0.0</v>
      </c>
      <c r="K980" s="1">
        <v>462698.0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53400.0</v>
      </c>
      <c r="R980" s="1">
        <v>-35200.0</v>
      </c>
      <c r="S980" s="2">
        <v>42048.0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0.0</v>
      </c>
      <c r="AB980" s="1">
        <v>1.0</v>
      </c>
      <c r="AC980" s="1" t="s">
        <v>80</v>
      </c>
      <c r="AD980" s="1">
        <v>2.0</v>
      </c>
      <c r="AE980" s="1">
        <v>1.0</v>
      </c>
      <c r="AF980" s="1" t="s">
        <v>63</v>
      </c>
      <c r="AG980" s="1">
        <v>67800.0</v>
      </c>
      <c r="AH980" s="1">
        <v>13560.0</v>
      </c>
      <c r="AI980" s="1">
        <v>6780.0</v>
      </c>
      <c r="AJ980" s="1">
        <v>47460.0</v>
      </c>
      <c r="AK980" s="1" t="s">
        <v>68</v>
      </c>
      <c r="AL980" s="1" t="s">
        <v>194</v>
      </c>
      <c r="AM980" s="1">
        <v>1995.0</v>
      </c>
      <c r="AN980" s="1" t="s">
        <v>83</v>
      </c>
      <c r="AO980" s="4">
        <f t="shared" si="7"/>
        <v>0</v>
      </c>
    </row>
    <row r="981" ht="15.75" customHeight="1">
      <c r="A981" s="1"/>
      <c r="B981" s="1">
        <v>232.0</v>
      </c>
      <c r="C981" s="1">
        <v>44.0</v>
      </c>
      <c r="D981" s="1">
        <v>221854.0</v>
      </c>
      <c r="E981" s="2">
        <v>34610.0</v>
      </c>
      <c r="F981" s="1" t="s">
        <v>40</v>
      </c>
      <c r="G981" s="1" t="s">
        <v>41</v>
      </c>
      <c r="H981" s="1">
        <v>2000.0</v>
      </c>
      <c r="I981" s="1">
        <v>1181.64</v>
      </c>
      <c r="J981" s="1">
        <v>0.0</v>
      </c>
      <c r="K981" s="1">
        <v>454552.0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25800.0</v>
      </c>
      <c r="R981" s="1">
        <v>0.0</v>
      </c>
      <c r="S981" s="2">
        <v>42043.0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22.0</v>
      </c>
      <c r="AB981" s="1">
        <v>1.0</v>
      </c>
      <c r="AC981" s="1" t="s">
        <v>63</v>
      </c>
      <c r="AD981" s="1">
        <v>1.0</v>
      </c>
      <c r="AE981" s="1">
        <v>1.0</v>
      </c>
      <c r="AF981" s="1" t="s">
        <v>54</v>
      </c>
      <c r="AG981" s="1">
        <v>55400.0</v>
      </c>
      <c r="AH981" s="1">
        <v>5540.0</v>
      </c>
      <c r="AI981" s="1">
        <v>11080.0</v>
      </c>
      <c r="AJ981" s="1">
        <v>38780.0</v>
      </c>
      <c r="AK981" s="1" t="s">
        <v>198</v>
      </c>
      <c r="AL981" s="1" t="s">
        <v>376</v>
      </c>
      <c r="AM981" s="1">
        <v>2002.0</v>
      </c>
      <c r="AN981" s="1" t="s">
        <v>57</v>
      </c>
      <c r="AO981" s="4">
        <f t="shared" si="7"/>
        <v>0</v>
      </c>
    </row>
    <row r="982" ht="15.75" customHeight="1">
      <c r="A982" s="1"/>
      <c r="B982" s="1">
        <v>230.0</v>
      </c>
      <c r="C982" s="1">
        <v>37.0</v>
      </c>
      <c r="D982" s="1">
        <v>776950.0</v>
      </c>
      <c r="E982" s="2">
        <v>38453.0</v>
      </c>
      <c r="F982" s="1" t="s">
        <v>84</v>
      </c>
      <c r="G982" s="1" t="s">
        <v>92</v>
      </c>
      <c r="H982" s="1">
        <v>1000.0</v>
      </c>
      <c r="I982" s="1">
        <v>1060.74</v>
      </c>
      <c r="J982" s="1">
        <v>0.0</v>
      </c>
      <c r="K982" s="1">
        <v>471585.0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0.0</v>
      </c>
      <c r="R982" s="1">
        <v>-51500.0</v>
      </c>
      <c r="S982" s="2">
        <v>42013.0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15.0</v>
      </c>
      <c r="AB982" s="1">
        <v>1.0</v>
      </c>
      <c r="AC982" s="1" t="s">
        <v>54</v>
      </c>
      <c r="AD982" s="1">
        <v>2.0</v>
      </c>
      <c r="AE982" s="1">
        <v>3.0</v>
      </c>
      <c r="AF982" s="1" t="s">
        <v>63</v>
      </c>
      <c r="AG982" s="1">
        <v>49100.0</v>
      </c>
      <c r="AH982" s="1">
        <v>9820.0</v>
      </c>
      <c r="AI982" s="1">
        <v>4910.0</v>
      </c>
      <c r="AJ982" s="1">
        <v>34370.0</v>
      </c>
      <c r="AK982" s="1" t="s">
        <v>154</v>
      </c>
      <c r="AL982" s="1" t="s">
        <v>164</v>
      </c>
      <c r="AM982" s="1">
        <v>1996.0</v>
      </c>
      <c r="AN982" s="1" t="s">
        <v>57</v>
      </c>
      <c r="AO982" s="4">
        <f t="shared" si="7"/>
        <v>0</v>
      </c>
    </row>
    <row r="983" ht="15.75" customHeight="1">
      <c r="A983" s="1"/>
      <c r="B983" s="1">
        <v>234.0</v>
      </c>
      <c r="C983" s="1">
        <v>41.0</v>
      </c>
      <c r="D983" s="1">
        <v>291006.0</v>
      </c>
      <c r="E983" s="2">
        <v>33009.0</v>
      </c>
      <c r="F983" s="1" t="s">
        <v>58</v>
      </c>
      <c r="G983" s="1" t="s">
        <v>70</v>
      </c>
      <c r="H983" s="1">
        <v>500.0</v>
      </c>
      <c r="I983" s="1">
        <v>951.56</v>
      </c>
      <c r="J983" s="1">
        <v>0.0</v>
      </c>
      <c r="K983" s="1">
        <v>455426.0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59400.0</v>
      </c>
      <c r="R983" s="1">
        <v>-78600.0</v>
      </c>
      <c r="S983" s="2">
        <v>42043.0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3.0</v>
      </c>
      <c r="AB983" s="1">
        <v>3.0</v>
      </c>
      <c r="AC983" s="1" t="s">
        <v>80</v>
      </c>
      <c r="AD983" s="1">
        <v>2.0</v>
      </c>
      <c r="AE983" s="1">
        <v>1.0</v>
      </c>
      <c r="AF983" s="1" t="s">
        <v>63</v>
      </c>
      <c r="AG983" s="1">
        <v>98280.0</v>
      </c>
      <c r="AH983" s="1">
        <v>15120.0</v>
      </c>
      <c r="AI983" s="1">
        <v>7560.0</v>
      </c>
      <c r="AJ983" s="1">
        <v>75600.0</v>
      </c>
      <c r="AK983" s="1" t="s">
        <v>90</v>
      </c>
      <c r="AL983" s="1" t="s">
        <v>91</v>
      </c>
      <c r="AM983" s="1">
        <v>2007.0</v>
      </c>
      <c r="AN983" s="1" t="s">
        <v>57</v>
      </c>
      <c r="AO983" s="4">
        <f t="shared" si="7"/>
        <v>0</v>
      </c>
    </row>
    <row r="984" ht="15.75" customHeight="1">
      <c r="A984" s="1"/>
      <c r="B984" s="1">
        <v>240.0</v>
      </c>
      <c r="C984" s="1">
        <v>40.0</v>
      </c>
      <c r="D984" s="1">
        <v>845751.0</v>
      </c>
      <c r="E984" s="2">
        <v>38241.0</v>
      </c>
      <c r="F984" s="1" t="s">
        <v>58</v>
      </c>
      <c r="G984" s="1" t="s">
        <v>70</v>
      </c>
      <c r="H984" s="1">
        <v>500.0</v>
      </c>
      <c r="I984" s="1">
        <v>1533.71</v>
      </c>
      <c r="J984" s="1">
        <v>9000000.0</v>
      </c>
      <c r="K984" s="1">
        <v>469856.0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0.0</v>
      </c>
      <c r="R984" s="1">
        <v>-70900.0</v>
      </c>
      <c r="S984" s="2">
        <v>42014.0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18.0</v>
      </c>
      <c r="AB984" s="1">
        <v>2.0</v>
      </c>
      <c r="AC984" s="1" t="s">
        <v>54</v>
      </c>
      <c r="AD984" s="1">
        <v>0.0</v>
      </c>
      <c r="AE984" s="1">
        <v>2.0</v>
      </c>
      <c r="AF984" s="1" t="s">
        <v>63</v>
      </c>
      <c r="AG984" s="1">
        <v>66550.0</v>
      </c>
      <c r="AH984" s="1">
        <v>6050.0</v>
      </c>
      <c r="AI984" s="1">
        <v>12100.0</v>
      </c>
      <c r="AJ984" s="1">
        <v>48400.0</v>
      </c>
      <c r="AK984" s="1" t="s">
        <v>130</v>
      </c>
      <c r="AL984" s="1" t="s">
        <v>173</v>
      </c>
      <c r="AM984" s="1">
        <v>2008.0</v>
      </c>
      <c r="AN984" s="1" t="s">
        <v>83</v>
      </c>
      <c r="AO984" s="4">
        <f t="shared" si="7"/>
        <v>0</v>
      </c>
    </row>
    <row r="985" ht="15.75" customHeight="1">
      <c r="A985" s="1"/>
      <c r="B985" s="1">
        <v>143.0</v>
      </c>
      <c r="C985" s="1">
        <v>33.0</v>
      </c>
      <c r="D985" s="1">
        <v>889764.0</v>
      </c>
      <c r="E985" s="2">
        <v>34303.0</v>
      </c>
      <c r="F985" s="1" t="s">
        <v>40</v>
      </c>
      <c r="G985" s="1" t="s">
        <v>92</v>
      </c>
      <c r="H985" s="1">
        <v>1000.0</v>
      </c>
      <c r="I985" s="1">
        <v>1200.09</v>
      </c>
      <c r="J985" s="1">
        <v>0.0</v>
      </c>
      <c r="K985" s="1">
        <v>454191.0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38400.0</v>
      </c>
      <c r="R985" s="1">
        <v>-5700.0</v>
      </c>
      <c r="S985" s="2">
        <v>42030.0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17.0</v>
      </c>
      <c r="AB985" s="1">
        <v>3.0</v>
      </c>
      <c r="AC985" s="1" t="s">
        <v>63</v>
      </c>
      <c r="AD985" s="1">
        <v>2.0</v>
      </c>
      <c r="AE985" s="1">
        <v>2.0</v>
      </c>
      <c r="AF985" s="1" t="s">
        <v>63</v>
      </c>
      <c r="AG985" s="1">
        <v>70400.0</v>
      </c>
      <c r="AH985" s="1">
        <v>14080.0</v>
      </c>
      <c r="AI985" s="1">
        <v>7040.0</v>
      </c>
      <c r="AJ985" s="1">
        <v>49280.0</v>
      </c>
      <c r="AK985" s="1" t="s">
        <v>96</v>
      </c>
      <c r="AL985" s="1" t="s">
        <v>97</v>
      </c>
      <c r="AM985" s="1">
        <v>2002.0</v>
      </c>
      <c r="AN985" s="1" t="s">
        <v>83</v>
      </c>
      <c r="AO985" s="4">
        <f t="shared" si="7"/>
        <v>0</v>
      </c>
    </row>
    <row r="986" ht="15.75" customHeight="1">
      <c r="A986" s="1"/>
      <c r="B986" s="1">
        <v>266.0</v>
      </c>
      <c r="C986" s="1">
        <v>42.0</v>
      </c>
      <c r="D986" s="1">
        <v>929306.0</v>
      </c>
      <c r="E986" s="2">
        <v>37686.0</v>
      </c>
      <c r="F986" s="1" t="s">
        <v>58</v>
      </c>
      <c r="G986" s="1" t="s">
        <v>70</v>
      </c>
      <c r="H986" s="1">
        <v>500.0</v>
      </c>
      <c r="I986" s="1">
        <v>1093.83</v>
      </c>
      <c r="J986" s="1">
        <v>4000000.0</v>
      </c>
      <c r="K986" s="1">
        <v>468454.0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0.0</v>
      </c>
      <c r="R986" s="1">
        <v>-49600.0</v>
      </c>
      <c r="S986" s="2">
        <v>42056.0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18.0</v>
      </c>
      <c r="AB986" s="1">
        <v>3.0</v>
      </c>
      <c r="AC986" s="1" t="s">
        <v>63</v>
      </c>
      <c r="AD986" s="1">
        <v>1.0</v>
      </c>
      <c r="AE986" s="1">
        <v>1.0</v>
      </c>
      <c r="AF986" s="1" t="s">
        <v>80</v>
      </c>
      <c r="AG986" s="1">
        <v>53280.0</v>
      </c>
      <c r="AH986" s="1">
        <v>4440.0</v>
      </c>
      <c r="AI986" s="1">
        <v>8880.0</v>
      </c>
      <c r="AJ986" s="1">
        <v>39960.0</v>
      </c>
      <c r="AK986" s="1" t="s">
        <v>154</v>
      </c>
      <c r="AL986" s="1" t="s">
        <v>164</v>
      </c>
      <c r="AM986" s="1">
        <v>2015.0</v>
      </c>
      <c r="AN986" s="1" t="s">
        <v>57</v>
      </c>
      <c r="AO986" s="4">
        <f t="shared" si="7"/>
        <v>0</v>
      </c>
    </row>
    <row r="987" ht="15.75" customHeight="1">
      <c r="A987" s="1"/>
      <c r="B987" s="1">
        <v>89.0</v>
      </c>
      <c r="C987" s="1">
        <v>32.0</v>
      </c>
      <c r="D987" s="1">
        <v>515457.0</v>
      </c>
      <c r="E987" s="2">
        <v>35417.0</v>
      </c>
      <c r="F987" s="1" t="s">
        <v>58</v>
      </c>
      <c r="G987" s="1" t="s">
        <v>41</v>
      </c>
      <c r="H987" s="1">
        <v>1000.0</v>
      </c>
      <c r="I987" s="1">
        <v>988.93</v>
      </c>
      <c r="J987" s="1">
        <v>0.0</v>
      </c>
      <c r="K987" s="1">
        <v>614187.0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27600.0</v>
      </c>
      <c r="R987" s="1">
        <v>0.0</v>
      </c>
      <c r="S987" s="2">
        <v>42027.0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11.0</v>
      </c>
      <c r="AB987" s="1">
        <v>1.0</v>
      </c>
      <c r="AC987" s="1" t="s">
        <v>63</v>
      </c>
      <c r="AD987" s="1">
        <v>2.0</v>
      </c>
      <c r="AE987" s="1">
        <v>3.0</v>
      </c>
      <c r="AF987" s="1" t="s">
        <v>54</v>
      </c>
      <c r="AG987" s="1">
        <v>84590.0</v>
      </c>
      <c r="AH987" s="1">
        <v>15380.0</v>
      </c>
      <c r="AI987" s="1">
        <v>15380.0</v>
      </c>
      <c r="AJ987" s="1">
        <v>53830.0</v>
      </c>
      <c r="AK987" s="1" t="s">
        <v>81</v>
      </c>
      <c r="AL987" s="1" t="s">
        <v>145</v>
      </c>
      <c r="AM987" s="1">
        <v>1999.0</v>
      </c>
      <c r="AN987" s="1" t="s">
        <v>83</v>
      </c>
      <c r="AO987" s="4">
        <f t="shared" si="7"/>
        <v>0</v>
      </c>
    </row>
    <row r="988" ht="15.75" customHeight="1">
      <c r="A988" s="1"/>
      <c r="B988" s="1">
        <v>229.0</v>
      </c>
      <c r="C988" s="1">
        <v>37.0</v>
      </c>
      <c r="D988" s="1">
        <v>556270.0</v>
      </c>
      <c r="E988" s="2">
        <v>34751.0</v>
      </c>
      <c r="F988" s="1" t="s">
        <v>58</v>
      </c>
      <c r="G988" s="1" t="s">
        <v>92</v>
      </c>
      <c r="H988" s="1">
        <v>1000.0</v>
      </c>
      <c r="I988" s="1">
        <v>1331.94</v>
      </c>
      <c r="J988" s="1">
        <v>0.0</v>
      </c>
      <c r="K988" s="1">
        <v>433974.0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0.0</v>
      </c>
      <c r="R988" s="1">
        <v>-55400.0</v>
      </c>
      <c r="S988" s="2">
        <v>42040.0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17.0</v>
      </c>
      <c r="AB988" s="1">
        <v>1.0</v>
      </c>
      <c r="AC988" s="1" t="s">
        <v>80</v>
      </c>
      <c r="AD988" s="1">
        <v>0.0</v>
      </c>
      <c r="AE988" s="1">
        <v>2.0</v>
      </c>
      <c r="AF988" s="1" t="s">
        <v>54</v>
      </c>
      <c r="AG988" s="1">
        <v>54560.0</v>
      </c>
      <c r="AH988" s="1">
        <v>9920.0</v>
      </c>
      <c r="AI988" s="1">
        <v>9920.0</v>
      </c>
      <c r="AJ988" s="1">
        <v>34720.0</v>
      </c>
      <c r="AK988" s="1" t="s">
        <v>55</v>
      </c>
      <c r="AL988" s="1">
        <v>95.0</v>
      </c>
      <c r="AM988" s="1">
        <v>2004.0</v>
      </c>
      <c r="AN988" s="1" t="s">
        <v>83</v>
      </c>
      <c r="AO988" s="4">
        <f t="shared" si="7"/>
        <v>0</v>
      </c>
    </row>
    <row r="989" ht="15.75" customHeight="1">
      <c r="A989" s="1"/>
      <c r="B989" s="1">
        <v>245.0</v>
      </c>
      <c r="C989" s="1">
        <v>40.0</v>
      </c>
      <c r="D989" s="1">
        <v>908935.0</v>
      </c>
      <c r="E989" s="2">
        <v>40158.0</v>
      </c>
      <c r="F989" s="1" t="s">
        <v>84</v>
      </c>
      <c r="G989" s="1" t="s">
        <v>92</v>
      </c>
      <c r="H989" s="1">
        <v>1000.0</v>
      </c>
      <c r="I989" s="1">
        <v>1361.45</v>
      </c>
      <c r="J989" s="1">
        <v>0.0</v>
      </c>
      <c r="K989" s="1">
        <v>604833.0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39300.0</v>
      </c>
      <c r="R989" s="1">
        <v>0.0</v>
      </c>
      <c r="S989" s="2">
        <v>42050.0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12.0</v>
      </c>
      <c r="AB989" s="1">
        <v>1.0</v>
      </c>
      <c r="AC989" s="1" t="s">
        <v>54</v>
      </c>
      <c r="AD989" s="1">
        <v>0.0</v>
      </c>
      <c r="AE989" s="1">
        <v>2.0</v>
      </c>
      <c r="AF989" s="1" t="s">
        <v>54</v>
      </c>
      <c r="AG989" s="1">
        <v>82170.0</v>
      </c>
      <c r="AH989" s="1">
        <v>7470.0</v>
      </c>
      <c r="AI989" s="1">
        <v>7470.0</v>
      </c>
      <c r="AJ989" s="1">
        <v>67230.0</v>
      </c>
      <c r="AK989" s="1" t="s">
        <v>154</v>
      </c>
      <c r="AL989" s="1" t="s">
        <v>168</v>
      </c>
      <c r="AM989" s="1">
        <v>1999.0</v>
      </c>
      <c r="AN989" s="1" t="s">
        <v>83</v>
      </c>
      <c r="AO989" s="4">
        <f t="shared" si="7"/>
        <v>0</v>
      </c>
    </row>
    <row r="990" ht="15.75" customHeight="1">
      <c r="A990" s="1"/>
      <c r="B990" s="1">
        <v>50.0</v>
      </c>
      <c r="C990" s="1">
        <v>44.0</v>
      </c>
      <c r="D990" s="1">
        <v>525862.0</v>
      </c>
      <c r="E990" s="2">
        <v>36817.0</v>
      </c>
      <c r="F990" s="1" t="s">
        <v>40</v>
      </c>
      <c r="G990" s="1" t="s">
        <v>41</v>
      </c>
      <c r="H990" s="1">
        <v>2000.0</v>
      </c>
      <c r="I990" s="1">
        <v>1188.51</v>
      </c>
      <c r="J990" s="1">
        <v>0.0</v>
      </c>
      <c r="K990" s="1">
        <v>447469.0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0.0</v>
      </c>
      <c r="R990" s="1">
        <v>-65800.0</v>
      </c>
      <c r="S990" s="2">
        <v>42012.0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15.0</v>
      </c>
      <c r="AB990" s="1">
        <v>3.0</v>
      </c>
      <c r="AC990" s="1" t="s">
        <v>63</v>
      </c>
      <c r="AD990" s="1">
        <v>1.0</v>
      </c>
      <c r="AE990" s="1">
        <v>2.0</v>
      </c>
      <c r="AF990" s="1" t="s">
        <v>80</v>
      </c>
      <c r="AG990" s="1">
        <v>61100.0</v>
      </c>
      <c r="AH990" s="1">
        <v>6110.0</v>
      </c>
      <c r="AI990" s="1">
        <v>12220.0</v>
      </c>
      <c r="AJ990" s="1">
        <v>42770.0</v>
      </c>
      <c r="AK990" s="1" t="s">
        <v>81</v>
      </c>
      <c r="AL990" s="1" t="s">
        <v>145</v>
      </c>
      <c r="AM990" s="1">
        <v>2008.0</v>
      </c>
      <c r="AN990" s="1" t="s">
        <v>83</v>
      </c>
      <c r="AO990" s="4">
        <f t="shared" si="7"/>
        <v>0</v>
      </c>
    </row>
    <row r="991" ht="15.75" customHeight="1">
      <c r="A991" s="1"/>
      <c r="B991" s="1">
        <v>230.0</v>
      </c>
      <c r="C991" s="1">
        <v>43.0</v>
      </c>
      <c r="D991" s="1">
        <v>490514.0</v>
      </c>
      <c r="E991" s="2">
        <v>39122.0</v>
      </c>
      <c r="F991" s="1" t="s">
        <v>58</v>
      </c>
      <c r="G991" s="1" t="s">
        <v>92</v>
      </c>
      <c r="H991" s="1">
        <v>2000.0</v>
      </c>
      <c r="I991" s="1">
        <v>1101.83</v>
      </c>
      <c r="J991" s="1">
        <v>0.0</v>
      </c>
      <c r="K991" s="1">
        <v>451529.0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28900.0</v>
      </c>
      <c r="R991" s="1">
        <v>0.0</v>
      </c>
      <c r="S991" s="2">
        <v>42005.0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0.0</v>
      </c>
      <c r="AB991" s="1">
        <v>3.0</v>
      </c>
      <c r="AC991" s="1" t="s">
        <v>63</v>
      </c>
      <c r="AD991" s="1">
        <v>0.0</v>
      </c>
      <c r="AE991" s="1">
        <v>3.0</v>
      </c>
      <c r="AF991" s="1" t="s">
        <v>54</v>
      </c>
      <c r="AG991" s="1">
        <v>51900.0</v>
      </c>
      <c r="AH991" s="1">
        <v>5190.0</v>
      </c>
      <c r="AI991" s="1">
        <v>10380.0</v>
      </c>
      <c r="AJ991" s="1">
        <v>36330.0</v>
      </c>
      <c r="AK991" s="1" t="s">
        <v>188</v>
      </c>
      <c r="AL991" s="1" t="s">
        <v>202</v>
      </c>
      <c r="AM991" s="1">
        <v>2011.0</v>
      </c>
      <c r="AN991" s="1" t="s">
        <v>57</v>
      </c>
      <c r="AO991" s="4">
        <f t="shared" si="7"/>
        <v>0</v>
      </c>
    </row>
    <row r="992" ht="15.75" customHeight="1">
      <c r="A992" s="1"/>
      <c r="B992" s="1">
        <v>17.0</v>
      </c>
      <c r="C992" s="1">
        <v>39.0</v>
      </c>
      <c r="D992" s="1">
        <v>774895.0</v>
      </c>
      <c r="E992" s="2">
        <v>39018.0</v>
      </c>
      <c r="F992" s="1" t="s">
        <v>84</v>
      </c>
      <c r="G992" s="1" t="s">
        <v>41</v>
      </c>
      <c r="H992" s="1">
        <v>1000.0</v>
      </c>
      <c r="I992" s="1">
        <v>840.95</v>
      </c>
      <c r="J992" s="1">
        <v>0.0</v>
      </c>
      <c r="K992" s="1">
        <v>431202.0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32500.0</v>
      </c>
      <c r="R992" s="1">
        <v>-80800.0</v>
      </c>
      <c r="S992" s="2">
        <v>42061.0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9.0</v>
      </c>
      <c r="AB992" s="1">
        <v>1.0</v>
      </c>
      <c r="AC992" s="1" t="s">
        <v>63</v>
      </c>
      <c r="AD992" s="1">
        <v>2.0</v>
      </c>
      <c r="AE992" s="1">
        <v>1.0</v>
      </c>
      <c r="AF992" s="1" t="s">
        <v>63</v>
      </c>
      <c r="AG992" s="1">
        <v>3440.0</v>
      </c>
      <c r="AH992" s="1">
        <v>430.0</v>
      </c>
      <c r="AI992" s="1">
        <v>430.0</v>
      </c>
      <c r="AJ992" s="1">
        <v>2580.0</v>
      </c>
      <c r="AK992" s="1" t="s">
        <v>154</v>
      </c>
      <c r="AL992" s="1" t="s">
        <v>155</v>
      </c>
      <c r="AM992" s="1">
        <v>2002.0</v>
      </c>
      <c r="AN992" s="1" t="s">
        <v>83</v>
      </c>
      <c r="AO992" s="4">
        <f t="shared" si="7"/>
        <v>0</v>
      </c>
    </row>
    <row r="993" ht="15.75" customHeight="1">
      <c r="A993" s="1"/>
      <c r="B993" s="1">
        <v>163.0</v>
      </c>
      <c r="C993" s="1">
        <v>36.0</v>
      </c>
      <c r="D993" s="1">
        <v>974522.0</v>
      </c>
      <c r="E993" s="2">
        <v>36552.0</v>
      </c>
      <c r="F993" s="1" t="s">
        <v>58</v>
      </c>
      <c r="G993" s="1" t="s">
        <v>41</v>
      </c>
      <c r="H993" s="1">
        <v>1000.0</v>
      </c>
      <c r="I993" s="1">
        <v>1503.21</v>
      </c>
      <c r="J993" s="1">
        <v>0.0</v>
      </c>
      <c r="K993" s="1">
        <v>448190.0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55700.0</v>
      </c>
      <c r="R993" s="1">
        <v>-49900.0</v>
      </c>
      <c r="S993" s="2">
        <v>42063.0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1.0</v>
      </c>
      <c r="AB993" s="1">
        <v>1.0</v>
      </c>
      <c r="AC993" s="1" t="s">
        <v>54</v>
      </c>
      <c r="AD993" s="1">
        <v>2.0</v>
      </c>
      <c r="AE993" s="1">
        <v>1.0</v>
      </c>
      <c r="AF993" s="1" t="s">
        <v>80</v>
      </c>
      <c r="AG993" s="1">
        <v>51390.0</v>
      </c>
      <c r="AH993" s="1">
        <v>5710.0</v>
      </c>
      <c r="AI993" s="1">
        <v>11420.0</v>
      </c>
      <c r="AJ993" s="1">
        <v>34260.0</v>
      </c>
      <c r="AK993" s="1" t="s">
        <v>116</v>
      </c>
      <c r="AL993" s="1" t="s">
        <v>184</v>
      </c>
      <c r="AM993" s="1">
        <v>2013.0</v>
      </c>
      <c r="AN993" s="1" t="s">
        <v>83</v>
      </c>
      <c r="AO993" s="4">
        <f t="shared" si="7"/>
        <v>0</v>
      </c>
    </row>
    <row r="994" ht="15.75" customHeight="1">
      <c r="A994" s="1"/>
      <c r="B994" s="1">
        <v>29.0</v>
      </c>
      <c r="C994" s="1">
        <v>32.0</v>
      </c>
      <c r="D994" s="1">
        <v>669809.0</v>
      </c>
      <c r="E994" s="2">
        <v>37351.0</v>
      </c>
      <c r="F994" s="1" t="s">
        <v>40</v>
      </c>
      <c r="G994" s="1" t="s">
        <v>70</v>
      </c>
      <c r="H994" s="1">
        <v>1000.0</v>
      </c>
      <c r="I994" s="1">
        <v>1722.5</v>
      </c>
      <c r="J994" s="1">
        <v>0.0</v>
      </c>
      <c r="K994" s="1">
        <v>453713.0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0.0</v>
      </c>
      <c r="R994" s="1">
        <v>-21500.0</v>
      </c>
      <c r="S994" s="2">
        <v>42017.0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22.0</v>
      </c>
      <c r="AB994" s="1">
        <v>1.0</v>
      </c>
      <c r="AC994" s="1" t="s">
        <v>63</v>
      </c>
      <c r="AD994" s="1">
        <v>0.0</v>
      </c>
      <c r="AE994" s="1">
        <v>2.0</v>
      </c>
      <c r="AF994" s="1" t="s">
        <v>63</v>
      </c>
      <c r="AG994" s="1">
        <v>76900.0</v>
      </c>
      <c r="AH994" s="1">
        <v>7690.0</v>
      </c>
      <c r="AI994" s="1">
        <v>7690.0</v>
      </c>
      <c r="AJ994" s="1">
        <v>61520.0</v>
      </c>
      <c r="AK994" s="1" t="s">
        <v>198</v>
      </c>
      <c r="AL994" s="1" t="s">
        <v>199</v>
      </c>
      <c r="AM994" s="1">
        <v>1995.0</v>
      </c>
      <c r="AN994" s="1" t="s">
        <v>83</v>
      </c>
      <c r="AO994" s="4">
        <f t="shared" si="7"/>
        <v>0</v>
      </c>
    </row>
    <row r="995" ht="15.75" customHeight="1">
      <c r="A995" s="1"/>
      <c r="B995" s="1">
        <v>232.0</v>
      </c>
      <c r="C995" s="1">
        <v>42.0</v>
      </c>
      <c r="D995" s="1">
        <v>182953.0</v>
      </c>
      <c r="E995" s="2">
        <v>41394.0</v>
      </c>
      <c r="F995" s="1" t="s">
        <v>58</v>
      </c>
      <c r="G995" s="1" t="s">
        <v>70</v>
      </c>
      <c r="H995" s="1">
        <v>500.0</v>
      </c>
      <c r="I995" s="1">
        <v>944.03</v>
      </c>
      <c r="J995" s="1">
        <v>0.0</v>
      </c>
      <c r="K995" s="1">
        <v>440153.0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0.0</v>
      </c>
      <c r="R995" s="1">
        <v>-58400.0</v>
      </c>
      <c r="S995" s="2">
        <v>42054.0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11.0</v>
      </c>
      <c r="AB995" s="1">
        <v>1.0</v>
      </c>
      <c r="AC995" s="1" t="s">
        <v>54</v>
      </c>
      <c r="AD995" s="1">
        <v>2.0</v>
      </c>
      <c r="AE995" s="1">
        <v>3.0</v>
      </c>
      <c r="AF995" s="1" t="s">
        <v>63</v>
      </c>
      <c r="AG995" s="1">
        <v>77000.0</v>
      </c>
      <c r="AH995" s="1">
        <v>15400.0</v>
      </c>
      <c r="AI995" s="1">
        <v>7700.0</v>
      </c>
      <c r="AJ995" s="1">
        <v>53900.0</v>
      </c>
      <c r="AK995" s="1" t="s">
        <v>116</v>
      </c>
      <c r="AL995" s="1" t="s">
        <v>141</v>
      </c>
      <c r="AM995" s="1">
        <v>2015.0</v>
      </c>
      <c r="AN995" s="1" t="s">
        <v>57</v>
      </c>
      <c r="AO995" s="4">
        <f t="shared" si="7"/>
        <v>0</v>
      </c>
    </row>
    <row r="996" ht="15.75" customHeight="1">
      <c r="A996" s="1"/>
      <c r="B996" s="1">
        <v>235.0</v>
      </c>
      <c r="C996" s="1">
        <v>39.0</v>
      </c>
      <c r="D996" s="1">
        <v>836349.0</v>
      </c>
      <c r="E996" s="2">
        <v>41395.0</v>
      </c>
      <c r="F996" s="1" t="s">
        <v>84</v>
      </c>
      <c r="G996" s="1" t="s">
        <v>92</v>
      </c>
      <c r="H996" s="1">
        <v>2000.0</v>
      </c>
      <c r="I996" s="1">
        <v>1453.61</v>
      </c>
      <c r="J996" s="1">
        <v>4000000.0</v>
      </c>
      <c r="K996" s="1">
        <v>619570.0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0.0</v>
      </c>
      <c r="R996" s="1">
        <v>0.0</v>
      </c>
      <c r="S996" s="2">
        <v>42017.0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10.0</v>
      </c>
      <c r="AB996" s="1">
        <v>1.0</v>
      </c>
      <c r="AC996" s="1" t="s">
        <v>63</v>
      </c>
      <c r="AD996" s="1">
        <v>0.0</v>
      </c>
      <c r="AE996" s="1">
        <v>3.0</v>
      </c>
      <c r="AF996" s="1" t="s">
        <v>63</v>
      </c>
      <c r="AG996" s="1">
        <v>60320.0</v>
      </c>
      <c r="AH996" s="1">
        <v>9280.0</v>
      </c>
      <c r="AI996" s="1">
        <v>9280.0</v>
      </c>
      <c r="AJ996" s="1">
        <v>41760.0</v>
      </c>
      <c r="AK996" s="1" t="s">
        <v>90</v>
      </c>
      <c r="AL996" s="1" t="s">
        <v>91</v>
      </c>
      <c r="AM996" s="1">
        <v>2012.0</v>
      </c>
      <c r="AN996" s="1" t="s">
        <v>57</v>
      </c>
      <c r="AO996" s="4">
        <f t="shared" si="7"/>
        <v>0</v>
      </c>
    </row>
    <row r="997" ht="15.75" customHeight="1">
      <c r="A997" s="1"/>
      <c r="B997" s="1">
        <v>295.0</v>
      </c>
      <c r="C997" s="1">
        <v>46.0</v>
      </c>
      <c r="D997" s="1">
        <v>591269.0</v>
      </c>
      <c r="E997" s="2">
        <v>36169.0</v>
      </c>
      <c r="F997" s="1" t="s">
        <v>58</v>
      </c>
      <c r="G997" s="1" t="s">
        <v>70</v>
      </c>
      <c r="H997" s="1">
        <v>500.0</v>
      </c>
      <c r="I997" s="1">
        <v>1672.88</v>
      </c>
      <c r="J997" s="1">
        <v>0.0</v>
      </c>
      <c r="K997" s="1">
        <v>478947.0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0.0</v>
      </c>
      <c r="R997" s="1">
        <v>0.0</v>
      </c>
      <c r="S997" s="2">
        <v>42052.0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5.0</v>
      </c>
      <c r="AB997" s="1">
        <v>1.0</v>
      </c>
      <c r="AC997" s="1" t="s">
        <v>54</v>
      </c>
      <c r="AD997" s="1">
        <v>1.0</v>
      </c>
      <c r="AE997" s="1">
        <v>1.0</v>
      </c>
      <c r="AF997" s="1" t="s">
        <v>80</v>
      </c>
      <c r="AG997" s="1">
        <v>60700.0</v>
      </c>
      <c r="AH997" s="1">
        <v>12140.0</v>
      </c>
      <c r="AI997" s="1">
        <v>6070.0</v>
      </c>
      <c r="AJ997" s="1">
        <v>42490.0</v>
      </c>
      <c r="AK997" s="1" t="s">
        <v>210</v>
      </c>
      <c r="AL997" s="1" t="s">
        <v>211</v>
      </c>
      <c r="AM997" s="1">
        <v>1997.0</v>
      </c>
      <c r="AN997" s="1" t="s">
        <v>83</v>
      </c>
      <c r="AO997" s="4">
        <f t="shared" si="7"/>
        <v>0</v>
      </c>
    </row>
    <row r="998" ht="15.75" customHeight="1">
      <c r="A998" s="1"/>
      <c r="B998" s="1">
        <v>22.0</v>
      </c>
      <c r="C998" s="1">
        <v>21.0</v>
      </c>
      <c r="D998" s="1">
        <v>550127.0</v>
      </c>
      <c r="E998" s="2">
        <v>39267.0</v>
      </c>
      <c r="F998" s="1" t="s">
        <v>58</v>
      </c>
      <c r="G998" s="1" t="s">
        <v>41</v>
      </c>
      <c r="H998" s="1">
        <v>1000.0</v>
      </c>
      <c r="I998" s="1">
        <v>1248.05</v>
      </c>
      <c r="J998" s="1">
        <v>0.0</v>
      </c>
      <c r="K998" s="1">
        <v>443550.0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37500.0</v>
      </c>
      <c r="R998" s="1">
        <v>-54000.0</v>
      </c>
      <c r="S998" s="2">
        <v>42050.0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3.0</v>
      </c>
      <c r="AB998" s="1">
        <v>3.0</v>
      </c>
      <c r="AC998" s="1" t="s">
        <v>54</v>
      </c>
      <c r="AD998" s="1">
        <v>1.0</v>
      </c>
      <c r="AE998" s="1">
        <v>2.0</v>
      </c>
      <c r="AF998" s="1" t="s">
        <v>63</v>
      </c>
      <c r="AG998" s="1">
        <v>53280.0</v>
      </c>
      <c r="AH998" s="1">
        <v>5920.0</v>
      </c>
      <c r="AI998" s="1">
        <v>0.0</v>
      </c>
      <c r="AJ998" s="1">
        <v>47360.0</v>
      </c>
      <c r="AK998" s="1" t="s">
        <v>90</v>
      </c>
      <c r="AL998" s="1" t="s">
        <v>246</v>
      </c>
      <c r="AM998" s="1">
        <v>2015.0</v>
      </c>
      <c r="AN998" s="1" t="s">
        <v>83</v>
      </c>
      <c r="AO998" s="4">
        <f t="shared" si="7"/>
        <v>0</v>
      </c>
    </row>
    <row r="999" ht="15.75" customHeight="1">
      <c r="A999" s="1"/>
      <c r="B999" s="1">
        <v>286.0</v>
      </c>
      <c r="C999" s="1">
        <v>43.0</v>
      </c>
      <c r="D999" s="1">
        <v>663190.0</v>
      </c>
      <c r="E999" s="2">
        <v>34370.0</v>
      </c>
      <c r="F999" s="1" t="s">
        <v>84</v>
      </c>
      <c r="G999" s="1" t="s">
        <v>70</v>
      </c>
      <c r="H999" s="1">
        <v>500.0</v>
      </c>
      <c r="I999" s="1">
        <v>1564.43</v>
      </c>
      <c r="J999" s="1">
        <v>3000000.0</v>
      </c>
      <c r="K999" s="1">
        <v>477644.0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77500.0</v>
      </c>
      <c r="R999" s="1">
        <v>-32800.0</v>
      </c>
      <c r="S999" s="2">
        <v>42035.0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18.0</v>
      </c>
      <c r="AB999" s="1">
        <v>1.0</v>
      </c>
      <c r="AC999" s="1" t="s">
        <v>63</v>
      </c>
      <c r="AD999" s="1">
        <v>2.0</v>
      </c>
      <c r="AE999" s="1">
        <v>2.0</v>
      </c>
      <c r="AF999" s="1" t="s">
        <v>54</v>
      </c>
      <c r="AG999" s="1">
        <v>34290.0</v>
      </c>
      <c r="AH999" s="1">
        <v>3810.0</v>
      </c>
      <c r="AI999" s="1">
        <v>3810.0</v>
      </c>
      <c r="AJ999" s="1">
        <v>26670.0</v>
      </c>
      <c r="AK999" s="1" t="s">
        <v>198</v>
      </c>
      <c r="AL999" s="1" t="s">
        <v>376</v>
      </c>
      <c r="AM999" s="1">
        <v>2013.0</v>
      </c>
      <c r="AN999" s="1" t="s">
        <v>83</v>
      </c>
      <c r="AO999" s="4">
        <f t="shared" si="7"/>
        <v>0</v>
      </c>
    </row>
    <row r="1000" ht="15.75" customHeight="1">
      <c r="A1000" s="1"/>
      <c r="B1000" s="1">
        <v>257.0</v>
      </c>
      <c r="C1000" s="1">
        <v>44.0</v>
      </c>
      <c r="D1000" s="1">
        <v>109392.0</v>
      </c>
      <c r="E1000" s="2">
        <v>38910.0</v>
      </c>
      <c r="F1000" s="1" t="s">
        <v>40</v>
      </c>
      <c r="G1000" s="1" t="s">
        <v>70</v>
      </c>
      <c r="H1000" s="1">
        <v>1000.0</v>
      </c>
      <c r="I1000" s="1">
        <v>1280.88</v>
      </c>
      <c r="J1000" s="1">
        <v>0.0</v>
      </c>
      <c r="K1000" s="1">
        <v>433981.0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59400.0</v>
      </c>
      <c r="R1000" s="1">
        <v>-32200.0</v>
      </c>
      <c r="S1000" s="2">
        <v>42041.0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21.0</v>
      </c>
      <c r="AB1000" s="1">
        <v>1.0</v>
      </c>
      <c r="AC1000" s="1" t="s">
        <v>80</v>
      </c>
      <c r="AD1000" s="1">
        <v>0.0</v>
      </c>
      <c r="AE1000" s="1">
        <v>1.0</v>
      </c>
      <c r="AF1000" s="1" t="s">
        <v>80</v>
      </c>
      <c r="AG1000" s="1">
        <v>46980.0</v>
      </c>
      <c r="AH1000" s="1">
        <v>0.0</v>
      </c>
      <c r="AI1000" s="1">
        <v>5220.0</v>
      </c>
      <c r="AJ1000" s="1">
        <v>41760.0</v>
      </c>
      <c r="AK1000" s="1" t="s">
        <v>96</v>
      </c>
      <c r="AL1000" s="1" t="s">
        <v>159</v>
      </c>
      <c r="AM1000" s="1">
        <v>2002.0</v>
      </c>
      <c r="AN1000" s="1" t="s">
        <v>83</v>
      </c>
      <c r="AO1000" s="4">
        <f t="shared" si="7"/>
        <v>0</v>
      </c>
    </row>
    <row r="1001" ht="15.75" customHeight="1">
      <c r="A1001" s="1"/>
      <c r="B1001" s="1">
        <v>94.0</v>
      </c>
      <c r="C1001" s="1">
        <v>26.0</v>
      </c>
      <c r="D1001" s="1">
        <v>215278.0</v>
      </c>
      <c r="E1001" s="2">
        <v>39379.0</v>
      </c>
      <c r="F1001" s="1" t="s">
        <v>58</v>
      </c>
      <c r="G1001" s="1" t="s">
        <v>70</v>
      </c>
      <c r="H1001" s="1">
        <v>500.0</v>
      </c>
      <c r="I1001" s="1">
        <v>722.66</v>
      </c>
      <c r="J1001" s="1">
        <v>0.0</v>
      </c>
      <c r="K1001" s="1">
        <v>433696.0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50300.0</v>
      </c>
      <c r="R1001" s="1">
        <v>0.0</v>
      </c>
      <c r="S1001" s="2">
        <v>42027.0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6.0</v>
      </c>
      <c r="AB1001" s="1">
        <v>3.0</v>
      </c>
      <c r="AC1001" s="1" t="s">
        <v>54</v>
      </c>
      <c r="AD1001" s="1">
        <v>1.0</v>
      </c>
      <c r="AE1001" s="1">
        <v>2.0</v>
      </c>
      <c r="AF1001" s="1" t="s">
        <v>54</v>
      </c>
      <c r="AG1001" s="1">
        <v>36700.0</v>
      </c>
      <c r="AH1001" s="1">
        <v>3670.0</v>
      </c>
      <c r="AI1001" s="1">
        <v>7340.0</v>
      </c>
      <c r="AJ1001" s="1">
        <v>25690.0</v>
      </c>
      <c r="AK1001" s="1" t="s">
        <v>105</v>
      </c>
      <c r="AL1001" s="1" t="s">
        <v>106</v>
      </c>
      <c r="AM1001" s="1">
        <v>2010.0</v>
      </c>
      <c r="AN1001" s="1" t="s">
        <v>83</v>
      </c>
      <c r="AO1001" s="4">
        <f t="shared" si="7"/>
        <v>0</v>
      </c>
    </row>
    <row r="1002" ht="15.75" customHeight="1">
      <c r="A1002" s="1"/>
      <c r="B1002" s="1">
        <v>124.0</v>
      </c>
      <c r="C1002" s="1">
        <v>28.0</v>
      </c>
      <c r="D1002" s="1">
        <v>674570.0</v>
      </c>
      <c r="E1002" s="2">
        <v>37233.0</v>
      </c>
      <c r="F1002" s="1" t="s">
        <v>40</v>
      </c>
      <c r="G1002" s="1" t="s">
        <v>41</v>
      </c>
      <c r="H1002" s="1">
        <v>1000.0</v>
      </c>
      <c r="I1002" s="1">
        <v>1235.14</v>
      </c>
      <c r="J1002" s="1">
        <v>0.0</v>
      </c>
      <c r="K1002" s="1">
        <v>443567.0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0.0</v>
      </c>
      <c r="R1002" s="1">
        <v>-32100.0</v>
      </c>
      <c r="S1002" s="2">
        <v>42052.0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20.0</v>
      </c>
      <c r="AB1002" s="1">
        <v>3.0</v>
      </c>
      <c r="AC1002" s="1" t="s">
        <v>63</v>
      </c>
      <c r="AD1002" s="1">
        <v>0.0</v>
      </c>
      <c r="AE1002" s="1">
        <v>1.0</v>
      </c>
      <c r="AF1002" s="1" t="s">
        <v>63</v>
      </c>
      <c r="AG1002" s="1">
        <v>60200.0</v>
      </c>
      <c r="AH1002" s="1">
        <v>6020.0</v>
      </c>
      <c r="AI1002" s="1">
        <v>6020.0</v>
      </c>
      <c r="AJ1002" s="1">
        <v>48160.0</v>
      </c>
      <c r="AK1002" s="1" t="s">
        <v>215</v>
      </c>
      <c r="AL1002" s="1" t="s">
        <v>216</v>
      </c>
      <c r="AM1002" s="1">
        <v>2012.0</v>
      </c>
      <c r="AN1002" s="1" t="s">
        <v>83</v>
      </c>
      <c r="AO1002" s="4">
        <f t="shared" si="7"/>
        <v>0</v>
      </c>
    </row>
    <row r="1003" ht="15.75" customHeight="1">
      <c r="A1003" s="1"/>
      <c r="B1003" s="1">
        <v>141.0</v>
      </c>
      <c r="C1003" s="1">
        <v>30.0</v>
      </c>
      <c r="D1003" s="1">
        <v>681486.0</v>
      </c>
      <c r="E1003" s="2">
        <v>39165.0</v>
      </c>
      <c r="F1003" s="1" t="s">
        <v>58</v>
      </c>
      <c r="G1003" s="1" t="s">
        <v>92</v>
      </c>
      <c r="H1003" s="1">
        <v>1000.0</v>
      </c>
      <c r="I1003" s="1">
        <v>1347.04</v>
      </c>
      <c r="J1003" s="1">
        <v>0.0</v>
      </c>
      <c r="K1003" s="1">
        <v>430665.0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0.0</v>
      </c>
      <c r="R1003" s="1">
        <v>-82100.0</v>
      </c>
      <c r="S1003" s="2">
        <v>42026.0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6.0</v>
      </c>
      <c r="AB1003" s="1">
        <v>1.0</v>
      </c>
      <c r="AC1003" s="1" t="s">
        <v>63</v>
      </c>
      <c r="AD1003" s="1">
        <v>1.0</v>
      </c>
      <c r="AE1003" s="1">
        <v>2.0</v>
      </c>
      <c r="AF1003" s="1" t="s">
        <v>54</v>
      </c>
      <c r="AG1003" s="1">
        <v>6480.0</v>
      </c>
      <c r="AH1003" s="1">
        <v>540.0</v>
      </c>
      <c r="AI1003" s="1">
        <v>1080.0</v>
      </c>
      <c r="AJ1003" s="1">
        <v>4860.0</v>
      </c>
      <c r="AK1003" s="1" t="s">
        <v>210</v>
      </c>
      <c r="AL1003" s="1" t="s">
        <v>211</v>
      </c>
      <c r="AM1003" s="1">
        <v>1996.0</v>
      </c>
      <c r="AN1003" s="1" t="s">
        <v>83</v>
      </c>
      <c r="AO1003" s="4">
        <f t="shared" si="7"/>
        <v>0</v>
      </c>
    </row>
    <row r="1004" ht="15.75" customHeight="1">
      <c r="A1004" s="1"/>
      <c r="B1004" s="1">
        <v>3.0</v>
      </c>
      <c r="C1004" s="1">
        <v>38.0</v>
      </c>
      <c r="D1004" s="1">
        <v>941851.0</v>
      </c>
      <c r="E1004" s="2">
        <v>33435.0</v>
      </c>
      <c r="F1004" s="1" t="s">
        <v>40</v>
      </c>
      <c r="G1004" s="1" t="s">
        <v>92</v>
      </c>
      <c r="H1004" s="1">
        <v>1000.0</v>
      </c>
      <c r="I1004" s="1">
        <v>1310.8</v>
      </c>
      <c r="J1004" s="1">
        <v>0.0</v>
      </c>
      <c r="K1004" s="1">
        <v>431289.0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0.0</v>
      </c>
      <c r="R1004" s="1">
        <v>0.0</v>
      </c>
      <c r="S1004" s="2">
        <v>42057.0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20.0</v>
      </c>
      <c r="AB1004" s="1">
        <v>1.0</v>
      </c>
      <c r="AC1004" s="1" t="s">
        <v>54</v>
      </c>
      <c r="AD1004" s="1">
        <v>0.0</v>
      </c>
      <c r="AE1004" s="1">
        <v>1.0</v>
      </c>
      <c r="AF1004" s="1" t="s">
        <v>63</v>
      </c>
      <c r="AG1004" s="1">
        <v>87200.0</v>
      </c>
      <c r="AH1004" s="1">
        <v>17440.0</v>
      </c>
      <c r="AI1004" s="1">
        <v>8720.0</v>
      </c>
      <c r="AJ1004" s="1">
        <v>61040.0</v>
      </c>
      <c r="AK1004" s="1" t="s">
        <v>210</v>
      </c>
      <c r="AL1004" s="1" t="s">
        <v>232</v>
      </c>
      <c r="AM1004" s="1">
        <v>2006.0</v>
      </c>
      <c r="AN1004" s="1" t="s">
        <v>83</v>
      </c>
      <c r="AO1004" s="4">
        <f t="shared" si="7"/>
        <v>0</v>
      </c>
    </row>
    <row r="1005" ht="15.75" customHeight="1">
      <c r="A1005" s="1"/>
      <c r="B1005" s="1">
        <v>285.0</v>
      </c>
      <c r="C1005" s="1">
        <v>41.0</v>
      </c>
      <c r="D1005" s="1">
        <v>186934.0</v>
      </c>
      <c r="E1005" s="2">
        <v>41644.0</v>
      </c>
      <c r="F1005" s="1" t="s">
        <v>84</v>
      </c>
      <c r="G1005" s="1" t="s">
        <v>70</v>
      </c>
      <c r="H1005" s="1">
        <v>1000.0</v>
      </c>
      <c r="I1005" s="1">
        <v>1436.79</v>
      </c>
      <c r="J1005" s="1">
        <v>0.0</v>
      </c>
      <c r="K1005" s="1">
        <v>608177.0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70900.0</v>
      </c>
      <c r="R1005" s="1">
        <v>0.0</v>
      </c>
      <c r="S1005" s="2">
        <v>42028.0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23.0</v>
      </c>
      <c r="AB1005" s="1">
        <v>1.0</v>
      </c>
      <c r="AC1005" s="1" t="s">
        <v>54</v>
      </c>
      <c r="AD1005" s="1">
        <v>2.0</v>
      </c>
      <c r="AE1005" s="1">
        <v>3.0</v>
      </c>
      <c r="AF1005" s="1" t="s">
        <v>63</v>
      </c>
      <c r="AG1005" s="1">
        <v>108480.0</v>
      </c>
      <c r="AH1005" s="1">
        <v>18080.0</v>
      </c>
      <c r="AI1005" s="1">
        <v>18080.0</v>
      </c>
      <c r="AJ1005" s="1">
        <v>72320.0</v>
      </c>
      <c r="AK1005" s="1" t="s">
        <v>215</v>
      </c>
      <c r="AL1005" s="1" t="s">
        <v>216</v>
      </c>
      <c r="AM1005" s="1">
        <v>2015.0</v>
      </c>
      <c r="AN1005" s="1" t="s">
        <v>83</v>
      </c>
      <c r="AO1005" s="4">
        <f t="shared" si="7"/>
        <v>0</v>
      </c>
    </row>
    <row r="1006" ht="15.75" customHeight="1">
      <c r="A1006" s="1"/>
      <c r="B1006" s="1">
        <v>130.0</v>
      </c>
      <c r="C1006" s="1">
        <v>34.0</v>
      </c>
      <c r="D1006" s="1">
        <v>918516.0</v>
      </c>
      <c r="E1006" s="2">
        <v>37669.0</v>
      </c>
      <c r="F1006" s="1" t="s">
        <v>40</v>
      </c>
      <c r="G1006" s="1" t="s">
        <v>41</v>
      </c>
      <c r="H1006" s="1">
        <v>500.0</v>
      </c>
      <c r="I1006" s="1">
        <v>1383.49</v>
      </c>
      <c r="J1006" s="1">
        <v>3000000.0</v>
      </c>
      <c r="K1006" s="1">
        <v>442797.0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35100.0</v>
      </c>
      <c r="R1006" s="1">
        <v>0.0</v>
      </c>
      <c r="S1006" s="2">
        <v>42027.0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4.0</v>
      </c>
      <c r="AB1006" s="1">
        <v>3.0</v>
      </c>
      <c r="AC1006" s="1" t="s">
        <v>63</v>
      </c>
      <c r="AD1006" s="1">
        <v>2.0</v>
      </c>
      <c r="AE1006" s="1">
        <v>3.0</v>
      </c>
      <c r="AF1006" s="1" t="s">
        <v>54</v>
      </c>
      <c r="AG1006" s="1">
        <v>67500.0</v>
      </c>
      <c r="AH1006" s="1">
        <v>7500.0</v>
      </c>
      <c r="AI1006" s="1">
        <v>7500.0</v>
      </c>
      <c r="AJ1006" s="1">
        <v>52500.0</v>
      </c>
      <c r="AK1006" s="1" t="s">
        <v>154</v>
      </c>
      <c r="AL1006" s="1" t="s">
        <v>164</v>
      </c>
      <c r="AM1006" s="1">
        <v>1996.0</v>
      </c>
      <c r="AN1006" s="1" t="s">
        <v>83</v>
      </c>
      <c r="AO1006" s="4">
        <f t="shared" si="7"/>
        <v>0</v>
      </c>
    </row>
    <row r="1007" ht="15.75" customHeight="1">
      <c r="A1007" s="1"/>
      <c r="B1007" s="1">
        <v>458.0</v>
      </c>
      <c r="C1007" s="1">
        <v>62.0</v>
      </c>
      <c r="D1007" s="1">
        <v>533940.0</v>
      </c>
      <c r="E1007" s="2">
        <v>40865.0</v>
      </c>
      <c r="F1007" s="1" t="s">
        <v>84</v>
      </c>
      <c r="G1007" s="1" t="s">
        <v>92</v>
      </c>
      <c r="H1007" s="1">
        <v>2000.0</v>
      </c>
      <c r="I1007" s="1">
        <v>1356.92</v>
      </c>
      <c r="J1007" s="1">
        <v>5000000.0</v>
      </c>
      <c r="K1007" s="1">
        <v>441714.0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0.0</v>
      </c>
      <c r="R1007" s="1">
        <v>0.0</v>
      </c>
      <c r="S1007" s="2">
        <v>42061.0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2.0</v>
      </c>
      <c r="AB1007" s="1">
        <v>1.0</v>
      </c>
      <c r="AC1007" s="1" t="s">
        <v>63</v>
      </c>
      <c r="AD1007" s="1">
        <v>0.0</v>
      </c>
      <c r="AE1007" s="1">
        <v>1.0</v>
      </c>
      <c r="AF1007" s="1" t="s">
        <v>54</v>
      </c>
      <c r="AG1007" s="1">
        <v>46980.0</v>
      </c>
      <c r="AH1007" s="1">
        <v>5220.0</v>
      </c>
      <c r="AI1007" s="1">
        <v>5220.0</v>
      </c>
      <c r="AJ1007" s="1">
        <v>36540.0</v>
      </c>
      <c r="AK1007" s="1" t="s">
        <v>110</v>
      </c>
      <c r="AL1007" s="1" t="s">
        <v>111</v>
      </c>
      <c r="AM1007" s="1">
        <v>1998.0</v>
      </c>
      <c r="AN1007" s="1" t="s">
        <v>83</v>
      </c>
      <c r="AO1007" s="4">
        <f t="shared" si="7"/>
        <v>0</v>
      </c>
    </row>
    <row r="1008" ht="15.75" customHeight="1">
      <c r="A1008" s="1"/>
      <c r="B1008" s="1">
        <v>456.0</v>
      </c>
      <c r="C1008" s="1">
        <v>60.0</v>
      </c>
      <c r="D1008" s="1">
        <v>556080.0</v>
      </c>
      <c r="E1008" s="2">
        <v>35380.0</v>
      </c>
      <c r="F1008" s="1" t="s">
        <v>40</v>
      </c>
      <c r="G1008" s="1" t="s">
        <v>41</v>
      </c>
      <c r="H1008" s="1">
        <v>1000.0</v>
      </c>
      <c r="I1008" s="1">
        <v>766.19</v>
      </c>
      <c r="J1008" s="1">
        <v>0.0</v>
      </c>
      <c r="K1008" s="1">
        <v>612260.0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0.0</v>
      </c>
      <c r="R1008" s="1">
        <v>0.0</v>
      </c>
      <c r="S1008" s="2">
        <v>42061.0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6.0</v>
      </c>
      <c r="AB1008" s="1">
        <v>1.0</v>
      </c>
      <c r="AC1008" s="1" t="s">
        <v>63</v>
      </c>
      <c r="AD1008" s="1">
        <v>0.0</v>
      </c>
      <c r="AE1008" s="1">
        <v>3.0</v>
      </c>
      <c r="AF1008" s="1" t="s">
        <v>63</v>
      </c>
      <c r="AG1008" s="1">
        <v>5060.0</v>
      </c>
      <c r="AH1008" s="1">
        <v>460.0</v>
      </c>
      <c r="AI1008" s="1">
        <v>920.0</v>
      </c>
      <c r="AJ1008" s="1">
        <v>3680.0</v>
      </c>
      <c r="AK1008" s="1" t="s">
        <v>68</v>
      </c>
      <c r="AL1008" s="1" t="s">
        <v>69</v>
      </c>
      <c r="AM1008" s="1">
        <v>2007.0</v>
      </c>
      <c r="AN1008" s="1" t="s">
        <v>83</v>
      </c>
      <c r="AO1008" s="4">
        <f t="shared" si="7"/>
        <v>0</v>
      </c>
    </row>
  </sheetData>
  <autoFilter ref="$B$8:$AO$100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1186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  <c r="AN2" s="4">
        <f t="shared" ref="AN2:AN1001" si="1">COUNTBLANK(A2:AM2)</f>
        <v>0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  <c r="AN3" s="4">
        <f t="shared" si="1"/>
        <v>0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  <c r="AN4" s="4">
        <f t="shared" si="1"/>
        <v>0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5" t="s">
        <v>1187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  <c r="AN5" s="4">
        <f t="shared" si="1"/>
        <v>0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6" t="s">
        <v>1187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  <c r="AN6" s="4">
        <f t="shared" si="1"/>
        <v>0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  <c r="AN7" s="4">
        <f t="shared" si="1"/>
        <v>0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5" t="s">
        <v>142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  <c r="AN8" s="4">
        <f t="shared" si="1"/>
        <v>0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  <c r="AN9" s="4">
        <f t="shared" si="1"/>
        <v>0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  <c r="AN10" s="4">
        <f t="shared" si="1"/>
        <v>0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  <c r="AN11" s="4">
        <f t="shared" si="1"/>
        <v>0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  <c r="AN12" s="4">
        <f t="shared" si="1"/>
        <v>0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H13" s="5">
        <v>1260.0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W13" s="5" t="s">
        <v>40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  <c r="AN13" s="4">
        <f t="shared" si="1"/>
        <v>0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  <c r="AN14" s="4">
        <f t="shared" si="1"/>
        <v>0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  <c r="AN15" s="4">
        <f t="shared" si="1"/>
        <v>0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  <c r="AN16" s="4">
        <f t="shared" si="1"/>
        <v>0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  <c r="AN17" s="4">
        <f t="shared" si="1"/>
        <v>0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  <c r="AN18" s="4">
        <f t="shared" si="1"/>
        <v>0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  <c r="AN19" s="4">
        <f t="shared" si="1"/>
        <v>0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  <c r="AN20" s="4">
        <f t="shared" si="1"/>
        <v>0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  <c r="AN21" s="4">
        <f t="shared" si="1"/>
        <v>0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  <c r="AN22" s="4">
        <f t="shared" si="1"/>
        <v>0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  <c r="AN23" s="4">
        <f t="shared" si="1"/>
        <v>0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H24" s="5">
        <v>1318.0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  <c r="AN24" s="4">
        <f t="shared" si="1"/>
        <v>0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  <c r="AN25" s="4">
        <f t="shared" si="1"/>
        <v>0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5">
        <v>24626.0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  <c r="AN26" s="4">
        <f t="shared" si="1"/>
        <v>0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5">
        <v>19123.0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  <c r="AN27" s="4">
        <f t="shared" si="1"/>
        <v>0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  <c r="AN28" s="4">
        <f t="shared" si="1"/>
        <v>0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  <c r="AN29" s="4">
        <f t="shared" si="1"/>
        <v>0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  <c r="AN30" s="4">
        <f t="shared" si="1"/>
        <v>0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  <c r="AN31" s="4">
        <f t="shared" si="1"/>
        <v>0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  <c r="AN32" s="4">
        <f t="shared" si="1"/>
        <v>0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  <c r="AN33" s="4">
        <f t="shared" si="1"/>
        <v>0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  <c r="AN34" s="4">
        <f t="shared" si="1"/>
        <v>0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  <c r="AN35" s="4">
        <f t="shared" si="1"/>
        <v>0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  <c r="AN36" s="4">
        <f t="shared" si="1"/>
        <v>0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  <c r="AN37" s="4">
        <f t="shared" si="1"/>
        <v>0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  <c r="AN38" s="4">
        <f t="shared" si="1"/>
        <v>0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  <c r="AN39" s="4">
        <f t="shared" si="1"/>
        <v>0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  <c r="AN40" s="4">
        <f t="shared" si="1"/>
        <v>0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  <c r="AN41" s="4">
        <f t="shared" si="1"/>
        <v>0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  <c r="AN42" s="4">
        <f t="shared" si="1"/>
        <v>0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  <c r="AN43" s="4">
        <f t="shared" si="1"/>
        <v>0</v>
      </c>
    </row>
    <row r="44">
      <c r="A44" s="1">
        <v>37.0</v>
      </c>
      <c r="B44" s="5">
        <v>38.0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  <c r="AN44" s="4">
        <f t="shared" si="1"/>
        <v>0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  <c r="AN45" s="4">
        <f t="shared" si="1"/>
        <v>0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  <c r="AN46" s="4">
        <f t="shared" si="1"/>
        <v>0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  <c r="AN47" s="4">
        <f t="shared" si="1"/>
        <v>0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  <c r="AN48" s="4">
        <f t="shared" si="1"/>
        <v>0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  <c r="AN49" s="4">
        <f t="shared" si="1"/>
        <v>0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  <c r="AN50" s="4">
        <f t="shared" si="1"/>
        <v>0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  <c r="AN51" s="4">
        <f t="shared" si="1"/>
        <v>0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  <c r="AN52" s="4">
        <f t="shared" si="1"/>
        <v>0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  <c r="AN53" s="4">
        <f t="shared" si="1"/>
        <v>0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  <c r="AN54" s="4">
        <f t="shared" si="1"/>
        <v>0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  <c r="AN55" s="4">
        <f t="shared" si="1"/>
        <v>0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  <c r="AN56" s="4">
        <f t="shared" si="1"/>
        <v>0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  <c r="AN57" s="4">
        <f t="shared" si="1"/>
        <v>0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  <c r="AN58" s="4">
        <f t="shared" si="1"/>
        <v>0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  <c r="AN59" s="4">
        <f t="shared" si="1"/>
        <v>0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  <c r="AN60" s="4">
        <f t="shared" si="1"/>
        <v>0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  <c r="AN61" s="4">
        <f t="shared" si="1"/>
        <v>0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  <c r="AN62" s="4">
        <f t="shared" si="1"/>
        <v>0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  <c r="AN63" s="4">
        <f t="shared" si="1"/>
        <v>0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  <c r="AN64" s="4">
        <f t="shared" si="1"/>
        <v>0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  <c r="AN65" s="4">
        <f t="shared" si="1"/>
        <v>0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G66" s="5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  <c r="AN66" s="4">
        <f t="shared" si="1"/>
        <v>0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  <c r="AN67" s="4">
        <f t="shared" si="1"/>
        <v>0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  <c r="AN68" s="4">
        <f t="shared" si="1"/>
        <v>0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  <c r="AN69" s="4">
        <f t="shared" si="1"/>
        <v>0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  <c r="AN70" s="4">
        <f t="shared" si="1"/>
        <v>0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  <c r="AN71" s="4">
        <f t="shared" si="1"/>
        <v>0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  <c r="AN72" s="4">
        <f t="shared" si="1"/>
        <v>0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  <c r="AN73" s="4">
        <f t="shared" si="1"/>
        <v>0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  <c r="AN74" s="4">
        <f t="shared" si="1"/>
        <v>0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  <c r="AN75" s="4">
        <f t="shared" si="1"/>
        <v>0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  <c r="AN76" s="4">
        <f t="shared" si="1"/>
        <v>0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  <c r="AN77" s="4">
        <f t="shared" si="1"/>
        <v>0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  <c r="AN78" s="4">
        <f t="shared" si="1"/>
        <v>0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  <c r="AN79" s="4">
        <f t="shared" si="1"/>
        <v>0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  <c r="AN80" s="4">
        <f t="shared" si="1"/>
        <v>0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  <c r="AN81" s="4">
        <f t="shared" si="1"/>
        <v>0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  <c r="AN82" s="4">
        <f t="shared" si="1"/>
        <v>0</v>
      </c>
    </row>
    <row r="83">
      <c r="A83" s="1">
        <v>244.0</v>
      </c>
      <c r="B83" s="5">
        <v>38.0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  <c r="AN83" s="4">
        <f t="shared" si="1"/>
        <v>0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  <c r="AN84" s="4">
        <f t="shared" si="1"/>
        <v>0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  <c r="AN85" s="4">
        <f t="shared" si="1"/>
        <v>0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  <c r="AN86" s="4">
        <f t="shared" si="1"/>
        <v>0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  <c r="AN87" s="4">
        <f t="shared" si="1"/>
        <v>0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  <c r="AN88" s="4">
        <f t="shared" si="1"/>
        <v>0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  <c r="AN89" s="4">
        <f t="shared" si="1"/>
        <v>0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  <c r="AN90" s="4">
        <f t="shared" si="1"/>
        <v>0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  <c r="AN91" s="4">
        <f t="shared" si="1"/>
        <v>0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  <c r="AN92" s="4">
        <f t="shared" si="1"/>
        <v>0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  <c r="AN93" s="4">
        <f t="shared" si="1"/>
        <v>0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  <c r="AN94" s="4">
        <f t="shared" si="1"/>
        <v>0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  <c r="AN95" s="4">
        <f t="shared" si="1"/>
        <v>0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  <c r="AN96" s="4">
        <f t="shared" si="1"/>
        <v>0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  <c r="AN97" s="4">
        <f t="shared" si="1"/>
        <v>0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  <c r="AN98" s="4">
        <f t="shared" si="1"/>
        <v>0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  <c r="AN99" s="4">
        <f t="shared" si="1"/>
        <v>0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  <c r="AN100" s="4">
        <f t="shared" si="1"/>
        <v>0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  <c r="AN101" s="4">
        <f t="shared" si="1"/>
        <v>0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  <c r="AN102" s="4">
        <f t="shared" si="1"/>
        <v>0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  <c r="AN103" s="4">
        <f t="shared" si="1"/>
        <v>0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  <c r="AN104" s="4">
        <f t="shared" si="1"/>
        <v>0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  <c r="AN105" s="4">
        <f t="shared" si="1"/>
        <v>0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  <c r="AN106" s="4">
        <f t="shared" si="1"/>
        <v>0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  <c r="AN107" s="4">
        <f t="shared" si="1"/>
        <v>0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  <c r="AN108" s="4">
        <f t="shared" si="1"/>
        <v>0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  <c r="AN109" s="4">
        <f t="shared" si="1"/>
        <v>0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5">
        <v>54654.0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  <c r="AN110" s="4">
        <f t="shared" si="1"/>
        <v>0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  <c r="AN111" s="4">
        <f t="shared" si="1"/>
        <v>0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  <c r="AN112" s="4">
        <f t="shared" si="1"/>
        <v>0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  <c r="AN113" s="4">
        <f t="shared" si="1"/>
        <v>0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5" t="s">
        <v>40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  <c r="AN114" s="4">
        <f t="shared" si="1"/>
        <v>0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  <c r="AN115" s="4">
        <f t="shared" si="1"/>
        <v>0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  <c r="AN116" s="4">
        <f t="shared" si="1"/>
        <v>0</v>
      </c>
    </row>
    <row r="117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  <c r="AN117" s="4">
        <f t="shared" si="1"/>
        <v>0</v>
      </c>
    </row>
    <row r="118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  <c r="AN118" s="4">
        <f t="shared" si="1"/>
        <v>0</v>
      </c>
    </row>
    <row r="119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  <c r="AN119" s="4">
        <f t="shared" si="1"/>
        <v>0</v>
      </c>
    </row>
    <row r="120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  <c r="AN120" s="4">
        <f t="shared" si="1"/>
        <v>0</v>
      </c>
    </row>
    <row r="12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  <c r="AN121" s="4">
        <f t="shared" si="1"/>
        <v>0</v>
      </c>
    </row>
    <row r="122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  <c r="AN122" s="4">
        <f t="shared" si="1"/>
        <v>0</v>
      </c>
    </row>
    <row r="123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V123" s="5" t="s">
        <v>50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  <c r="AN123" s="4">
        <f t="shared" si="1"/>
        <v>0</v>
      </c>
    </row>
    <row r="124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  <c r="AN124" s="4">
        <f t="shared" si="1"/>
        <v>0</v>
      </c>
    </row>
    <row r="125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  <c r="AN125" s="4">
        <f t="shared" si="1"/>
        <v>0</v>
      </c>
    </row>
    <row r="126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  <c r="AN126" s="4">
        <f t="shared" si="1"/>
        <v>0</v>
      </c>
    </row>
    <row r="127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  <c r="AN127" s="4">
        <f t="shared" si="1"/>
        <v>0</v>
      </c>
    </row>
    <row r="128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  <c r="AN128" s="4">
        <f t="shared" si="1"/>
        <v>0</v>
      </c>
    </row>
    <row r="129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  <c r="AN129" s="4">
        <f t="shared" si="1"/>
        <v>0</v>
      </c>
    </row>
    <row r="130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  <c r="AN130" s="4">
        <f t="shared" si="1"/>
        <v>0</v>
      </c>
    </row>
    <row r="13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  <c r="AN131" s="4">
        <f t="shared" si="1"/>
        <v>0</v>
      </c>
    </row>
    <row r="132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  <c r="AN132" s="4">
        <f t="shared" si="1"/>
        <v>0</v>
      </c>
    </row>
    <row r="133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  <c r="AN133" s="4">
        <f t="shared" si="1"/>
        <v>0</v>
      </c>
    </row>
    <row r="134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  <c r="AN134" s="4">
        <f t="shared" si="1"/>
        <v>0</v>
      </c>
    </row>
    <row r="135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  <c r="AN135" s="4">
        <f t="shared" si="1"/>
        <v>0</v>
      </c>
    </row>
    <row r="136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  <c r="AN136" s="4">
        <f t="shared" si="1"/>
        <v>0</v>
      </c>
    </row>
    <row r="137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  <c r="AN137" s="4">
        <f t="shared" si="1"/>
        <v>0</v>
      </c>
    </row>
    <row r="138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  <c r="AN138" s="4">
        <f t="shared" si="1"/>
        <v>0</v>
      </c>
    </row>
    <row r="139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  <c r="AN139" s="4">
        <f t="shared" si="1"/>
        <v>0</v>
      </c>
    </row>
    <row r="140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  <c r="AN140" s="4">
        <f t="shared" si="1"/>
        <v>0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  <c r="AN141" s="4">
        <f t="shared" si="1"/>
        <v>0</v>
      </c>
    </row>
    <row r="142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  <c r="AN142" s="4">
        <f t="shared" si="1"/>
        <v>0</v>
      </c>
    </row>
    <row r="143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  <c r="AN143" s="4">
        <f t="shared" si="1"/>
        <v>0</v>
      </c>
    </row>
    <row r="144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  <c r="AN144" s="4">
        <f t="shared" si="1"/>
        <v>0</v>
      </c>
    </row>
    <row r="145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  <c r="AN145" s="4">
        <f t="shared" si="1"/>
        <v>0</v>
      </c>
    </row>
    <row r="146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  <c r="AN146" s="4">
        <f t="shared" si="1"/>
        <v>0</v>
      </c>
    </row>
    <row r="147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  <c r="AN147" s="4">
        <f t="shared" si="1"/>
        <v>0</v>
      </c>
    </row>
    <row r="148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  <c r="AN148" s="4">
        <f t="shared" si="1"/>
        <v>0</v>
      </c>
    </row>
    <row r="149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  <c r="AN149" s="4">
        <f t="shared" si="1"/>
        <v>0</v>
      </c>
    </row>
    <row r="150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  <c r="AN150" s="4">
        <f t="shared" si="1"/>
        <v>0</v>
      </c>
    </row>
    <row r="15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  <c r="AN151" s="4">
        <f t="shared" si="1"/>
        <v>0</v>
      </c>
    </row>
    <row r="152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  <c r="AN152" s="4">
        <f t="shared" si="1"/>
        <v>0</v>
      </c>
    </row>
    <row r="153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  <c r="AN153" s="4">
        <f t="shared" si="1"/>
        <v>0</v>
      </c>
    </row>
    <row r="154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  <c r="AN154" s="4">
        <f t="shared" si="1"/>
        <v>0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  <c r="AN155" s="4">
        <f t="shared" si="1"/>
        <v>0</v>
      </c>
    </row>
    <row r="156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  <c r="AN156" s="4">
        <f t="shared" si="1"/>
        <v>0</v>
      </c>
    </row>
    <row r="157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  <c r="AN157" s="4">
        <f t="shared" si="1"/>
        <v>0</v>
      </c>
    </row>
    <row r="158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  <c r="AN158" s="4">
        <f t="shared" si="1"/>
        <v>0</v>
      </c>
    </row>
    <row r="159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  <c r="AN159" s="4">
        <f t="shared" si="1"/>
        <v>0</v>
      </c>
    </row>
    <row r="160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  <c r="AN160" s="4">
        <f t="shared" si="1"/>
        <v>0</v>
      </c>
    </row>
    <row r="16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  <c r="AN161" s="4">
        <f t="shared" si="1"/>
        <v>0</v>
      </c>
    </row>
    <row r="162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  <c r="AN162" s="4">
        <f t="shared" si="1"/>
        <v>0</v>
      </c>
    </row>
    <row r="163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  <c r="AN163" s="4">
        <f t="shared" si="1"/>
        <v>0</v>
      </c>
    </row>
    <row r="164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  <c r="AN164" s="4">
        <f t="shared" si="1"/>
        <v>0</v>
      </c>
    </row>
    <row r="165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  <c r="AN165" s="4">
        <f t="shared" si="1"/>
        <v>0</v>
      </c>
    </row>
    <row r="166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  <c r="AN166" s="4">
        <f t="shared" si="1"/>
        <v>0</v>
      </c>
    </row>
    <row r="167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  <c r="AN167" s="4">
        <f t="shared" si="1"/>
        <v>0</v>
      </c>
    </row>
    <row r="168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  <c r="AN168" s="4">
        <f t="shared" si="1"/>
        <v>0</v>
      </c>
    </row>
    <row r="169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  <c r="AN169" s="4">
        <f t="shared" si="1"/>
        <v>0</v>
      </c>
    </row>
    <row r="170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  <c r="AN170" s="4">
        <f t="shared" si="1"/>
        <v>0</v>
      </c>
    </row>
    <row r="17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  <c r="AN171" s="4">
        <f t="shared" si="1"/>
        <v>0</v>
      </c>
    </row>
    <row r="172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  <c r="AN172" s="4">
        <f t="shared" si="1"/>
        <v>0</v>
      </c>
    </row>
    <row r="173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  <c r="AN173" s="4">
        <f t="shared" si="1"/>
        <v>0</v>
      </c>
    </row>
    <row r="174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  <c r="AN174" s="4">
        <f t="shared" si="1"/>
        <v>0</v>
      </c>
    </row>
    <row r="175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  <c r="AN175" s="4">
        <f t="shared" si="1"/>
        <v>0</v>
      </c>
    </row>
    <row r="176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  <c r="AN176" s="4">
        <f t="shared" si="1"/>
        <v>0</v>
      </c>
    </row>
    <row r="177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  <c r="AN177" s="4">
        <f t="shared" si="1"/>
        <v>0</v>
      </c>
    </row>
    <row r="178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  <c r="AN178" s="4">
        <f t="shared" si="1"/>
        <v>0</v>
      </c>
    </row>
    <row r="179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  <c r="AN179" s="4">
        <f t="shared" si="1"/>
        <v>0</v>
      </c>
    </row>
    <row r="180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  <c r="AN180" s="4">
        <f t="shared" si="1"/>
        <v>0</v>
      </c>
    </row>
    <row r="18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  <c r="AN181" s="4">
        <f t="shared" si="1"/>
        <v>0</v>
      </c>
    </row>
    <row r="182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  <c r="AN182" s="4">
        <f t="shared" si="1"/>
        <v>0</v>
      </c>
    </row>
    <row r="183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  <c r="AN183" s="4">
        <f t="shared" si="1"/>
        <v>0</v>
      </c>
    </row>
    <row r="184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  <c r="AN184" s="4">
        <f t="shared" si="1"/>
        <v>0</v>
      </c>
    </row>
    <row r="185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  <c r="AN185" s="4">
        <f t="shared" si="1"/>
        <v>0</v>
      </c>
    </row>
    <row r="186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  <c r="AN186" s="4">
        <f t="shared" si="1"/>
        <v>0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  <c r="AN187" s="4">
        <f t="shared" si="1"/>
        <v>0</v>
      </c>
    </row>
    <row r="188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  <c r="AN188" s="4">
        <f t="shared" si="1"/>
        <v>0</v>
      </c>
    </row>
    <row r="189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  <c r="AN189" s="4">
        <f t="shared" si="1"/>
        <v>0</v>
      </c>
    </row>
    <row r="190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  <c r="AN190" s="4">
        <f t="shared" si="1"/>
        <v>0</v>
      </c>
    </row>
    <row r="19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  <c r="AN191" s="4">
        <f t="shared" si="1"/>
        <v>0</v>
      </c>
    </row>
    <row r="192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  <c r="AN192" s="4">
        <f t="shared" si="1"/>
        <v>0</v>
      </c>
    </row>
    <row r="193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  <c r="AN193" s="4">
        <f t="shared" si="1"/>
        <v>0</v>
      </c>
    </row>
    <row r="194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  <c r="AN194" s="4">
        <f t="shared" si="1"/>
        <v>0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  <c r="AN195" s="4">
        <f t="shared" si="1"/>
        <v>0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  <c r="AN196" s="4">
        <f t="shared" si="1"/>
        <v>0</v>
      </c>
    </row>
    <row r="197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  <c r="AN197" s="4">
        <f t="shared" si="1"/>
        <v>0</v>
      </c>
    </row>
    <row r="198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  <c r="AN198" s="4">
        <f t="shared" si="1"/>
        <v>0</v>
      </c>
    </row>
    <row r="199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  <c r="AN199" s="4">
        <f t="shared" si="1"/>
        <v>0</v>
      </c>
    </row>
    <row r="200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  <c r="AN200" s="4">
        <f t="shared" si="1"/>
        <v>0</v>
      </c>
    </row>
    <row r="20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  <c r="AN201" s="4">
        <f t="shared" si="1"/>
        <v>0</v>
      </c>
    </row>
    <row r="202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  <c r="AN202" s="4">
        <f t="shared" si="1"/>
        <v>0</v>
      </c>
    </row>
    <row r="203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  <c r="AN203" s="4">
        <f t="shared" si="1"/>
        <v>0</v>
      </c>
    </row>
    <row r="204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  <c r="AN204" s="4">
        <f t="shared" si="1"/>
        <v>0</v>
      </c>
    </row>
    <row r="205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5">
        <v>55447.0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  <c r="AN205" s="4">
        <f t="shared" si="1"/>
        <v>0</v>
      </c>
    </row>
    <row r="206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  <c r="AN206" s="4">
        <f t="shared" si="1"/>
        <v>0</v>
      </c>
    </row>
    <row r="207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  <c r="AN207" s="4">
        <f t="shared" si="1"/>
        <v>0</v>
      </c>
    </row>
    <row r="208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  <c r="AN208" s="4">
        <f t="shared" si="1"/>
        <v>0</v>
      </c>
    </row>
    <row r="209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  <c r="AN209" s="4">
        <f t="shared" si="1"/>
        <v>0</v>
      </c>
    </row>
    <row r="210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  <c r="AN210" s="4">
        <f t="shared" si="1"/>
        <v>0</v>
      </c>
    </row>
    <row r="21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  <c r="AN211" s="4">
        <f t="shared" si="1"/>
        <v>0</v>
      </c>
    </row>
    <row r="212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  <c r="AN212" s="4">
        <f t="shared" si="1"/>
        <v>0</v>
      </c>
    </row>
    <row r="213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  <c r="AN213" s="4">
        <f t="shared" si="1"/>
        <v>0</v>
      </c>
    </row>
    <row r="214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  <c r="AN214" s="4">
        <f t="shared" si="1"/>
        <v>0</v>
      </c>
    </row>
    <row r="215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  <c r="AN215" s="4">
        <f t="shared" si="1"/>
        <v>0</v>
      </c>
    </row>
    <row r="216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  <c r="AN216" s="4">
        <f t="shared" si="1"/>
        <v>0</v>
      </c>
    </row>
    <row r="217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  <c r="AN217" s="4">
        <f t="shared" si="1"/>
        <v>0</v>
      </c>
    </row>
    <row r="218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  <c r="AN218" s="4">
        <f t="shared" si="1"/>
        <v>0</v>
      </c>
    </row>
    <row r="219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  <c r="AN219" s="4">
        <f t="shared" si="1"/>
        <v>0</v>
      </c>
    </row>
    <row r="220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  <c r="AN220" s="4">
        <f t="shared" si="1"/>
        <v>0</v>
      </c>
    </row>
    <row r="22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  <c r="AN221" s="4">
        <f t="shared" si="1"/>
        <v>0</v>
      </c>
    </row>
    <row r="222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  <c r="AN222" s="4">
        <f t="shared" si="1"/>
        <v>0</v>
      </c>
    </row>
    <row r="223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  <c r="AN223" s="4">
        <f t="shared" si="1"/>
        <v>0</v>
      </c>
    </row>
    <row r="224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  <c r="AN224" s="4">
        <f t="shared" si="1"/>
        <v>0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  <c r="AN225" s="4">
        <f t="shared" si="1"/>
        <v>0</v>
      </c>
    </row>
    <row r="226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  <c r="AN226" s="4">
        <f t="shared" si="1"/>
        <v>0</v>
      </c>
    </row>
    <row r="227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  <c r="AN227" s="4">
        <f t="shared" si="1"/>
        <v>0</v>
      </c>
    </row>
    <row r="228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  <c r="AN228" s="4">
        <f t="shared" si="1"/>
        <v>0</v>
      </c>
    </row>
    <row r="229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  <c r="AN229" s="4">
        <f t="shared" si="1"/>
        <v>0</v>
      </c>
    </row>
    <row r="230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  <c r="AN230" s="4">
        <f t="shared" si="1"/>
        <v>0</v>
      </c>
    </row>
    <row r="23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  <c r="AN231" s="4">
        <f t="shared" si="1"/>
        <v>0</v>
      </c>
    </row>
    <row r="232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V232" s="5" t="s">
        <v>50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  <c r="AN232" s="4">
        <f t="shared" si="1"/>
        <v>0</v>
      </c>
    </row>
    <row r="233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  <c r="AN233" s="4">
        <f t="shared" si="1"/>
        <v>0</v>
      </c>
    </row>
    <row r="234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  <c r="AN234" s="4">
        <f t="shared" si="1"/>
        <v>0</v>
      </c>
    </row>
    <row r="235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  <c r="AN235" s="4">
        <f t="shared" si="1"/>
        <v>0</v>
      </c>
    </row>
    <row r="236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  <c r="AN236" s="4">
        <f t="shared" si="1"/>
        <v>0</v>
      </c>
    </row>
    <row r="237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  <c r="AN237" s="4">
        <f t="shared" si="1"/>
        <v>0</v>
      </c>
    </row>
    <row r="238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  <c r="AN238" s="4">
        <f t="shared" si="1"/>
        <v>0</v>
      </c>
    </row>
    <row r="239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  <c r="AN239" s="4">
        <f t="shared" si="1"/>
        <v>0</v>
      </c>
    </row>
    <row r="240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  <c r="AN240" s="4">
        <f t="shared" si="1"/>
        <v>0</v>
      </c>
    </row>
    <row r="24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  <c r="AN241" s="4">
        <f t="shared" si="1"/>
        <v>0</v>
      </c>
    </row>
    <row r="242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  <c r="AN242" s="4">
        <f t="shared" si="1"/>
        <v>0</v>
      </c>
    </row>
    <row r="243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  <c r="AN243" s="4">
        <f t="shared" si="1"/>
        <v>0</v>
      </c>
    </row>
    <row r="244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  <c r="AN244" s="4">
        <f t="shared" si="1"/>
        <v>0</v>
      </c>
    </row>
    <row r="245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  <c r="AN245" s="4">
        <f t="shared" si="1"/>
        <v>0</v>
      </c>
    </row>
    <row r="246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  <c r="AN246" s="4">
        <f t="shared" si="1"/>
        <v>0</v>
      </c>
    </row>
    <row r="247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  <c r="AN247" s="4">
        <f t="shared" si="1"/>
        <v>0</v>
      </c>
    </row>
    <row r="248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  <c r="AN248" s="4">
        <f t="shared" si="1"/>
        <v>0</v>
      </c>
    </row>
    <row r="249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  <c r="AN249" s="4">
        <f t="shared" si="1"/>
        <v>0</v>
      </c>
    </row>
    <row r="250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  <c r="AN250" s="4">
        <f t="shared" si="1"/>
        <v>0</v>
      </c>
    </row>
    <row r="25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  <c r="AN251" s="4">
        <f t="shared" si="1"/>
        <v>0</v>
      </c>
    </row>
    <row r="252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  <c r="AN252" s="4">
        <f t="shared" si="1"/>
        <v>0</v>
      </c>
    </row>
    <row r="253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  <c r="AN253" s="4">
        <f t="shared" si="1"/>
        <v>0</v>
      </c>
    </row>
    <row r="254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  <c r="AN254" s="4">
        <f t="shared" si="1"/>
        <v>0</v>
      </c>
    </row>
    <row r="255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  <c r="AN255" s="4">
        <f t="shared" si="1"/>
        <v>0</v>
      </c>
    </row>
    <row r="256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  <c r="AN256" s="4">
        <f t="shared" si="1"/>
        <v>0</v>
      </c>
    </row>
    <row r="257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  <c r="AN257" s="4">
        <f t="shared" si="1"/>
        <v>0</v>
      </c>
    </row>
    <row r="258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  <c r="AN258" s="4">
        <f t="shared" si="1"/>
        <v>0</v>
      </c>
    </row>
    <row r="259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  <c r="AN259" s="4">
        <f t="shared" si="1"/>
        <v>0</v>
      </c>
    </row>
    <row r="260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  <c r="AN260" s="4">
        <f t="shared" si="1"/>
        <v>0</v>
      </c>
    </row>
    <row r="26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  <c r="AN261" s="4">
        <f t="shared" si="1"/>
        <v>0</v>
      </c>
    </row>
    <row r="262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  <c r="AN262" s="4">
        <f t="shared" si="1"/>
        <v>0</v>
      </c>
    </row>
    <row r="263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  <c r="AN263" s="4">
        <f t="shared" si="1"/>
        <v>0</v>
      </c>
    </row>
    <row r="264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  <c r="AN264" s="4">
        <f t="shared" si="1"/>
        <v>0</v>
      </c>
    </row>
    <row r="265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  <c r="AN265" s="4">
        <f t="shared" si="1"/>
        <v>0</v>
      </c>
    </row>
    <row r="266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  <c r="AN266" s="4">
        <f t="shared" si="1"/>
        <v>0</v>
      </c>
    </row>
    <row r="267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  <c r="AN267" s="4">
        <f t="shared" si="1"/>
        <v>0</v>
      </c>
    </row>
    <row r="268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  <c r="AN268" s="4">
        <f t="shared" si="1"/>
        <v>0</v>
      </c>
    </row>
    <row r="269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  <c r="AN269" s="4">
        <f t="shared" si="1"/>
        <v>0</v>
      </c>
    </row>
    <row r="270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  <c r="AN270" s="4">
        <f t="shared" si="1"/>
        <v>0</v>
      </c>
    </row>
    <row r="27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  <c r="AN271" s="4">
        <f t="shared" si="1"/>
        <v>0</v>
      </c>
    </row>
    <row r="272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  <c r="AN272" s="4">
        <f t="shared" si="1"/>
        <v>0</v>
      </c>
    </row>
    <row r="273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  <c r="AN273" s="4">
        <f t="shared" si="1"/>
        <v>0</v>
      </c>
    </row>
    <row r="274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  <c r="AN274" s="4">
        <f t="shared" si="1"/>
        <v>0</v>
      </c>
    </row>
    <row r="275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  <c r="AN275" s="4">
        <f t="shared" si="1"/>
        <v>0</v>
      </c>
    </row>
    <row r="276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  <c r="AN276" s="4">
        <f t="shared" si="1"/>
        <v>0</v>
      </c>
    </row>
    <row r="277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  <c r="AN277" s="4">
        <f t="shared" si="1"/>
        <v>0</v>
      </c>
    </row>
    <row r="278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  <c r="AN278" s="4">
        <f t="shared" si="1"/>
        <v>0</v>
      </c>
    </row>
    <row r="279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  <c r="AN279" s="4">
        <f t="shared" si="1"/>
        <v>0</v>
      </c>
    </row>
    <row r="280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  <c r="AN280" s="4">
        <f t="shared" si="1"/>
        <v>0</v>
      </c>
    </row>
    <row r="28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  <c r="AN281" s="4">
        <f t="shared" si="1"/>
        <v>0</v>
      </c>
    </row>
    <row r="282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  <c r="AN282" s="4">
        <f t="shared" si="1"/>
        <v>0</v>
      </c>
    </row>
    <row r="283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  <c r="AN283" s="4">
        <f t="shared" si="1"/>
        <v>0</v>
      </c>
    </row>
    <row r="284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  <c r="AN284" s="4">
        <f t="shared" si="1"/>
        <v>0</v>
      </c>
    </row>
    <row r="285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  <c r="AN285" s="4">
        <f t="shared" si="1"/>
        <v>0</v>
      </c>
    </row>
    <row r="286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  <c r="AN286" s="4">
        <f t="shared" si="1"/>
        <v>0</v>
      </c>
    </row>
    <row r="287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  <c r="AN287" s="4">
        <f t="shared" si="1"/>
        <v>0</v>
      </c>
    </row>
    <row r="288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  <c r="AN288" s="4">
        <f t="shared" si="1"/>
        <v>0</v>
      </c>
    </row>
    <row r="289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  <c r="AN289" s="4">
        <f t="shared" si="1"/>
        <v>0</v>
      </c>
    </row>
    <row r="290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  <c r="AN290" s="4">
        <f t="shared" si="1"/>
        <v>0</v>
      </c>
    </row>
    <row r="29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  <c r="AN291" s="4">
        <f t="shared" si="1"/>
        <v>0</v>
      </c>
    </row>
    <row r="292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  <c r="AN292" s="4">
        <f t="shared" si="1"/>
        <v>0</v>
      </c>
    </row>
    <row r="293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  <c r="AN293" s="4">
        <f t="shared" si="1"/>
        <v>0</v>
      </c>
    </row>
    <row r="294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  <c r="AN294" s="4">
        <f t="shared" si="1"/>
        <v>0</v>
      </c>
    </row>
    <row r="295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  <c r="AN295" s="4">
        <f t="shared" si="1"/>
        <v>0</v>
      </c>
    </row>
    <row r="296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  <c r="AN296" s="4">
        <f t="shared" si="1"/>
        <v>0</v>
      </c>
    </row>
    <row r="297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  <c r="AN297" s="4">
        <f t="shared" si="1"/>
        <v>0</v>
      </c>
    </row>
    <row r="298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  <c r="AN298" s="4">
        <f t="shared" si="1"/>
        <v>0</v>
      </c>
    </row>
    <row r="299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  <c r="AN299" s="4">
        <f t="shared" si="1"/>
        <v>0</v>
      </c>
    </row>
    <row r="300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  <c r="AN300" s="4">
        <f t="shared" si="1"/>
        <v>0</v>
      </c>
    </row>
    <row r="30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  <c r="AN301" s="4">
        <f t="shared" si="1"/>
        <v>0</v>
      </c>
    </row>
    <row r="302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5">
        <v>55630.0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  <c r="AN302" s="4">
        <f t="shared" si="1"/>
        <v>0</v>
      </c>
    </row>
    <row r="303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  <c r="AN303" s="4">
        <f t="shared" si="1"/>
        <v>0</v>
      </c>
    </row>
    <row r="304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  <c r="AN304" s="4">
        <f t="shared" si="1"/>
        <v>0</v>
      </c>
    </row>
    <row r="305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  <c r="AN305" s="4">
        <f t="shared" si="1"/>
        <v>0</v>
      </c>
    </row>
    <row r="306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  <c r="AN306" s="4">
        <f t="shared" si="1"/>
        <v>0</v>
      </c>
    </row>
    <row r="307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  <c r="AN307" s="4">
        <f t="shared" si="1"/>
        <v>0</v>
      </c>
    </row>
    <row r="308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  <c r="AN308" s="4">
        <f t="shared" si="1"/>
        <v>0</v>
      </c>
    </row>
    <row r="309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  <c r="AN309" s="4">
        <f t="shared" si="1"/>
        <v>0</v>
      </c>
    </row>
    <row r="310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  <c r="AN310" s="4">
        <f t="shared" si="1"/>
        <v>0</v>
      </c>
    </row>
    <row r="31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  <c r="AN311" s="4">
        <f t="shared" si="1"/>
        <v>0</v>
      </c>
    </row>
    <row r="312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  <c r="AN312" s="4">
        <f t="shared" si="1"/>
        <v>0</v>
      </c>
    </row>
    <row r="313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  <c r="AN313" s="4">
        <f t="shared" si="1"/>
        <v>0</v>
      </c>
    </row>
    <row r="314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  <c r="AN314" s="4">
        <f t="shared" si="1"/>
        <v>0</v>
      </c>
    </row>
    <row r="315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  <c r="AN315" s="4">
        <f t="shared" si="1"/>
        <v>0</v>
      </c>
    </row>
    <row r="316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  <c r="AN316" s="4">
        <f t="shared" si="1"/>
        <v>0</v>
      </c>
    </row>
    <row r="317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  <c r="AN317" s="4">
        <f t="shared" si="1"/>
        <v>0</v>
      </c>
    </row>
    <row r="318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  <c r="AN318" s="4">
        <f t="shared" si="1"/>
        <v>0</v>
      </c>
    </row>
    <row r="319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  <c r="AN319" s="4">
        <f t="shared" si="1"/>
        <v>0</v>
      </c>
    </row>
    <row r="320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  <c r="AN320" s="4">
        <f t="shared" si="1"/>
        <v>0</v>
      </c>
    </row>
    <row r="32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  <c r="AN321" s="4">
        <f t="shared" si="1"/>
        <v>0</v>
      </c>
    </row>
    <row r="322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  <c r="AN322" s="4">
        <f t="shared" si="1"/>
        <v>0</v>
      </c>
    </row>
    <row r="323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  <c r="AN323" s="4">
        <f t="shared" si="1"/>
        <v>0</v>
      </c>
    </row>
    <row r="324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  <c r="AN324" s="4">
        <f t="shared" si="1"/>
        <v>0</v>
      </c>
    </row>
    <row r="325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  <c r="AN325" s="4">
        <f t="shared" si="1"/>
        <v>0</v>
      </c>
    </row>
    <row r="326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  <c r="AN326" s="4">
        <f t="shared" si="1"/>
        <v>0</v>
      </c>
    </row>
    <row r="327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  <c r="AN327" s="4">
        <f t="shared" si="1"/>
        <v>0</v>
      </c>
    </row>
    <row r="328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  <c r="AN328" s="4">
        <f t="shared" si="1"/>
        <v>0</v>
      </c>
    </row>
    <row r="329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  <c r="AN329" s="4">
        <f t="shared" si="1"/>
        <v>0</v>
      </c>
    </row>
    <row r="330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  <c r="AN330" s="4">
        <f t="shared" si="1"/>
        <v>0</v>
      </c>
    </row>
    <row r="33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  <c r="AN331" s="4">
        <f t="shared" si="1"/>
        <v>0</v>
      </c>
    </row>
    <row r="332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  <c r="AN332" s="4">
        <f t="shared" si="1"/>
        <v>0</v>
      </c>
    </row>
    <row r="333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  <c r="AN333" s="4">
        <f t="shared" si="1"/>
        <v>0</v>
      </c>
    </row>
    <row r="334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  <c r="AN334" s="4">
        <f t="shared" si="1"/>
        <v>0</v>
      </c>
    </row>
    <row r="335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  <c r="AN335" s="4">
        <f t="shared" si="1"/>
        <v>0</v>
      </c>
    </row>
    <row r="336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  <c r="AN336" s="4">
        <f t="shared" si="1"/>
        <v>0</v>
      </c>
    </row>
    <row r="337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  <c r="AN337" s="4">
        <f t="shared" si="1"/>
        <v>0</v>
      </c>
    </row>
    <row r="338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  <c r="AN338" s="4">
        <f t="shared" si="1"/>
        <v>0</v>
      </c>
    </row>
    <row r="339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  <c r="AN339" s="4">
        <f t="shared" si="1"/>
        <v>0</v>
      </c>
    </row>
    <row r="340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  <c r="AN340" s="4">
        <f t="shared" si="1"/>
        <v>0</v>
      </c>
    </row>
    <row r="34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  <c r="AN341" s="4">
        <f t="shared" si="1"/>
        <v>0</v>
      </c>
    </row>
    <row r="342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  <c r="AN342" s="4">
        <f t="shared" si="1"/>
        <v>0</v>
      </c>
    </row>
    <row r="343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  <c r="AN343" s="4">
        <f t="shared" si="1"/>
        <v>0</v>
      </c>
    </row>
    <row r="344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  <c r="AN344" s="4">
        <f t="shared" si="1"/>
        <v>0</v>
      </c>
    </row>
    <row r="345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  <c r="AN345" s="4">
        <f t="shared" si="1"/>
        <v>0</v>
      </c>
    </row>
    <row r="346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  <c r="AN346" s="4">
        <f t="shared" si="1"/>
        <v>0</v>
      </c>
    </row>
    <row r="347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  <c r="AN347" s="4">
        <f t="shared" si="1"/>
        <v>0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  <c r="AN348" s="4">
        <f t="shared" si="1"/>
        <v>0</v>
      </c>
    </row>
    <row r="349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  <c r="AN349" s="4">
        <f t="shared" si="1"/>
        <v>0</v>
      </c>
    </row>
    <row r="350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  <c r="AN350" s="4">
        <f t="shared" si="1"/>
        <v>0</v>
      </c>
    </row>
    <row r="35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  <c r="AN351" s="4">
        <f t="shared" si="1"/>
        <v>0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  <c r="AN352" s="4">
        <f t="shared" si="1"/>
        <v>0</v>
      </c>
    </row>
    <row r="353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  <c r="AN353" s="4">
        <f t="shared" si="1"/>
        <v>0</v>
      </c>
    </row>
    <row r="354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  <c r="AN354" s="4">
        <f t="shared" si="1"/>
        <v>0</v>
      </c>
    </row>
    <row r="355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  <c r="AN355" s="4">
        <f t="shared" si="1"/>
        <v>0</v>
      </c>
    </row>
    <row r="356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  <c r="AN356" s="4">
        <f t="shared" si="1"/>
        <v>0</v>
      </c>
    </row>
    <row r="357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  <c r="AN357" s="4">
        <f t="shared" si="1"/>
        <v>0</v>
      </c>
    </row>
    <row r="358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  <c r="AN358" s="4">
        <f t="shared" si="1"/>
        <v>0</v>
      </c>
    </row>
    <row r="359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  <c r="AN359" s="4">
        <f t="shared" si="1"/>
        <v>0</v>
      </c>
    </row>
    <row r="360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  <c r="AN360" s="4">
        <f t="shared" si="1"/>
        <v>0</v>
      </c>
    </row>
    <row r="36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  <c r="AN361" s="4">
        <f t="shared" si="1"/>
        <v>0</v>
      </c>
    </row>
    <row r="362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  <c r="AN362" s="4">
        <f t="shared" si="1"/>
        <v>0</v>
      </c>
    </row>
    <row r="363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  <c r="AN363" s="4">
        <f t="shared" si="1"/>
        <v>0</v>
      </c>
    </row>
    <row r="364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  <c r="AN364" s="4">
        <f t="shared" si="1"/>
        <v>0</v>
      </c>
    </row>
    <row r="365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  <c r="AN365" s="4">
        <f t="shared" si="1"/>
        <v>0</v>
      </c>
    </row>
    <row r="366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  <c r="AN366" s="4">
        <f t="shared" si="1"/>
        <v>0</v>
      </c>
    </row>
    <row r="367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  <c r="AN367" s="4">
        <f t="shared" si="1"/>
        <v>0</v>
      </c>
    </row>
    <row r="368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  <c r="AN368" s="4">
        <f t="shared" si="1"/>
        <v>0</v>
      </c>
    </row>
    <row r="369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  <c r="AN369" s="4">
        <f t="shared" si="1"/>
        <v>0</v>
      </c>
    </row>
    <row r="370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  <c r="AN370" s="4">
        <f t="shared" si="1"/>
        <v>0</v>
      </c>
    </row>
    <row r="37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  <c r="AN371" s="4">
        <f t="shared" si="1"/>
        <v>0</v>
      </c>
    </row>
    <row r="372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  <c r="AN372" s="4">
        <f t="shared" si="1"/>
        <v>0</v>
      </c>
    </row>
    <row r="373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  <c r="AN373" s="4">
        <f t="shared" si="1"/>
        <v>0</v>
      </c>
    </row>
    <row r="374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  <c r="AN374" s="4">
        <f t="shared" si="1"/>
        <v>0</v>
      </c>
    </row>
    <row r="375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  <c r="AN375" s="4">
        <f t="shared" si="1"/>
        <v>0</v>
      </c>
    </row>
    <row r="376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  <c r="AN376" s="4">
        <f t="shared" si="1"/>
        <v>0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  <c r="AN377" s="4">
        <f t="shared" si="1"/>
        <v>0</v>
      </c>
    </row>
    <row r="378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  <c r="AN378" s="4">
        <f t="shared" si="1"/>
        <v>0</v>
      </c>
    </row>
    <row r="379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  <c r="AN379" s="4">
        <f t="shared" si="1"/>
        <v>0</v>
      </c>
    </row>
    <row r="380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  <c r="AN380" s="4">
        <f t="shared" si="1"/>
        <v>0</v>
      </c>
    </row>
    <row r="38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  <c r="AN381" s="4">
        <f t="shared" si="1"/>
        <v>0</v>
      </c>
    </row>
    <row r="382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  <c r="AN382" s="4">
        <f t="shared" si="1"/>
        <v>0</v>
      </c>
    </row>
    <row r="383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5">
        <v>54655.0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  <c r="AN383" s="4">
        <f t="shared" si="1"/>
        <v>0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  <c r="AN384" s="4">
        <f t="shared" si="1"/>
        <v>0</v>
      </c>
    </row>
    <row r="385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  <c r="AN385" s="4">
        <f t="shared" si="1"/>
        <v>0</v>
      </c>
    </row>
    <row r="386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  <c r="AN386" s="4">
        <f t="shared" si="1"/>
        <v>0</v>
      </c>
    </row>
    <row r="387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  <c r="AN387" s="4">
        <f t="shared" si="1"/>
        <v>0</v>
      </c>
    </row>
    <row r="388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  <c r="AN388" s="4">
        <f t="shared" si="1"/>
        <v>0</v>
      </c>
    </row>
    <row r="389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  <c r="AN389" s="4">
        <f t="shared" si="1"/>
        <v>0</v>
      </c>
    </row>
    <row r="390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  <c r="AN390" s="4">
        <f t="shared" si="1"/>
        <v>0</v>
      </c>
    </row>
    <row r="39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  <c r="AN391" s="4">
        <f t="shared" si="1"/>
        <v>0</v>
      </c>
    </row>
    <row r="392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  <c r="AN392" s="4">
        <f t="shared" si="1"/>
        <v>0</v>
      </c>
    </row>
    <row r="393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  <c r="AN393" s="4">
        <f t="shared" si="1"/>
        <v>0</v>
      </c>
    </row>
    <row r="394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  <c r="AN394" s="4">
        <f t="shared" si="1"/>
        <v>0</v>
      </c>
    </row>
    <row r="395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  <c r="AN395" s="4">
        <f t="shared" si="1"/>
        <v>0</v>
      </c>
    </row>
    <row r="396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  <c r="AN396" s="4">
        <f t="shared" si="1"/>
        <v>0</v>
      </c>
    </row>
    <row r="397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  <c r="AN397" s="4">
        <f t="shared" si="1"/>
        <v>0</v>
      </c>
    </row>
    <row r="398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  <c r="AN398" s="4">
        <f t="shared" si="1"/>
        <v>0</v>
      </c>
    </row>
    <row r="399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  <c r="AN399" s="4">
        <f t="shared" si="1"/>
        <v>0</v>
      </c>
    </row>
    <row r="400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  <c r="AN400" s="4">
        <f t="shared" si="1"/>
        <v>0</v>
      </c>
    </row>
    <row r="40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  <c r="AN401" s="4">
        <f t="shared" si="1"/>
        <v>0</v>
      </c>
    </row>
    <row r="402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  <c r="AN402" s="4">
        <f t="shared" si="1"/>
        <v>0</v>
      </c>
    </row>
    <row r="403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  <c r="AN403" s="4">
        <f t="shared" si="1"/>
        <v>0</v>
      </c>
    </row>
    <row r="404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  <c r="AN404" s="4">
        <f t="shared" si="1"/>
        <v>0</v>
      </c>
    </row>
    <row r="405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  <c r="AN405" s="4">
        <f t="shared" si="1"/>
        <v>0</v>
      </c>
    </row>
    <row r="406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  <c r="AN406" s="4">
        <f t="shared" si="1"/>
        <v>0</v>
      </c>
    </row>
    <row r="407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  <c r="AN407" s="4">
        <f t="shared" si="1"/>
        <v>0</v>
      </c>
    </row>
    <row r="408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  <c r="AN408" s="4">
        <f t="shared" si="1"/>
        <v>0</v>
      </c>
    </row>
    <row r="409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  <c r="AN409" s="4">
        <f t="shared" si="1"/>
        <v>0</v>
      </c>
    </row>
    <row r="410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  <c r="AN410" s="4">
        <f t="shared" si="1"/>
        <v>0</v>
      </c>
    </row>
    <row r="41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  <c r="AN411" s="4">
        <f t="shared" si="1"/>
        <v>0</v>
      </c>
    </row>
    <row r="412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  <c r="AN412" s="4">
        <f t="shared" si="1"/>
        <v>0</v>
      </c>
    </row>
    <row r="413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  <c r="AN413" s="4">
        <f t="shared" si="1"/>
        <v>0</v>
      </c>
    </row>
    <row r="414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  <c r="AN414" s="4">
        <f t="shared" si="1"/>
        <v>0</v>
      </c>
    </row>
    <row r="415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  <c r="AN415" s="4">
        <f t="shared" si="1"/>
        <v>0</v>
      </c>
    </row>
    <row r="416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  <c r="AN416" s="4">
        <f t="shared" si="1"/>
        <v>0</v>
      </c>
    </row>
    <row r="417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  <c r="AN417" s="4">
        <f t="shared" si="1"/>
        <v>0</v>
      </c>
    </row>
    <row r="418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  <c r="AN418" s="4">
        <f t="shared" si="1"/>
        <v>0</v>
      </c>
    </row>
    <row r="419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  <c r="AN419" s="4">
        <f t="shared" si="1"/>
        <v>0</v>
      </c>
    </row>
    <row r="420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  <c r="AN420" s="4">
        <f t="shared" si="1"/>
        <v>0</v>
      </c>
    </row>
    <row r="42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  <c r="AN421" s="4">
        <f t="shared" si="1"/>
        <v>0</v>
      </c>
    </row>
    <row r="422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  <c r="AN422" s="4">
        <f t="shared" si="1"/>
        <v>0</v>
      </c>
    </row>
    <row r="423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  <c r="AN423" s="4">
        <f t="shared" si="1"/>
        <v>0</v>
      </c>
    </row>
    <row r="424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  <c r="AN424" s="4">
        <f t="shared" si="1"/>
        <v>0</v>
      </c>
    </row>
    <row r="425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  <c r="AN425" s="4">
        <f t="shared" si="1"/>
        <v>0</v>
      </c>
    </row>
    <row r="426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  <c r="AN426" s="4">
        <f t="shared" si="1"/>
        <v>0</v>
      </c>
    </row>
    <row r="427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  <c r="AN427" s="4">
        <f t="shared" si="1"/>
        <v>0</v>
      </c>
    </row>
    <row r="428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  <c r="AN428" s="4">
        <f t="shared" si="1"/>
        <v>0</v>
      </c>
    </row>
    <row r="429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  <c r="AN429" s="4">
        <f t="shared" si="1"/>
        <v>0</v>
      </c>
    </row>
    <row r="430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  <c r="AN430" s="4">
        <f t="shared" si="1"/>
        <v>0</v>
      </c>
    </row>
    <row r="43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  <c r="AN431" s="4">
        <f t="shared" si="1"/>
        <v>0</v>
      </c>
    </row>
    <row r="432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  <c r="AN432" s="4">
        <f t="shared" si="1"/>
        <v>0</v>
      </c>
    </row>
    <row r="433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  <c r="AN433" s="4">
        <f t="shared" si="1"/>
        <v>0</v>
      </c>
    </row>
    <row r="434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  <c r="AN434" s="4">
        <f t="shared" si="1"/>
        <v>0</v>
      </c>
    </row>
    <row r="435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  <c r="AN435" s="4">
        <f t="shared" si="1"/>
        <v>0</v>
      </c>
    </row>
    <row r="436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  <c r="AN436" s="4">
        <f t="shared" si="1"/>
        <v>0</v>
      </c>
    </row>
    <row r="437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  <c r="AN437" s="4">
        <f t="shared" si="1"/>
        <v>0</v>
      </c>
    </row>
    <row r="438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  <c r="AN438" s="4">
        <f t="shared" si="1"/>
        <v>0</v>
      </c>
    </row>
    <row r="439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  <c r="AN439" s="4">
        <f t="shared" si="1"/>
        <v>0</v>
      </c>
    </row>
    <row r="440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  <c r="AN440" s="4">
        <f t="shared" si="1"/>
        <v>0</v>
      </c>
    </row>
    <row r="44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  <c r="AN441" s="4">
        <f t="shared" si="1"/>
        <v>0</v>
      </c>
    </row>
    <row r="442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  <c r="AN442" s="4">
        <f t="shared" si="1"/>
        <v>0</v>
      </c>
    </row>
    <row r="443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  <c r="AN443" s="4">
        <f t="shared" si="1"/>
        <v>0</v>
      </c>
    </row>
    <row r="444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  <c r="AN444" s="4">
        <f t="shared" si="1"/>
        <v>0</v>
      </c>
    </row>
    <row r="445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  <c r="AN445" s="4">
        <f t="shared" si="1"/>
        <v>0</v>
      </c>
    </row>
    <row r="446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  <c r="AN446" s="4">
        <f t="shared" si="1"/>
        <v>0</v>
      </c>
    </row>
    <row r="447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  <c r="AN447" s="4">
        <f t="shared" si="1"/>
        <v>0</v>
      </c>
    </row>
    <row r="448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  <c r="AN448" s="4">
        <f t="shared" si="1"/>
        <v>0</v>
      </c>
    </row>
    <row r="449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  <c r="AN449" s="4">
        <f t="shared" si="1"/>
        <v>0</v>
      </c>
    </row>
    <row r="450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  <c r="AN450" s="4">
        <f t="shared" si="1"/>
        <v>0</v>
      </c>
    </row>
    <row r="45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  <c r="AN451" s="4">
        <f t="shared" si="1"/>
        <v>0</v>
      </c>
    </row>
    <row r="452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  <c r="AN452" s="4">
        <f t="shared" si="1"/>
        <v>0</v>
      </c>
    </row>
    <row r="453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  <c r="AN453" s="4">
        <f t="shared" si="1"/>
        <v>0</v>
      </c>
    </row>
    <row r="454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  <c r="AN454" s="4">
        <f t="shared" si="1"/>
        <v>0</v>
      </c>
    </row>
    <row r="455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  <c r="AN455" s="4">
        <f t="shared" si="1"/>
        <v>0</v>
      </c>
    </row>
    <row r="456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  <c r="AN456" s="4">
        <f t="shared" si="1"/>
        <v>0</v>
      </c>
    </row>
    <row r="457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  <c r="AN457" s="4">
        <f t="shared" si="1"/>
        <v>0</v>
      </c>
    </row>
    <row r="458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  <c r="AN458" s="4">
        <f t="shared" si="1"/>
        <v>0</v>
      </c>
    </row>
    <row r="459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  <c r="AN459" s="4">
        <f t="shared" si="1"/>
        <v>0</v>
      </c>
    </row>
    <row r="460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  <c r="AN460" s="4">
        <f t="shared" si="1"/>
        <v>0</v>
      </c>
    </row>
    <row r="46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  <c r="AN461" s="4">
        <f t="shared" si="1"/>
        <v>0</v>
      </c>
    </row>
    <row r="462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  <c r="AN462" s="4">
        <f t="shared" si="1"/>
        <v>0</v>
      </c>
    </row>
    <row r="463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  <c r="AN463" s="4">
        <f t="shared" si="1"/>
        <v>0</v>
      </c>
    </row>
    <row r="464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  <c r="AN464" s="4">
        <f t="shared" si="1"/>
        <v>0</v>
      </c>
    </row>
    <row r="465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  <c r="AN465" s="4">
        <f t="shared" si="1"/>
        <v>0</v>
      </c>
    </row>
    <row r="466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  <c r="AN466" s="4">
        <f t="shared" si="1"/>
        <v>0</v>
      </c>
    </row>
    <row r="467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  <c r="AN467" s="4">
        <f t="shared" si="1"/>
        <v>0</v>
      </c>
    </row>
    <row r="468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  <c r="AN468" s="4">
        <f t="shared" si="1"/>
        <v>0</v>
      </c>
    </row>
    <row r="469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  <c r="AN469" s="4">
        <f t="shared" si="1"/>
        <v>0</v>
      </c>
    </row>
    <row r="470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  <c r="AN470" s="4">
        <f t="shared" si="1"/>
        <v>0</v>
      </c>
    </row>
    <row r="47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5">
        <v>7570.0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  <c r="AN471" s="4">
        <f t="shared" si="1"/>
        <v>0</v>
      </c>
    </row>
    <row r="472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  <c r="AN472" s="4">
        <f t="shared" si="1"/>
        <v>0</v>
      </c>
    </row>
    <row r="473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  <c r="AN473" s="4">
        <f t="shared" si="1"/>
        <v>0</v>
      </c>
    </row>
    <row r="474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  <c r="AN474" s="4">
        <f t="shared" si="1"/>
        <v>0</v>
      </c>
    </row>
    <row r="475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  <c r="AN475" s="4">
        <f t="shared" si="1"/>
        <v>0</v>
      </c>
    </row>
    <row r="476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  <c r="AN476" s="4">
        <f t="shared" si="1"/>
        <v>0</v>
      </c>
    </row>
    <row r="477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  <c r="AN477" s="4">
        <f t="shared" si="1"/>
        <v>0</v>
      </c>
    </row>
    <row r="478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  <c r="AN478" s="4">
        <f t="shared" si="1"/>
        <v>0</v>
      </c>
    </row>
    <row r="479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  <c r="AN479" s="4">
        <f t="shared" si="1"/>
        <v>0</v>
      </c>
    </row>
    <row r="480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  <c r="AN480" s="4">
        <f t="shared" si="1"/>
        <v>0</v>
      </c>
    </row>
    <row r="48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  <c r="AN481" s="4">
        <f t="shared" si="1"/>
        <v>0</v>
      </c>
    </row>
    <row r="482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  <c r="AN482" s="4">
        <f t="shared" si="1"/>
        <v>0</v>
      </c>
    </row>
    <row r="483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  <c r="AN483" s="4">
        <f t="shared" si="1"/>
        <v>0</v>
      </c>
    </row>
    <row r="484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  <c r="AN484" s="4">
        <f t="shared" si="1"/>
        <v>0</v>
      </c>
    </row>
    <row r="485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  <c r="AN485" s="4">
        <f t="shared" si="1"/>
        <v>0</v>
      </c>
    </row>
    <row r="486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  <c r="AN486" s="4">
        <f t="shared" si="1"/>
        <v>0</v>
      </c>
    </row>
    <row r="487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  <c r="AN487" s="4">
        <f t="shared" si="1"/>
        <v>0</v>
      </c>
    </row>
    <row r="488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  <c r="AN488" s="4">
        <f t="shared" si="1"/>
        <v>0</v>
      </c>
    </row>
    <row r="489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  <c r="AN489" s="4">
        <f t="shared" si="1"/>
        <v>0</v>
      </c>
    </row>
    <row r="490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  <c r="AN490" s="4">
        <f t="shared" si="1"/>
        <v>0</v>
      </c>
    </row>
    <row r="49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  <c r="AN491" s="4">
        <f t="shared" si="1"/>
        <v>0</v>
      </c>
    </row>
    <row r="492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  <c r="AN492" s="4">
        <f t="shared" si="1"/>
        <v>0</v>
      </c>
    </row>
    <row r="493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  <c r="AN493" s="4">
        <f t="shared" si="1"/>
        <v>0</v>
      </c>
    </row>
    <row r="494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  <c r="AN494" s="4">
        <f t="shared" si="1"/>
        <v>0</v>
      </c>
    </row>
    <row r="495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  <c r="AN495" s="4">
        <f t="shared" si="1"/>
        <v>0</v>
      </c>
    </row>
    <row r="496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  <c r="AN496" s="4">
        <f t="shared" si="1"/>
        <v>0</v>
      </c>
    </row>
    <row r="497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  <c r="AN497" s="4">
        <f t="shared" si="1"/>
        <v>0</v>
      </c>
    </row>
    <row r="498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  <c r="AN498" s="4">
        <f t="shared" si="1"/>
        <v>0</v>
      </c>
    </row>
    <row r="499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  <c r="AN499" s="4">
        <f t="shared" si="1"/>
        <v>0</v>
      </c>
    </row>
    <row r="500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  <c r="AN500" s="4">
        <f t="shared" si="1"/>
        <v>0</v>
      </c>
    </row>
    <row r="50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  <c r="AN501" s="4">
        <f t="shared" si="1"/>
        <v>0</v>
      </c>
    </row>
    <row r="502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  <c r="AN502" s="4">
        <f t="shared" si="1"/>
        <v>0</v>
      </c>
    </row>
    <row r="503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  <c r="AN503" s="4">
        <f t="shared" si="1"/>
        <v>0</v>
      </c>
    </row>
    <row r="504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  <c r="AN504" s="4">
        <f t="shared" si="1"/>
        <v>0</v>
      </c>
    </row>
    <row r="505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  <c r="AN505" s="4">
        <f t="shared" si="1"/>
        <v>0</v>
      </c>
    </row>
    <row r="506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  <c r="AN506" s="4">
        <f t="shared" si="1"/>
        <v>0</v>
      </c>
    </row>
    <row r="507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  <c r="AN507" s="4">
        <f t="shared" si="1"/>
        <v>0</v>
      </c>
    </row>
    <row r="508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  <c r="AN508" s="4">
        <f t="shared" si="1"/>
        <v>0</v>
      </c>
    </row>
    <row r="509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  <c r="AN509" s="4">
        <f t="shared" si="1"/>
        <v>0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  <c r="AN510" s="4">
        <f t="shared" si="1"/>
        <v>0</v>
      </c>
    </row>
    <row r="51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  <c r="AN511" s="4">
        <f t="shared" si="1"/>
        <v>0</v>
      </c>
    </row>
    <row r="512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  <c r="AN512" s="4">
        <f t="shared" si="1"/>
        <v>0</v>
      </c>
    </row>
    <row r="513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  <c r="AN513" s="4">
        <f t="shared" si="1"/>
        <v>0</v>
      </c>
    </row>
    <row r="514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  <c r="AN514" s="4">
        <f t="shared" si="1"/>
        <v>0</v>
      </c>
    </row>
    <row r="515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  <c r="AN515" s="4">
        <f t="shared" si="1"/>
        <v>0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  <c r="AN516" s="4">
        <f t="shared" si="1"/>
        <v>0</v>
      </c>
    </row>
    <row r="517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  <c r="AN517" s="4">
        <f t="shared" si="1"/>
        <v>0</v>
      </c>
    </row>
    <row r="518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  <c r="AN518" s="4">
        <f t="shared" si="1"/>
        <v>0</v>
      </c>
    </row>
    <row r="519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  <c r="AN519" s="4">
        <f t="shared" si="1"/>
        <v>0</v>
      </c>
    </row>
    <row r="520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  <c r="AN520" s="4">
        <f t="shared" si="1"/>
        <v>0</v>
      </c>
    </row>
    <row r="52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  <c r="AN521" s="4">
        <f t="shared" si="1"/>
        <v>0</v>
      </c>
    </row>
    <row r="522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  <c r="AN522" s="4">
        <f t="shared" si="1"/>
        <v>0</v>
      </c>
    </row>
    <row r="523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  <c r="AN523" s="4">
        <f t="shared" si="1"/>
        <v>0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  <c r="AN524" s="4">
        <f t="shared" si="1"/>
        <v>0</v>
      </c>
    </row>
    <row r="525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  <c r="AN525" s="4">
        <f t="shared" si="1"/>
        <v>0</v>
      </c>
    </row>
    <row r="526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  <c r="AN526" s="4">
        <f t="shared" si="1"/>
        <v>0</v>
      </c>
    </row>
    <row r="527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  <c r="AN527" s="4">
        <f t="shared" si="1"/>
        <v>0</v>
      </c>
    </row>
    <row r="528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  <c r="AN528" s="4">
        <f t="shared" si="1"/>
        <v>0</v>
      </c>
    </row>
    <row r="529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  <c r="AN529" s="4">
        <f t="shared" si="1"/>
        <v>0</v>
      </c>
    </row>
    <row r="530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  <c r="AN530" s="4">
        <f t="shared" si="1"/>
        <v>0</v>
      </c>
    </row>
    <row r="53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  <c r="AN531" s="4">
        <f t="shared" si="1"/>
        <v>0</v>
      </c>
    </row>
    <row r="532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  <c r="AN532" s="4">
        <f t="shared" si="1"/>
        <v>0</v>
      </c>
    </row>
    <row r="533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  <c r="AN533" s="4">
        <f t="shared" si="1"/>
        <v>0</v>
      </c>
    </row>
    <row r="534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  <c r="AN534" s="4">
        <f t="shared" si="1"/>
        <v>0</v>
      </c>
    </row>
    <row r="535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  <c r="AN535" s="4">
        <f t="shared" si="1"/>
        <v>0</v>
      </c>
    </row>
    <row r="536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  <c r="AN536" s="4">
        <f t="shared" si="1"/>
        <v>0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  <c r="AN537" s="4">
        <f t="shared" si="1"/>
        <v>0</v>
      </c>
    </row>
    <row r="538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  <c r="AN538" s="4">
        <f t="shared" si="1"/>
        <v>0</v>
      </c>
    </row>
    <row r="539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  <c r="AN539" s="4">
        <f t="shared" si="1"/>
        <v>0</v>
      </c>
    </row>
    <row r="540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  <c r="AN540" s="4">
        <f t="shared" si="1"/>
        <v>0</v>
      </c>
    </row>
    <row r="54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  <c r="AN541" s="4">
        <f t="shared" si="1"/>
        <v>0</v>
      </c>
    </row>
    <row r="542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  <c r="AN542" s="4">
        <f t="shared" si="1"/>
        <v>0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  <c r="AN543" s="4">
        <f t="shared" si="1"/>
        <v>0</v>
      </c>
    </row>
    <row r="544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  <c r="AN544" s="4">
        <f t="shared" si="1"/>
        <v>0</v>
      </c>
    </row>
    <row r="545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  <c r="AN545" s="4">
        <f t="shared" si="1"/>
        <v>0</v>
      </c>
    </row>
    <row r="546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  <c r="AN546" s="4">
        <f t="shared" si="1"/>
        <v>0</v>
      </c>
    </row>
    <row r="547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  <c r="AN547" s="4">
        <f t="shared" si="1"/>
        <v>0</v>
      </c>
    </row>
    <row r="548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  <c r="AN548" s="4">
        <f t="shared" si="1"/>
        <v>0</v>
      </c>
    </row>
    <row r="549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  <c r="AN549" s="4">
        <f t="shared" si="1"/>
        <v>0</v>
      </c>
    </row>
    <row r="550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  <c r="AN550" s="4">
        <f t="shared" si="1"/>
        <v>0</v>
      </c>
    </row>
    <row r="55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  <c r="AN551" s="4">
        <f t="shared" si="1"/>
        <v>0</v>
      </c>
    </row>
    <row r="552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  <c r="AN552" s="4">
        <f t="shared" si="1"/>
        <v>0</v>
      </c>
    </row>
    <row r="553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  <c r="AN553" s="4">
        <f t="shared" si="1"/>
        <v>0</v>
      </c>
    </row>
    <row r="554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  <c r="AN554" s="4">
        <f t="shared" si="1"/>
        <v>0</v>
      </c>
    </row>
    <row r="555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  <c r="AN555" s="4">
        <f t="shared" si="1"/>
        <v>0</v>
      </c>
    </row>
    <row r="556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5">
        <v>8495.0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  <c r="AN556" s="4">
        <f t="shared" si="1"/>
        <v>0</v>
      </c>
    </row>
    <row r="557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  <c r="AN557" s="4">
        <f t="shared" si="1"/>
        <v>0</v>
      </c>
    </row>
    <row r="558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  <c r="AN558" s="4">
        <f t="shared" si="1"/>
        <v>0</v>
      </c>
    </row>
    <row r="559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  <c r="AN559" s="4">
        <f t="shared" si="1"/>
        <v>0</v>
      </c>
    </row>
    <row r="560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  <c r="AN560" s="4">
        <f t="shared" si="1"/>
        <v>0</v>
      </c>
    </row>
    <row r="56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  <c r="AN561" s="4">
        <f t="shared" si="1"/>
        <v>0</v>
      </c>
    </row>
    <row r="562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  <c r="AN562" s="4">
        <f t="shared" si="1"/>
        <v>0</v>
      </c>
    </row>
    <row r="563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  <c r="AN563" s="4">
        <f t="shared" si="1"/>
        <v>0</v>
      </c>
    </row>
    <row r="564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  <c r="AN564" s="4">
        <f t="shared" si="1"/>
        <v>0</v>
      </c>
    </row>
    <row r="565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  <c r="AN565" s="4">
        <f t="shared" si="1"/>
        <v>0</v>
      </c>
    </row>
    <row r="566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  <c r="AN566" s="4">
        <f t="shared" si="1"/>
        <v>0</v>
      </c>
    </row>
    <row r="567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  <c r="AN567" s="4">
        <f t="shared" si="1"/>
        <v>0</v>
      </c>
    </row>
    <row r="568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  <c r="AN568" s="4">
        <f t="shared" si="1"/>
        <v>0</v>
      </c>
    </row>
    <row r="569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  <c r="AN569" s="4">
        <f t="shared" si="1"/>
        <v>0</v>
      </c>
    </row>
    <row r="570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  <c r="AN570" s="4">
        <f t="shared" si="1"/>
        <v>0</v>
      </c>
    </row>
    <row r="57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  <c r="AN571" s="4">
        <f t="shared" si="1"/>
        <v>0</v>
      </c>
    </row>
    <row r="572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  <c r="AN572" s="4">
        <f t="shared" si="1"/>
        <v>0</v>
      </c>
    </row>
    <row r="573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  <c r="AN573" s="4">
        <f t="shared" si="1"/>
        <v>0</v>
      </c>
    </row>
    <row r="574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  <c r="AN574" s="4">
        <f t="shared" si="1"/>
        <v>0</v>
      </c>
    </row>
    <row r="575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  <c r="AN575" s="4">
        <f t="shared" si="1"/>
        <v>0</v>
      </c>
    </row>
    <row r="576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  <c r="AN576" s="4">
        <f t="shared" si="1"/>
        <v>0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  <c r="AN577" s="4">
        <f t="shared" si="1"/>
        <v>0</v>
      </c>
    </row>
    <row r="578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  <c r="AN578" s="4">
        <f t="shared" si="1"/>
        <v>0</v>
      </c>
    </row>
    <row r="579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  <c r="AN579" s="4">
        <f t="shared" si="1"/>
        <v>0</v>
      </c>
    </row>
    <row r="580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  <c r="AN580" s="4">
        <f t="shared" si="1"/>
        <v>0</v>
      </c>
    </row>
    <row r="58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  <c r="AN581" s="4">
        <f t="shared" si="1"/>
        <v>0</v>
      </c>
    </row>
    <row r="582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  <c r="AN582" s="4">
        <f t="shared" si="1"/>
        <v>0</v>
      </c>
    </row>
    <row r="583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  <c r="AN583" s="4">
        <f t="shared" si="1"/>
        <v>0</v>
      </c>
    </row>
    <row r="584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  <c r="AN584" s="4">
        <f t="shared" si="1"/>
        <v>0</v>
      </c>
    </row>
    <row r="585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  <c r="AN585" s="4">
        <f t="shared" si="1"/>
        <v>0</v>
      </c>
    </row>
    <row r="586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  <c r="AN586" s="4">
        <f t="shared" si="1"/>
        <v>0</v>
      </c>
    </row>
    <row r="587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  <c r="AN587" s="4">
        <f t="shared" si="1"/>
        <v>0</v>
      </c>
    </row>
    <row r="588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  <c r="AN588" s="4">
        <f t="shared" si="1"/>
        <v>0</v>
      </c>
    </row>
    <row r="589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  <c r="AN589" s="4">
        <f t="shared" si="1"/>
        <v>0</v>
      </c>
    </row>
    <row r="590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  <c r="AN590" s="4">
        <f t="shared" si="1"/>
        <v>0</v>
      </c>
    </row>
    <row r="59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  <c r="AN591" s="4">
        <f t="shared" si="1"/>
        <v>0</v>
      </c>
    </row>
    <row r="592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  <c r="AN592" s="4">
        <f t="shared" si="1"/>
        <v>0</v>
      </c>
    </row>
    <row r="593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  <c r="AN593" s="4">
        <f t="shared" si="1"/>
        <v>0</v>
      </c>
    </row>
    <row r="594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  <c r="AN594" s="4">
        <f t="shared" si="1"/>
        <v>0</v>
      </c>
    </row>
    <row r="595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  <c r="AN595" s="4">
        <f t="shared" si="1"/>
        <v>0</v>
      </c>
    </row>
    <row r="596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  <c r="AN596" s="4">
        <f t="shared" si="1"/>
        <v>0</v>
      </c>
    </row>
    <row r="597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  <c r="AN597" s="4">
        <f t="shared" si="1"/>
        <v>0</v>
      </c>
    </row>
    <row r="598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  <c r="AN598" s="4">
        <f t="shared" si="1"/>
        <v>0</v>
      </c>
    </row>
    <row r="599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  <c r="AN599" s="4">
        <f t="shared" si="1"/>
        <v>0</v>
      </c>
    </row>
    <row r="600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  <c r="AN600" s="4">
        <f t="shared" si="1"/>
        <v>0</v>
      </c>
    </row>
    <row r="60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  <c r="AN601" s="4">
        <f t="shared" si="1"/>
        <v>0</v>
      </c>
    </row>
    <row r="602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  <c r="AN602" s="4">
        <f t="shared" si="1"/>
        <v>0</v>
      </c>
    </row>
    <row r="603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  <c r="AN603" s="4">
        <f t="shared" si="1"/>
        <v>0</v>
      </c>
    </row>
    <row r="604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  <c r="AN604" s="4">
        <f t="shared" si="1"/>
        <v>0</v>
      </c>
    </row>
    <row r="605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  <c r="AN605" s="4">
        <f t="shared" si="1"/>
        <v>0</v>
      </c>
    </row>
    <row r="606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  <c r="AN606" s="4">
        <f t="shared" si="1"/>
        <v>0</v>
      </c>
    </row>
    <row r="607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  <c r="AN607" s="4">
        <f t="shared" si="1"/>
        <v>0</v>
      </c>
    </row>
    <row r="608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  <c r="AN608" s="4">
        <f t="shared" si="1"/>
        <v>0</v>
      </c>
    </row>
    <row r="609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  <c r="AN609" s="4">
        <f t="shared" si="1"/>
        <v>0</v>
      </c>
    </row>
    <row r="610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  <c r="AN610" s="4">
        <f t="shared" si="1"/>
        <v>0</v>
      </c>
    </row>
    <row r="61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  <c r="AN611" s="4">
        <f t="shared" si="1"/>
        <v>0</v>
      </c>
    </row>
    <row r="612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  <c r="AN612" s="4">
        <f t="shared" si="1"/>
        <v>0</v>
      </c>
    </row>
    <row r="613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  <c r="AN613" s="4">
        <f t="shared" si="1"/>
        <v>0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  <c r="AN614" s="4">
        <f t="shared" si="1"/>
        <v>0</v>
      </c>
    </row>
    <row r="615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  <c r="AN615" s="4">
        <f t="shared" si="1"/>
        <v>0</v>
      </c>
    </row>
    <row r="616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  <c r="AN616" s="4">
        <f t="shared" si="1"/>
        <v>0</v>
      </c>
    </row>
    <row r="617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  <c r="AN617" s="4">
        <f t="shared" si="1"/>
        <v>0</v>
      </c>
    </row>
    <row r="618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  <c r="AN618" s="4">
        <f t="shared" si="1"/>
        <v>0</v>
      </c>
    </row>
    <row r="619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  <c r="AN619" s="4">
        <f t="shared" si="1"/>
        <v>0</v>
      </c>
    </row>
    <row r="620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  <c r="AN620" s="4">
        <f t="shared" si="1"/>
        <v>0</v>
      </c>
    </row>
    <row r="62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  <c r="AN621" s="4">
        <f t="shared" si="1"/>
        <v>0</v>
      </c>
    </row>
    <row r="622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  <c r="AN622" s="4">
        <f t="shared" si="1"/>
        <v>0</v>
      </c>
    </row>
    <row r="623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  <c r="AN623" s="4">
        <f t="shared" si="1"/>
        <v>0</v>
      </c>
    </row>
    <row r="624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  <c r="AN624" s="4">
        <f t="shared" si="1"/>
        <v>0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  <c r="AN625" s="4">
        <f t="shared" si="1"/>
        <v>0</v>
      </c>
    </row>
    <row r="626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  <c r="AN626" s="4">
        <f t="shared" si="1"/>
        <v>0</v>
      </c>
    </row>
    <row r="627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  <c r="AN627" s="4">
        <f t="shared" si="1"/>
        <v>0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  <c r="AN628" s="4">
        <f t="shared" si="1"/>
        <v>0</v>
      </c>
    </row>
    <row r="629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  <c r="AN629" s="4">
        <f t="shared" si="1"/>
        <v>0</v>
      </c>
    </row>
    <row r="630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  <c r="AN630" s="4">
        <f t="shared" si="1"/>
        <v>0</v>
      </c>
    </row>
    <row r="63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  <c r="AN631" s="4">
        <f t="shared" si="1"/>
        <v>0</v>
      </c>
    </row>
    <row r="632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  <c r="AN632" s="4">
        <f t="shared" si="1"/>
        <v>0</v>
      </c>
    </row>
    <row r="633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  <c r="AN633" s="4">
        <f t="shared" si="1"/>
        <v>0</v>
      </c>
    </row>
    <row r="634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  <c r="AN634" s="4">
        <f t="shared" si="1"/>
        <v>0</v>
      </c>
    </row>
    <row r="635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  <c r="AN635" s="4">
        <f t="shared" si="1"/>
        <v>0</v>
      </c>
    </row>
    <row r="636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  <c r="AN636" s="4">
        <f t="shared" si="1"/>
        <v>0</v>
      </c>
    </row>
    <row r="637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  <c r="AN637" s="4">
        <f t="shared" si="1"/>
        <v>0</v>
      </c>
    </row>
    <row r="638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  <c r="AN638" s="4">
        <f t="shared" si="1"/>
        <v>0</v>
      </c>
    </row>
    <row r="639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  <c r="AN639" s="4">
        <f t="shared" si="1"/>
        <v>0</v>
      </c>
    </row>
    <row r="640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  <c r="AN640" s="4">
        <f t="shared" si="1"/>
        <v>0</v>
      </c>
    </row>
    <row r="64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  <c r="AN641" s="4">
        <f t="shared" si="1"/>
        <v>0</v>
      </c>
    </row>
    <row r="642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  <c r="AN642" s="4">
        <f t="shared" si="1"/>
        <v>0</v>
      </c>
    </row>
    <row r="643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  <c r="AN643" s="4">
        <f t="shared" si="1"/>
        <v>0</v>
      </c>
    </row>
    <row r="644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  <c r="AN644" s="4">
        <f t="shared" si="1"/>
        <v>0</v>
      </c>
    </row>
    <row r="645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  <c r="AN645" s="4">
        <f t="shared" si="1"/>
        <v>0</v>
      </c>
    </row>
    <row r="646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  <c r="AN646" s="4">
        <f t="shared" si="1"/>
        <v>0</v>
      </c>
    </row>
    <row r="647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  <c r="AN647" s="4">
        <f t="shared" si="1"/>
        <v>0</v>
      </c>
    </row>
    <row r="648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  <c r="AN648" s="4">
        <f t="shared" si="1"/>
        <v>0</v>
      </c>
    </row>
    <row r="649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  <c r="AN649" s="4">
        <f t="shared" si="1"/>
        <v>0</v>
      </c>
    </row>
    <row r="650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  <c r="AN650" s="4">
        <f t="shared" si="1"/>
        <v>0</v>
      </c>
    </row>
    <row r="65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  <c r="AN651" s="4">
        <f t="shared" si="1"/>
        <v>0</v>
      </c>
    </row>
    <row r="652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  <c r="AN652" s="4">
        <f t="shared" si="1"/>
        <v>0</v>
      </c>
    </row>
    <row r="653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  <c r="AN653" s="4">
        <f t="shared" si="1"/>
        <v>0</v>
      </c>
    </row>
    <row r="654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  <c r="AN654" s="4">
        <f t="shared" si="1"/>
        <v>0</v>
      </c>
    </row>
    <row r="655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  <c r="AN655" s="4">
        <f t="shared" si="1"/>
        <v>0</v>
      </c>
    </row>
    <row r="656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  <c r="AN656" s="4">
        <f t="shared" si="1"/>
        <v>0</v>
      </c>
    </row>
    <row r="657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  <c r="AN657" s="4">
        <f t="shared" si="1"/>
        <v>0</v>
      </c>
    </row>
    <row r="658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  <c r="AN658" s="4">
        <f t="shared" si="1"/>
        <v>0</v>
      </c>
    </row>
    <row r="659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  <c r="AN659" s="4">
        <f t="shared" si="1"/>
        <v>0</v>
      </c>
    </row>
    <row r="660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  <c r="AN660" s="4">
        <f t="shared" si="1"/>
        <v>0</v>
      </c>
    </row>
    <row r="66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  <c r="AN661" s="4">
        <f t="shared" si="1"/>
        <v>0</v>
      </c>
    </row>
    <row r="662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  <c r="AN662" s="4">
        <f t="shared" si="1"/>
        <v>0</v>
      </c>
    </row>
    <row r="663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  <c r="AN663" s="4">
        <f t="shared" si="1"/>
        <v>0</v>
      </c>
    </row>
    <row r="664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  <c r="AN664" s="4">
        <f t="shared" si="1"/>
        <v>0</v>
      </c>
    </row>
    <row r="665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  <c r="AN665" s="4">
        <f t="shared" si="1"/>
        <v>0</v>
      </c>
    </row>
    <row r="666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  <c r="AN666" s="4">
        <f t="shared" si="1"/>
        <v>0</v>
      </c>
    </row>
    <row r="667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  <c r="AN667" s="4">
        <f t="shared" si="1"/>
        <v>0</v>
      </c>
    </row>
    <row r="668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  <c r="AN668" s="4">
        <f t="shared" si="1"/>
        <v>0</v>
      </c>
    </row>
    <row r="669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  <c r="AN669" s="4">
        <f t="shared" si="1"/>
        <v>0</v>
      </c>
    </row>
    <row r="670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  <c r="AN670" s="4">
        <f t="shared" si="1"/>
        <v>0</v>
      </c>
    </row>
    <row r="67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  <c r="AN671" s="4">
        <f t="shared" si="1"/>
        <v>0</v>
      </c>
    </row>
    <row r="672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  <c r="AN672" s="4">
        <f t="shared" si="1"/>
        <v>0</v>
      </c>
    </row>
    <row r="673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  <c r="AN673" s="4">
        <f t="shared" si="1"/>
        <v>0</v>
      </c>
    </row>
    <row r="674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  <c r="AN674" s="4">
        <f t="shared" si="1"/>
        <v>0</v>
      </c>
    </row>
    <row r="675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  <c r="AN675" s="4">
        <f t="shared" si="1"/>
        <v>0</v>
      </c>
    </row>
    <row r="676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  <c r="AN676" s="4">
        <f t="shared" si="1"/>
        <v>0</v>
      </c>
    </row>
    <row r="677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  <c r="AN677" s="4">
        <f t="shared" si="1"/>
        <v>0</v>
      </c>
    </row>
    <row r="678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  <c r="AN678" s="4">
        <f t="shared" si="1"/>
        <v>0</v>
      </c>
    </row>
    <row r="679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  <c r="AN679" s="4">
        <f t="shared" si="1"/>
        <v>0</v>
      </c>
    </row>
    <row r="680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  <c r="AN680" s="4">
        <f t="shared" si="1"/>
        <v>0</v>
      </c>
    </row>
    <row r="68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  <c r="AN681" s="4">
        <f t="shared" si="1"/>
        <v>0</v>
      </c>
    </row>
    <row r="682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  <c r="AN682" s="4">
        <f t="shared" si="1"/>
        <v>0</v>
      </c>
    </row>
    <row r="683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  <c r="AN683" s="4">
        <f t="shared" si="1"/>
        <v>0</v>
      </c>
    </row>
    <row r="684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  <c r="AN684" s="4">
        <f t="shared" si="1"/>
        <v>0</v>
      </c>
    </row>
    <row r="685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  <c r="AN685" s="4">
        <f t="shared" si="1"/>
        <v>0</v>
      </c>
    </row>
    <row r="686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  <c r="AN686" s="4">
        <f t="shared" si="1"/>
        <v>0</v>
      </c>
    </row>
    <row r="687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  <c r="AN687" s="4">
        <f t="shared" si="1"/>
        <v>0</v>
      </c>
    </row>
    <row r="688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  <c r="AN688" s="4">
        <f t="shared" si="1"/>
        <v>0</v>
      </c>
    </row>
    <row r="689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  <c r="AN689" s="4">
        <f t="shared" si="1"/>
        <v>0</v>
      </c>
    </row>
    <row r="690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  <c r="AN690" s="4">
        <f t="shared" si="1"/>
        <v>0</v>
      </c>
    </row>
    <row r="69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  <c r="AN691" s="4">
        <f t="shared" si="1"/>
        <v>0</v>
      </c>
    </row>
    <row r="692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  <c r="AN692" s="4">
        <f t="shared" si="1"/>
        <v>0</v>
      </c>
    </row>
    <row r="693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  <c r="AN693" s="4">
        <f t="shared" si="1"/>
        <v>0</v>
      </c>
    </row>
    <row r="694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  <c r="AN694" s="4">
        <f t="shared" si="1"/>
        <v>0</v>
      </c>
    </row>
    <row r="695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  <c r="AN695" s="4">
        <f t="shared" si="1"/>
        <v>0</v>
      </c>
    </row>
    <row r="696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  <c r="AN696" s="4">
        <f t="shared" si="1"/>
        <v>0</v>
      </c>
    </row>
    <row r="697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  <c r="AN697" s="4">
        <f t="shared" si="1"/>
        <v>0</v>
      </c>
    </row>
    <row r="698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  <c r="AN698" s="4">
        <f t="shared" si="1"/>
        <v>0</v>
      </c>
    </row>
    <row r="699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  <c r="AN699" s="4">
        <f t="shared" si="1"/>
        <v>0</v>
      </c>
    </row>
    <row r="700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  <c r="AN700" s="4">
        <f t="shared" si="1"/>
        <v>0</v>
      </c>
    </row>
    <row r="70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  <c r="AN701" s="4">
        <f t="shared" si="1"/>
        <v>0</v>
      </c>
    </row>
    <row r="702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  <c r="AN702" s="4">
        <f t="shared" si="1"/>
        <v>0</v>
      </c>
    </row>
    <row r="703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  <c r="AN703" s="4">
        <f t="shared" si="1"/>
        <v>0</v>
      </c>
    </row>
    <row r="704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  <c r="AN704" s="4">
        <f t="shared" si="1"/>
        <v>0</v>
      </c>
    </row>
    <row r="705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  <c r="AN705" s="4">
        <f t="shared" si="1"/>
        <v>0</v>
      </c>
    </row>
    <row r="706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  <c r="AN706" s="4">
        <f t="shared" si="1"/>
        <v>0</v>
      </c>
    </row>
    <row r="707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  <c r="AN707" s="4">
        <f t="shared" si="1"/>
        <v>0</v>
      </c>
    </row>
    <row r="708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  <c r="AN708" s="4">
        <f t="shared" si="1"/>
        <v>0</v>
      </c>
    </row>
    <row r="709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  <c r="AN709" s="4">
        <f t="shared" si="1"/>
        <v>0</v>
      </c>
    </row>
    <row r="710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  <c r="AN710" s="4">
        <f t="shared" si="1"/>
        <v>0</v>
      </c>
    </row>
    <row r="71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  <c r="AN711" s="4">
        <f t="shared" si="1"/>
        <v>0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  <c r="AN712" s="4">
        <f t="shared" si="1"/>
        <v>0</v>
      </c>
    </row>
    <row r="713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  <c r="AN713" s="4">
        <f t="shared" si="1"/>
        <v>0</v>
      </c>
    </row>
    <row r="714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  <c r="AN714" s="4">
        <f t="shared" si="1"/>
        <v>0</v>
      </c>
    </row>
    <row r="715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  <c r="AN715" s="4">
        <f t="shared" si="1"/>
        <v>0</v>
      </c>
    </row>
    <row r="716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  <c r="AN716" s="4">
        <f t="shared" si="1"/>
        <v>0</v>
      </c>
    </row>
    <row r="717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  <c r="AN717" s="4">
        <f t="shared" si="1"/>
        <v>0</v>
      </c>
    </row>
    <row r="718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  <c r="AN718" s="4">
        <f t="shared" si="1"/>
        <v>0</v>
      </c>
    </row>
    <row r="719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  <c r="AN719" s="4">
        <f t="shared" si="1"/>
        <v>0</v>
      </c>
    </row>
    <row r="720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  <c r="AN720" s="4">
        <f t="shared" si="1"/>
        <v>0</v>
      </c>
    </row>
    <row r="72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  <c r="AN721" s="4">
        <f t="shared" si="1"/>
        <v>0</v>
      </c>
    </row>
    <row r="722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  <c r="AN722" s="4">
        <f t="shared" si="1"/>
        <v>0</v>
      </c>
    </row>
    <row r="723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  <c r="AN723" s="4">
        <f t="shared" si="1"/>
        <v>0</v>
      </c>
    </row>
    <row r="724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  <c r="AN724" s="4">
        <f t="shared" si="1"/>
        <v>0</v>
      </c>
    </row>
    <row r="725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  <c r="AN725" s="4">
        <f t="shared" si="1"/>
        <v>0</v>
      </c>
    </row>
    <row r="726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  <c r="AN726" s="4">
        <f t="shared" si="1"/>
        <v>0</v>
      </c>
    </row>
    <row r="727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  <c r="AN727" s="4">
        <f t="shared" si="1"/>
        <v>0</v>
      </c>
    </row>
    <row r="728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  <c r="AN728" s="4">
        <f t="shared" si="1"/>
        <v>0</v>
      </c>
    </row>
    <row r="729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  <c r="AN729" s="4">
        <f t="shared" si="1"/>
        <v>0</v>
      </c>
    </row>
    <row r="730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  <c r="AN730" s="4">
        <f t="shared" si="1"/>
        <v>0</v>
      </c>
    </row>
    <row r="73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  <c r="AN731" s="4">
        <f t="shared" si="1"/>
        <v>0</v>
      </c>
    </row>
    <row r="732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  <c r="AN732" s="4">
        <f t="shared" si="1"/>
        <v>0</v>
      </c>
    </row>
    <row r="733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  <c r="AN733" s="4">
        <f t="shared" si="1"/>
        <v>0</v>
      </c>
    </row>
    <row r="734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  <c r="AN734" s="4">
        <f t="shared" si="1"/>
        <v>0</v>
      </c>
    </row>
    <row r="735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  <c r="AN735" s="4">
        <f t="shared" si="1"/>
        <v>0</v>
      </c>
    </row>
    <row r="736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  <c r="AN736" s="4">
        <f t="shared" si="1"/>
        <v>0</v>
      </c>
    </row>
    <row r="737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  <c r="AN737" s="4">
        <f t="shared" si="1"/>
        <v>0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  <c r="AN738" s="4">
        <f t="shared" si="1"/>
        <v>0</v>
      </c>
    </row>
    <row r="739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  <c r="AN739" s="4">
        <f t="shared" si="1"/>
        <v>0</v>
      </c>
    </row>
    <row r="740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  <c r="AN740" s="4">
        <f t="shared" si="1"/>
        <v>0</v>
      </c>
    </row>
    <row r="74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  <c r="AN741" s="4">
        <f t="shared" si="1"/>
        <v>0</v>
      </c>
    </row>
    <row r="742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  <c r="AN742" s="4">
        <f t="shared" si="1"/>
        <v>0</v>
      </c>
    </row>
    <row r="743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  <c r="AN743" s="4">
        <f t="shared" si="1"/>
        <v>0</v>
      </c>
    </row>
    <row r="744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  <c r="AN744" s="4">
        <f t="shared" si="1"/>
        <v>0</v>
      </c>
    </row>
    <row r="745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  <c r="AN745" s="4">
        <f t="shared" si="1"/>
        <v>0</v>
      </c>
    </row>
    <row r="746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  <c r="AN746" s="4">
        <f t="shared" si="1"/>
        <v>0</v>
      </c>
    </row>
    <row r="747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  <c r="AN747" s="4">
        <f t="shared" si="1"/>
        <v>0</v>
      </c>
    </row>
    <row r="748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  <c r="AN748" s="4">
        <f t="shared" si="1"/>
        <v>0</v>
      </c>
    </row>
    <row r="749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  <c r="AN749" s="4">
        <f t="shared" si="1"/>
        <v>0</v>
      </c>
    </row>
    <row r="750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  <c r="AN750" s="4">
        <f t="shared" si="1"/>
        <v>0</v>
      </c>
    </row>
    <row r="75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  <c r="AN751" s="4">
        <f t="shared" si="1"/>
        <v>0</v>
      </c>
    </row>
    <row r="752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  <c r="AN752" s="4">
        <f t="shared" si="1"/>
        <v>0</v>
      </c>
    </row>
    <row r="753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  <c r="AN753" s="4">
        <f t="shared" si="1"/>
        <v>0</v>
      </c>
    </row>
    <row r="754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  <c r="AN754" s="4">
        <f t="shared" si="1"/>
        <v>0</v>
      </c>
    </row>
    <row r="755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  <c r="AN755" s="4">
        <f t="shared" si="1"/>
        <v>0</v>
      </c>
    </row>
    <row r="756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  <c r="AN756" s="4">
        <f t="shared" si="1"/>
        <v>0</v>
      </c>
    </row>
    <row r="757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  <c r="AN757" s="4">
        <f t="shared" si="1"/>
        <v>0</v>
      </c>
    </row>
    <row r="758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  <c r="AN758" s="4">
        <f t="shared" si="1"/>
        <v>0</v>
      </c>
    </row>
    <row r="759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  <c r="AN759" s="4">
        <f t="shared" si="1"/>
        <v>0</v>
      </c>
    </row>
    <row r="760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  <c r="AN760" s="4">
        <f t="shared" si="1"/>
        <v>0</v>
      </c>
    </row>
    <row r="76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  <c r="AN761" s="4">
        <f t="shared" si="1"/>
        <v>0</v>
      </c>
    </row>
    <row r="762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  <c r="AN762" s="4">
        <f t="shared" si="1"/>
        <v>0</v>
      </c>
    </row>
    <row r="763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  <c r="AN763" s="4">
        <f t="shared" si="1"/>
        <v>0</v>
      </c>
    </row>
    <row r="764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  <c r="AN764" s="4">
        <f t="shared" si="1"/>
        <v>0</v>
      </c>
    </row>
    <row r="765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  <c r="AN765" s="4">
        <f t="shared" si="1"/>
        <v>0</v>
      </c>
    </row>
    <row r="766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  <c r="AN766" s="4">
        <f t="shared" si="1"/>
        <v>0</v>
      </c>
    </row>
    <row r="767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  <c r="AN767" s="4">
        <f t="shared" si="1"/>
        <v>0</v>
      </c>
    </row>
    <row r="768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  <c r="AN768" s="4">
        <f t="shared" si="1"/>
        <v>0</v>
      </c>
    </row>
    <row r="769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  <c r="AN769" s="4">
        <f t="shared" si="1"/>
        <v>0</v>
      </c>
    </row>
    <row r="770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  <c r="AN770" s="4">
        <f t="shared" si="1"/>
        <v>0</v>
      </c>
    </row>
    <row r="77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  <c r="AN771" s="4">
        <f t="shared" si="1"/>
        <v>0</v>
      </c>
    </row>
    <row r="772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  <c r="AN772" s="4">
        <f t="shared" si="1"/>
        <v>0</v>
      </c>
    </row>
    <row r="773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  <c r="AN773" s="4">
        <f t="shared" si="1"/>
        <v>0</v>
      </c>
    </row>
    <row r="774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  <c r="AN774" s="4">
        <f t="shared" si="1"/>
        <v>0</v>
      </c>
    </row>
    <row r="775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  <c r="AN775" s="4">
        <f t="shared" si="1"/>
        <v>0</v>
      </c>
    </row>
    <row r="776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  <c r="AN776" s="4">
        <f t="shared" si="1"/>
        <v>0</v>
      </c>
    </row>
    <row r="777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  <c r="AN777" s="4">
        <f t="shared" si="1"/>
        <v>0</v>
      </c>
    </row>
    <row r="778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  <c r="AN778" s="4">
        <f t="shared" si="1"/>
        <v>0</v>
      </c>
    </row>
    <row r="779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  <c r="AN779" s="4">
        <f t="shared" si="1"/>
        <v>0</v>
      </c>
    </row>
    <row r="780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  <c r="AN780" s="4">
        <f t="shared" si="1"/>
        <v>0</v>
      </c>
    </row>
    <row r="78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  <c r="AN781" s="4">
        <f t="shared" si="1"/>
        <v>0</v>
      </c>
    </row>
    <row r="782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  <c r="AN782" s="4">
        <f t="shared" si="1"/>
        <v>0</v>
      </c>
    </row>
    <row r="783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  <c r="AN783" s="4">
        <f t="shared" si="1"/>
        <v>0</v>
      </c>
    </row>
    <row r="784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  <c r="AN784" s="4">
        <f t="shared" si="1"/>
        <v>0</v>
      </c>
    </row>
    <row r="785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  <c r="AN785" s="4">
        <f t="shared" si="1"/>
        <v>0</v>
      </c>
    </row>
    <row r="786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  <c r="AN786" s="4">
        <f t="shared" si="1"/>
        <v>0</v>
      </c>
    </row>
    <row r="787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  <c r="AN787" s="4">
        <f t="shared" si="1"/>
        <v>0</v>
      </c>
    </row>
    <row r="788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  <c r="AN788" s="4">
        <f t="shared" si="1"/>
        <v>0</v>
      </c>
    </row>
    <row r="789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  <c r="AN789" s="4">
        <f t="shared" si="1"/>
        <v>0</v>
      </c>
    </row>
    <row r="790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  <c r="AN790" s="4">
        <f t="shared" si="1"/>
        <v>0</v>
      </c>
    </row>
    <row r="79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  <c r="AN791" s="4">
        <f t="shared" si="1"/>
        <v>0</v>
      </c>
    </row>
    <row r="792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  <c r="AN792" s="4">
        <f t="shared" si="1"/>
        <v>0</v>
      </c>
    </row>
    <row r="793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  <c r="AN793" s="4">
        <f t="shared" si="1"/>
        <v>0</v>
      </c>
    </row>
    <row r="794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  <c r="AN794" s="4">
        <f t="shared" si="1"/>
        <v>0</v>
      </c>
    </row>
    <row r="795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  <c r="AN795" s="4">
        <f t="shared" si="1"/>
        <v>0</v>
      </c>
    </row>
    <row r="796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  <c r="AN796" s="4">
        <f t="shared" si="1"/>
        <v>0</v>
      </c>
    </row>
    <row r="797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  <c r="AN797" s="4">
        <f t="shared" si="1"/>
        <v>0</v>
      </c>
    </row>
    <row r="798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  <c r="AN798" s="4">
        <f t="shared" si="1"/>
        <v>0</v>
      </c>
    </row>
    <row r="799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  <c r="AN799" s="4">
        <f t="shared" si="1"/>
        <v>0</v>
      </c>
    </row>
    <row r="800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  <c r="AN800" s="4">
        <f t="shared" si="1"/>
        <v>0</v>
      </c>
    </row>
    <row r="80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  <c r="AN801" s="4">
        <f t="shared" si="1"/>
        <v>0</v>
      </c>
    </row>
    <row r="802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  <c r="AN802" s="4">
        <f t="shared" si="1"/>
        <v>0</v>
      </c>
    </row>
    <row r="803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  <c r="AN803" s="4">
        <f t="shared" si="1"/>
        <v>0</v>
      </c>
    </row>
    <row r="804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  <c r="AN804" s="4">
        <f t="shared" si="1"/>
        <v>0</v>
      </c>
    </row>
    <row r="805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  <c r="AN805" s="4">
        <f t="shared" si="1"/>
        <v>0</v>
      </c>
    </row>
    <row r="806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  <c r="AN806" s="4">
        <f t="shared" si="1"/>
        <v>0</v>
      </c>
    </row>
    <row r="807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  <c r="AN807" s="4">
        <f t="shared" si="1"/>
        <v>0</v>
      </c>
    </row>
    <row r="808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  <c r="AN808" s="4">
        <f t="shared" si="1"/>
        <v>0</v>
      </c>
    </row>
    <row r="809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  <c r="AN809" s="4">
        <f t="shared" si="1"/>
        <v>0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  <c r="AN810" s="4">
        <f t="shared" si="1"/>
        <v>0</v>
      </c>
    </row>
    <row r="81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  <c r="AN811" s="4">
        <f t="shared" si="1"/>
        <v>0</v>
      </c>
    </row>
    <row r="812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  <c r="AN812" s="4">
        <f t="shared" si="1"/>
        <v>0</v>
      </c>
    </row>
    <row r="813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  <c r="AN813" s="4">
        <f t="shared" si="1"/>
        <v>0</v>
      </c>
    </row>
    <row r="814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  <c r="AN814" s="4">
        <f t="shared" si="1"/>
        <v>0</v>
      </c>
    </row>
    <row r="815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  <c r="AN815" s="4">
        <f t="shared" si="1"/>
        <v>0</v>
      </c>
    </row>
    <row r="816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  <c r="AN816" s="4">
        <f t="shared" si="1"/>
        <v>0</v>
      </c>
    </row>
    <row r="817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  <c r="AN817" s="4">
        <f t="shared" si="1"/>
        <v>0</v>
      </c>
    </row>
    <row r="818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  <c r="AN818" s="4">
        <f t="shared" si="1"/>
        <v>0</v>
      </c>
    </row>
    <row r="819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  <c r="AN819" s="4">
        <f t="shared" si="1"/>
        <v>0</v>
      </c>
    </row>
    <row r="820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  <c r="AN820" s="4">
        <f t="shared" si="1"/>
        <v>0</v>
      </c>
    </row>
    <row r="82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  <c r="AN821" s="4">
        <f t="shared" si="1"/>
        <v>0</v>
      </c>
    </row>
    <row r="822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  <c r="AN822" s="4">
        <f t="shared" si="1"/>
        <v>0</v>
      </c>
    </row>
    <row r="823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  <c r="AN823" s="4">
        <f t="shared" si="1"/>
        <v>0</v>
      </c>
    </row>
    <row r="824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  <c r="AN824" s="4">
        <f t="shared" si="1"/>
        <v>0</v>
      </c>
    </row>
    <row r="825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  <c r="AN825" s="4">
        <f t="shared" si="1"/>
        <v>0</v>
      </c>
    </row>
    <row r="826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  <c r="AN826" s="4">
        <f t="shared" si="1"/>
        <v>0</v>
      </c>
    </row>
    <row r="827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  <c r="AN827" s="4">
        <f t="shared" si="1"/>
        <v>0</v>
      </c>
    </row>
    <row r="828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  <c r="AN828" s="4">
        <f t="shared" si="1"/>
        <v>0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  <c r="AN829" s="4">
        <f t="shared" si="1"/>
        <v>0</v>
      </c>
    </row>
    <row r="830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  <c r="AN830" s="4">
        <f t="shared" si="1"/>
        <v>0</v>
      </c>
    </row>
    <row r="83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  <c r="AN831" s="4">
        <f t="shared" si="1"/>
        <v>0</v>
      </c>
    </row>
    <row r="832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  <c r="AN832" s="4">
        <f t="shared" si="1"/>
        <v>0</v>
      </c>
    </row>
    <row r="833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  <c r="AN833" s="4">
        <f t="shared" si="1"/>
        <v>0</v>
      </c>
    </row>
    <row r="834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  <c r="AN834" s="4">
        <f t="shared" si="1"/>
        <v>0</v>
      </c>
    </row>
    <row r="835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  <c r="AN835" s="4">
        <f t="shared" si="1"/>
        <v>0</v>
      </c>
    </row>
    <row r="836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  <c r="AN836" s="4">
        <f t="shared" si="1"/>
        <v>0</v>
      </c>
    </row>
    <row r="837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  <c r="AN837" s="4">
        <f t="shared" si="1"/>
        <v>0</v>
      </c>
    </row>
    <row r="838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  <c r="AN838" s="4">
        <f t="shared" si="1"/>
        <v>0</v>
      </c>
    </row>
    <row r="839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  <c r="AN839" s="4">
        <f t="shared" si="1"/>
        <v>0</v>
      </c>
    </row>
    <row r="840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  <c r="AN840" s="4">
        <f t="shared" si="1"/>
        <v>0</v>
      </c>
    </row>
    <row r="84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  <c r="AN841" s="4">
        <f t="shared" si="1"/>
        <v>0</v>
      </c>
    </row>
    <row r="842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  <c r="AN842" s="4">
        <f t="shared" si="1"/>
        <v>0</v>
      </c>
    </row>
    <row r="843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  <c r="AN843" s="4">
        <f t="shared" si="1"/>
        <v>0</v>
      </c>
    </row>
    <row r="844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  <c r="AN844" s="4">
        <f t="shared" si="1"/>
        <v>0</v>
      </c>
    </row>
    <row r="845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  <c r="AN845" s="4">
        <f t="shared" si="1"/>
        <v>0</v>
      </c>
    </row>
    <row r="846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  <c r="AN846" s="4">
        <f t="shared" si="1"/>
        <v>0</v>
      </c>
    </row>
    <row r="847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  <c r="AN847" s="4">
        <f t="shared" si="1"/>
        <v>0</v>
      </c>
    </row>
    <row r="848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  <c r="AN848" s="4">
        <f t="shared" si="1"/>
        <v>0</v>
      </c>
    </row>
    <row r="849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  <c r="AN849" s="4">
        <f t="shared" si="1"/>
        <v>0</v>
      </c>
    </row>
    <row r="850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  <c r="AN850" s="4">
        <f t="shared" si="1"/>
        <v>0</v>
      </c>
    </row>
    <row r="85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  <c r="AN851" s="4">
        <f t="shared" si="1"/>
        <v>0</v>
      </c>
    </row>
    <row r="852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  <c r="AN852" s="4">
        <f t="shared" si="1"/>
        <v>0</v>
      </c>
    </row>
    <row r="853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  <c r="AN853" s="4">
        <f t="shared" si="1"/>
        <v>0</v>
      </c>
    </row>
    <row r="854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  <c r="AN854" s="4">
        <f t="shared" si="1"/>
        <v>0</v>
      </c>
    </row>
    <row r="855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  <c r="AN855" s="4">
        <f t="shared" si="1"/>
        <v>0</v>
      </c>
    </row>
    <row r="856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  <c r="AN856" s="4">
        <f t="shared" si="1"/>
        <v>0</v>
      </c>
    </row>
    <row r="857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  <c r="AN857" s="4">
        <f t="shared" si="1"/>
        <v>0</v>
      </c>
    </row>
    <row r="858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  <c r="AN858" s="4">
        <f t="shared" si="1"/>
        <v>0</v>
      </c>
    </row>
    <row r="859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  <c r="AN859" s="4">
        <f t="shared" si="1"/>
        <v>0</v>
      </c>
    </row>
    <row r="860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  <c r="AN860" s="4">
        <f t="shared" si="1"/>
        <v>0</v>
      </c>
    </row>
    <row r="86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  <c r="AN861" s="4">
        <f t="shared" si="1"/>
        <v>0</v>
      </c>
    </row>
    <row r="862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  <c r="AN862" s="4">
        <f t="shared" si="1"/>
        <v>0</v>
      </c>
    </row>
    <row r="863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  <c r="AN863" s="4">
        <f t="shared" si="1"/>
        <v>0</v>
      </c>
    </row>
    <row r="864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  <c r="AN864" s="4">
        <f t="shared" si="1"/>
        <v>0</v>
      </c>
    </row>
    <row r="865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  <c r="AN865" s="4">
        <f t="shared" si="1"/>
        <v>0</v>
      </c>
    </row>
    <row r="866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  <c r="AN866" s="4">
        <f t="shared" si="1"/>
        <v>0</v>
      </c>
    </row>
    <row r="867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  <c r="AN867" s="4">
        <f t="shared" si="1"/>
        <v>0</v>
      </c>
    </row>
    <row r="868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  <c r="AN868" s="4">
        <f t="shared" si="1"/>
        <v>0</v>
      </c>
    </row>
    <row r="869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  <c r="AN869" s="4">
        <f t="shared" si="1"/>
        <v>0</v>
      </c>
    </row>
    <row r="870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  <c r="AN870" s="4">
        <f t="shared" si="1"/>
        <v>0</v>
      </c>
    </row>
    <row r="87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  <c r="AN871" s="4">
        <f t="shared" si="1"/>
        <v>0</v>
      </c>
    </row>
    <row r="872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  <c r="AN872" s="4">
        <f t="shared" si="1"/>
        <v>0</v>
      </c>
    </row>
    <row r="873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  <c r="AN873" s="4">
        <f t="shared" si="1"/>
        <v>0</v>
      </c>
    </row>
    <row r="874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  <c r="AN874" s="4">
        <f t="shared" si="1"/>
        <v>0</v>
      </c>
    </row>
    <row r="875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  <c r="AN875" s="4">
        <f t="shared" si="1"/>
        <v>0</v>
      </c>
    </row>
    <row r="876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  <c r="AN876" s="4">
        <f t="shared" si="1"/>
        <v>0</v>
      </c>
    </row>
    <row r="877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  <c r="AN877" s="4">
        <f t="shared" si="1"/>
        <v>0</v>
      </c>
    </row>
    <row r="878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  <c r="AN878" s="4">
        <f t="shared" si="1"/>
        <v>0</v>
      </c>
    </row>
    <row r="879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  <c r="AN879" s="4">
        <f t="shared" si="1"/>
        <v>0</v>
      </c>
    </row>
    <row r="880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  <c r="AN880" s="4">
        <f t="shared" si="1"/>
        <v>0</v>
      </c>
    </row>
    <row r="88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  <c r="AN881" s="4">
        <f t="shared" si="1"/>
        <v>0</v>
      </c>
    </row>
    <row r="882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  <c r="AN882" s="4">
        <f t="shared" si="1"/>
        <v>0</v>
      </c>
    </row>
    <row r="883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  <c r="AN883" s="4">
        <f t="shared" si="1"/>
        <v>0</v>
      </c>
    </row>
    <row r="884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  <c r="AN884" s="4">
        <f t="shared" si="1"/>
        <v>0</v>
      </c>
    </row>
    <row r="885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  <c r="AN885" s="4">
        <f t="shared" si="1"/>
        <v>0</v>
      </c>
    </row>
    <row r="886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  <c r="AN886" s="4">
        <f t="shared" si="1"/>
        <v>0</v>
      </c>
    </row>
    <row r="887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  <c r="AN887" s="4">
        <f t="shared" si="1"/>
        <v>0</v>
      </c>
    </row>
    <row r="888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  <c r="AN888" s="4">
        <f t="shared" si="1"/>
        <v>0</v>
      </c>
    </row>
    <row r="889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  <c r="AN889" s="4">
        <f t="shared" si="1"/>
        <v>0</v>
      </c>
    </row>
    <row r="890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  <c r="AN890" s="4">
        <f t="shared" si="1"/>
        <v>0</v>
      </c>
    </row>
    <row r="89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  <c r="AN891" s="4">
        <f t="shared" si="1"/>
        <v>0</v>
      </c>
    </row>
    <row r="892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  <c r="AN892" s="4">
        <f t="shared" si="1"/>
        <v>0</v>
      </c>
    </row>
    <row r="893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  <c r="AN893" s="4">
        <f t="shared" si="1"/>
        <v>0</v>
      </c>
    </row>
    <row r="894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  <c r="AN894" s="4">
        <f t="shared" si="1"/>
        <v>0</v>
      </c>
    </row>
    <row r="895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  <c r="AN895" s="4">
        <f t="shared" si="1"/>
        <v>0</v>
      </c>
    </row>
    <row r="896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  <c r="AN896" s="4">
        <f t="shared" si="1"/>
        <v>0</v>
      </c>
    </row>
    <row r="897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  <c r="AN897" s="4">
        <f t="shared" si="1"/>
        <v>0</v>
      </c>
    </row>
    <row r="898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  <c r="AN898" s="4">
        <f t="shared" si="1"/>
        <v>0</v>
      </c>
    </row>
    <row r="899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  <c r="AN899" s="4">
        <f t="shared" si="1"/>
        <v>0</v>
      </c>
    </row>
    <row r="900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  <c r="AN900" s="4">
        <f t="shared" si="1"/>
        <v>0</v>
      </c>
    </row>
    <row r="90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  <c r="AN901" s="4">
        <f t="shared" si="1"/>
        <v>0</v>
      </c>
    </row>
    <row r="902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  <c r="AN902" s="4">
        <f t="shared" si="1"/>
        <v>0</v>
      </c>
    </row>
    <row r="903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  <c r="AN903" s="4">
        <f t="shared" si="1"/>
        <v>0</v>
      </c>
    </row>
    <row r="904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  <c r="AN904" s="4">
        <f t="shared" si="1"/>
        <v>0</v>
      </c>
    </row>
    <row r="905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  <c r="AN905" s="4">
        <f t="shared" si="1"/>
        <v>0</v>
      </c>
    </row>
    <row r="906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  <c r="AN906" s="4">
        <f t="shared" si="1"/>
        <v>0</v>
      </c>
    </row>
    <row r="907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  <c r="AN907" s="4">
        <f t="shared" si="1"/>
        <v>0</v>
      </c>
    </row>
    <row r="908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  <c r="AN908" s="4">
        <f t="shared" si="1"/>
        <v>0</v>
      </c>
    </row>
    <row r="909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  <c r="AN909" s="4">
        <f t="shared" si="1"/>
        <v>0</v>
      </c>
    </row>
    <row r="910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  <c r="AN910" s="4">
        <f t="shared" si="1"/>
        <v>0</v>
      </c>
    </row>
    <row r="91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  <c r="AN911" s="4">
        <f t="shared" si="1"/>
        <v>0</v>
      </c>
    </row>
    <row r="912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  <c r="AN912" s="4">
        <f t="shared" si="1"/>
        <v>0</v>
      </c>
    </row>
    <row r="913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  <c r="AN913" s="4">
        <f t="shared" si="1"/>
        <v>0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  <c r="AN914" s="4">
        <f t="shared" si="1"/>
        <v>0</v>
      </c>
    </row>
    <row r="915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  <c r="AN915" s="4">
        <f t="shared" si="1"/>
        <v>0</v>
      </c>
    </row>
    <row r="916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  <c r="AN916" s="4">
        <f t="shared" si="1"/>
        <v>0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  <c r="AN917" s="4">
        <f t="shared" si="1"/>
        <v>0</v>
      </c>
    </row>
    <row r="918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  <c r="AN918" s="4">
        <f t="shared" si="1"/>
        <v>0</v>
      </c>
    </row>
    <row r="919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  <c r="AN919" s="4">
        <f t="shared" si="1"/>
        <v>0</v>
      </c>
    </row>
    <row r="920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  <c r="AN920" s="4">
        <f t="shared" si="1"/>
        <v>0</v>
      </c>
    </row>
    <row r="92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  <c r="AN921" s="4">
        <f t="shared" si="1"/>
        <v>0</v>
      </c>
    </row>
    <row r="922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  <c r="AN922" s="4">
        <f t="shared" si="1"/>
        <v>0</v>
      </c>
    </row>
    <row r="923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  <c r="AN923" s="4">
        <f t="shared" si="1"/>
        <v>0</v>
      </c>
    </row>
    <row r="924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  <c r="AN924" s="4">
        <f t="shared" si="1"/>
        <v>0</v>
      </c>
    </row>
    <row r="925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  <c r="AN925" s="4">
        <f t="shared" si="1"/>
        <v>0</v>
      </c>
    </row>
    <row r="926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  <c r="AN926" s="4">
        <f t="shared" si="1"/>
        <v>0</v>
      </c>
    </row>
    <row r="927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  <c r="AN927" s="4">
        <f t="shared" si="1"/>
        <v>0</v>
      </c>
    </row>
    <row r="928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  <c r="AN928" s="4">
        <f t="shared" si="1"/>
        <v>0</v>
      </c>
    </row>
    <row r="929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  <c r="AN929" s="4">
        <f t="shared" si="1"/>
        <v>0</v>
      </c>
    </row>
    <row r="930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  <c r="AN930" s="4">
        <f t="shared" si="1"/>
        <v>0</v>
      </c>
    </row>
    <row r="93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  <c r="AN931" s="4">
        <f t="shared" si="1"/>
        <v>0</v>
      </c>
    </row>
    <row r="932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  <c r="AN932" s="4">
        <f t="shared" si="1"/>
        <v>0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  <c r="AN933" s="4">
        <f t="shared" si="1"/>
        <v>0</v>
      </c>
    </row>
    <row r="934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  <c r="AN934" s="4">
        <f t="shared" si="1"/>
        <v>0</v>
      </c>
    </row>
    <row r="935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  <c r="AN935" s="4">
        <f t="shared" si="1"/>
        <v>0</v>
      </c>
    </row>
    <row r="936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  <c r="AN936" s="4">
        <f t="shared" si="1"/>
        <v>0</v>
      </c>
    </row>
    <row r="937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  <c r="AN937" s="4">
        <f t="shared" si="1"/>
        <v>0</v>
      </c>
    </row>
    <row r="938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  <c r="AN938" s="4">
        <f t="shared" si="1"/>
        <v>0</v>
      </c>
    </row>
    <row r="939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  <c r="AN939" s="4">
        <f t="shared" si="1"/>
        <v>0</v>
      </c>
    </row>
    <row r="940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  <c r="AN940" s="4">
        <f t="shared" si="1"/>
        <v>0</v>
      </c>
    </row>
    <row r="94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  <c r="AN941" s="4">
        <f t="shared" si="1"/>
        <v>0</v>
      </c>
    </row>
    <row r="942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  <c r="AN942" s="4">
        <f t="shared" si="1"/>
        <v>0</v>
      </c>
    </row>
    <row r="943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  <c r="AN943" s="4">
        <f t="shared" si="1"/>
        <v>0</v>
      </c>
    </row>
    <row r="944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  <c r="AN944" s="4">
        <f t="shared" si="1"/>
        <v>0</v>
      </c>
    </row>
    <row r="945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  <c r="AN945" s="4">
        <f t="shared" si="1"/>
        <v>0</v>
      </c>
    </row>
    <row r="946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  <c r="AN946" s="4">
        <f t="shared" si="1"/>
        <v>0</v>
      </c>
    </row>
    <row r="947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  <c r="AN947" s="4">
        <f t="shared" si="1"/>
        <v>0</v>
      </c>
    </row>
    <row r="948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  <c r="AN948" s="4">
        <f t="shared" si="1"/>
        <v>0</v>
      </c>
    </row>
    <row r="949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  <c r="AN949" s="4">
        <f t="shared" si="1"/>
        <v>0</v>
      </c>
    </row>
    <row r="950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  <c r="AN950" s="4">
        <f t="shared" si="1"/>
        <v>0</v>
      </c>
    </row>
    <row r="95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  <c r="AN951" s="4">
        <f t="shared" si="1"/>
        <v>0</v>
      </c>
    </row>
    <row r="952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  <c r="AN952" s="4">
        <f t="shared" si="1"/>
        <v>0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  <c r="AN953" s="4">
        <f t="shared" si="1"/>
        <v>0</v>
      </c>
    </row>
    <row r="954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H954" s="5">
        <v>1215.0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  <c r="AN954" s="4">
        <f t="shared" si="1"/>
        <v>0</v>
      </c>
    </row>
    <row r="955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  <c r="AN955" s="4">
        <f t="shared" si="1"/>
        <v>0</v>
      </c>
    </row>
    <row r="956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  <c r="AN956" s="4">
        <f t="shared" si="1"/>
        <v>0</v>
      </c>
    </row>
    <row r="957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  <c r="AN957" s="4">
        <f t="shared" si="1"/>
        <v>0</v>
      </c>
    </row>
    <row r="958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  <c r="AN958" s="4">
        <f t="shared" si="1"/>
        <v>0</v>
      </c>
    </row>
    <row r="959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  <c r="AN959" s="4">
        <f t="shared" si="1"/>
        <v>0</v>
      </c>
    </row>
    <row r="960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  <c r="AN960" s="4">
        <f t="shared" si="1"/>
        <v>0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  <c r="AN961" s="4">
        <f t="shared" si="1"/>
        <v>0</v>
      </c>
    </row>
    <row r="962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  <c r="AN962" s="4">
        <f t="shared" si="1"/>
        <v>0</v>
      </c>
    </row>
    <row r="963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  <c r="AN963" s="4">
        <f t="shared" si="1"/>
        <v>0</v>
      </c>
    </row>
    <row r="964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  <c r="AN964" s="4">
        <f t="shared" si="1"/>
        <v>0</v>
      </c>
    </row>
    <row r="965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  <c r="AN965" s="4">
        <f t="shared" si="1"/>
        <v>0</v>
      </c>
    </row>
    <row r="966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  <c r="AN966" s="4">
        <f t="shared" si="1"/>
        <v>0</v>
      </c>
    </row>
    <row r="967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  <c r="AN967" s="4">
        <f t="shared" si="1"/>
        <v>0</v>
      </c>
    </row>
    <row r="968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G968" s="5">
        <v>1000.0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  <c r="AN968" s="4">
        <f t="shared" si="1"/>
        <v>0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  <c r="AN969" s="4">
        <f t="shared" si="1"/>
        <v>0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  <c r="AN970" s="4">
        <f t="shared" si="1"/>
        <v>0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  <c r="AN971" s="4">
        <f t="shared" si="1"/>
        <v>0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  <c r="AN972" s="4">
        <f t="shared" si="1"/>
        <v>0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  <c r="AN973" s="4">
        <f t="shared" si="1"/>
        <v>0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  <c r="AN974" s="4">
        <f t="shared" si="1"/>
        <v>0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  <c r="AN975" s="4">
        <f t="shared" si="1"/>
        <v>0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  <c r="AN976" s="4">
        <f t="shared" si="1"/>
        <v>0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  <c r="AN977" s="4">
        <f t="shared" si="1"/>
        <v>0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  <c r="AN978" s="4">
        <f t="shared" si="1"/>
        <v>0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  <c r="AN979" s="4">
        <f t="shared" si="1"/>
        <v>0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  <c r="AN980" s="4">
        <f t="shared" si="1"/>
        <v>0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  <c r="AN981" s="4">
        <f t="shared" si="1"/>
        <v>0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  <c r="AN982" s="4">
        <f t="shared" si="1"/>
        <v>0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  <c r="AN983" s="4">
        <f t="shared" si="1"/>
        <v>0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  <c r="AN984" s="4">
        <f t="shared" si="1"/>
        <v>0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  <c r="AN985" s="4">
        <f t="shared" si="1"/>
        <v>0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  <c r="AN986" s="4">
        <f t="shared" si="1"/>
        <v>0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  <c r="AN987" s="4">
        <f t="shared" si="1"/>
        <v>0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  <c r="AN988" s="4">
        <f t="shared" si="1"/>
        <v>0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  <c r="AN989" s="4">
        <f t="shared" si="1"/>
        <v>0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  <c r="AN990" s="4">
        <f t="shared" si="1"/>
        <v>0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  <c r="AN991" s="4">
        <f t="shared" si="1"/>
        <v>0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  <c r="AN992" s="4">
        <f t="shared" si="1"/>
        <v>0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  <c r="AN993" s="4">
        <f t="shared" si="1"/>
        <v>0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  <c r="AN994" s="4">
        <f t="shared" si="1"/>
        <v>0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  <c r="AN995" s="4">
        <f t="shared" si="1"/>
        <v>0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  <c r="AN996" s="4">
        <f t="shared" si="1"/>
        <v>0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  <c r="AN997" s="4">
        <f t="shared" si="1"/>
        <v>0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  <c r="AN998" s="4">
        <f t="shared" si="1"/>
        <v>0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  <c r="AN999" s="4">
        <f t="shared" si="1"/>
        <v>0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  <c r="AN1000" s="4">
        <f t="shared" si="1"/>
        <v>0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  <c r="AN1001" s="4">
        <f t="shared" si="1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9.25"/>
  </cols>
  <sheetData>
    <row r="1"/>
    <row r="2"/>
    <row r="3"/>
    <row r="4"/>
    <row r="5"/>
    <row r="6"/>
    <row r="7"/>
    <row r="8"/>
    <row r="9"/>
    <row r="10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1200</v>
      </c>
      <c r="B1" s="5">
        <v>1000.0</v>
      </c>
    </row>
    <row r="2">
      <c r="A2" s="5" t="s">
        <v>1201</v>
      </c>
      <c r="B2" s="5">
        <v>21.0</v>
      </c>
    </row>
    <row r="3">
      <c r="A3" s="5" t="s">
        <v>1202</v>
      </c>
      <c r="B3" s="7">
        <f>B2/B1</f>
        <v>0.021</v>
      </c>
    </row>
    <row r="6">
      <c r="A6" s="5" t="s">
        <v>1203</v>
      </c>
      <c r="B6" s="5">
        <v>0.0</v>
      </c>
    </row>
    <row r="7">
      <c r="A7" s="5" t="s">
        <v>1204</v>
      </c>
    </row>
    <row r="8">
      <c r="A8" s="1">
        <v>448961.0</v>
      </c>
    </row>
    <row r="9">
      <c r="A9" s="1">
        <v>645258.0</v>
      </c>
    </row>
  </sheetData>
  <drawing r:id="rId1"/>
</worksheet>
</file>