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<sst xmlns="http://schemas.openxmlformats.org/spreadsheetml/2006/main" count="9" uniqueCount="7">
  <si>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Duration In Months</t>
  </si>
  <si>
    <t>Baseline Man Hours</t>
  </si>
  <si>
    <t>Monthly Plan %</t>
  </si>
  <si>
    <t>Monthly Cumulative %</t>
  </si>
  <si>
    <t>Actual Labor Units</t>
  </si>
  <si>
    <t>Monthly Actual 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</si>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</sst>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0" fontId="0" fillId="0" borderId="0" xfId="3" applyNumberFormat="1">
      <alignment vertical="center"/>
    </xf>
    <xf numFmtId="58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altLang="en-GB"/>
              <a:t>OFFICE ADDITION S CURVE</a:t>
            </a:r>
            <a:endParaRPr lang="en-ZA" alt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Baseline Man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Sheet1!$B$1:$X$1</c:f>
              <c:numCache>
                <c:formatCode>dd\-mmm\-yy</c:formatCode>
                <c:ptCount val="23"/>
                <c:pt idx="0" c:formatCode="dd\-mmm\-yy">
                  <c:v>45748</c:v>
                </c:pt>
                <c:pt idx="1" c:formatCode="dd\-mmm\-yy">
                  <c:v>45778</c:v>
                </c:pt>
                <c:pt idx="2" c:formatCode="dd\-mmm\-yy">
                  <c:v>45809</c:v>
                </c:pt>
                <c:pt idx="3" c:formatCode="dd\-mmm\-yy">
                  <c:v>45839</c:v>
                </c:pt>
                <c:pt idx="4" c:formatCode="dd\-mmm\-yy">
                  <c:v>45870</c:v>
                </c:pt>
                <c:pt idx="5" c:formatCode="dd\-mmm\-yy">
                  <c:v>45901</c:v>
                </c:pt>
                <c:pt idx="6" c:formatCode="dd\-mmm\-yy">
                  <c:v>45931</c:v>
                </c:pt>
                <c:pt idx="7" c:formatCode="dd\-mmm\-yy">
                  <c:v>45962</c:v>
                </c:pt>
                <c:pt idx="8" c:formatCode="dd\-mmm\-yy">
                  <c:v>45992</c:v>
                </c:pt>
                <c:pt idx="9" c:formatCode="dd\-mmm\-yy">
                  <c:v>46023</c:v>
                </c:pt>
                <c:pt idx="10" c:formatCode="dd\-mmm\-yy">
                  <c:v>46054</c:v>
                </c:pt>
                <c:pt idx="11" c:formatCode="dd\-mmm\-yy">
                  <c:v>46082</c:v>
                </c:pt>
                <c:pt idx="12" c:formatCode="dd\-mmm\-yy">
                  <c:v>46113</c:v>
                </c:pt>
                <c:pt idx="13" c:formatCode="dd\-mmm\-yy">
                  <c:v>46143</c:v>
                </c:pt>
                <c:pt idx="14" c:formatCode="dd\-mmm\-yy">
                  <c:v>46174</c:v>
                </c:pt>
                <c:pt idx="15" c:formatCode="dd\-mmm\-yy">
                  <c:v>46204</c:v>
                </c:pt>
                <c:pt idx="16" c:formatCode="dd\-mmm\-yy">
                  <c:v>46235</c:v>
                </c:pt>
                <c:pt idx="17" c:formatCode="dd\-mmm\-yy">
                  <c:v>46266</c:v>
                </c:pt>
                <c:pt idx="18" c:formatCode="dd\-mmm\-yy">
                  <c:v>46296</c:v>
                </c:pt>
                <c:pt idx="19" c:formatCode="dd\-mmm\-yy">
                  <c:v>46327</c:v>
                </c:pt>
                <c:pt idx="20" c:formatCode="dd\-mmm\-yy">
                  <c:v>46357</c:v>
                </c:pt>
                <c:pt idx="21" c:formatCode="dd\-mmm\-yy">
                  <c:v>46388</c:v>
                </c:pt>
                <c:pt idx="22" c:formatCode="dd\-mmm\-yy">
                  <c:v>46419</c:v>
                </c:pt>
              </c:numCache>
            </c:numRef>
          </c:cat>
          <c:val>
            <c:numRef>
              <c:f>Sheet1!$B$4:$X$4</c:f>
              <c:numCache>
                <c:formatCode>General</c:formatCode>
                <c:ptCount val="23"/>
                <c:pt idx="0">
                  <c:v>0</c:v>
                </c:pt>
                <c:pt idx="1" c:formatCode="0.00%">
                  <c:v>0.0243568275232151</c:v>
                </c:pt>
                <c:pt idx="2" c:formatCode="0.00%">
                  <c:v>0.0487136550464302</c:v>
                </c:pt>
                <c:pt idx="3" c:formatCode="0.00%">
                  <c:v>0.0978840006089207</c:v>
                </c:pt>
                <c:pt idx="4" c:formatCode="0.00%">
                  <c:v>0.149033338407672</c:v>
                </c:pt>
                <c:pt idx="5" c:formatCode="0.00%">
                  <c:v>0.200182676206424</c:v>
                </c:pt>
                <c:pt idx="6" c:formatCode="0.00%">
                  <c:v>0.243720505404171</c:v>
                </c:pt>
                <c:pt idx="7" c:formatCode="0.00%">
                  <c:v>0.268077332927386</c:v>
                </c:pt>
                <c:pt idx="8" c:formatCode="0.00%">
                  <c:v>0.297762216471305</c:v>
                </c:pt>
                <c:pt idx="9" c:formatCode="0.00%">
                  <c:v>0.377378596437814</c:v>
                </c:pt>
                <c:pt idx="10" c:formatCode="0.00%">
                  <c:v>0.401735423961029</c:v>
                </c:pt>
                <c:pt idx="11" c:formatCode="0.00%">
                  <c:v>0.428527934236566</c:v>
                </c:pt>
                <c:pt idx="12" c:formatCode="0.00%">
                  <c:v>0.45166692038362</c:v>
                </c:pt>
                <c:pt idx="13" c:formatCode="0.00%">
                  <c:v>0.51606028314812</c:v>
                </c:pt>
                <c:pt idx="14" c:formatCode="0.00%">
                  <c:v>0.618358958745623</c:v>
                </c:pt>
                <c:pt idx="15" c:formatCode="0.00%">
                  <c:v>0.730400365352413</c:v>
                </c:pt>
                <c:pt idx="16" c:formatCode="0.00%">
                  <c:v>0.811082356523063</c:v>
                </c:pt>
                <c:pt idx="17" c:formatCode="0.00%">
                  <c:v>0.856599177957071</c:v>
                </c:pt>
                <c:pt idx="18" c:formatCode="0.00%">
                  <c:v>0.897092403714416</c:v>
                </c:pt>
                <c:pt idx="19" c:formatCode="0.00%">
                  <c:v>0.922667072613792</c:v>
                </c:pt>
                <c:pt idx="20" c:formatCode="0.00%">
                  <c:v>0.948241741513168</c:v>
                </c:pt>
                <c:pt idx="21" c:formatCode="0.00%">
                  <c:v>0.972598569036383</c:v>
                </c:pt>
                <c:pt idx="22" c:formatCode="0.00%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Actual Labor Units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Sheet1!$B$1:$X$1</c:f>
              <c:numCache>
                <c:formatCode>dd\-mmm\-yy</c:formatCode>
                <c:ptCount val="23"/>
                <c:pt idx="0" c:formatCode="dd\-mmm\-yy">
                  <c:v>45748</c:v>
                </c:pt>
                <c:pt idx="1" c:formatCode="dd\-mmm\-yy">
                  <c:v>45778</c:v>
                </c:pt>
                <c:pt idx="2" c:formatCode="dd\-mmm\-yy">
                  <c:v>45809</c:v>
                </c:pt>
                <c:pt idx="3" c:formatCode="dd\-mmm\-yy">
                  <c:v>45839</c:v>
                </c:pt>
                <c:pt idx="4" c:formatCode="dd\-mmm\-yy">
                  <c:v>45870</c:v>
                </c:pt>
                <c:pt idx="5" c:formatCode="dd\-mmm\-yy">
                  <c:v>45901</c:v>
                </c:pt>
                <c:pt idx="6" c:formatCode="dd\-mmm\-yy">
                  <c:v>45931</c:v>
                </c:pt>
                <c:pt idx="7" c:formatCode="dd\-mmm\-yy">
                  <c:v>45962</c:v>
                </c:pt>
                <c:pt idx="8" c:formatCode="dd\-mmm\-yy">
                  <c:v>45992</c:v>
                </c:pt>
                <c:pt idx="9" c:formatCode="dd\-mmm\-yy">
                  <c:v>46023</c:v>
                </c:pt>
                <c:pt idx="10" c:formatCode="dd\-mmm\-yy">
                  <c:v>46054</c:v>
                </c:pt>
                <c:pt idx="11" c:formatCode="dd\-mmm\-yy">
                  <c:v>46082</c:v>
                </c:pt>
                <c:pt idx="12" c:formatCode="dd\-mmm\-yy">
                  <c:v>46113</c:v>
                </c:pt>
                <c:pt idx="13" c:formatCode="dd\-mmm\-yy">
                  <c:v>46143</c:v>
                </c:pt>
                <c:pt idx="14" c:formatCode="dd\-mmm\-yy">
                  <c:v>46174</c:v>
                </c:pt>
                <c:pt idx="15" c:formatCode="dd\-mmm\-yy">
                  <c:v>46204</c:v>
                </c:pt>
                <c:pt idx="16" c:formatCode="dd\-mmm\-yy">
                  <c:v>46235</c:v>
                </c:pt>
                <c:pt idx="17" c:formatCode="dd\-mmm\-yy">
                  <c:v>46266</c:v>
                </c:pt>
                <c:pt idx="18" c:formatCode="dd\-mmm\-yy">
                  <c:v>46296</c:v>
                </c:pt>
                <c:pt idx="19" c:formatCode="dd\-mmm\-yy">
                  <c:v>46327</c:v>
                </c:pt>
                <c:pt idx="20" c:formatCode="dd\-mmm\-yy">
                  <c:v>46357</c:v>
                </c:pt>
                <c:pt idx="21" c:formatCode="dd\-mmm\-yy">
                  <c:v>46388</c:v>
                </c:pt>
                <c:pt idx="22" c:formatCode="dd\-mmm\-yy">
                  <c:v>46419</c:v>
                </c:pt>
              </c:numCache>
            </c:numRef>
          </c:cat>
          <c:val>
            <c:numRef>
              <c:f>Sheet1!$B$9:$C$9</c:f>
              <c:numCache>
                <c:formatCode>0.00%</c:formatCode>
                <c:ptCount val="2"/>
                <c:pt idx="0">
                  <c:v>0</c:v>
                </c:pt>
                <c:pt idx="1">
                  <c:v>0.022530065458974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6147694"/>
        <c:axId val="482395587"/>
      </c:lineChart>
      <c:dateAx>
        <c:axId val="80614769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2395587"/>
        <c:crosses val="autoZero"/>
        <c:auto val="1"/>
        <c:lblOffset val="100"/>
        <c:baseTimeUnit val="months"/>
      </c:dateAx>
      <c:valAx>
        <c:axId val="4823955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614769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  <c:extLst>
      <c:ext uri="{0b15fc19-7d7d-44ad-8c2d-2c3a37ce22c3}">
        <chartProps xmlns="https://web.wps.cn/et/2018/main" chartId="{eb8cd6d9-137e-4b49-9db8-588b124042a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6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20320</xdr:colOff>
      <xdr:row>10</xdr:row>
      <xdr:rowOff>56515</xdr:rowOff>
    </xdr:from>
    <xdr:to>
      <xdr:col>12</xdr:col>
      <xdr:colOff>822960</xdr:colOff>
      <xdr:row>31</xdr:row>
      <xdr:rowOff>180975</xdr:rowOff>
    </xdr:to>
    <xdr:graphicFrame>
      <xdr:nvGraphicFramePr>
        <xdr:cNvPr id="2" name="Chart 1"/>
        <xdr:cNvGraphicFramePr/>
      </xdr:nvGraphicFramePr>
      <xdr:xfrm>
        <a:off x="3674745" y="1961515"/>
        <a:ext cx="8165465" cy="412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"/>
  <sheetViews>
    <sheetView tabSelected="1" zoomScale="96" zoomScaleNormal="96" topLeftCell="A6" workbookViewId="0">
      <selection activeCell="D8" sqref="D8"/>
    </sheetView>
  </sheetViews>
  <sheetFormatPr defaultColWidth="9.14285714285714" defaultRowHeight="15"/>
  <cols>
    <col min="1" max="1" width="28.7142857142857" customWidth="1"/>
    <col min="2" max="2" width="13.2380952380952" customWidth="1"/>
    <col min="3" max="4" width="12.8571428571429"/>
    <col min="5" max="5" width="10" customWidth="1"/>
    <col min="6" max="6" width="10.4285714285714"/>
    <col min="7" max="14" width="12.8571428571429"/>
    <col min="15" max="15" width="10.8571428571429"/>
    <col min="16" max="16" width="11.7142857142857"/>
    <col min="17" max="25" width="12.8571428571429"/>
  </cols>
  <sheetData>
    <row r="1" spans="1:24">
      <c r="A1" t="s">
        <v>0</v>
      </c>
      <c r="B1" s="2">
        <v>45748</v>
      </c>
      <c r="C1" s="2">
        <v>45778</v>
      </c>
      <c r="D1" s="2">
        <v>45809</v>
      </c>
      <c r="E1" s="2">
        <v>45839</v>
      </c>
      <c r="F1" s="2">
        <v>45870</v>
      </c>
      <c r="G1" s="2">
        <v>45901</v>
      </c>
      <c r="H1" s="2">
        <v>45931</v>
      </c>
      <c r="I1" s="2">
        <v>45962</v>
      </c>
      <c r="J1" s="2">
        <v>45992</v>
      </c>
      <c r="K1" s="2">
        <v>46023</v>
      </c>
      <c r="L1" s="2">
        <v>46054</v>
      </c>
      <c r="M1" s="2">
        <v>46082</v>
      </c>
      <c r="N1" s="2">
        <v>46113</v>
      </c>
      <c r="O1" s="2">
        <v>46143</v>
      </c>
      <c r="P1" s="2">
        <v>46174</v>
      </c>
      <c r="Q1" s="2">
        <v>46204</v>
      </c>
      <c r="R1" s="2">
        <v>46235</v>
      </c>
      <c r="S1" s="2">
        <v>46266</v>
      </c>
      <c r="T1" s="2">
        <v>46296</v>
      </c>
      <c r="U1" s="2">
        <v>46327</v>
      </c>
      <c r="V1" s="2">
        <v>46357</v>
      </c>
      <c r="W1" s="2">
        <v>46388</v>
      </c>
      <c r="X1" s="2">
        <v>46419</v>
      </c>
    </row>
    <row r="2" spans="1:26">
      <c r="A2" t="s">
        <v>1</v>
      </c>
      <c r="B2">
        <v>0</v>
      </c>
      <c r="C2">
        <v>160</v>
      </c>
      <c r="D2">
        <v>160</v>
      </c>
      <c r="E2">
        <v>323</v>
      </c>
      <c r="F2">
        <v>336</v>
      </c>
      <c r="G2">
        <v>336</v>
      </c>
      <c r="H2" s="3">
        <v>286</v>
      </c>
      <c r="I2" s="3">
        <v>160</v>
      </c>
      <c r="J2" s="3">
        <v>195</v>
      </c>
      <c r="K2">
        <v>523</v>
      </c>
      <c r="L2">
        <v>160</v>
      </c>
      <c r="M2">
        <v>176</v>
      </c>
      <c r="N2">
        <v>152</v>
      </c>
      <c r="O2" s="3">
        <v>423</v>
      </c>
      <c r="P2" s="3">
        <v>672</v>
      </c>
      <c r="Q2" s="3">
        <v>736</v>
      </c>
      <c r="R2">
        <v>530</v>
      </c>
      <c r="S2">
        <v>299</v>
      </c>
      <c r="T2">
        <v>266</v>
      </c>
      <c r="U2" s="3">
        <v>168</v>
      </c>
      <c r="V2" s="3">
        <v>168</v>
      </c>
      <c r="W2">
        <v>160</v>
      </c>
      <c r="X2">
        <v>180</v>
      </c>
      <c r="Y2" s="3">
        <f>SUM(C2:X2)</f>
        <v>6569</v>
      </c>
      <c r="Z2" s="6"/>
    </row>
    <row r="3" spans="1:25">
      <c r="A3" t="s">
        <v>2</v>
      </c>
      <c r="B3">
        <v>0</v>
      </c>
      <c r="C3" s="4">
        <f>C2/Y2</f>
        <v>0.0243568275232151</v>
      </c>
      <c r="D3" s="4">
        <f>D2/Y2</f>
        <v>0.0243568275232151</v>
      </c>
      <c r="E3" s="4">
        <f>E2/Y2</f>
        <v>0.0491703455624905</v>
      </c>
      <c r="F3" s="4">
        <f>F2/Y2</f>
        <v>0.0511493377987517</v>
      </c>
      <c r="G3" s="4">
        <f>G2/Y2</f>
        <v>0.0511493377987517</v>
      </c>
      <c r="H3" s="4">
        <f>H2/Y2</f>
        <v>0.043537829197747</v>
      </c>
      <c r="I3" s="4">
        <f>I2/Y2</f>
        <v>0.0243568275232151</v>
      </c>
      <c r="J3" s="4">
        <f>J2/Y2</f>
        <v>0.0296848835439184</v>
      </c>
      <c r="K3" s="4">
        <f>K2/Y2</f>
        <v>0.0796163799665094</v>
      </c>
      <c r="L3" s="4">
        <f>L2/Y2</f>
        <v>0.0243568275232151</v>
      </c>
      <c r="M3" s="4">
        <f>M2/Y2</f>
        <v>0.0267925102755366</v>
      </c>
      <c r="N3" s="4">
        <f>N2/Y2</f>
        <v>0.0231389861470543</v>
      </c>
      <c r="O3" s="4">
        <f>O2/Y2</f>
        <v>0.0643933627644999</v>
      </c>
      <c r="P3" s="4">
        <f>P2/Y2</f>
        <v>0.102298675597503</v>
      </c>
      <c r="Q3" s="4">
        <f>Q2/Y2</f>
        <v>0.112041406606789</v>
      </c>
      <c r="R3" s="4">
        <f>R2/Y2</f>
        <v>0.08068199117065</v>
      </c>
      <c r="S3" s="4">
        <f>S2/Y2</f>
        <v>0.0455168214340082</v>
      </c>
      <c r="T3" s="4">
        <f>T2/Y2</f>
        <v>0.0404932257573451</v>
      </c>
      <c r="U3" s="4">
        <f>U2/Y2</f>
        <v>0.0255746688993759</v>
      </c>
      <c r="V3" s="4">
        <f>V2/Y2</f>
        <v>0.0255746688993759</v>
      </c>
      <c r="W3" s="4">
        <f>W2/Y2</f>
        <v>0.0243568275232151</v>
      </c>
      <c r="X3" s="4">
        <f>X2/Y2</f>
        <v>0.027401430963617</v>
      </c>
      <c r="Y3" s="4"/>
    </row>
    <row r="4" spans="1:24">
      <c r="A4" t="s">
        <v>3</v>
      </c>
      <c r="B4">
        <v>0</v>
      </c>
      <c r="C4" s="4">
        <f>C3</f>
        <v>0.0243568275232151</v>
      </c>
      <c r="D4" s="4">
        <f>D3+C4</f>
        <v>0.0487136550464302</v>
      </c>
      <c r="E4" s="4">
        <f t="shared" ref="E4:X4" si="0">E3+D4</f>
        <v>0.0978840006089207</v>
      </c>
      <c r="F4" s="4">
        <f t="shared" si="0"/>
        <v>0.149033338407672</v>
      </c>
      <c r="G4" s="4">
        <f t="shared" si="0"/>
        <v>0.200182676206424</v>
      </c>
      <c r="H4" s="4">
        <f t="shared" si="0"/>
        <v>0.243720505404171</v>
      </c>
      <c r="I4" s="4">
        <f t="shared" si="0"/>
        <v>0.268077332927386</v>
      </c>
      <c r="J4" s="4">
        <f t="shared" si="0"/>
        <v>0.297762216471305</v>
      </c>
      <c r="K4" s="4">
        <f t="shared" si="0"/>
        <v>0.377378596437814</v>
      </c>
      <c r="L4" s="4">
        <f t="shared" si="0"/>
        <v>0.401735423961029</v>
      </c>
      <c r="M4" s="4">
        <f t="shared" si="0"/>
        <v>0.428527934236566</v>
      </c>
      <c r="N4" s="4">
        <f t="shared" si="0"/>
        <v>0.45166692038362</v>
      </c>
      <c r="O4" s="4">
        <f t="shared" si="0"/>
        <v>0.51606028314812</v>
      </c>
      <c r="P4" s="4">
        <f t="shared" si="0"/>
        <v>0.618358958745623</v>
      </c>
      <c r="Q4" s="4">
        <f t="shared" si="0"/>
        <v>0.730400365352413</v>
      </c>
      <c r="R4" s="4">
        <f t="shared" si="0"/>
        <v>0.811082356523063</v>
      </c>
      <c r="S4" s="4">
        <f t="shared" si="0"/>
        <v>0.856599177957071</v>
      </c>
      <c r="T4" s="4">
        <f t="shared" si="0"/>
        <v>0.897092403714416</v>
      </c>
      <c r="U4" s="4">
        <f t="shared" si="0"/>
        <v>0.922667072613792</v>
      </c>
      <c r="V4" s="4">
        <f t="shared" si="0"/>
        <v>0.948241741513168</v>
      </c>
      <c r="W4" s="4">
        <f t="shared" si="0"/>
        <v>0.972598569036383</v>
      </c>
      <c r="X4" s="4">
        <f t="shared" si="0"/>
        <v>1</v>
      </c>
    </row>
    <row r="6" spans="1:24">
      <c r="A6" t="s">
        <v>0</v>
      </c>
      <c r="B6" s="5">
        <v>45748</v>
      </c>
      <c r="C6" s="2">
        <v>45778</v>
      </c>
      <c r="D6" s="2">
        <v>45809</v>
      </c>
      <c r="E6" s="2">
        <v>45839</v>
      </c>
      <c r="F6" s="2">
        <v>45870</v>
      </c>
      <c r="G6" s="2">
        <v>45901</v>
      </c>
      <c r="H6" s="2">
        <v>45931</v>
      </c>
      <c r="I6" s="2">
        <v>45962</v>
      </c>
      <c r="J6" s="2">
        <v>45992</v>
      </c>
      <c r="K6" s="2">
        <v>46023</v>
      </c>
      <c r="L6" s="2">
        <v>46054</v>
      </c>
      <c r="M6" s="2">
        <v>46082</v>
      </c>
      <c r="N6" s="2">
        <v>46113</v>
      </c>
      <c r="O6" s="2">
        <v>46143</v>
      </c>
      <c r="P6" s="2">
        <v>46174</v>
      </c>
      <c r="Q6" s="2">
        <v>46204</v>
      </c>
      <c r="R6" s="2">
        <v>46235</v>
      </c>
      <c r="S6" s="2">
        <v>46266</v>
      </c>
      <c r="T6" s="2">
        <v>46296</v>
      </c>
      <c r="U6" s="2">
        <v>46327</v>
      </c>
      <c r="V6" s="2">
        <v>46357</v>
      </c>
      <c r="W6" s="2">
        <v>46388</v>
      </c>
      <c r="X6" s="2">
        <v>46419</v>
      </c>
    </row>
    <row r="7" spans="1:3">
      <c r="A7" t="s">
        <v>4</v>
      </c>
      <c r="B7">
        <v>0</v>
      </c>
      <c r="C7">
        <v>148</v>
      </c>
    </row>
    <row r="8" s="1" customFormat="1" spans="1:17">
      <c r="A8" s="1" t="s">
        <v>5</v>
      </c>
      <c r="B8" s="1">
        <v>0</v>
      </c>
      <c r="C8" s="1">
        <f>C7/Y2</f>
        <v>0.022530065458974</v>
      </c>
      <c r="Q8" s="1" t="s">
        <v>6</v>
      </c>
    </row>
    <row r="9" s="1" customFormat="1" spans="1:3">
      <c r="A9" s="1" t="s">
        <v>3</v>
      </c>
      <c r="B9" s="1">
        <v>0</v>
      </c>
      <c r="C9" s="1">
        <f>C8+B9</f>
        <v>0.022530065458974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AyalLMAO</dc:creator>
  <cp:lastModifiedBy>AyalLMAO</cp:lastModifiedBy>
  <dcterms:created xsi:type="dcterms:W3CDTF">2025-05-24T10:12:00Z</dcterms:created>
  <dcterms:modified xsi:type="dcterms:W3CDTF">2025-05-29T09:59:37Z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E132FB523F4249639D524D2B13B6DFC9_11</vt:lpwstr>
  </property>
  <property fmtid="{D5CDD505-2E9C-101B-9397-08002B2CF9AE}" pid="3" name="KSOProductBuildVer">
    <vt:lpwstr>2057-12.2.0.21183</vt:lpwstr>
  </property>
</Properties>
</file>