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fele-my.sharepoint.com/personal/kgotlello_leshike_fele_com/Documents/Desktop/lello/personal/Data Analysis - coffee shop/"/>
    </mc:Choice>
  </mc:AlternateContent>
  <xr:revisionPtr revIDLastSave="379" documentId="8_{C26E5431-D9B6-4ED8-B741-130A3259986C}" xr6:coauthVersionLast="47" xr6:coauthVersionMax="47" xr10:uidLastSave="{15CFA1F0-A543-4D76-9B3D-B607AE37AD3D}"/>
  <bookViews>
    <workbookView showSheetTabs="0" xWindow="-120" yWindow="-120" windowWidth="24240" windowHeight="13020" xr2:uid="{00000000-000D-0000-FFFF-FFFF00000000}"/>
  </bookViews>
  <sheets>
    <sheet name="Dashboard" sheetId="21" r:id="rId1"/>
    <sheet name="Total 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<sst xmlns="http://schemas.openxmlformats.org/spreadsheetml/2006/main" count="11128" uniqueCount="6221">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</sst>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ZAR]\ * #,##0.00_);_([$ZAR]\ * \(#,##0.00\);_([$ZAR]\ * &quot;-&quot;??_);_(@_)"/>
    <numFmt numFmtId="168" formatCode="[$ZAR]\ #,##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5">
    <dxf>
      <numFmt numFmtId="167" formatCode="_([$ZAR]\ * #,##0.00_);_([$ZAR]\ * \(#,##0.00\);_([$ZAR]\ * &quot;-&quot;??_);_(@_)"/>
    </dxf>
    <dxf>
      <numFmt numFmtId="167" formatCode="_([$ZAR]\ * #,##0.00_);_([$ZAR]\ * \(#,##0.00\);_([$ZAR]\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bgColor theme="9" tint="-0.499984740745262"/>
        </patternFill>
      </fill>
    </dxf>
    <dxf>
      <font>
        <b/>
        <sz val="11"/>
        <color theme="1"/>
      </font>
    </dxf>
    <dxf>
      <font>
        <sz val="11"/>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SHOP TIMELINE STYLE" pivot="0" table="0" count="8" xr9:uid="{386B6F29-62AA-4566-84F2-2F1B7D54BDD7}">
      <tableStyleElement type="wholeTable" dxfId="14"/>
      <tableStyleElement type="headerRow" dxfId="13"/>
    </tableStyle>
    <tableStyle name="Custom slicer" pivot="0" table="0" count="10" xr9:uid="{3DCBCF06-2DC8-413B-B431-036D3892E5FC}">
      <tableStyleElement type="wholeTable" dxfId="12"/>
      <tableStyleElement type="headerRow" dxfId="11"/>
    </tableStyle>
  </tableStyles>
  <colors>
    <mruColors>
      <color rgb="FF000000"/>
    </mruColors>
  </colors>
  <extLst>
    <ext xmlns:x14="http://schemas.microsoft.com/office/spreadsheetml/2009/9/main" uri="{46F421CA-312F-682f-3DD2-61675219B42D}">
      <x14:dxfs count="8">
        <dxf>
          <font>
            <color theme="1"/>
            <name val="Calibri"/>
            <family val="2"/>
            <scheme val="minor"/>
          </font>
          <fill>
            <patternFill>
              <bgColor theme="0"/>
            </patternFill>
          </fill>
          <border>
            <left style="thin">
              <color auto="1"/>
            </left>
            <right style="thin">
              <color auto="1"/>
            </right>
            <top style="thin">
              <color auto="1"/>
            </top>
            <bottom style="thin">
              <color auto="1"/>
            </bottom>
          </border>
        </dxf>
        <dxf>
          <font>
            <color theme="1"/>
            <name val="Calibri"/>
            <family val="2"/>
            <scheme val="minor"/>
          </font>
          <fill>
            <patternFill>
              <bgColor theme="0"/>
            </patternFill>
          </fill>
          <border>
            <left style="thin">
              <color theme="1"/>
            </left>
            <right style="thin">
              <color theme="1"/>
            </right>
            <top style="thin">
              <color theme="1"/>
            </top>
            <bottom style="thin">
              <color theme="1"/>
            </bottom>
          </border>
        </dxf>
        <dxf>
          <font>
            <color theme="1"/>
          </font>
          <fill>
            <patternFill>
              <bgColor theme="0"/>
            </patternFill>
          </fill>
          <border>
            <left style="thin">
              <color theme="1"/>
            </left>
            <right style="thin">
              <color theme="1"/>
            </right>
            <top style="thin">
              <color theme="1"/>
            </top>
            <bottom style="thin">
              <color theme="1"/>
            </bottom>
          </border>
        </dxf>
        <dxf>
          <font>
            <color theme="1"/>
            <name val="Calibri"/>
            <family val="2"/>
            <scheme val="minor"/>
          </font>
          <fill>
            <patternFill>
              <bgColor theme="0"/>
            </patternFill>
          </fill>
          <border>
            <left style="thin">
              <color theme="1"/>
            </left>
            <right style="thin">
              <color theme="1"/>
            </right>
            <top style="thin">
              <color theme="1"/>
            </top>
            <bottom style="thin">
              <color theme="1"/>
            </bottom>
          </border>
        </dxf>
        <dxf>
          <font>
            <b/>
            <i val="0"/>
            <color auto="1"/>
            <name val="Calibri"/>
            <family val="2"/>
            <scheme val="minor"/>
          </font>
          <border>
            <left style="thin">
              <color auto="1"/>
            </left>
            <right style="thin">
              <color auto="1"/>
            </right>
            <top style="thin">
              <color auto="1"/>
            </top>
            <bottom style="thin">
              <color auto="1"/>
            </bottom>
          </border>
        </dxf>
        <dxf>
          <font>
            <b/>
            <i val="0"/>
            <color auto="1"/>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theme="0" tint="-0.34998626667073579"/>
            </patternFill>
          </fill>
        </dxf>
        <dxf>
          <font>
            <b/>
            <i val="0"/>
            <sz val="10"/>
            <color auto="1"/>
            <name val="Calibri"/>
            <family val="2"/>
            <scheme val="minor"/>
          </font>
        </dxf>
        <dxf>
          <font>
            <b/>
            <i val="0"/>
            <sz val="10"/>
            <color auto="1"/>
            <name val="Calibri"/>
            <family val="2"/>
            <scheme val="minor"/>
          </font>
        </dxf>
        <dxf>
          <font>
            <sz val="9"/>
            <color theme="1" tint="0.499984740745262"/>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COFFESHOP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28009398266494E-2"/>
          <c:y val="8.1281477843586664E-2"/>
          <c:w val="0.81714043871954234"/>
          <c:h val="0.8133093341289423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BF7-4E9A-AD06-6EEC4DF3B5B9}"/>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BF7-4E9A-AD06-6EEC4DF3B5B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BF7-4E9A-AD06-6EEC4DF3B5B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BF7-4E9A-AD06-6EEC4DF3B5B9}"/>
            </c:ext>
          </c:extLst>
        </c:ser>
        <c:dLbls>
          <c:showLegendKey val="0"/>
          <c:showVal val="0"/>
          <c:showCatName val="0"/>
          <c:showSerName val="0"/>
          <c:showPercent val="0"/>
          <c:showBubbleSize val="0"/>
        </c:dLbls>
        <c:smooth val="0"/>
        <c:axId val="1772700159"/>
        <c:axId val="1772699199"/>
      </c:lineChart>
      <c:catAx>
        <c:axId val="17727001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2699199"/>
        <c:crosses val="autoZero"/>
        <c:auto val="1"/>
        <c:lblAlgn val="ctr"/>
        <c:lblOffset val="100"/>
        <c:noMultiLvlLbl val="0"/>
      </c:catAx>
      <c:valAx>
        <c:axId val="17726991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a:t>RANDS</a:t>
                </a:r>
              </a:p>
            </c:rich>
          </c:tx>
          <c:layout>
            <c:manualLayout>
              <c:xMode val="edge"/>
              <c:yMode val="edge"/>
              <c:x val="0"/>
              <c:y val="0.3976275081780862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2700159"/>
        <c:crosses val="autoZero"/>
        <c:crossBetween val="between"/>
      </c:valAx>
      <c:spPr>
        <a:noFill/>
        <a:ln>
          <a:noFill/>
        </a:ln>
        <a:effectLst/>
      </c:spPr>
    </c:plotArea>
    <c:legend>
      <c:legendPos val="r"/>
      <c:layout>
        <c:manualLayout>
          <c:xMode val="edge"/>
          <c:yMode val="edge"/>
          <c:x val="0.8998310177346297"/>
          <c:y val="0.44191276510281796"/>
          <c:w val="0.10016902511725759"/>
          <c:h val="0.169850192089365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ysClr val="windowText" lastClr="000000"/>
            </a:solidFill>
          </a:ln>
          <a:effectLst/>
        </c:spPr>
      </c:pivotFmt>
      <c:pivotFmt>
        <c:idx val="2"/>
        <c:spPr>
          <a:solidFill>
            <a:schemeClr val="accent6">
              <a:lumMod val="60000"/>
              <a:lumOff val="40000"/>
            </a:schemeClr>
          </a:solidFill>
          <a:ln>
            <a:solidFill>
              <a:sysClr val="windowText" lastClr="000000"/>
            </a:solidFill>
          </a:ln>
          <a:effectLst/>
        </c:spPr>
      </c:pivotFmt>
      <c:pivotFmt>
        <c:idx val="3"/>
        <c:spPr>
          <a:solidFill>
            <a:schemeClr val="accent6">
              <a:lumMod val="75000"/>
            </a:schemeClr>
          </a:solidFill>
          <a:ln>
            <a:solidFill>
              <a:sysClr val="windowText" lastClr="00000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ysClr val="windowText" lastClr="000000"/>
            </a:solidFill>
          </a:ln>
          <a:effectLst/>
        </c:spPr>
      </c:pivotFmt>
      <c:pivotFmt>
        <c:idx val="6"/>
        <c:spPr>
          <a:solidFill>
            <a:schemeClr val="accent6">
              <a:lumMod val="60000"/>
              <a:lumOff val="40000"/>
            </a:schemeClr>
          </a:solidFill>
          <a:ln>
            <a:solidFill>
              <a:sysClr val="windowText" lastClr="000000"/>
            </a:solidFill>
          </a:ln>
          <a:effectLst/>
        </c:spPr>
      </c:pivotFmt>
      <c:pivotFmt>
        <c:idx val="7"/>
        <c:spPr>
          <a:solidFill>
            <a:schemeClr val="accent6">
              <a:lumMod val="40000"/>
              <a:lumOff val="60000"/>
            </a:schemeClr>
          </a:solidFill>
          <a:ln>
            <a:solidFill>
              <a:sysClr val="windowText" lastClr="000000"/>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ysClr val="windowText" lastClr="000000"/>
            </a:solidFill>
          </a:ln>
          <a:effectLst/>
        </c:spPr>
      </c:pivotFmt>
      <c:pivotFmt>
        <c:idx val="10"/>
        <c:spPr>
          <a:solidFill>
            <a:schemeClr val="accent6">
              <a:lumMod val="60000"/>
              <a:lumOff val="40000"/>
            </a:schemeClr>
          </a:solidFill>
          <a:ln>
            <a:solidFill>
              <a:sysClr val="windowText" lastClr="000000"/>
            </a:solidFill>
          </a:ln>
          <a:effectLst/>
        </c:spPr>
      </c:pivotFmt>
      <c:pivotFmt>
        <c:idx val="11"/>
        <c:spPr>
          <a:solidFill>
            <a:schemeClr val="accent6">
              <a:lumMod val="40000"/>
              <a:lumOff val="60000"/>
            </a:schemeClr>
          </a:solidFill>
          <a:ln>
            <a:solidFill>
              <a:sysClr val="windowText" lastClr="00000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solidFill>
                  <a:sysClr val="windowText" lastClr="000000"/>
                </a:solidFill>
              </a:ln>
              <a:effectLst/>
            </c:spPr>
            <c:extLst>
              <c:ext xmlns:c16="http://schemas.microsoft.com/office/drawing/2014/chart" uri="{C3380CC4-5D6E-409C-BE32-E72D297353CC}">
                <c16:uniqueId val="{00000001-FD51-4FCD-83B4-E251E6E32CDC}"/>
              </c:ext>
            </c:extLst>
          </c:dPt>
          <c:dPt>
            <c:idx val="1"/>
            <c:invertIfNegative val="0"/>
            <c:bubble3D val="0"/>
            <c:spPr>
              <a:solidFill>
                <a:schemeClr val="accent6">
                  <a:lumMod val="60000"/>
                  <a:lumOff val="40000"/>
                </a:schemeClr>
              </a:solidFill>
              <a:ln>
                <a:solidFill>
                  <a:sysClr val="windowText" lastClr="000000"/>
                </a:solidFill>
              </a:ln>
              <a:effectLst/>
            </c:spPr>
            <c:extLst>
              <c:ext xmlns:c16="http://schemas.microsoft.com/office/drawing/2014/chart" uri="{C3380CC4-5D6E-409C-BE32-E72D297353CC}">
                <c16:uniqueId val="{00000003-FD51-4FCD-83B4-E251E6E32CDC}"/>
              </c:ext>
            </c:extLst>
          </c:dPt>
          <c:dPt>
            <c:idx val="2"/>
            <c:invertIfNegative val="0"/>
            <c:bubble3D val="0"/>
            <c:spPr>
              <a:solidFill>
                <a:schemeClr val="accent6">
                  <a:lumMod val="40000"/>
                  <a:lumOff val="60000"/>
                </a:schemeClr>
              </a:solidFill>
              <a:ln>
                <a:solidFill>
                  <a:sysClr val="windowText" lastClr="000000"/>
                </a:solidFill>
              </a:ln>
              <a:effectLst/>
            </c:spPr>
            <c:extLst>
              <c:ext xmlns:c16="http://schemas.microsoft.com/office/drawing/2014/chart" uri="{C3380CC4-5D6E-409C-BE32-E72D297353CC}">
                <c16:uniqueId val="{00000005-FD51-4FCD-83B4-E251E6E32CDC}"/>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[$ZAR]\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D51-4FCD-83B4-E251E6E32CDC}"/>
            </c:ext>
          </c:extLst>
        </c:ser>
        <c:dLbls>
          <c:dLblPos val="outEnd"/>
          <c:showLegendKey val="0"/>
          <c:showVal val="1"/>
          <c:showCatName val="0"/>
          <c:showSerName val="0"/>
          <c:showPercent val="0"/>
          <c:showBubbleSize val="0"/>
        </c:dLbls>
        <c:gapWidth val="182"/>
        <c:axId val="1772269471"/>
        <c:axId val="1772269951"/>
      </c:barChart>
      <c:catAx>
        <c:axId val="177226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2269951"/>
        <c:crosses val="autoZero"/>
        <c:auto val="1"/>
        <c:lblAlgn val="ctr"/>
        <c:lblOffset val="100"/>
        <c:noMultiLvlLbl val="0"/>
      </c:catAx>
      <c:valAx>
        <c:axId val="1772269951"/>
        <c:scaling>
          <c:orientation val="minMax"/>
        </c:scaling>
        <c:delete val="0"/>
        <c:axPos val="b"/>
        <c:majorGridlines>
          <c:spPr>
            <a:ln w="9525" cap="flat" cmpd="sng" algn="ctr">
              <a:solidFill>
                <a:schemeClr val="tx1">
                  <a:lumMod val="15000"/>
                  <a:lumOff val="85000"/>
                </a:schemeClr>
              </a:solidFill>
              <a:round/>
            </a:ln>
            <a:effectLst/>
          </c:spPr>
        </c:majorGridlines>
        <c:numFmt formatCode="[$ZAR]\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226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solidFill>
                  <a:schemeClr val="bg1"/>
                </a:solidFill>
              </a:rPr>
              <a:t>Top</a:t>
            </a:r>
            <a:r>
              <a:rPr lang="en-US" sz="1400" baseline="0">
                <a:solidFill>
                  <a:schemeClr val="bg1"/>
                </a:solidFill>
              </a:rPr>
              <a:t> 5 Customer's</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ysClr val="windowText" lastClr="000000"/>
            </a:solidFill>
          </a:ln>
          <a:effectLst/>
        </c:spPr>
      </c:pivotFmt>
      <c:pivotFmt>
        <c:idx val="2"/>
        <c:spPr>
          <a:solidFill>
            <a:schemeClr val="accent6">
              <a:lumMod val="60000"/>
              <a:lumOff val="40000"/>
            </a:schemeClr>
          </a:solidFill>
          <a:ln>
            <a:solidFill>
              <a:sysClr val="windowText" lastClr="000000"/>
            </a:solidFill>
          </a:ln>
          <a:effectLst/>
        </c:spPr>
      </c:pivotFmt>
      <c:pivotFmt>
        <c:idx val="3"/>
        <c:spPr>
          <a:solidFill>
            <a:schemeClr val="accent6">
              <a:lumMod val="75000"/>
            </a:schemeClr>
          </a:solidFill>
          <a:ln>
            <a:solidFill>
              <a:sysClr val="windowText" lastClr="00000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ysClr val="windowText" lastClr="000000"/>
            </a:solidFill>
          </a:ln>
          <a:effectLst/>
        </c:spPr>
      </c:pivotFmt>
      <c:pivotFmt>
        <c:idx val="6"/>
        <c:spPr>
          <a:solidFill>
            <a:schemeClr val="accent6">
              <a:lumMod val="60000"/>
              <a:lumOff val="40000"/>
            </a:schemeClr>
          </a:solidFill>
          <a:ln>
            <a:solidFill>
              <a:sysClr val="windowText" lastClr="000000"/>
            </a:solidFill>
          </a:ln>
          <a:effectLst/>
        </c:spPr>
      </c:pivotFmt>
      <c:pivotFmt>
        <c:idx val="7"/>
        <c:spPr>
          <a:solidFill>
            <a:schemeClr val="accent6">
              <a:lumMod val="40000"/>
              <a:lumOff val="60000"/>
            </a:schemeClr>
          </a:solidFill>
          <a:ln>
            <a:solidFill>
              <a:sysClr val="windowText" lastClr="000000"/>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895-4B54-8960-239FBF3B1CC6}"/>
              </c:ext>
            </c:extLst>
          </c:dPt>
          <c:dPt>
            <c:idx val="1"/>
            <c:invertIfNegative val="0"/>
            <c:bubble3D val="0"/>
            <c:extLst>
              <c:ext xmlns:c16="http://schemas.microsoft.com/office/drawing/2014/chart" uri="{C3380CC4-5D6E-409C-BE32-E72D297353CC}">
                <c16:uniqueId val="{00000001-7895-4B54-8960-239FBF3B1CC6}"/>
              </c:ext>
            </c:extLst>
          </c:dPt>
          <c:dPt>
            <c:idx val="2"/>
            <c:invertIfNegative val="0"/>
            <c:bubble3D val="0"/>
            <c:extLst>
              <c:ext xmlns:c16="http://schemas.microsoft.com/office/drawing/2014/chart" uri="{C3380CC4-5D6E-409C-BE32-E72D297353CC}">
                <c16:uniqueId val="{00000002-7895-4B54-8960-239FBF3B1CC6}"/>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[$ZAR]\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895-4B54-8960-239FBF3B1CC6}"/>
            </c:ext>
          </c:extLst>
        </c:ser>
        <c:dLbls>
          <c:dLblPos val="outEnd"/>
          <c:showLegendKey val="0"/>
          <c:showVal val="1"/>
          <c:showCatName val="0"/>
          <c:showSerName val="0"/>
          <c:showPercent val="0"/>
          <c:showBubbleSize val="0"/>
        </c:dLbls>
        <c:gapWidth val="182"/>
        <c:axId val="1772269471"/>
        <c:axId val="1772269951"/>
      </c:barChart>
      <c:catAx>
        <c:axId val="177226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772269951"/>
        <c:crosses val="autoZero"/>
        <c:auto val="1"/>
        <c:lblAlgn val="ctr"/>
        <c:lblOffset val="100"/>
        <c:noMultiLvlLbl val="0"/>
      </c:catAx>
      <c:valAx>
        <c:axId val="1772269951"/>
        <c:scaling>
          <c:orientation val="minMax"/>
        </c:scaling>
        <c:delete val="0"/>
        <c:axPos val="b"/>
        <c:majorGridlines>
          <c:spPr>
            <a:ln w="9525" cap="flat" cmpd="sng" algn="ctr">
              <a:solidFill>
                <a:schemeClr val="tx1">
                  <a:lumMod val="15000"/>
                  <a:lumOff val="85000"/>
                </a:schemeClr>
              </a:solidFill>
              <a:round/>
            </a:ln>
            <a:effectLst/>
          </c:spPr>
        </c:majorGridlines>
        <c:numFmt formatCode="[$ZAR]\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7226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23</xdr:col>
      <xdr:colOff>133350</xdr:colOff>
      <xdr:row>4</xdr:row>
      <xdr:rowOff>0</xdr:rowOff>
    </xdr:to>
    <xdr:sp macro="" textlink="">
      <xdr:nvSpPr>
        <xdr:cNvPr id="2" name="Rectangle 1">
          <a:extLst>
            <a:ext uri="{FF2B5EF4-FFF2-40B4-BE49-F238E27FC236}">
              <a16:creationId xmlns:a16="http://schemas.microsoft.com/office/drawing/2014/main" id="{D70BE8FE-25BE-1009-1102-FB8D9AECEF70}"/>
            </a:ext>
          </a:extLst>
        </xdr:cNvPr>
        <xdr:cNvSpPr/>
      </xdr:nvSpPr>
      <xdr:spPr>
        <a:xfrm>
          <a:off x="85725" y="95250"/>
          <a:ext cx="13535025" cy="5715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3200" b="1">
              <a:solidFill>
                <a:schemeClr val="bg1"/>
              </a:solidFill>
            </a:rPr>
            <a:t>COFFEE SALES DASHBOARD</a:t>
          </a:r>
        </a:p>
      </xdr:txBody>
    </xdr:sp>
    <xdr:clientData/>
  </xdr:twoCellAnchor>
  <xdr:twoCellAnchor>
    <xdr:from>
      <xdr:col>1</xdr:col>
      <xdr:colOff>0</xdr:colOff>
      <xdr:row>13</xdr:row>
      <xdr:rowOff>77320</xdr:rowOff>
    </xdr:from>
    <xdr:to>
      <xdr:col>13</xdr:col>
      <xdr:colOff>354666</xdr:colOff>
      <xdr:row>39</xdr:row>
      <xdr:rowOff>171450</xdr:rowOff>
    </xdr:to>
    <xdr:graphicFrame macro="">
      <xdr:nvGraphicFramePr>
        <xdr:cNvPr id="3" name="Chart 2">
          <a:extLst>
            <a:ext uri="{FF2B5EF4-FFF2-40B4-BE49-F238E27FC236}">
              <a16:creationId xmlns:a16="http://schemas.microsoft.com/office/drawing/2014/main" id="{FDCBAA7B-579F-43AC-B698-27CA82D35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19610</xdr:colOff>
      <xdr:row>4</xdr:row>
      <xdr:rowOff>190499</xdr:rowOff>
    </xdr:from>
    <xdr:to>
      <xdr:col>13</xdr:col>
      <xdr:colOff>325530</xdr:colOff>
      <xdr:row>13</xdr:row>
      <xdr:rowOff>28574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2D6A981-0EDA-43E5-9C21-A3720059334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5810" y="857249"/>
              <a:ext cx="7621120" cy="15525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406772</xdr:colOff>
      <xdr:row>8</xdr:row>
      <xdr:rowOff>104774</xdr:rowOff>
    </xdr:from>
    <xdr:to>
      <xdr:col>18</xdr:col>
      <xdr:colOff>381000</xdr:colOff>
      <xdr:row>13</xdr:row>
      <xdr:rowOff>57150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078B19F-0F5F-43EE-BDED-D812666CD7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98172" y="1533524"/>
              <a:ext cx="3022228" cy="904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395567</xdr:colOff>
      <xdr:row>5</xdr:row>
      <xdr:rowOff>12888</xdr:rowOff>
    </xdr:from>
    <xdr:to>
      <xdr:col>23</xdr:col>
      <xdr:colOff>142875</xdr:colOff>
      <xdr:row>8</xdr:row>
      <xdr:rowOff>58272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742859D-930E-48E8-80B8-E573893C7A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786967" y="870138"/>
              <a:ext cx="5843308" cy="616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428625</xdr:colOff>
      <xdr:row>8</xdr:row>
      <xdr:rowOff>133349</xdr:rowOff>
    </xdr:from>
    <xdr:to>
      <xdr:col>23</xdr:col>
      <xdr:colOff>133350</xdr:colOff>
      <xdr:row>13</xdr:row>
      <xdr:rowOff>66674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1323515-9B89-42B6-8A15-75AD258615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68025" y="1562099"/>
              <a:ext cx="27527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409575</xdr:colOff>
      <xdr:row>13</xdr:row>
      <xdr:rowOff>95250</xdr:rowOff>
    </xdr:from>
    <xdr:to>
      <xdr:col>23</xdr:col>
      <xdr:colOff>142875</xdr:colOff>
      <xdr:row>24</xdr:row>
      <xdr:rowOff>114300</xdr:rowOff>
    </xdr:to>
    <xdr:graphicFrame macro="">
      <xdr:nvGraphicFramePr>
        <xdr:cNvPr id="8" name="Chart 7">
          <a:extLst>
            <a:ext uri="{FF2B5EF4-FFF2-40B4-BE49-F238E27FC236}">
              <a16:creationId xmlns:a16="http://schemas.microsoft.com/office/drawing/2014/main" id="{EAB654A6-B175-4BA0-9381-89B733C95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400051</xdr:colOff>
      <xdr:row>24</xdr:row>
      <xdr:rowOff>152399</xdr:rowOff>
    </xdr:from>
    <xdr:to>
      <xdr:col>23</xdr:col>
      <xdr:colOff>152401</xdr:colOff>
      <xdr:row>39</xdr:row>
      <xdr:rowOff>180975</xdr:rowOff>
    </xdr:to>
    <xdr:graphicFrame macro="">
      <xdr:nvGraphicFramePr>
        <xdr:cNvPr id="9" name="Chart 8">
          <a:extLst>
            <a:ext uri="{FF2B5EF4-FFF2-40B4-BE49-F238E27FC236}">
              <a16:creationId xmlns:a16="http://schemas.microsoft.com/office/drawing/2014/main" id="{06B8D9E1-8BEB-4598-A347-4155C36F7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gotlello Leshike" refreshedDate="45616.45699525463" createdVersion="8" refreshedVersion="8" minRefreshableVersion="3" recordCount="1000" xr:uid="{4062637F-B6E0-415B-A003-A975B71ABC1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14935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60121-8E68-4294-8735-03AFD2A0A9F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8F4C8-FA74-431A-8554-05B7DC8D86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CD91E-C669-416D-9008-7A42384DAE3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EE3D5C-2F16-4AC5-902B-939AF8AEABDF}" sourceName="Size">
  <pivotTables>
    <pivotTable tabId="18" name="TotalSales"/>
    <pivotTable tabId="19" name="TotalSales"/>
    <pivotTable tabId="20" name="TotalSales"/>
  </pivotTables>
  <data>
    <tabular pivotCacheId="8149352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E6797B-F423-4841-81BA-6BA41AFB4E19}" sourceName="Roast Type Name">
  <pivotTables>
    <pivotTable tabId="18" name="TotalSales"/>
    <pivotTable tabId="19" name="TotalSales"/>
    <pivotTable tabId="20" name="TotalSales"/>
  </pivotTables>
  <data>
    <tabular pivotCacheId="8149352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7A4F51-1FD2-4627-A316-E5166A2F5AE7}" sourceName="Loyalty Card">
  <pivotTables>
    <pivotTable tabId="18" name="TotalSales"/>
    <pivotTable tabId="19" name="TotalSales"/>
    <pivotTable tabId="20" name="TotalSales"/>
  </pivotTables>
  <data>
    <tabular pivotCacheId="8149352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3EAF80-7F6B-4C33-92D1-534046D6D1C7}" cache="Slicer_Size" caption="Size" columnCount="2" style="Custom slicer" rowHeight="241300"/>
  <slicer name="Roast Type Name" xr10:uid="{144ABA97-46BF-401B-9CEC-8C475D3DDC1C}" cache="Slicer_Roast_Type_Name" caption="Roast Type Name" columnCount="3" style="Custom slicer" rowHeight="241300"/>
  <slicer name="Loyalty Card" xr10:uid="{3053DFC3-415A-43AC-9B6A-A7CC2311F923}" cache="Slicer_Loyalty_Card" caption="Loyalty Card" style="Custom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D7C94-1671-4431-84E8-84E5BAE80A9F}" name="Orders" displayName="Orders" ref="A1:P1001" totalsRowShown="0" headerRowDxfId="10">
  <autoFilter ref="A1:P1001" xr:uid="{3F0D7C94-1671-4431-84E8-84E5BAE80A9F}"/>
  <tableColumns count="16">
    <tableColumn id="1" xr3:uid="{5A18CEF7-AA11-4421-AC67-E9D0860D6D2C}" name="Order ID" dataDxfId="9"/>
    <tableColumn id="2" xr3:uid="{18740DB1-84B6-45C3-8F1E-7ED7614F9E18}" name="Order Date" dataDxfId="8"/>
    <tableColumn id="3" xr3:uid="{1A5F9F66-8F85-46D2-BC93-388BB180D016}" name="Customer ID" dataDxfId="7"/>
    <tableColumn id="4" xr3:uid="{B7A1DB95-C7E1-4E56-8B3E-93C4F01FDD49}" name="Product ID"/>
    <tableColumn id="5" xr3:uid="{881F5245-2A67-45E8-A484-AB5A28322E9F}" name="Quantity" dataDxfId="6"/>
    <tableColumn id="6" xr3:uid="{73191367-D6C2-4199-BD01-B676A61F97DE}" name="Customer Name" dataDxfId="5">
      <calculatedColumnFormula>_xlfn.XLOOKUP(C2,customers!$A$1:$A$1001,customers!$B$1:$B$1001,,0)</calculatedColumnFormula>
    </tableColumn>
    <tableColumn id="7" xr3:uid="{272DD44B-5BCA-405C-971F-16FB03A1E71A}" name="Email" dataDxfId="4">
      <calculatedColumnFormula>IF(_xlfn.XLOOKUP(C2,customers!$A$1:$A$1001,customers!$C$1:$C$1001,,0)=0,"",_xlfn.XLOOKUP(C2,customers!$A$1:$A$1001,customers!$C$1:$C$1001,,0))</calculatedColumnFormula>
    </tableColumn>
    <tableColumn id="8" xr3:uid="{6AA901F1-9739-4BB6-B8ED-7DCC0F5DAE32}" name="Country" dataDxfId="3">
      <calculatedColumnFormula>_xlfn.XLOOKUP(C2,customers!$A$1:$A$1001,customers!$G$1:$G$1001,,0)</calculatedColumnFormula>
    </tableColumn>
    <tableColumn id="9" xr3:uid="{79835107-BFD3-4162-8175-E307A150D375}" name="Coffee Type">
      <calculatedColumnFormula>INDEX(products!$A$1:$G$49,MATCH(orders!$D2,products!$A$1:$A$49,0),MATCH(orders!I$1,products!$A$1:$G$1,0))</calculatedColumnFormula>
    </tableColumn>
    <tableColumn id="10" xr3:uid="{E23914EB-57F0-4857-9D7D-48D8FB2101DC}" name="Roast Type">
      <calculatedColumnFormula>INDEX(products!$A$1:$G$49,MATCH(orders!$D2,products!$A$1:$A$49,0),MATCH(orders!J$1,products!$A$1:$G$1,0))</calculatedColumnFormula>
    </tableColumn>
    <tableColumn id="11" xr3:uid="{ECEB925F-8715-438A-AF0C-2727F6B52A2C}" name="Size" dataDxfId="2">
      <calculatedColumnFormula>INDEX(products!$A$1:$G$49,MATCH(orders!$D2,products!$A$1:$A$49,0),MATCH(orders!K$1,products!$A$1:$G$1,0))</calculatedColumnFormula>
    </tableColumn>
    <tableColumn id="12" xr3:uid="{5C3C48E4-8E08-43E8-B8A6-B9C8A3DAC382}" name="Unit Price" dataDxfId="1">
      <calculatedColumnFormula>INDEX(products!$A$1:$G$49,MATCH(orders!$D2,products!$A$1:$A$49,0),MATCH(orders!L$1,products!$A$1:$G$1,0))</calculatedColumnFormula>
    </tableColumn>
    <tableColumn id="13" xr3:uid="{E93D4E5A-83D6-41BC-B1BB-E88C14505EEC}" name="Sales" dataDxfId="0">
      <calculatedColumnFormula>L2*E2</calculatedColumnFormula>
    </tableColumn>
    <tableColumn id="14" xr3:uid="{1E6ECC71-BDE6-486A-93B0-A585DACC26E6}" name="Coffee Type Name">
      <calculatedColumnFormula>IF(I2="Rob","Robusta",IF(I2="Exc","Excelsa",IF(I2="Lib","Liberica",IF(I2="Ara","Arabica",""))))</calculatedColumnFormula>
    </tableColumn>
    <tableColumn id="15" xr3:uid="{CE224A43-0586-4201-B499-77F2C36811B6}" name="Roast Type Name">
      <calculatedColumnFormula>IF(J2="M","Medium",IF(J2="L","Light",IF(J2="D","Dark","")))</calculatedColumnFormula>
    </tableColumn>
    <tableColumn id="16" xr3:uid="{D146AEC0-C8D6-4C92-A09C-1693B8C76137}" name="Loyalty Card">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D30A38-F673-4906-87BF-FB651C691B1B}" sourceName="Order Date">
  <pivotTables>
    <pivotTable tabId="18" name="TotalSales"/>
    <pivotTable tabId="19" name="TotalSales"/>
    <pivotTable tabId="20" name="TotalSales"/>
  </pivotTables>
  <state minimalRefreshVersion="6" lastRefreshVersion="6" pivotCacheId="8149352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D46D42-CB14-4944-8E98-6D1028F07754}" cache="NativeTimeline_Order_Date" caption="Order Date" level="2" selectionLevel="2" scrollPosition="2019-01-01T00:00:00" style="COFFESHOP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8171-3AAB-4C46-A2A9-D1C734376381}">
  <dimension ref="A1"/>
  <sheetViews>
    <sheetView showRowColHeaders="0" tabSelected="1" zoomScale="70" zoomScaleNormal="70" workbookViewId="0">
      <selection activeCell="Y28" sqref="Y28"/>
    </sheetView>
  </sheetViews>
  <sheetFormatPr defaultRowHeight="15" x14ac:dyDescent="0.25"/>
  <cols>
    <col min="1" max="1" width="1.140625" style="9" customWidth="1"/>
    <col min="2" max="16384" width="9.140625" style="9"/>
  </cols>
  <sheetData>
    <row r="1" s="9" customFormat="1"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774F-0EAC-49D0-86CA-79768D94B09B}">
  <dimension ref="A3:F48"/>
  <sheetViews>
    <sheetView topLeftCell="C1" zoomScale="85" zoomScaleNormal="85" workbookViewId="0">
      <selection activeCell="Z24" sqref="Z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BE9E-0D50-47E5-A9C6-2CF3B0BF959A}">
  <dimension ref="A3:B6"/>
  <sheetViews>
    <sheetView zoomScale="85" zoomScaleNormal="85" workbookViewId="0">
      <selection activeCell="U19" sqref="U19"/>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95E6-5ECF-4174-AE5D-16646BF147D2}">
  <dimension ref="A3:B8"/>
  <sheetViews>
    <sheetView zoomScale="85" zoomScaleNormal="85" workbookViewId="0">
      <selection activeCell="O28" sqref="O2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5" sqref="P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2.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994c3e8b-b428-45fb-8640-593ef0303f7f}" enabled="0" method="" siteId="{994c3e8b-b428-45fb-8640-593ef0303f7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Kgotlello Leshike</cp:lastModifiedBy>
  <cp:revision/>
  <dcterms:created xsi:type="dcterms:W3CDTF">2022-11-26T09:51:45Z</dcterms:created>
  <dcterms:modified xsi:type="dcterms:W3CDTF">2024-11-20T09:51:33Z</dcterms:modified>
  <cp:category/>
  <cp:contentStatus/>
</cp:coreProperties>
</file>