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projet_thematique\"/>
    </mc:Choice>
  </mc:AlternateContent>
  <xr:revisionPtr revIDLastSave="0" documentId="13_ncr:1_{ABF2EFF4-0CFF-4026-8BCD-628C133E4BA5}" xr6:coauthVersionLast="47" xr6:coauthVersionMax="47" xr10:uidLastSave="{00000000-0000-0000-0000-000000000000}"/>
  <bookViews>
    <workbookView xWindow="-120" yWindow="-120" windowWidth="29040" windowHeight="15720" xr2:uid="{2F4DBDA4-9F04-4A18-9E2C-CD40E85BA9F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2" i="1"/>
  <c r="C4" i="1"/>
  <c r="C5" i="1" s="1"/>
  <c r="C6" i="1" s="1"/>
  <c r="C3" i="1"/>
  <c r="F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C7" i="1" l="1"/>
  <c r="C8" i="1" s="1"/>
  <c r="C9" i="1" s="1"/>
  <c r="C10" i="1" s="1"/>
  <c r="F6" i="1"/>
  <c r="F2" i="1"/>
  <c r="D3" i="1"/>
  <c r="F4" i="1"/>
  <c r="F10" i="1" l="1"/>
  <c r="C11" i="1"/>
  <c r="C12" i="1" s="1"/>
  <c r="C13" i="1" s="1"/>
  <c r="C14" i="1" s="1"/>
  <c r="D2" i="1"/>
  <c r="F5" i="1"/>
  <c r="D4" i="1"/>
  <c r="D5" i="1" l="1"/>
  <c r="F7" i="1" l="1"/>
  <c r="D6" i="1"/>
  <c r="F8" i="1" l="1"/>
  <c r="D7" i="1"/>
  <c r="F9" i="1" l="1"/>
  <c r="D8" i="1"/>
  <c r="D9" i="1" l="1"/>
  <c r="F11" i="1" l="1"/>
  <c r="D10" i="1"/>
  <c r="F12" i="1" l="1"/>
  <c r="D11" i="1"/>
  <c r="F13" i="1" l="1"/>
  <c r="D12" i="1"/>
  <c r="F14" i="1" l="1"/>
  <c r="D13" i="1"/>
  <c r="D14" i="1" l="1"/>
  <c r="C15" i="1"/>
</calcChain>
</file>

<file path=xl/sharedStrings.xml><?xml version="1.0" encoding="utf-8"?>
<sst xmlns="http://schemas.openxmlformats.org/spreadsheetml/2006/main" count="7" uniqueCount="7">
  <si>
    <t>Tension</t>
  </si>
  <si>
    <t>Débit théorique ml/min</t>
  </si>
  <si>
    <t>Débit réel</t>
  </si>
  <si>
    <t>temps d'aquisition en min</t>
  </si>
  <si>
    <t>Volume déplacé théorique</t>
  </si>
  <si>
    <t>Volume déplacé réel</t>
  </si>
  <si>
    <t>dutycycle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</si>
</sst>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1D99-82E0-4BDE-8BC8-47C07D6362F4}">
  <dimension ref="A1:J15"/>
  <sheetViews>
    <sheetView tabSelected="1" workbookViewId="0">
      <selection activeCell="O7" sqref="O7"/>
    </sheetView>
  </sheetViews>
  <sheetFormatPr baseColWidth="10" defaultRowHeight="15" x14ac:dyDescent="0.25"/>
  <cols>
    <col min="2" max="2" width="22.42578125" bestFit="1" customWidth="1"/>
    <col min="3" max="3" width="24.28515625" bestFit="1" customWidth="1"/>
    <col min="4" max="4" width="25" bestFit="1" customWidth="1"/>
    <col min="5" max="5" width="25" customWidth="1"/>
    <col min="10" max="10" width="12.5703125" bestFit="1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  <c r="J1" t="s">
        <v>6</v>
      </c>
    </row>
    <row r="2" spans="1:10" x14ac:dyDescent="0.25">
      <c r="A2" s="2">
        <v>6</v>
      </c>
      <c r="B2" s="1">
        <f t="shared" ref="B2:B14" si="0">(A2*0.125)-0.25</f>
        <v>0.5</v>
      </c>
      <c r="C2">
        <v>2</v>
      </c>
      <c r="D2" s="2">
        <f t="shared" ref="D2:D14" si="1">B2*C2</f>
        <v>1</v>
      </c>
      <c r="E2" s="2">
        <v>0</v>
      </c>
      <c r="F2">
        <f t="shared" ref="F2:F14" si="2">E2/C2</f>
        <v>0</v>
      </c>
      <c r="J2" s="2">
        <f>(A2/$A$14)*100</f>
        <v>50</v>
      </c>
    </row>
    <row r="3" spans="1:10" x14ac:dyDescent="0.25">
      <c r="A3" s="2">
        <v>6.5</v>
      </c>
      <c r="B3" s="1">
        <f t="shared" si="0"/>
        <v>0.5625</v>
      </c>
      <c r="C3">
        <f>C2</f>
        <v>2</v>
      </c>
      <c r="D3" s="2">
        <f t="shared" si="1"/>
        <v>1.125</v>
      </c>
      <c r="E3" s="2">
        <v>0</v>
      </c>
      <c r="F3">
        <f t="shared" si="2"/>
        <v>0</v>
      </c>
      <c r="J3" s="2">
        <f t="shared" ref="J3:J14" si="3">(A3/$A$14)*100</f>
        <v>54.166666666666664</v>
      </c>
    </row>
    <row r="4" spans="1:10" x14ac:dyDescent="0.25">
      <c r="A4" s="2">
        <v>7</v>
      </c>
      <c r="B4" s="1">
        <f t="shared" si="0"/>
        <v>0.625</v>
      </c>
      <c r="C4">
        <f t="shared" ref="C4:C14" si="4">C3</f>
        <v>2</v>
      </c>
      <c r="D4" s="2">
        <f t="shared" si="1"/>
        <v>1.25</v>
      </c>
      <c r="E4" s="2">
        <v>0</v>
      </c>
      <c r="F4">
        <f t="shared" si="2"/>
        <v>0</v>
      </c>
      <c r="J4" s="2">
        <f t="shared" si="3"/>
        <v>58.333333333333336</v>
      </c>
    </row>
    <row r="5" spans="1:10" x14ac:dyDescent="0.25">
      <c r="A5" s="2">
        <v>7.5</v>
      </c>
      <c r="B5" s="1">
        <f t="shared" si="0"/>
        <v>0.6875</v>
      </c>
      <c r="C5">
        <f t="shared" si="4"/>
        <v>2</v>
      </c>
      <c r="D5" s="2">
        <f t="shared" si="1"/>
        <v>1.375</v>
      </c>
      <c r="E5" s="2">
        <v>0</v>
      </c>
      <c r="F5">
        <f t="shared" si="2"/>
        <v>0</v>
      </c>
      <c r="J5" s="2">
        <f t="shared" si="3"/>
        <v>62.5</v>
      </c>
    </row>
    <row r="6" spans="1:10" x14ac:dyDescent="0.25">
      <c r="A6" s="2">
        <v>8</v>
      </c>
      <c r="B6" s="1">
        <f t="shared" si="0"/>
        <v>0.75</v>
      </c>
      <c r="C6">
        <f t="shared" si="4"/>
        <v>2</v>
      </c>
      <c r="D6" s="2">
        <f t="shared" si="1"/>
        <v>1.5</v>
      </c>
      <c r="E6" s="2">
        <v>0</v>
      </c>
      <c r="F6">
        <f t="shared" si="2"/>
        <v>0</v>
      </c>
      <c r="J6" s="2">
        <f t="shared" si="3"/>
        <v>66.666666666666657</v>
      </c>
    </row>
    <row r="7" spans="1:10" x14ac:dyDescent="0.25">
      <c r="A7" s="2">
        <v>8.5</v>
      </c>
      <c r="B7" s="1">
        <f t="shared" si="0"/>
        <v>0.8125</v>
      </c>
      <c r="C7">
        <f t="shared" si="4"/>
        <v>2</v>
      </c>
      <c r="D7" s="2">
        <f t="shared" si="1"/>
        <v>1.625</v>
      </c>
      <c r="E7" s="2">
        <v>0</v>
      </c>
      <c r="F7">
        <f t="shared" si="2"/>
        <v>0</v>
      </c>
      <c r="J7" s="2">
        <f t="shared" si="3"/>
        <v>70.833333333333343</v>
      </c>
    </row>
    <row r="8" spans="1:10" x14ac:dyDescent="0.25">
      <c r="A8" s="2">
        <v>9</v>
      </c>
      <c r="B8" s="1">
        <f t="shared" si="0"/>
        <v>0.875</v>
      </c>
      <c r="C8">
        <f t="shared" si="4"/>
        <v>2</v>
      </c>
      <c r="D8" s="2">
        <f t="shared" si="1"/>
        <v>1.75</v>
      </c>
      <c r="E8" s="2">
        <v>0</v>
      </c>
      <c r="F8">
        <f t="shared" si="2"/>
        <v>0</v>
      </c>
      <c r="J8" s="2">
        <f t="shared" si="3"/>
        <v>75</v>
      </c>
    </row>
    <row r="9" spans="1:10" x14ac:dyDescent="0.25">
      <c r="A9" s="2">
        <v>9.5</v>
      </c>
      <c r="B9" s="1">
        <f t="shared" si="0"/>
        <v>0.9375</v>
      </c>
      <c r="C9">
        <f t="shared" si="4"/>
        <v>2</v>
      </c>
      <c r="D9" s="2">
        <f t="shared" si="1"/>
        <v>1.875</v>
      </c>
      <c r="E9" s="2">
        <v>0</v>
      </c>
      <c r="F9">
        <f t="shared" si="2"/>
        <v>0</v>
      </c>
      <c r="J9" s="2">
        <f t="shared" si="3"/>
        <v>79.166666666666657</v>
      </c>
    </row>
    <row r="10" spans="1:10" x14ac:dyDescent="0.25">
      <c r="A10" s="2">
        <v>10</v>
      </c>
      <c r="B10" s="1">
        <f t="shared" si="0"/>
        <v>1</v>
      </c>
      <c r="C10">
        <f t="shared" si="4"/>
        <v>2</v>
      </c>
      <c r="D10" s="2">
        <f t="shared" si="1"/>
        <v>2</v>
      </c>
      <c r="E10" s="2">
        <v>0</v>
      </c>
      <c r="F10">
        <f t="shared" si="2"/>
        <v>0</v>
      </c>
      <c r="J10" s="2">
        <f t="shared" si="3"/>
        <v>83.333333333333343</v>
      </c>
    </row>
    <row r="11" spans="1:10" x14ac:dyDescent="0.25">
      <c r="A11" s="2">
        <v>10.5</v>
      </c>
      <c r="B11" s="1">
        <f t="shared" si="0"/>
        <v>1.0625</v>
      </c>
      <c r="C11">
        <f t="shared" si="4"/>
        <v>2</v>
      </c>
      <c r="D11" s="2">
        <f t="shared" si="1"/>
        <v>2.125</v>
      </c>
      <c r="E11" s="2">
        <v>0</v>
      </c>
      <c r="F11">
        <f t="shared" si="2"/>
        <v>0</v>
      </c>
      <c r="J11" s="2">
        <f t="shared" si="3"/>
        <v>87.5</v>
      </c>
    </row>
    <row r="12" spans="1:10" x14ac:dyDescent="0.25">
      <c r="A12" s="2">
        <v>11</v>
      </c>
      <c r="B12" s="1">
        <f t="shared" si="0"/>
        <v>1.125</v>
      </c>
      <c r="C12">
        <f t="shared" si="4"/>
        <v>2</v>
      </c>
      <c r="D12" s="2">
        <f t="shared" si="1"/>
        <v>2.25</v>
      </c>
      <c r="E12" s="2">
        <v>0</v>
      </c>
      <c r="F12">
        <f t="shared" si="2"/>
        <v>0</v>
      </c>
      <c r="J12" s="2">
        <f t="shared" si="3"/>
        <v>91.666666666666657</v>
      </c>
    </row>
    <row r="13" spans="1:10" x14ac:dyDescent="0.25">
      <c r="A13" s="2">
        <v>11.5</v>
      </c>
      <c r="B13" s="1">
        <f t="shared" si="0"/>
        <v>1.1875</v>
      </c>
      <c r="C13">
        <f t="shared" si="4"/>
        <v>2</v>
      </c>
      <c r="D13" s="2">
        <f t="shared" si="1"/>
        <v>2.375</v>
      </c>
      <c r="E13" s="2">
        <v>0</v>
      </c>
      <c r="F13">
        <f t="shared" si="2"/>
        <v>0</v>
      </c>
      <c r="J13" s="2">
        <f t="shared" si="3"/>
        <v>95.833333333333343</v>
      </c>
    </row>
    <row r="14" spans="1:10" x14ac:dyDescent="0.25">
      <c r="A14" s="2">
        <v>12</v>
      </c>
      <c r="B14" s="1">
        <f t="shared" si="0"/>
        <v>1.25</v>
      </c>
      <c r="C14">
        <f t="shared" si="4"/>
        <v>2</v>
      </c>
      <c r="D14" s="2">
        <f t="shared" si="1"/>
        <v>2.5</v>
      </c>
      <c r="E14" s="2">
        <v>0</v>
      </c>
      <c r="F14">
        <f t="shared" si="2"/>
        <v>0</v>
      </c>
      <c r="J14" s="2">
        <f t="shared" si="3"/>
        <v>100</v>
      </c>
    </row>
    <row r="15" spans="1:10" x14ac:dyDescent="0.25">
      <c r="C15" t="str">
        <f>_xlfn.CONCAT(TRUNC(SUM(C2:C14)/60,0),"H",MOD(SUM(C2:C14),60),"min")</f>
        <v>0H26min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Charly</dc:creator>
  <cp:lastModifiedBy>Charly</cp:lastModifiedBy>
  <dcterms:created xsi:type="dcterms:W3CDTF">2023-05-12T13:21:04Z</dcterms:created>
  <dcterms:modified xsi:type="dcterms:W3CDTF">2023-05-12T16:10:33Z</dcterms:modified>
</cp:coreProperties>
</file>