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ata_analysis_using_excel\"/>
    </mc:Choice>
  </mc:AlternateContent>
  <xr:revisionPtr revIDLastSave="0" documentId="8_{EFC3E7B2-9F8E-4AC0-9B4E-880A9C8A725D}"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_sheet" sheetId="4" r:id="rId2"/>
    <sheet name="Dashboard" sheetId="2" r:id="rId3"/>
    <sheet name="pivot_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8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<sst xmlns="http://schemas.openxmlformats.org/spreadsheetml/2006/main" count="16274" uniqueCount="51">
  <si>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</si>
  <si>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</si>
  <si>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</si>
  <si>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</si>
  <si>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</si>
  <si>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</si>
  <si>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</si>
  <si>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</si>
  <si>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</si>
  <si>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</si>
  <si>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</si>
  <si>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</si>
  <si>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</si>
  <si>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</si>
  <si>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</si>
  <si>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</si>
  <si>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</si>
  <si>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</si>
  <si>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</si>
  <si>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</si>
  <si>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</si>
  <si>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</si>
  <si>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</si>
  <si>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</si>
  <si>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</si>
  <si>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</si>
  <si>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</si>
  <si>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</si>
  <si>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</si>
  <si>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</si>
  <si>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</si>
  <si>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</si>
  <si>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</si>
  <si>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</si>
  <si>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</si>
  <si>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</si>
  <si>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</si>
  <si>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</si>
  <si>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</si>
  <si>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</si>
  <si>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</si>
  <si>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</si>
  <si>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</si>
  <si>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</si>
  <si>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AgeBracket</t>
  </si>
  <si>
    <t>Count of Purchased Bike</t>
  </si>
  <si>
    <t>More than 10 miles</t>
  </si>
  <si>
    <t>Adolescent</t>
  </si>
  <si>
    <t xml:space="preserve">Middle age </t>
  </si>
  <si>
    <t xml:space="preserve">Old </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</si>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</sst>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71" fontId="0" fillId="0" borderId="0" xfId="0" applyNumberFormat="1"/>
    <xf numFmtId="0" fontId="0" fillId="33" borderId="0" xfId="0" applyFont="1" applyFill="1" applyAlignment="1">
      <alignment horizontal="center"/>
    </xf>
    <xf numFmtId="0" fontId="19" fillId="33" borderId="0" xfId="0" applyFont="1" applyFill="1" applyAlignment="1">
      <alignment horizontal="center"/>
    </xf>
    <xf numFmtId="0" fontId="0" fillId="33" borderId="0" xfId="0" applyFill="1" applyAlignment="1">
      <alignment horizontal="center"/>
    </xf>
    <xf numFmtId="0" fontId="0" fillId="33" borderId="0" xfId="0" applyFill="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729-4F55-9B4D-14AC8F9E77C4}"/>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729-4F55-9B4D-14AC8F9E77C4}"/>
            </c:ext>
          </c:extLst>
        </c:ser>
        <c:dLbls>
          <c:showLegendKey val="0"/>
          <c:showVal val="0"/>
          <c:showCatName val="0"/>
          <c:showSerName val="0"/>
          <c:showPercent val="0"/>
          <c:showBubbleSize val="0"/>
        </c:dLbls>
        <c:gapWidth val="219"/>
        <c:overlap val="-27"/>
        <c:axId val="1269846751"/>
        <c:axId val="572830271"/>
      </c:barChart>
      <c:catAx>
        <c:axId val="126984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30271"/>
        <c:crosses val="autoZero"/>
        <c:auto val="1"/>
        <c:lblAlgn val="ctr"/>
        <c:lblOffset val="100"/>
        <c:noMultiLvlLbl val="0"/>
      </c:catAx>
      <c:valAx>
        <c:axId val="57283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846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362-43A9-B7F0-5A3E60C0DFDF}"/>
            </c:ext>
          </c:extLst>
        </c:ser>
        <c:ser>
          <c:idx val="1"/>
          <c:order val="1"/>
          <c:tx>
            <c:strRef>
              <c:f>pivot_table!$C$23:$C$24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362-43A9-B7F0-5A3E60C0DFDF}"/>
            </c:ext>
          </c:extLst>
        </c:ser>
        <c:dLbls>
          <c:showLegendKey val="0"/>
          <c:showVal val="0"/>
          <c:showCatName val="0"/>
          <c:showSerName val="0"/>
          <c:showPercent val="0"/>
          <c:showBubbleSize val="0"/>
        </c:dLbls>
        <c:marker val="1"/>
        <c:smooth val="0"/>
        <c:axId val="557547279"/>
        <c:axId val="557545839"/>
      </c:lineChart>
      <c:catAx>
        <c:axId val="557547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 Commute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7545839"/>
        <c:crosses val="autoZero"/>
        <c:auto val="1"/>
        <c:lblAlgn val="ctr"/>
        <c:lblOffset val="100"/>
        <c:noMultiLvlLbl val="0"/>
      </c:catAx>
      <c:valAx>
        <c:axId val="5575458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754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 </c:v>
                </c:pt>
                <c:pt idx="2">
                  <c:v>Old </c:v>
                </c:pt>
              </c:strCache>
            </c:strRef>
          </c:cat>
          <c:val>
            <c:numRef>
              <c:f>pivot_table!$B$43:$B$46</c:f>
              <c:numCache>
                <c:formatCode>General</c:formatCode>
                <c:ptCount val="3"/>
                <c:pt idx="0">
                  <c:v>47</c:v>
                </c:pt>
                <c:pt idx="1">
                  <c:v>121</c:v>
                </c:pt>
                <c:pt idx="2">
                  <c:v>44</c:v>
                </c:pt>
              </c:numCache>
            </c:numRef>
          </c:val>
          <c:smooth val="0"/>
          <c:extLst>
            <c:ext xmlns:c16="http://schemas.microsoft.com/office/drawing/2014/chart" uri="{C3380CC4-5D6E-409C-BE32-E72D297353CC}">
              <c16:uniqueId val="{00000000-812F-41C4-8E7F-07D7BA1E5D31}"/>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 </c:v>
                </c:pt>
                <c:pt idx="2">
                  <c:v>Old </c:v>
                </c:pt>
              </c:strCache>
            </c:strRef>
          </c:cat>
          <c:val>
            <c:numRef>
              <c:f>pivot_table!$C$43:$C$46</c:f>
              <c:numCache>
                <c:formatCode>General</c:formatCode>
                <c:ptCount val="3"/>
                <c:pt idx="0">
                  <c:v>25</c:v>
                </c:pt>
                <c:pt idx="1">
                  <c:v>173</c:v>
                </c:pt>
                <c:pt idx="2">
                  <c:v>52</c:v>
                </c:pt>
              </c:numCache>
            </c:numRef>
          </c:val>
          <c:smooth val="0"/>
          <c:extLst>
            <c:ext xmlns:c16="http://schemas.microsoft.com/office/drawing/2014/chart" uri="{C3380CC4-5D6E-409C-BE32-E72D297353CC}">
              <c16:uniqueId val="{00000001-812F-41C4-8E7F-07D7BA1E5D31}"/>
            </c:ext>
          </c:extLst>
        </c:ser>
        <c:dLbls>
          <c:showLegendKey val="0"/>
          <c:showVal val="0"/>
          <c:showCatName val="0"/>
          <c:showSerName val="0"/>
          <c:showPercent val="0"/>
          <c:showBubbleSize val="0"/>
        </c:dLbls>
        <c:marker val="1"/>
        <c:smooth val="0"/>
        <c:axId val="85276031"/>
        <c:axId val="85278431"/>
      </c:lineChart>
      <c:catAx>
        <c:axId val="8527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8431"/>
        <c:crosses val="autoZero"/>
        <c:auto val="1"/>
        <c:lblAlgn val="ctr"/>
        <c:lblOffset val="100"/>
        <c:noMultiLvlLbl val="0"/>
      </c:catAx>
      <c:valAx>
        <c:axId val="852784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BD6-4D21-AE09-9FDA0B80D60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3BD6-4D21-AE09-9FDA0B80D60D}"/>
            </c:ext>
          </c:extLst>
        </c:ser>
        <c:dLbls>
          <c:showLegendKey val="0"/>
          <c:showVal val="0"/>
          <c:showCatName val="0"/>
          <c:showSerName val="0"/>
          <c:showPercent val="0"/>
          <c:showBubbleSize val="0"/>
        </c:dLbls>
        <c:gapWidth val="219"/>
        <c:overlap val="-27"/>
        <c:axId val="1269846751"/>
        <c:axId val="572830271"/>
      </c:barChart>
      <c:catAx>
        <c:axId val="126984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30271"/>
        <c:crosses val="autoZero"/>
        <c:auto val="1"/>
        <c:lblAlgn val="ctr"/>
        <c:lblOffset val="100"/>
        <c:noMultiLvlLbl val="0"/>
      </c:catAx>
      <c:valAx>
        <c:axId val="57283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846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2AB-46F5-AA68-3B841FAC3923}"/>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2AB-46F5-AA68-3B841FAC3923}"/>
            </c:ext>
          </c:extLst>
        </c:ser>
        <c:dLbls>
          <c:showLegendKey val="0"/>
          <c:showVal val="0"/>
          <c:showCatName val="0"/>
          <c:showSerName val="0"/>
          <c:showPercent val="0"/>
          <c:showBubbleSize val="0"/>
        </c:dLbls>
        <c:smooth val="0"/>
        <c:axId val="557547279"/>
        <c:axId val="557545839"/>
      </c:lineChart>
      <c:catAx>
        <c:axId val="55754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Distance</a:t>
                </a:r>
                <a:r>
                  <a:rPr lang="en-US" b="1" baseline="0"/>
                  <a:t> Commute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45839"/>
        <c:crosses val="autoZero"/>
        <c:auto val="1"/>
        <c:lblAlgn val="ctr"/>
        <c:lblOffset val="100"/>
        <c:noMultiLvlLbl val="0"/>
      </c:catAx>
      <c:valAx>
        <c:axId val="55754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4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 </c:v>
                </c:pt>
                <c:pt idx="2">
                  <c:v>Old </c:v>
                </c:pt>
              </c:strCache>
            </c:strRef>
          </c:cat>
          <c:val>
            <c:numRef>
              <c:f>pivot_table!$B$43:$B$46</c:f>
              <c:numCache>
                <c:formatCode>General</c:formatCode>
                <c:ptCount val="3"/>
                <c:pt idx="0">
                  <c:v>47</c:v>
                </c:pt>
                <c:pt idx="1">
                  <c:v>121</c:v>
                </c:pt>
                <c:pt idx="2">
                  <c:v>44</c:v>
                </c:pt>
              </c:numCache>
            </c:numRef>
          </c:val>
          <c:smooth val="0"/>
          <c:extLst>
            <c:ext xmlns:c16="http://schemas.microsoft.com/office/drawing/2014/chart" uri="{C3380CC4-5D6E-409C-BE32-E72D297353CC}">
              <c16:uniqueId val="{00000000-7802-45B6-8B80-8B8C755B017B}"/>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 </c:v>
                </c:pt>
                <c:pt idx="2">
                  <c:v>Old </c:v>
                </c:pt>
              </c:strCache>
            </c:strRef>
          </c:cat>
          <c:val>
            <c:numRef>
              <c:f>pivot_table!$C$43:$C$46</c:f>
              <c:numCache>
                <c:formatCode>General</c:formatCode>
                <c:ptCount val="3"/>
                <c:pt idx="0">
                  <c:v>25</c:v>
                </c:pt>
                <c:pt idx="1">
                  <c:v>173</c:v>
                </c:pt>
                <c:pt idx="2">
                  <c:v>52</c:v>
                </c:pt>
              </c:numCache>
            </c:numRef>
          </c:val>
          <c:smooth val="0"/>
          <c:extLst>
            <c:ext xmlns:c16="http://schemas.microsoft.com/office/drawing/2014/chart" uri="{C3380CC4-5D6E-409C-BE32-E72D297353CC}">
              <c16:uniqueId val="{00000001-7802-45B6-8B80-8B8C755B017B}"/>
            </c:ext>
          </c:extLst>
        </c:ser>
        <c:dLbls>
          <c:showLegendKey val="0"/>
          <c:showVal val="0"/>
          <c:showCatName val="0"/>
          <c:showSerName val="0"/>
          <c:showPercent val="0"/>
          <c:showBubbleSize val="0"/>
        </c:dLbls>
        <c:marker val="1"/>
        <c:smooth val="0"/>
        <c:axId val="85276031"/>
        <c:axId val="85278431"/>
      </c:lineChart>
      <c:catAx>
        <c:axId val="8527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8431"/>
        <c:crosses val="autoZero"/>
        <c:auto val="1"/>
        <c:lblAlgn val="ctr"/>
        <c:lblOffset val="100"/>
        <c:noMultiLvlLbl val="0"/>
      </c:catAx>
      <c:valAx>
        <c:axId val="852784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pivot_table!$A$62:$A$109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pivot_table!$B$62:$B$109</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8E64-4606-8ABA-1BB05B351DB2}"/>
            </c:ext>
          </c:extLst>
        </c:ser>
        <c:ser>
          <c:idx val="1"/>
          <c:order val="1"/>
          <c:tx>
            <c:strRef>
              <c:f>pivot_table!$C$60:$C$61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pivot_table!$A$62:$A$109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pivot_table!$C$62:$C$109</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8E64-4606-8ABA-1BB05B351DB2}"/>
            </c:ext>
          </c:extLst>
        </c:ser>
        <c:dLbls>
          <c:showLegendKey val="0"/>
          <c:showVal val="0"/>
          <c:showCatName val="0"/>
          <c:showSerName val="0"/>
          <c:showPercent val="0"/>
          <c:showBubbleSize val="0"/>
        </c:dLbls>
        <c:marker val="1"/>
        <c:smooth val="0"/>
        <c:axId val="555965775"/>
        <c:axId val="555964335"/>
      </c:lineChart>
      <c:catAx>
        <c:axId val="55596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64335"/>
        <c:crosses val="autoZero"/>
        <c:auto val="1"/>
        <c:lblAlgn val="ctr"/>
        <c:lblOffset val="100"/>
        <c:noMultiLvlLbl val="0"/>
      </c:catAx>
      <c:valAx>
        <c:axId val="55596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96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376297</xdr:colOff>
      <xdr:row>3</xdr:row>
      <xdr:rowOff>170039</xdr:rowOff>
    </xdr:from>
    <xdr:to>
      <xdr:col>10</xdr:col>
      <xdr:colOff>141112</xdr:colOff>
      <xdr:row>17</xdr:row>
      <xdr:rowOff>56444</xdr:rowOff>
    </xdr:to>
    <xdr:graphicFrame macro="">
      <xdr:nvGraphicFramePr>
        <xdr:cNvPr id="2" name="Chart 1">
          <a:extLst>
            <a:ext uri="{FF2B5EF4-FFF2-40B4-BE49-F238E27FC236}">
              <a16:creationId xmlns:a16="http://schemas.microsoft.com/office/drawing/2014/main" id="{79C4B119-FC09-4DF6-B970-AB66DBA6B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329257</xdr:colOff>
      <xdr:row>17</xdr:row>
      <xdr:rowOff>47156</xdr:rowOff>
    </xdr:from>
    <xdr:to>
      <xdr:col>16</xdr:col>
      <xdr:colOff>122297</xdr:colOff>
      <xdr:row>31</xdr:row>
      <xdr:rowOff>131703</xdr:rowOff>
    </xdr:to>
    <xdr:graphicFrame macro="">
      <xdr:nvGraphicFramePr>
        <xdr:cNvPr id="3" name="Chart 2">
          <a:extLst>
            <a:ext uri="{FF2B5EF4-FFF2-40B4-BE49-F238E27FC236}">
              <a16:creationId xmlns:a16="http://schemas.microsoft.com/office/drawing/2014/main" id="{C2650E21-DC6F-4283-9E32-8815C7635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139224</xdr:colOff>
      <xdr:row>3</xdr:row>
      <xdr:rowOff>177455</xdr:rowOff>
    </xdr:from>
    <xdr:to>
      <xdr:col>16</xdr:col>
      <xdr:colOff>235184</xdr:colOff>
      <xdr:row>17</xdr:row>
      <xdr:rowOff>94073</xdr:rowOff>
    </xdr:to>
    <xdr:graphicFrame macro="">
      <xdr:nvGraphicFramePr>
        <xdr:cNvPr id="5" name="Chart 4">
          <a:extLst>
            <a:ext uri="{FF2B5EF4-FFF2-40B4-BE49-F238E27FC236}">
              <a16:creationId xmlns:a16="http://schemas.microsoft.com/office/drawing/2014/main" id="{9A764665-CD10-4AFD-B420-6E8C96700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12982</xdr:colOff>
      <xdr:row>3</xdr:row>
      <xdr:rowOff>166419</xdr:rowOff>
    </xdr:from>
    <xdr:to>
      <xdr:col>3</xdr:col>
      <xdr:colOff>338667</xdr:colOff>
      <xdr:row>11</xdr:row>
      <xdr:rowOff>18817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65C3D40-DDB5-D955-A637-88EAA890E4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82" y="702641"/>
              <a:ext cx="2160129" cy="1282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54281</xdr:rowOff>
    </xdr:from>
    <xdr:to>
      <xdr:col>3</xdr:col>
      <xdr:colOff>263408</xdr:colOff>
      <xdr:row>33</xdr:row>
      <xdr:rowOff>9409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7879F94-F703-21C8-3CDA-E8D122EBDB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07837"/>
              <a:ext cx="2097852" cy="2100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32830</xdr:colOff>
      <xdr:row>10</xdr:row>
      <xdr:rowOff>158044</xdr:rowOff>
    </xdr:from>
    <xdr:to>
      <xdr:col>3</xdr:col>
      <xdr:colOff>291630</xdr:colOff>
      <xdr:row>21</xdr:row>
      <xdr:rowOff>28222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C23A6DD-BBE5-1528-7690-FD93CD1DD9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830" y="1945451"/>
              <a:ext cx="2093244" cy="1836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4</xdr:row>
      <xdr:rowOff>80010</xdr:rowOff>
    </xdr:from>
    <xdr:to>
      <xdr:col>12</xdr:col>
      <xdr:colOff>0</xdr:colOff>
      <xdr:row>19</xdr:row>
      <xdr:rowOff>80010</xdr:rowOff>
    </xdr:to>
    <xdr:graphicFrame macro="">
      <xdr:nvGraphicFramePr>
        <xdr:cNvPr id="3" name="Chart 2">
          <a:extLst>
            <a:ext uri="{FF2B5EF4-FFF2-40B4-BE49-F238E27FC236}">
              <a16:creationId xmlns:a16="http://schemas.microsoft.com/office/drawing/2014/main" id="{0E18729D-FB27-790E-B408-C52F77E2B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21</xdr:row>
      <xdr:rowOff>179070</xdr:rowOff>
    </xdr:from>
    <xdr:to>
      <xdr:col>13</xdr:col>
      <xdr:colOff>350520</xdr:colOff>
      <xdr:row>36</xdr:row>
      <xdr:rowOff>179070</xdr:rowOff>
    </xdr:to>
    <xdr:graphicFrame macro="">
      <xdr:nvGraphicFramePr>
        <xdr:cNvPr id="4" name="Chart 3">
          <a:extLst>
            <a:ext uri="{FF2B5EF4-FFF2-40B4-BE49-F238E27FC236}">
              <a16:creationId xmlns:a16="http://schemas.microsoft.com/office/drawing/2014/main" id="{3805BBE1-E2EB-1C6E-7E59-446BD3899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445943</xdr:colOff>
      <xdr:row>40</xdr:row>
      <xdr:rowOff>65810</xdr:rowOff>
    </xdr:from>
    <xdr:to>
      <xdr:col>14</xdr:col>
      <xdr:colOff>168852</xdr:colOff>
      <xdr:row>55</xdr:row>
      <xdr:rowOff>81396</xdr:rowOff>
    </xdr:to>
    <xdr:graphicFrame macro="">
      <xdr:nvGraphicFramePr>
        <xdr:cNvPr id="6" name="Chart 5">
          <a:extLst>
            <a:ext uri="{FF2B5EF4-FFF2-40B4-BE49-F238E27FC236}">
              <a16:creationId xmlns:a16="http://schemas.microsoft.com/office/drawing/2014/main" id="{E740F95B-5589-8DB7-8435-4A92809BE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359353</xdr:colOff>
      <xdr:row>62</xdr:row>
      <xdr:rowOff>83127</xdr:rowOff>
    </xdr:from>
    <xdr:to>
      <xdr:col>14</xdr:col>
      <xdr:colOff>82262</xdr:colOff>
      <xdr:row>77</xdr:row>
      <xdr:rowOff>98713</xdr:rowOff>
    </xdr:to>
    <xdr:graphicFrame macro="">
      <xdr:nvGraphicFramePr>
        <xdr:cNvPr id="7" name="Chart 6">
          <a:extLst>
            <a:ext uri="{FF2B5EF4-FFF2-40B4-BE49-F238E27FC236}">
              <a16:creationId xmlns:a16="http://schemas.microsoft.com/office/drawing/2014/main" id="{D4AB8FFA-BBC6-9662-2734-FD971C4CE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753.777031597223" createdVersion="8" refreshedVersion="8" minRefreshableVersion="3" recordCount="1000" xr:uid="{2383B79E-6839-4095-B06C-CBD82A5A785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8">
        <s v="Middle age "/>
        <s v="Old "/>
        <s v="Adolescent"/>
        <s v="Middle age 31-54" u="1"/>
        <s v="Old 55+" u="1"/>
        <s v="Adolescent 0-30"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25790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7DE5D-1339-4737-A1C7-C15D79F3610E}" name="PivotTable6"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0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2B8A2D-AB60-44CD-A213-A257C1C98050}" name="PivotTable5"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x="2"/>
        <item m="1" x="6"/>
        <item m="1" x="7"/>
        <item m="1" x="3"/>
        <item m="1" x="4"/>
        <item m="1" x="5"/>
        <item x="0"/>
        <item x="1"/>
        <item t="default"/>
      </items>
    </pivotField>
    <pivotField axis="axisCol" dataField="1" showAll="0">
      <items count="3">
        <item x="0"/>
        <item x="1"/>
        <item t="default"/>
      </items>
    </pivotField>
  </pivotFields>
  <rowFields count="1">
    <field x="12"/>
  </rowFields>
  <rowItems count="4">
    <i>
      <x/>
    </i>
    <i>
      <x v="6"/>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279D4A-A88B-4701-863E-D86E9F0023D7}" name="PivotTable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165475-34A3-4627-94FE-C80B25C3EA0C}" name="PivotTable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D19E86-DDB3-43A8-8341-DCA14BD1946A}" sourceName="Marital Status">
  <pivotTables>
    <pivotTable tabId="3" name="PivotTable2"/>
    <pivotTable tabId="3" name="PivotTable3"/>
    <pivotTable tabId="3" name="PivotTable5"/>
    <pivotTable tabId="3" name="PivotTable6"/>
  </pivotTables>
  <data>
    <tabular pivotCacheId="17257901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634BCC-3C94-46D1-9641-41AE25D67EDF}" sourceName="Education">
  <pivotTables>
    <pivotTable tabId="3" name="PivotTable5"/>
    <pivotTable tabId="3" name="PivotTable2"/>
    <pivotTable tabId="3" name="PivotTable3"/>
    <pivotTable tabId="3" name="PivotTable6"/>
  </pivotTables>
  <data>
    <tabular pivotCacheId="17257901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3E0A73-0906-464A-AE59-695F15808FC0}" sourceName="Region">
  <pivotTables>
    <pivotTable tabId="3" name="PivotTable5"/>
    <pivotTable tabId="3" name="PivotTable2"/>
    <pivotTable tabId="3" name="PivotTable3"/>
    <pivotTable tabId="3" name="PivotTable6"/>
  </pivotTables>
  <data>
    <tabular pivotCacheId="17257901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AAB3EC-BAC2-4031-9421-389D80A8BDC4}" cache="Slicer_Marital_Status" caption="Marital Status" rowHeight="234950"/>
  <slicer name="Education" xr10:uid="{B777236E-AC72-4E2C-874A-3AC7554CB229}" cache="Slicer_Education" caption="Education" rowHeight="234950"/>
  <slicer name="Region" xr10:uid="{173D2053-DFC0-4C0C-9472-64A284900FF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6031-F2EC-421B-A00B-3745DDE4CD33}">
  <dimension ref="A1:N1001"/>
  <sheetViews>
    <sheetView topLeftCell="G1" workbookViewId="0">
      <selection activeCell="M2" sqref="M2:M1001"/>
    </sheetView>
  </sheetViews>
  <sheetFormatPr defaultColWidth="11.88671875" defaultRowHeight="14.4" x14ac:dyDescent="0.3"/>
  <cols>
    <col min="4" max="4" width="11.88671875" style="5"/>
    <col min="5" max="5" width="12.33203125" customWidth="1"/>
    <col min="6" max="6" width="56" customWidth="1"/>
    <col min="7" max="7" width="48.88671875" customWidth="1"/>
    <col min="14" max="14" width="15.44140625" customWidth="1"/>
  </cols>
  <sheetData>
    <row r="1" spans="1:14" x14ac:dyDescent="0.3">
      <c r="A1" t="s">
        <v>0</v>
      </c>
      <c r="B1" t="s">
        <v>1</v>
      </c>
      <c r="C1" t="s">
        <v>2</v>
      </c>
      <c r="D1" s="5" t="s">
        <v>3</v>
      </c>
      <c r="E1" t="s">
        <v>4</v>
      </c>
      <c r="F1" t="s">
        <v>5</v>
      </c>
      <c r="G1" t="s">
        <v>6</v>
      </c>
      <c r="H1" t="s">
        <v>7</v>
      </c>
      <c r="I1" t="s">
        <v>8</v>
      </c>
      <c r="J1" t="s">
        <v>9</v>
      </c>
      <c r="K1" t="s">
        <v>10</v>
      </c>
      <c r="L1" t="s">
        <v>11</v>
      </c>
      <c r="M1" t="s">
        <v>44</v>
      </c>
      <c r="N1" t="s">
        <v>12</v>
      </c>
    </row>
    <row r="2" spans="1:14" x14ac:dyDescent="0.3">
      <c r="A2">
        <v>12496</v>
      </c>
      <c r="B2" t="s">
        <v>36</v>
      </c>
      <c r="C2" t="s">
        <v>38</v>
      </c>
      <c r="D2" s="5">
        <v>40000</v>
      </c>
      <c r="E2">
        <v>1</v>
      </c>
      <c r="F2" t="s">
        <v>13</v>
      </c>
      <c r="G2" t="s">
        <v>14</v>
      </c>
      <c r="H2" t="s">
        <v>15</v>
      </c>
      <c r="I2">
        <v>0</v>
      </c>
      <c r="J2" t="s">
        <v>16</v>
      </c>
      <c r="K2" t="s">
        <v>17</v>
      </c>
      <c r="L2">
        <v>42</v>
      </c>
      <c r="M2" t="str">
        <f xml:space="preserve"> IF(L2&gt;50, "Old ",IF(L2&gt;=31, "Middle age ",IF(L2&lt;31,"Adolescent","Invalid")))</f>
        <v xml:space="preserve">Middle age </v>
      </c>
      <c r="N2" t="s">
        <v>18</v>
      </c>
    </row>
    <row r="3" spans="1:14" x14ac:dyDescent="0.3">
      <c r="A3">
        <v>24107</v>
      </c>
      <c r="B3" t="s">
        <v>36</v>
      </c>
      <c r="C3" t="s">
        <v>39</v>
      </c>
      <c r="D3" s="5">
        <v>30000</v>
      </c>
      <c r="E3">
        <v>3</v>
      </c>
      <c r="F3" t="s">
        <v>19</v>
      </c>
      <c r="G3" t="s">
        <v>20</v>
      </c>
      <c r="H3" t="s">
        <v>15</v>
      </c>
      <c r="I3">
        <v>1</v>
      </c>
      <c r="J3" t="s">
        <v>16</v>
      </c>
      <c r="K3" t="s">
        <v>17</v>
      </c>
      <c r="L3">
        <v>43</v>
      </c>
      <c r="M3" t="str">
        <f t="shared" ref="M3:M66" si="0" xml:space="preserve"> IF(L3&gt;50, "Old ",IF(L3&gt;=31, "Middle age ",IF(L3&lt;31,"Adolescent","Invalid")))</f>
        <v xml:space="preserve">Middle age </v>
      </c>
      <c r="N3" t="s">
        <v>18</v>
      </c>
    </row>
    <row r="4" spans="1:14" x14ac:dyDescent="0.3">
      <c r="A4">
        <v>14177</v>
      </c>
      <c r="B4" t="s">
        <v>36</v>
      </c>
      <c r="C4" t="s">
        <v>39</v>
      </c>
      <c r="D4" s="5">
        <v>80000</v>
      </c>
      <c r="E4">
        <v>5</v>
      </c>
      <c r="F4" t="s">
        <v>19</v>
      </c>
      <c r="G4" t="s">
        <v>21</v>
      </c>
      <c r="H4" t="s">
        <v>18</v>
      </c>
      <c r="I4">
        <v>2</v>
      </c>
      <c r="J4" t="s">
        <v>22</v>
      </c>
      <c r="K4" t="s">
        <v>17</v>
      </c>
      <c r="L4">
        <v>60</v>
      </c>
      <c r="M4" t="str">
        <f t="shared" si="0"/>
        <v xml:space="preserve">Old </v>
      </c>
      <c r="N4" t="s">
        <v>18</v>
      </c>
    </row>
    <row r="5" spans="1:14" x14ac:dyDescent="0.3">
      <c r="A5">
        <v>24381</v>
      </c>
      <c r="B5" t="s">
        <v>37</v>
      </c>
      <c r="C5" t="s">
        <v>39</v>
      </c>
      <c r="D5" s="5">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39</v>
      </c>
      <c r="D6" s="5">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38</v>
      </c>
      <c r="D7" s="5">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39</v>
      </c>
      <c r="D8" s="5">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39</v>
      </c>
      <c r="D9" s="5">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 xml:space="preserve">Old </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 xml:space="preserve">Middle age </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 xml:space="preserve">Middle age </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 xml:space="preserve">Old </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 xml:space="preserve">Middle age </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 xml:space="preserve">Old </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 xml:space="preserve">Old </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 xml:space="preserve">Middle age </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 xml:space="preserve"> IF(L67&gt;50, "Old ",IF(L67&gt;=31, "Middle age ",IF(L67&lt;31,"Adolescent","Invalid")))</f>
        <v xml:space="preserve">Old </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 xml:space="preserve">Middle age </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 xml:space="preserve">Old </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 xml:space="preserve">Old </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 xml:space="preserve">Old </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 xml:space="preserve">Old </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 xml:space="preserve">Old </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 xml:space="preserve">Old </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 xml:space="preserve">Middle age </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 xml:space="preserve">Old </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 xml:space="preserve"> IF(L131&gt;50, "Old ",IF(L131&gt;=31, "Middle age ",IF(L131&lt;31,"Adolescent","Invalid")))</f>
        <v xml:space="preserve">Middle age </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 xml:space="preserve">Old </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 xml:space="preserve">Middle age </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 xml:space="preserve">Old </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 xml:space="preserve">Old </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 xml:space="preserve">Middle age </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 xml:space="preserve">Old </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 xml:space="preserve">Old </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 xml:space="preserve">Old </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 xml:space="preserve">Old </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 xml:space="preserve">Middle age </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 xml:space="preserve">Old </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 xml:space="preserve"> IF(L195&gt;50, "Old ",IF(L195&gt;=31, "Middle age ",IF(L195&lt;31,"Adolescent","Invalid")))</f>
        <v xml:space="preserve">Middle age </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 xml:space="preserve">Middle age </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 xml:space="preserve">Old </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 xml:space="preserve">Old </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 xml:space="preserve">Middle age </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 xml:space="preserve">Old </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 xml:space="preserve">Old </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 xml:space="preserve">Middle age </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 xml:space="preserve">Old </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 xml:space="preserve">Old </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 xml:space="preserve">Middle age </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 xml:space="preserve">Old </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 xml:space="preserve">Old </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 xml:space="preserve">Middle age </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 xml:space="preserve">Old </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 xml:space="preserve"> IF(L259&gt;50, "Old ",IF(L259&gt;=31, "Middle age ",IF(L259&lt;31,"Adolescent","Invalid")))</f>
        <v xml:space="preserve">Middle age </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 xml:space="preserve">Old </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 xml:space="preserve">Old </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 xml:space="preserve">Middle age </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 xml:space="preserve">Old </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 xml:space="preserve">Middle age </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 xml:space="preserve">Old </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 xml:space="preserve">Middle age </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 xml:space="preserve">Old </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 xml:space="preserve">Old </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 xml:space="preserve">Old </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 xml:space="preserve"> IF(L323&gt;50, "Old ",IF(L323&gt;=31, "Middle age ",IF(L323&lt;31,"Adolescent","Invalid")))</f>
        <v xml:space="preserve">Middle age </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 xml:space="preserve">Old </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 xml:space="preserve">Middle age </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 xml:space="preserve">Old </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 xml:space="preserve">Old </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 xml:space="preserve">Middle age </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 xml:space="preserve">Old </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 xml:space="preserve">Old </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 xml:space="preserve">Middle age </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 xml:space="preserve">Old </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 xml:space="preserve">Old </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 xml:space="preserve"> IF(L387&gt;50, "Old ",IF(L387&gt;=31, "Middle age ",IF(L387&lt;31,"Adolescent","Invalid")))</f>
        <v xml:space="preserve">Middle age </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 xml:space="preserve">Middle age </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 xml:space="preserve">Old </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 xml:space="preserve">Old </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 xml:space="preserve">Old </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 xml:space="preserve">Old </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 xml:space="preserve">Old </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 xml:space="preserve">Old </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 xml:space="preserve">Old </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 xml:space="preserve">Old </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 xml:space="preserve">Middle age </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 xml:space="preserve">Middle age </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 xml:space="preserve">Old </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 xml:space="preserve">Middle age </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 xml:space="preserve">Old </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 xml:space="preserve">Middle age </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 xml:space="preserve"> IF(L451&gt;50, "Old ",IF(L451&gt;=31, "Middle age ",IF(L451&lt;31,"Adolescent","Invalid")))</f>
        <v xml:space="preserve">Middle age </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 xml:space="preserve">Old </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 xml:space="preserve">Middle age </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 xml:space="preserve">Middle age </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 xml:space="preserve">Old </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 xml:space="preserve">Old </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 xml:space="preserve">Old </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 xml:space="preserve">Old </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 xml:space="preserve">Old </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 xml:space="preserve"> IF(L515&gt;50, "Old ",IF(L515&gt;=31, "Middle age ",IF(L515&lt;31,"Adolescent","Invalid")))</f>
        <v xml:space="preserve">Old </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 xml:space="preserve">Old </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 xml:space="preserve">Old </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 xml:space="preserve">Old </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 xml:space="preserve">Old </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 xml:space="preserve">Old </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 xml:space="preserve">Middle age </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 xml:space="preserve">Old </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 xml:space="preserve">Old </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 xml:space="preserve">Old </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 xml:space="preserve">Old </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 xml:space="preserve">Old </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 xml:space="preserve">Old </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 xml:space="preserve">Old </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 xml:space="preserve">Old </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 xml:space="preserve">Old </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 xml:space="preserve"> IF(L579&gt;50, "Old ",IF(L579&gt;=31, "Middle age ",IF(L579&lt;31,"Adolescent","Invalid")))</f>
        <v xml:space="preserve">Middle age </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 xml:space="preserve">Old </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 xml:space="preserve">Old </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 xml:space="preserve">Old </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 xml:space="preserve">Old </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 xml:space="preserve">Old </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 xml:space="preserve">Old </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 xml:space="preserve">Old </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 xml:space="preserve">Old </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 xml:space="preserve">Middle age </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 xml:space="preserve">Old </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 xml:space="preserve">Old </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 xml:space="preserve"> IF(L643&gt;50, "Old ",IF(L643&gt;=31, "Middle age ",IF(L643&lt;31,"Adolescent","Invalid")))</f>
        <v xml:space="preserve">Old </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 xml:space="preserve">Middle age </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 xml:space="preserve">Old </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 xml:space="preserve">Old </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 xml:space="preserve">Old </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 xml:space="preserve">Old </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 xml:space="preserve">Old </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 xml:space="preserve">Old </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 xml:space="preserve">Old </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 xml:space="preserve">Old </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 xml:space="preserve"> IF(L707&gt;50, "Old ",IF(L707&gt;=31, "Middle age ",IF(L707&lt;31,"Adolescent","Invalid")))</f>
        <v xml:space="preserve">Old </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 xml:space="preserve">Old </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 xml:space="preserve">Old </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 xml:space="preserve">Old </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 xml:space="preserve">Old </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 xml:space="preserve">Old </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 xml:space="preserve">Old </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 xml:space="preserve">Old </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 xml:space="preserve">Old </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 xml:space="preserve">Old </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 xml:space="preserve">Old </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 xml:space="preserve">Old </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 xml:space="preserve">Middle age </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 xml:space="preserve"> IF(L771&gt;50, "Old ",IF(L771&gt;=31, "Middle age ",IF(L771&lt;31,"Adolescent","Invalid")))</f>
        <v xml:space="preserve">Middle age </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 xml:space="preserve">Old </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 xml:space="preserve">Old </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 xml:space="preserve">Old </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 xml:space="preserve">Old </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 xml:space="preserve">Old </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 xml:space="preserve">Old </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 xml:space="preserve">Old </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 xml:space="preserve">Old </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 xml:space="preserve">Old </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 xml:space="preserve">Old </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 xml:space="preserve">Old </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 xml:space="preserve">Old </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 xml:space="preserve"> IF(L835&gt;50, "Old ",IF(L835&gt;=31, "Middle age ",IF(L835&lt;31,"Adolescent","Invalid")))</f>
        <v xml:space="preserve">Middle age </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 xml:space="preserve">Old </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 xml:space="preserve">Old </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 xml:space="preserve">Old </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 xml:space="preserve">Old </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 xml:space="preserve">Old </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 xml:space="preserve">Old </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 xml:space="preserve">Old </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 xml:space="preserve">Old </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 xml:space="preserve">Old </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 xml:space="preserve">Old </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 xml:space="preserve"> IF(L899&gt;50, "Old ",IF(L899&gt;=31, "Middle age ",IF(L899&lt;31,"Adolescent","Invalid")))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 xml:space="preserve">Old </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 xml:space="preserve">Middle age </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 xml:space="preserve">Old </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 xml:space="preserve">Old </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 xml:space="preserve">Old </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 xml:space="preserve">Old </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 xml:space="preserve">Old </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 xml:space="preserve">Old </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 xml:space="preserve">Old </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 xml:space="preserve">Middle age </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 xml:space="preserve">Old </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 xml:space="preserve">Old </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 xml:space="preserve"> IF(L963&gt;50, "Old ",IF(L963&gt;=31, "Middle age ",IF(L963&lt;31,"Adolescent","Invalid")))</f>
        <v xml:space="preserve">Old </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 xml:space="preserve">Old </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 xml:space="preserve">Old </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 xml:space="preserve">Old </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 xml:space="preserve">Old </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 xml:space="preserve">Old </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 xml:space="preserve">Old </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 xml:space="preserve">Middle age </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 xml:space="preserve">Old </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 xml:space="preserve">Old </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 xml:space="preserve">Old </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 xml:space="preserve">Middle age </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 xml:space="preserve">Old </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 xml:space="preserve">Old </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5FF24-0A17-4499-833E-6345AC83ACC0}">
  <dimension ref="A1:Q4"/>
  <sheetViews>
    <sheetView showGridLines="0" tabSelected="1" zoomScale="81" zoomScaleNormal="81" workbookViewId="0">
      <selection activeCell="R30" sqref="R30"/>
    </sheetView>
  </sheetViews>
  <sheetFormatPr defaultRowHeight="14.4" x14ac:dyDescent="0.3"/>
  <sheetData>
    <row r="1" spans="1:17" ht="14.4" customHeight="1" x14ac:dyDescent="0.3">
      <c r="A1" s="9" t="s">
        <v>50</v>
      </c>
      <c r="B1" s="8"/>
      <c r="C1" s="8"/>
      <c r="D1" s="8"/>
      <c r="E1" s="8"/>
      <c r="F1" s="8"/>
      <c r="G1" s="8"/>
      <c r="H1" s="8"/>
      <c r="I1" s="8"/>
      <c r="J1" s="8"/>
      <c r="K1" s="8"/>
      <c r="L1" s="8"/>
      <c r="M1" s="10"/>
      <c r="N1" s="11"/>
      <c r="O1" s="11"/>
      <c r="P1" s="12"/>
      <c r="Q1" s="12"/>
    </row>
    <row r="2" spans="1:17" x14ac:dyDescent="0.3">
      <c r="A2" s="8"/>
      <c r="B2" s="8"/>
      <c r="C2" s="8"/>
      <c r="D2" s="8"/>
      <c r="E2" s="8"/>
      <c r="F2" s="8"/>
      <c r="G2" s="8"/>
      <c r="H2" s="8"/>
      <c r="I2" s="8"/>
      <c r="J2" s="8"/>
      <c r="K2" s="8"/>
      <c r="L2" s="8"/>
      <c r="M2" s="11"/>
      <c r="N2" s="11"/>
      <c r="O2" s="11"/>
      <c r="P2" s="12"/>
      <c r="Q2" s="12"/>
    </row>
    <row r="3" spans="1:17" x14ac:dyDescent="0.3">
      <c r="A3" s="8"/>
      <c r="B3" s="8"/>
      <c r="C3" s="8"/>
      <c r="D3" s="8"/>
      <c r="E3" s="8"/>
      <c r="F3" s="8"/>
      <c r="G3" s="8"/>
      <c r="H3" s="8"/>
      <c r="I3" s="8"/>
      <c r="J3" s="8"/>
      <c r="K3" s="8"/>
      <c r="L3" s="8"/>
      <c r="M3" s="11"/>
      <c r="N3" s="11"/>
      <c r="O3" s="11"/>
      <c r="P3" s="12"/>
      <c r="Q3" s="12"/>
    </row>
    <row r="4" spans="1:17" x14ac:dyDescent="0.3">
      <c r="A4" s="8"/>
      <c r="B4" s="8"/>
      <c r="C4" s="8"/>
      <c r="D4" s="8"/>
      <c r="E4" s="8"/>
      <c r="F4" s="8"/>
      <c r="G4" s="8"/>
      <c r="H4" s="8"/>
      <c r="I4" s="8"/>
      <c r="J4" s="8"/>
      <c r="K4" s="8"/>
      <c r="L4" s="8"/>
      <c r="M4" s="11"/>
      <c r="N4" s="11"/>
      <c r="O4" s="11"/>
      <c r="P4" s="12"/>
      <c r="Q4" s="12"/>
    </row>
  </sheetData>
  <mergeCells count="2">
    <mergeCell ref="A1:L4"/>
    <mergeCell ref="P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21E26-B004-47C3-849D-5514FF131E5D}">
  <dimension ref="A3:D109"/>
  <sheetViews>
    <sheetView topLeftCell="A24" zoomScale="88" zoomScaleNormal="88" workbookViewId="0">
      <selection activeCell="A62" sqref="A62"/>
    </sheetView>
  </sheetViews>
  <sheetFormatPr defaultRowHeight="14.4" x14ac:dyDescent="0.3"/>
  <cols>
    <col min="1" max="1" width="22.33203125" bestFit="1" customWidth="1"/>
    <col min="2" max="2" width="15.88671875" bestFit="1" customWidth="1"/>
    <col min="3" max="3" width="4" bestFit="1" customWidth="1"/>
    <col min="4" max="4" width="11.109375" bestFit="1" customWidth="1"/>
  </cols>
  <sheetData>
    <row r="3" spans="1:4" x14ac:dyDescent="0.3">
      <c r="A3" s="3" t="s">
        <v>42</v>
      </c>
      <c r="B3" s="3" t="s">
        <v>43</v>
      </c>
    </row>
    <row r="4" spans="1:4" x14ac:dyDescent="0.3">
      <c r="A4" s="3" t="s">
        <v>40</v>
      </c>
      <c r="B4" t="s">
        <v>18</v>
      </c>
      <c r="C4" t="s">
        <v>15</v>
      </c>
      <c r="D4" t="s">
        <v>41</v>
      </c>
    </row>
    <row r="5" spans="1:4" x14ac:dyDescent="0.3">
      <c r="A5" s="4" t="s">
        <v>38</v>
      </c>
      <c r="B5" s="7">
        <v>51848.73949579832</v>
      </c>
      <c r="C5" s="7">
        <v>52900.763358778626</v>
      </c>
      <c r="D5" s="7">
        <v>52400</v>
      </c>
    </row>
    <row r="6" spans="1:4" x14ac:dyDescent="0.3">
      <c r="A6" s="4" t="s">
        <v>39</v>
      </c>
      <c r="B6" s="7">
        <v>50107.526881720427</v>
      </c>
      <c r="C6" s="7">
        <v>58907.563025210082</v>
      </c>
      <c r="D6" s="7">
        <v>55047.169811320753</v>
      </c>
    </row>
    <row r="7" spans="1:4" x14ac:dyDescent="0.3">
      <c r="A7" s="4" t="s">
        <v>41</v>
      </c>
      <c r="B7" s="5">
        <v>51084.905660377357</v>
      </c>
      <c r="C7" s="5">
        <v>55760</v>
      </c>
      <c r="D7" s="5">
        <v>53614.718614718615</v>
      </c>
    </row>
    <row r="23" spans="1:4" x14ac:dyDescent="0.3">
      <c r="A23" s="3" t="s">
        <v>45</v>
      </c>
      <c r="B23" s="3" t="s">
        <v>43</v>
      </c>
    </row>
    <row r="24" spans="1:4" x14ac:dyDescent="0.3">
      <c r="A24" s="3" t="s">
        <v>40</v>
      </c>
      <c r="B24" t="s">
        <v>18</v>
      </c>
      <c r="C24" t="s">
        <v>15</v>
      </c>
      <c r="D24" t="s">
        <v>41</v>
      </c>
    </row>
    <row r="25" spans="1:4" x14ac:dyDescent="0.3">
      <c r="A25" s="4" t="s">
        <v>16</v>
      </c>
      <c r="B25" s="6">
        <v>59</v>
      </c>
      <c r="C25" s="6">
        <v>102</v>
      </c>
      <c r="D25" s="6">
        <v>161</v>
      </c>
    </row>
    <row r="26" spans="1:4" x14ac:dyDescent="0.3">
      <c r="A26" s="4" t="s">
        <v>26</v>
      </c>
      <c r="B26" s="6">
        <v>42</v>
      </c>
      <c r="C26" s="6">
        <v>39</v>
      </c>
      <c r="D26" s="6">
        <v>81</v>
      </c>
    </row>
    <row r="27" spans="1:4" x14ac:dyDescent="0.3">
      <c r="A27" s="4" t="s">
        <v>22</v>
      </c>
      <c r="B27" s="6">
        <v>30</v>
      </c>
      <c r="C27" s="6">
        <v>51</v>
      </c>
      <c r="D27" s="6">
        <v>81</v>
      </c>
    </row>
    <row r="28" spans="1:4" x14ac:dyDescent="0.3">
      <c r="A28" s="4" t="s">
        <v>23</v>
      </c>
      <c r="B28" s="6">
        <v>53</v>
      </c>
      <c r="C28" s="6">
        <v>38</v>
      </c>
      <c r="D28" s="6">
        <v>91</v>
      </c>
    </row>
    <row r="29" spans="1:4" x14ac:dyDescent="0.3">
      <c r="A29" s="4" t="s">
        <v>46</v>
      </c>
      <c r="B29" s="6">
        <v>28</v>
      </c>
      <c r="C29" s="6">
        <v>20</v>
      </c>
      <c r="D29" s="6">
        <v>48</v>
      </c>
    </row>
    <row r="30" spans="1:4" x14ac:dyDescent="0.3">
      <c r="A30" s="4" t="s">
        <v>41</v>
      </c>
      <c r="B30" s="6">
        <v>212</v>
      </c>
      <c r="C30" s="6">
        <v>250</v>
      </c>
      <c r="D30" s="6">
        <v>462</v>
      </c>
    </row>
    <row r="41" spans="1:4" x14ac:dyDescent="0.3">
      <c r="A41" s="3" t="s">
        <v>45</v>
      </c>
      <c r="B41" s="3" t="s">
        <v>43</v>
      </c>
    </row>
    <row r="42" spans="1:4" x14ac:dyDescent="0.3">
      <c r="A42" s="3" t="s">
        <v>40</v>
      </c>
      <c r="B42" t="s">
        <v>18</v>
      </c>
      <c r="C42" t="s">
        <v>15</v>
      </c>
      <c r="D42" t="s">
        <v>41</v>
      </c>
    </row>
    <row r="43" spans="1:4" x14ac:dyDescent="0.3">
      <c r="A43" s="4" t="s">
        <v>47</v>
      </c>
      <c r="B43" s="6">
        <v>47</v>
      </c>
      <c r="C43" s="6">
        <v>25</v>
      </c>
      <c r="D43" s="6">
        <v>72</v>
      </c>
    </row>
    <row r="44" spans="1:4" x14ac:dyDescent="0.3">
      <c r="A44" s="4" t="s">
        <v>48</v>
      </c>
      <c r="B44" s="6">
        <v>121</v>
      </c>
      <c r="C44" s="6">
        <v>173</v>
      </c>
      <c r="D44" s="6">
        <v>294</v>
      </c>
    </row>
    <row r="45" spans="1:4" x14ac:dyDescent="0.3">
      <c r="A45" s="4" t="s">
        <v>49</v>
      </c>
      <c r="B45" s="6">
        <v>44</v>
      </c>
      <c r="C45" s="6">
        <v>52</v>
      </c>
      <c r="D45" s="6">
        <v>96</v>
      </c>
    </row>
    <row r="46" spans="1:4" x14ac:dyDescent="0.3">
      <c r="A46" s="4" t="s">
        <v>41</v>
      </c>
      <c r="B46" s="6">
        <v>212</v>
      </c>
      <c r="C46" s="6">
        <v>250</v>
      </c>
      <c r="D46" s="6">
        <v>462</v>
      </c>
    </row>
    <row r="60" spans="1:4" x14ac:dyDescent="0.3">
      <c r="A60" s="3" t="s">
        <v>45</v>
      </c>
      <c r="B60" s="3" t="s">
        <v>43</v>
      </c>
    </row>
    <row r="61" spans="1:4" x14ac:dyDescent="0.3">
      <c r="A61" s="3" t="s">
        <v>40</v>
      </c>
      <c r="B61" t="s">
        <v>18</v>
      </c>
      <c r="C61" t="s">
        <v>15</v>
      </c>
      <c r="D61" t="s">
        <v>41</v>
      </c>
    </row>
    <row r="62" spans="1:4" x14ac:dyDescent="0.3">
      <c r="A62" s="4">
        <v>25</v>
      </c>
      <c r="B62" s="6">
        <v>1</v>
      </c>
      <c r="C62" s="6">
        <v>2</v>
      </c>
      <c r="D62" s="6">
        <v>3</v>
      </c>
    </row>
    <row r="63" spans="1:4" x14ac:dyDescent="0.3">
      <c r="A63" s="4">
        <v>26</v>
      </c>
      <c r="B63" s="6">
        <v>7</v>
      </c>
      <c r="C63" s="6">
        <v>4</v>
      </c>
      <c r="D63" s="6">
        <v>11</v>
      </c>
    </row>
    <row r="64" spans="1:4" x14ac:dyDescent="0.3">
      <c r="A64" s="4">
        <v>27</v>
      </c>
      <c r="B64" s="6">
        <v>9</v>
      </c>
      <c r="C64" s="6">
        <v>4</v>
      </c>
      <c r="D64" s="6">
        <v>13</v>
      </c>
    </row>
    <row r="65" spans="1:4" x14ac:dyDescent="0.3">
      <c r="A65" s="4">
        <v>28</v>
      </c>
      <c r="B65" s="6">
        <v>8</v>
      </c>
      <c r="C65" s="6">
        <v>7</v>
      </c>
      <c r="D65" s="6">
        <v>15</v>
      </c>
    </row>
    <row r="66" spans="1:4" x14ac:dyDescent="0.3">
      <c r="A66" s="4">
        <v>29</v>
      </c>
      <c r="B66" s="6">
        <v>7</v>
      </c>
      <c r="C66" s="6">
        <v>4</v>
      </c>
      <c r="D66" s="6">
        <v>11</v>
      </c>
    </row>
    <row r="67" spans="1:4" x14ac:dyDescent="0.3">
      <c r="A67" s="4">
        <v>30</v>
      </c>
      <c r="B67" s="6">
        <v>15</v>
      </c>
      <c r="C67" s="6">
        <v>4</v>
      </c>
      <c r="D67" s="6">
        <v>19</v>
      </c>
    </row>
    <row r="68" spans="1:4" x14ac:dyDescent="0.3">
      <c r="A68" s="4">
        <v>31</v>
      </c>
      <c r="B68" s="6">
        <v>12</v>
      </c>
      <c r="C68" s="6">
        <v>8</v>
      </c>
      <c r="D68" s="6">
        <v>20</v>
      </c>
    </row>
    <row r="69" spans="1:4" x14ac:dyDescent="0.3">
      <c r="A69" s="4">
        <v>32</v>
      </c>
      <c r="B69" s="6">
        <v>9</v>
      </c>
      <c r="C69" s="6">
        <v>6</v>
      </c>
      <c r="D69" s="6">
        <v>15</v>
      </c>
    </row>
    <row r="70" spans="1:4" x14ac:dyDescent="0.3">
      <c r="A70" s="4">
        <v>33</v>
      </c>
      <c r="B70" s="6">
        <v>5</v>
      </c>
      <c r="C70" s="6">
        <v>8</v>
      </c>
      <c r="D70" s="6">
        <v>13</v>
      </c>
    </row>
    <row r="71" spans="1:4" x14ac:dyDescent="0.3">
      <c r="A71" s="4">
        <v>34</v>
      </c>
      <c r="B71" s="6">
        <v>7</v>
      </c>
      <c r="C71" s="6">
        <v>8</v>
      </c>
      <c r="D71" s="6">
        <v>15</v>
      </c>
    </row>
    <row r="72" spans="1:4" x14ac:dyDescent="0.3">
      <c r="A72" s="4">
        <v>35</v>
      </c>
      <c r="B72" s="6">
        <v>10</v>
      </c>
      <c r="C72" s="6">
        <v>9</v>
      </c>
      <c r="D72" s="6">
        <v>19</v>
      </c>
    </row>
    <row r="73" spans="1:4" x14ac:dyDescent="0.3">
      <c r="A73" s="4">
        <v>36</v>
      </c>
      <c r="B73" s="6">
        <v>4</v>
      </c>
      <c r="C73" s="6">
        <v>17</v>
      </c>
      <c r="D73" s="6">
        <v>21</v>
      </c>
    </row>
    <row r="74" spans="1:4" x14ac:dyDescent="0.3">
      <c r="A74" s="4">
        <v>37</v>
      </c>
      <c r="B74" s="6">
        <v>1</v>
      </c>
      <c r="C74" s="6">
        <v>16</v>
      </c>
      <c r="D74" s="6">
        <v>17</v>
      </c>
    </row>
    <row r="75" spans="1:4" x14ac:dyDescent="0.3">
      <c r="A75" s="4">
        <v>38</v>
      </c>
      <c r="B75" s="6">
        <v>5</v>
      </c>
      <c r="C75" s="6">
        <v>19</v>
      </c>
      <c r="D75" s="6">
        <v>24</v>
      </c>
    </row>
    <row r="76" spans="1:4" x14ac:dyDescent="0.3">
      <c r="A76" s="4">
        <v>39</v>
      </c>
      <c r="B76" s="6">
        <v>4</v>
      </c>
      <c r="C76" s="6">
        <v>10</v>
      </c>
      <c r="D76" s="6">
        <v>14</v>
      </c>
    </row>
    <row r="77" spans="1:4" x14ac:dyDescent="0.3">
      <c r="A77" s="4">
        <v>40</v>
      </c>
      <c r="B77" s="6">
        <v>9</v>
      </c>
      <c r="C77" s="6">
        <v>8</v>
      </c>
      <c r="D77" s="6">
        <v>17</v>
      </c>
    </row>
    <row r="78" spans="1:4" x14ac:dyDescent="0.3">
      <c r="A78" s="4">
        <v>41</v>
      </c>
      <c r="B78" s="6">
        <v>3</v>
      </c>
      <c r="C78" s="6">
        <v>11</v>
      </c>
      <c r="D78" s="6">
        <v>14</v>
      </c>
    </row>
    <row r="79" spans="1:4" x14ac:dyDescent="0.3">
      <c r="A79" s="4">
        <v>42</v>
      </c>
      <c r="B79" s="6">
        <v>9</v>
      </c>
      <c r="C79" s="6">
        <v>7</v>
      </c>
      <c r="D79" s="6">
        <v>16</v>
      </c>
    </row>
    <row r="80" spans="1:4" x14ac:dyDescent="0.3">
      <c r="A80" s="4">
        <v>43</v>
      </c>
      <c r="B80" s="6">
        <v>7</v>
      </c>
      <c r="C80" s="6">
        <v>9</v>
      </c>
      <c r="D80" s="6">
        <v>16</v>
      </c>
    </row>
    <row r="81" spans="1:4" x14ac:dyDescent="0.3">
      <c r="A81" s="4">
        <v>44</v>
      </c>
      <c r="B81" s="6">
        <v>7</v>
      </c>
      <c r="C81" s="6">
        <v>4</v>
      </c>
      <c r="D81" s="6">
        <v>11</v>
      </c>
    </row>
    <row r="82" spans="1:4" x14ac:dyDescent="0.3">
      <c r="A82" s="4">
        <v>45</v>
      </c>
      <c r="B82" s="6">
        <v>6</v>
      </c>
      <c r="C82" s="6">
        <v>5</v>
      </c>
      <c r="D82" s="6">
        <v>11</v>
      </c>
    </row>
    <row r="83" spans="1:4" x14ac:dyDescent="0.3">
      <c r="A83" s="4">
        <v>46</v>
      </c>
      <c r="B83" s="6"/>
      <c r="C83" s="6">
        <v>8</v>
      </c>
      <c r="D83" s="6">
        <v>8</v>
      </c>
    </row>
    <row r="84" spans="1:4" x14ac:dyDescent="0.3">
      <c r="A84" s="4">
        <v>47</v>
      </c>
      <c r="B84" s="6">
        <v>5</v>
      </c>
      <c r="C84" s="6">
        <v>11</v>
      </c>
      <c r="D84" s="6">
        <v>16</v>
      </c>
    </row>
    <row r="85" spans="1:4" x14ac:dyDescent="0.3">
      <c r="A85" s="4">
        <v>48</v>
      </c>
      <c r="B85" s="6">
        <v>6</v>
      </c>
      <c r="C85" s="6">
        <v>2</v>
      </c>
      <c r="D85" s="6">
        <v>8</v>
      </c>
    </row>
    <row r="86" spans="1:4" x14ac:dyDescent="0.3">
      <c r="A86" s="4">
        <v>49</v>
      </c>
      <c r="B86" s="6">
        <v>5</v>
      </c>
      <c r="C86" s="6">
        <v>3</v>
      </c>
      <c r="D86" s="6">
        <v>8</v>
      </c>
    </row>
    <row r="87" spans="1:4" x14ac:dyDescent="0.3">
      <c r="A87" s="4">
        <v>50</v>
      </c>
      <c r="B87" s="6">
        <v>7</v>
      </c>
      <c r="C87" s="6">
        <v>4</v>
      </c>
      <c r="D87" s="6">
        <v>11</v>
      </c>
    </row>
    <row r="88" spans="1:4" x14ac:dyDescent="0.3">
      <c r="A88" s="4">
        <v>51</v>
      </c>
      <c r="B88" s="6">
        <v>4</v>
      </c>
      <c r="C88" s="6">
        <v>5</v>
      </c>
      <c r="D88" s="6">
        <v>9</v>
      </c>
    </row>
    <row r="89" spans="1:4" x14ac:dyDescent="0.3">
      <c r="A89" s="4">
        <v>52</v>
      </c>
      <c r="B89" s="6">
        <v>4</v>
      </c>
      <c r="C89" s="6">
        <v>8</v>
      </c>
      <c r="D89" s="6">
        <v>12</v>
      </c>
    </row>
    <row r="90" spans="1:4" x14ac:dyDescent="0.3">
      <c r="A90" s="4">
        <v>53</v>
      </c>
      <c r="B90" s="6">
        <v>2</v>
      </c>
      <c r="C90" s="6">
        <v>8</v>
      </c>
      <c r="D90" s="6">
        <v>10</v>
      </c>
    </row>
    <row r="91" spans="1:4" x14ac:dyDescent="0.3">
      <c r="A91" s="4">
        <v>54</v>
      </c>
      <c r="B91" s="6"/>
      <c r="C91" s="6">
        <v>4</v>
      </c>
      <c r="D91" s="6">
        <v>4</v>
      </c>
    </row>
    <row r="92" spans="1:4" x14ac:dyDescent="0.3">
      <c r="A92" s="4">
        <v>55</v>
      </c>
      <c r="B92" s="6">
        <v>2</v>
      </c>
      <c r="C92" s="6">
        <v>1</v>
      </c>
      <c r="D92" s="6">
        <v>3</v>
      </c>
    </row>
    <row r="93" spans="1:4" x14ac:dyDescent="0.3">
      <c r="A93" s="4">
        <v>56</v>
      </c>
      <c r="B93" s="6">
        <v>5</v>
      </c>
      <c r="C93" s="6"/>
      <c r="D93" s="6">
        <v>5</v>
      </c>
    </row>
    <row r="94" spans="1:4" x14ac:dyDescent="0.3">
      <c r="A94" s="4">
        <v>57</v>
      </c>
      <c r="B94" s="6">
        <v>4</v>
      </c>
      <c r="C94" s="6"/>
      <c r="D94" s="6">
        <v>4</v>
      </c>
    </row>
    <row r="95" spans="1:4" x14ac:dyDescent="0.3">
      <c r="A95" s="4">
        <v>58</v>
      </c>
      <c r="B95" s="6">
        <v>2</v>
      </c>
      <c r="C95" s="6">
        <v>2</v>
      </c>
      <c r="D95" s="6">
        <v>4</v>
      </c>
    </row>
    <row r="96" spans="1:4" x14ac:dyDescent="0.3">
      <c r="A96" s="4">
        <v>59</v>
      </c>
      <c r="B96" s="6">
        <v>2</v>
      </c>
      <c r="C96" s="6">
        <v>4</v>
      </c>
      <c r="D96" s="6">
        <v>6</v>
      </c>
    </row>
    <row r="97" spans="1:4" x14ac:dyDescent="0.3">
      <c r="A97" s="4">
        <v>60</v>
      </c>
      <c r="B97" s="6"/>
      <c r="C97" s="6">
        <v>7</v>
      </c>
      <c r="D97" s="6">
        <v>7</v>
      </c>
    </row>
    <row r="98" spans="1:4" x14ac:dyDescent="0.3">
      <c r="A98" s="4">
        <v>61</v>
      </c>
      <c r="B98" s="6">
        <v>1</v>
      </c>
      <c r="C98" s="6">
        <v>1</v>
      </c>
      <c r="D98" s="6">
        <v>2</v>
      </c>
    </row>
    <row r="99" spans="1:4" x14ac:dyDescent="0.3">
      <c r="A99" s="4">
        <v>62</v>
      </c>
      <c r="B99" s="6">
        <v>4</v>
      </c>
      <c r="C99" s="6">
        <v>4</v>
      </c>
      <c r="D99" s="6">
        <v>8</v>
      </c>
    </row>
    <row r="100" spans="1:4" x14ac:dyDescent="0.3">
      <c r="A100" s="4">
        <v>63</v>
      </c>
      <c r="B100" s="6">
        <v>2</v>
      </c>
      <c r="C100" s="6">
        <v>1</v>
      </c>
      <c r="D100" s="6">
        <v>3</v>
      </c>
    </row>
    <row r="101" spans="1:4" x14ac:dyDescent="0.3">
      <c r="A101" s="4">
        <v>65</v>
      </c>
      <c r="B101" s="6">
        <v>1</v>
      </c>
      <c r="C101" s="6">
        <v>2</v>
      </c>
      <c r="D101" s="6">
        <v>3</v>
      </c>
    </row>
    <row r="102" spans="1:4" x14ac:dyDescent="0.3">
      <c r="A102" s="4">
        <v>66</v>
      </c>
      <c r="B102" s="6">
        <v>2</v>
      </c>
      <c r="C102" s="6">
        <v>2</v>
      </c>
      <c r="D102" s="6">
        <v>4</v>
      </c>
    </row>
    <row r="103" spans="1:4" x14ac:dyDescent="0.3">
      <c r="A103" s="4">
        <v>67</v>
      </c>
      <c r="B103" s="6">
        <v>4</v>
      </c>
      <c r="C103" s="6">
        <v>1</v>
      </c>
      <c r="D103" s="6">
        <v>5</v>
      </c>
    </row>
    <row r="104" spans="1:4" x14ac:dyDescent="0.3">
      <c r="A104" s="4">
        <v>68</v>
      </c>
      <c r="B104" s="6">
        <v>2</v>
      </c>
      <c r="C104" s="6"/>
      <c r="D104" s="6">
        <v>2</v>
      </c>
    </row>
    <row r="105" spans="1:4" x14ac:dyDescent="0.3">
      <c r="A105" s="4">
        <v>69</v>
      </c>
      <c r="B105" s="6">
        <v>1</v>
      </c>
      <c r="C105" s="6"/>
      <c r="D105" s="6">
        <v>1</v>
      </c>
    </row>
    <row r="106" spans="1:4" x14ac:dyDescent="0.3">
      <c r="A106" s="4">
        <v>73</v>
      </c>
      <c r="B106" s="6">
        <v>1</v>
      </c>
      <c r="C106" s="6">
        <v>1</v>
      </c>
      <c r="D106" s="6">
        <v>2</v>
      </c>
    </row>
    <row r="107" spans="1:4" x14ac:dyDescent="0.3">
      <c r="A107" s="4">
        <v>74</v>
      </c>
      <c r="B107" s="6"/>
      <c r="C107" s="6">
        <v>1</v>
      </c>
      <c r="D107" s="6">
        <v>1</v>
      </c>
    </row>
    <row r="108" spans="1:4" x14ac:dyDescent="0.3">
      <c r="A108" s="4">
        <v>78</v>
      </c>
      <c r="B108" s="6">
        <v>1</v>
      </c>
      <c r="C108" s="6"/>
      <c r="D108" s="6">
        <v>1</v>
      </c>
    </row>
    <row r="109" spans="1:4" x14ac:dyDescent="0.3">
      <c r="A109" s="4" t="s">
        <v>41</v>
      </c>
      <c r="B109" s="6">
        <v>212</v>
      </c>
      <c r="C109" s="6">
        <v>250</v>
      </c>
      <c r="D109" s="6">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خديجة محمد ماجد موسى محمد منصور</cp:lastModifiedBy>
  <dcterms:created xsi:type="dcterms:W3CDTF">2022-03-18T02:50:57Z</dcterms:created>
  <dcterms:modified xsi:type="dcterms:W3CDTF">2025-04-06T19:32:00Z</dcterms:modified>
</cp:coreProperties>
</file>