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05" windowWidth="13335" windowHeight="58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M152" i="1"/>
  <c r="L152"/>
  <c r="M151"/>
  <c r="L151"/>
  <c r="M150"/>
  <c r="L150"/>
  <c r="M163"/>
  <c r="L163"/>
  <c r="M146"/>
  <c r="L146"/>
  <c r="M142"/>
  <c r="L142"/>
  <c r="M145"/>
  <c r="L145"/>
  <c r="M153"/>
  <c r="L153"/>
  <c r="M140"/>
  <c r="L140"/>
  <c r="M148"/>
  <c r="L148"/>
  <c r="M149"/>
  <c r="L149"/>
  <c r="M11"/>
  <c r="M12"/>
  <c r="M13"/>
  <c r="M14"/>
  <c r="M15"/>
  <c r="M16"/>
  <c r="M22"/>
  <c r="M23"/>
  <c r="M18"/>
  <c r="M21"/>
  <c r="M25"/>
  <c r="M24"/>
  <c r="M26"/>
  <c r="M20"/>
  <c r="M19"/>
  <c r="M17"/>
  <c r="M27"/>
  <c r="M28"/>
  <c r="M33"/>
  <c r="M34"/>
  <c r="M32"/>
  <c r="M31"/>
  <c r="M35"/>
  <c r="M30"/>
  <c r="M29"/>
  <c r="M36"/>
  <c r="M37"/>
  <c r="M38"/>
  <c r="M39"/>
  <c r="M40"/>
  <c r="M41"/>
  <c r="M42"/>
  <c r="M43"/>
  <c r="M46"/>
  <c r="M48"/>
  <c r="M50"/>
  <c r="M52"/>
  <c r="M53"/>
  <c r="M54"/>
  <c r="M55"/>
  <c r="M57"/>
  <c r="M58"/>
  <c r="M59"/>
  <c r="M45"/>
  <c r="M47"/>
  <c r="M44"/>
  <c r="M51"/>
  <c r="M56"/>
  <c r="M49"/>
  <c r="M60"/>
  <c r="M61"/>
  <c r="M64"/>
  <c r="M65"/>
  <c r="M62"/>
  <c r="M63"/>
  <c r="M66"/>
  <c r="M75"/>
  <c r="M76"/>
  <c r="M77"/>
  <c r="M78"/>
  <c r="M69"/>
  <c r="M67"/>
  <c r="M71"/>
  <c r="M72"/>
  <c r="M68"/>
  <c r="M73"/>
  <c r="M74"/>
  <c r="M70"/>
  <c r="M79"/>
  <c r="M82"/>
  <c r="M86"/>
  <c r="M84"/>
  <c r="M83"/>
  <c r="M81"/>
  <c r="M85"/>
  <c r="M80"/>
  <c r="M87"/>
  <c r="M88"/>
  <c r="M93"/>
  <c r="M94"/>
  <c r="M89"/>
  <c r="M90"/>
  <c r="M91"/>
  <c r="M92"/>
  <c r="M95"/>
  <c r="M98"/>
  <c r="M99"/>
  <c r="M101"/>
  <c r="M102"/>
  <c r="M103"/>
  <c r="M105"/>
  <c r="M104"/>
  <c r="M106"/>
  <c r="M96"/>
  <c r="M100"/>
  <c r="M97"/>
  <c r="M107"/>
  <c r="M108"/>
  <c r="M109"/>
  <c r="M110"/>
  <c r="M115"/>
  <c r="M112"/>
  <c r="M113"/>
  <c r="M116"/>
  <c r="M114"/>
  <c r="M111"/>
  <c r="M194"/>
  <c r="M196"/>
  <c r="M197"/>
  <c r="M198"/>
  <c r="M199"/>
  <c r="M200"/>
  <c r="M205"/>
  <c r="M202"/>
  <c r="M201"/>
  <c r="M204"/>
  <c r="M195"/>
  <c r="M203"/>
  <c r="M206"/>
  <c r="M207"/>
  <c r="M208"/>
  <c r="M210"/>
  <c r="M209"/>
  <c r="M214"/>
  <c r="M215"/>
  <c r="M213"/>
  <c r="M212"/>
  <c r="M211"/>
  <c r="M216"/>
  <c r="M217"/>
  <c r="M224"/>
  <c r="M222"/>
  <c r="M219"/>
  <c r="M218"/>
  <c r="M220"/>
  <c r="M223"/>
  <c r="M225"/>
  <c r="M221"/>
  <c r="M243"/>
  <c r="M245"/>
  <c r="M247"/>
  <c r="M246"/>
  <c r="M244"/>
  <c r="M236"/>
  <c r="M240"/>
  <c r="M239"/>
  <c r="M238"/>
  <c r="M237"/>
  <c r="M241"/>
  <c r="M242"/>
  <c r="M226"/>
  <c r="M231"/>
  <c r="M229"/>
  <c r="M230"/>
  <c r="M234"/>
  <c r="M233"/>
  <c r="M228"/>
  <c r="M235"/>
  <c r="M227"/>
  <c r="M232"/>
  <c r="M261"/>
  <c r="M263"/>
  <c r="M262"/>
  <c r="M264"/>
  <c r="M265"/>
  <c r="M256"/>
  <c r="M257"/>
  <c r="M259"/>
  <c r="M258"/>
  <c r="M260"/>
  <c r="M248"/>
  <c r="M255"/>
  <c r="M251"/>
  <c r="M252"/>
  <c r="M250"/>
  <c r="M254"/>
  <c r="M253"/>
  <c r="M249"/>
  <c r="M178"/>
  <c r="M181"/>
  <c r="M179"/>
  <c r="M183"/>
  <c r="M186"/>
  <c r="M187"/>
  <c r="M193"/>
  <c r="M190"/>
  <c r="M192"/>
  <c r="M182"/>
  <c r="M180"/>
  <c r="M185"/>
  <c r="M188"/>
  <c r="M191"/>
  <c r="M184"/>
  <c r="M189"/>
  <c r="M164"/>
  <c r="M176"/>
  <c r="M173"/>
  <c r="M175"/>
  <c r="M166"/>
  <c r="M171"/>
  <c r="M168"/>
  <c r="M170"/>
  <c r="M165"/>
  <c r="M172"/>
  <c r="M167"/>
  <c r="M169"/>
  <c r="M174"/>
  <c r="M177"/>
  <c r="M133"/>
  <c r="M134"/>
  <c r="M144"/>
  <c r="M135"/>
  <c r="M136"/>
  <c r="M141"/>
  <c r="M138"/>
  <c r="M139"/>
  <c r="M157"/>
  <c r="M158"/>
  <c r="M159"/>
  <c r="M160"/>
  <c r="M156"/>
  <c r="M147"/>
  <c r="M155"/>
  <c r="M154"/>
  <c r="M161"/>
  <c r="M162"/>
  <c r="M137"/>
  <c r="M143"/>
  <c r="M117"/>
  <c r="M118"/>
  <c r="M129"/>
  <c r="M121"/>
  <c r="M130"/>
  <c r="M122"/>
  <c r="M123"/>
  <c r="M125"/>
  <c r="M124"/>
  <c r="M126"/>
  <c r="M127"/>
  <c r="M120"/>
  <c r="M119"/>
  <c r="M131"/>
  <c r="M128"/>
  <c r="M132"/>
  <c r="M5"/>
  <c r="M6"/>
  <c r="M7"/>
  <c r="M8"/>
  <c r="M3"/>
  <c r="M4"/>
  <c r="M9"/>
  <c r="M10"/>
  <c r="M2"/>
  <c r="L5"/>
  <c r="L6"/>
  <c r="L7"/>
  <c r="L8"/>
  <c r="L3"/>
  <c r="L4"/>
  <c r="L9"/>
  <c r="L10"/>
  <c r="L11"/>
  <c r="L12"/>
  <c r="L13"/>
  <c r="L14"/>
  <c r="L15"/>
  <c r="L16"/>
  <c r="L22"/>
  <c r="L23"/>
  <c r="L18"/>
  <c r="L21"/>
  <c r="L25"/>
  <c r="L24"/>
  <c r="L26"/>
  <c r="L20"/>
  <c r="L19"/>
  <c r="L17"/>
  <c r="L27"/>
  <c r="L28"/>
  <c r="L33"/>
  <c r="L34"/>
  <c r="L32"/>
  <c r="L31"/>
  <c r="L35"/>
  <c r="L30"/>
  <c r="L29"/>
  <c r="L36"/>
  <c r="L37"/>
  <c r="L38"/>
  <c r="L39"/>
  <c r="L40"/>
  <c r="L41"/>
  <c r="L42"/>
  <c r="L43"/>
  <c r="L46"/>
  <c r="L48"/>
  <c r="L50"/>
  <c r="L52"/>
  <c r="L53"/>
  <c r="L54"/>
  <c r="L55"/>
  <c r="L57"/>
  <c r="L58"/>
  <c r="L59"/>
  <c r="L45"/>
  <c r="L47"/>
  <c r="L44"/>
  <c r="L51"/>
  <c r="L56"/>
  <c r="L49"/>
  <c r="L60"/>
  <c r="L61"/>
  <c r="L64"/>
  <c r="L65"/>
  <c r="L62"/>
  <c r="L63"/>
  <c r="L66"/>
  <c r="L75"/>
  <c r="L76"/>
  <c r="L77"/>
  <c r="L78"/>
  <c r="L69"/>
  <c r="L67"/>
  <c r="L71"/>
  <c r="L72"/>
  <c r="L68"/>
  <c r="L73"/>
  <c r="L74"/>
  <c r="L70"/>
  <c r="L79"/>
  <c r="L82"/>
  <c r="L86"/>
  <c r="L84"/>
  <c r="L83"/>
  <c r="L81"/>
  <c r="L85"/>
  <c r="L80"/>
  <c r="L87"/>
  <c r="L88"/>
  <c r="L93"/>
  <c r="L94"/>
  <c r="L89"/>
  <c r="L90"/>
  <c r="L91"/>
  <c r="L92"/>
  <c r="L95"/>
  <c r="L98"/>
  <c r="L99"/>
  <c r="L101"/>
  <c r="L102"/>
  <c r="L103"/>
  <c r="L105"/>
  <c r="L104"/>
  <c r="L106"/>
  <c r="L96"/>
  <c r="L100"/>
  <c r="L97"/>
  <c r="L107"/>
  <c r="L108"/>
  <c r="L109"/>
  <c r="L110"/>
  <c r="L115"/>
  <c r="L112"/>
  <c r="L113"/>
  <c r="L116"/>
  <c r="L114"/>
  <c r="L111"/>
  <c r="L194"/>
  <c r="L196"/>
  <c r="L197"/>
  <c r="L198"/>
  <c r="L199"/>
  <c r="L200"/>
  <c r="L205"/>
  <c r="L202"/>
  <c r="L201"/>
  <c r="L204"/>
  <c r="L195"/>
  <c r="L203"/>
  <c r="L206"/>
  <c r="L207"/>
  <c r="L208"/>
  <c r="L210"/>
  <c r="L209"/>
  <c r="L214"/>
  <c r="L215"/>
  <c r="L213"/>
  <c r="L212"/>
  <c r="L211"/>
  <c r="L216"/>
  <c r="L217"/>
  <c r="L224"/>
  <c r="L222"/>
  <c r="L219"/>
  <c r="L218"/>
  <c r="L220"/>
  <c r="L223"/>
  <c r="L225"/>
  <c r="L221"/>
  <c r="L243"/>
  <c r="L245"/>
  <c r="L247"/>
  <c r="L246"/>
  <c r="L244"/>
  <c r="L236"/>
  <c r="L240"/>
  <c r="L239"/>
  <c r="L238"/>
  <c r="L237"/>
  <c r="L241"/>
  <c r="L242"/>
  <c r="L226"/>
  <c r="L231"/>
  <c r="L229"/>
  <c r="L230"/>
  <c r="L234"/>
  <c r="L233"/>
  <c r="L228"/>
  <c r="L235"/>
  <c r="L227"/>
  <c r="L232"/>
  <c r="L261"/>
  <c r="L263"/>
  <c r="L262"/>
  <c r="L264"/>
  <c r="L265"/>
  <c r="L256"/>
  <c r="L257"/>
  <c r="L259"/>
  <c r="L258"/>
  <c r="L260"/>
  <c r="L248"/>
  <c r="L255"/>
  <c r="L251"/>
  <c r="L252"/>
  <c r="L250"/>
  <c r="L254"/>
  <c r="L253"/>
  <c r="L249"/>
  <c r="L178"/>
  <c r="L181"/>
  <c r="L179"/>
  <c r="L183"/>
  <c r="L186"/>
  <c r="L187"/>
  <c r="L193"/>
  <c r="L190"/>
  <c r="L192"/>
  <c r="L182"/>
  <c r="L180"/>
  <c r="L185"/>
  <c r="L188"/>
  <c r="L191"/>
  <c r="L184"/>
  <c r="L189"/>
  <c r="L164"/>
  <c r="L176"/>
  <c r="L173"/>
  <c r="L175"/>
  <c r="L166"/>
  <c r="L171"/>
  <c r="L168"/>
  <c r="L170"/>
  <c r="L165"/>
  <c r="L172"/>
  <c r="L167"/>
  <c r="L169"/>
  <c r="L174"/>
  <c r="L177"/>
  <c r="L133"/>
  <c r="L134"/>
  <c r="L144"/>
  <c r="L135"/>
  <c r="L136"/>
  <c r="L141"/>
  <c r="L138"/>
  <c r="L139"/>
  <c r="L157"/>
  <c r="L158"/>
  <c r="L159"/>
  <c r="L160"/>
  <c r="L156"/>
  <c r="L147"/>
  <c r="L155"/>
  <c r="L154"/>
  <c r="L161"/>
  <c r="L162"/>
  <c r="L137"/>
  <c r="L143"/>
  <c r="L117"/>
  <c r="L118"/>
  <c r="L129"/>
  <c r="L121"/>
  <c r="L130"/>
  <c r="L122"/>
  <c r="L123"/>
  <c r="L125"/>
  <c r="L124"/>
  <c r="L126"/>
  <c r="L127"/>
  <c r="L120"/>
  <c r="L119"/>
  <c r="L131"/>
  <c r="L128"/>
  <c r="L132"/>
  <c r="L2"/>
</calcChain>
</file>

<file path=xl/sharedStrings.xml><?xml version="1.0" encoding="utf-8"?>
<sst xmlns="http://schemas.openxmlformats.org/spreadsheetml/2006/main" count="1169" uniqueCount="1062">
  <si>
    <t>جملة موارد ميزانيّة المجلس البلدي</t>
  </si>
  <si>
    <t xml:space="preserve">161.480.804 </t>
  </si>
  <si>
    <t xml:space="preserve">164.370.004 </t>
  </si>
  <si>
    <t xml:space="preserve">78.300.277 </t>
  </si>
  <si>
    <t xml:space="preserve">24.113.180 </t>
  </si>
  <si>
    <t xml:space="preserve">26.266.670 </t>
  </si>
  <si>
    <t xml:space="preserve">18.807.042 </t>
  </si>
  <si>
    <t xml:space="preserve">5.495.131 </t>
  </si>
  <si>
    <t xml:space="preserve">6.672.535 </t>
  </si>
  <si>
    <t xml:space="preserve">2.926.932 </t>
  </si>
  <si>
    <t>بلدية قرطاج</t>
  </si>
  <si>
    <t>بلدية تونس</t>
  </si>
  <si>
    <t>بلدية حلق الوادي</t>
  </si>
  <si>
    <t>بلدية سيدي بوسعيد</t>
  </si>
  <si>
    <t xml:space="preserve">4.887.626 </t>
  </si>
  <si>
    <t xml:space="preserve">5.369.392 </t>
  </si>
  <si>
    <t xml:space="preserve">2.682.350 </t>
  </si>
  <si>
    <t xml:space="preserve">27.140.095 </t>
  </si>
  <si>
    <t xml:space="preserve">28.249.880 </t>
  </si>
  <si>
    <t xml:space="preserve">18.295.150 </t>
  </si>
  <si>
    <t>بلدية المرسى</t>
  </si>
  <si>
    <t>بلدية باردو</t>
  </si>
  <si>
    <t xml:space="preserve">9.636.504 </t>
  </si>
  <si>
    <t xml:space="preserve">10.265.150 </t>
  </si>
  <si>
    <t xml:space="preserve">6.121.013 </t>
  </si>
  <si>
    <t>بلدية الكرم</t>
  </si>
  <si>
    <t xml:space="preserve">14.224.527 </t>
  </si>
  <si>
    <t xml:space="preserve">16.120.201 </t>
  </si>
  <si>
    <t xml:space="preserve">9.078.891 </t>
  </si>
  <si>
    <t>بلدية سيدي حسين</t>
  </si>
  <si>
    <t xml:space="preserve">9.323.079 </t>
  </si>
  <si>
    <t xml:space="preserve">10.800.088 </t>
  </si>
  <si>
    <t xml:space="preserve">7.280.703 </t>
  </si>
  <si>
    <t>2017 - Ressources budgétaires totales du conseil municipal X  Estimations préliminaires</t>
  </si>
  <si>
    <t xml:space="preserve">2017 - Ressources budgétaires totales du conseil municipal X Prévisions actuelles </t>
  </si>
  <si>
    <t>بلدية سكرة برج الوزير</t>
  </si>
  <si>
    <t>بلدية أريانة</t>
  </si>
  <si>
    <t>بلدية رواد</t>
  </si>
  <si>
    <t>بلدية قلعة الأندلس</t>
  </si>
  <si>
    <t>بلدية سيدي ثابت</t>
  </si>
  <si>
    <t>بلدية التضامن المنيهلة</t>
  </si>
  <si>
    <t>بلدية بن عروس</t>
  </si>
  <si>
    <t>بلدية رادس</t>
  </si>
  <si>
    <t>بلدية مقرين</t>
  </si>
  <si>
    <t>بلدية حمام الأنف</t>
  </si>
  <si>
    <t>بلدية الزهراء</t>
  </si>
  <si>
    <t>بلدية مرناق</t>
  </si>
  <si>
    <t>بلدية المحمدية فوشانة</t>
  </si>
  <si>
    <t>بلدية الخليدية</t>
  </si>
  <si>
    <t>بلدية بومهل البساتين</t>
  </si>
  <si>
    <t>بلدية حمام الشط</t>
  </si>
  <si>
    <t>بلدية المروج</t>
  </si>
  <si>
    <t>بلدية منوبة</t>
  </si>
  <si>
    <t>بلدية الدندان</t>
  </si>
  <si>
    <t>بلدية الجديدة</t>
  </si>
  <si>
    <t>بلدية طبربة</t>
  </si>
  <si>
    <t>بلدية برج العامري</t>
  </si>
  <si>
    <t>بلدية المرناقية</t>
  </si>
  <si>
    <t>بلدية البطان</t>
  </si>
  <si>
    <t>بلدية وادي الليل</t>
  </si>
  <si>
    <t>بلدية دوار هيشر</t>
  </si>
  <si>
    <t>بلدية نابل</t>
  </si>
  <si>
    <t>بلدية دار شعبان الفهري</t>
  </si>
  <si>
    <t>بلدية بني خيار</t>
  </si>
  <si>
    <t>بلدية المعمورة</t>
  </si>
  <si>
    <t>بلدية الصمعة</t>
  </si>
  <si>
    <t>بلدية قربة</t>
  </si>
  <si>
    <t>بلدية تازركة</t>
  </si>
  <si>
    <t>بلدية منزل تميم</t>
  </si>
  <si>
    <t>بلدية قليبية</t>
  </si>
  <si>
    <t>بلدية حمام الأغزاز</t>
  </si>
  <si>
    <t>بلدية الهوارية</t>
  </si>
  <si>
    <t>بلدية سليمان</t>
  </si>
  <si>
    <t>بلدية قربص</t>
  </si>
  <si>
    <t>بلدية منزل بوزلفة</t>
  </si>
  <si>
    <t>بلدية بني خلاد</t>
  </si>
  <si>
    <t>بلدية قرنبالية</t>
  </si>
  <si>
    <t>بلدية بوعرقوب</t>
  </si>
  <si>
    <t>بلدية الحمامات</t>
  </si>
  <si>
    <t>بلدية الميدة</t>
  </si>
  <si>
    <t>بلدية أزمور</t>
  </si>
  <si>
    <t>بلدية منزل حر</t>
  </si>
  <si>
    <t>بلدية تاكلسة</t>
  </si>
  <si>
    <t>بلدية زاوية الجديدي</t>
  </si>
  <si>
    <t>بلدية دار علوش</t>
  </si>
  <si>
    <t>بلدية زغوان</t>
  </si>
  <si>
    <t>بلدية الزريبة</t>
  </si>
  <si>
    <t>بلدية الفحص</t>
  </si>
  <si>
    <t>بلدية الناظور</t>
  </si>
  <si>
    <t>بلدية بير مشارقة</t>
  </si>
  <si>
    <t>بلدية جبل الوسط</t>
  </si>
  <si>
    <t>بلدية بنزرت</t>
  </si>
  <si>
    <t>بلدية العالية</t>
  </si>
  <si>
    <t>بلدية رأس الجبل</t>
  </si>
  <si>
    <t>بلدية الماتلين</t>
  </si>
  <si>
    <t>بلدية رفراف</t>
  </si>
  <si>
    <t>بلدية منزل بورقيبة</t>
  </si>
  <si>
    <t>بلدية سجنان</t>
  </si>
  <si>
    <t>بلدية غار الملح</t>
  </si>
  <si>
    <t>بلدية عوسجة</t>
  </si>
  <si>
    <t>بلدية ماطر</t>
  </si>
  <si>
    <t>بلدية منزل جميل</t>
  </si>
  <si>
    <t>بلدية منزل عبد الرحمان</t>
  </si>
  <si>
    <t>بلدية تينجة</t>
  </si>
  <si>
    <t>بلدية باجة</t>
  </si>
  <si>
    <t>بلدية نفزة</t>
  </si>
  <si>
    <t>بلدية مجاز الباب</t>
  </si>
  <si>
    <t>بلدية تستور</t>
  </si>
  <si>
    <t>بلدية تبرسق</t>
  </si>
  <si>
    <t>بلدية زهرة مدين</t>
  </si>
  <si>
    <t>بلدية قبلاط</t>
  </si>
  <si>
    <t>بلدية المعقولة</t>
  </si>
  <si>
    <t>بلدية جندوبة</t>
  </si>
  <si>
    <t>بلدية بوسالم</t>
  </si>
  <si>
    <t>بلدية غار الدماء</t>
  </si>
  <si>
    <t>بلدية وادي مليز</t>
  </si>
  <si>
    <t>بلدية طبرقة</t>
  </si>
  <si>
    <t>عين دراهم</t>
  </si>
  <si>
    <t>بلدية فرنانة</t>
  </si>
  <si>
    <t>بلدية بني مطير</t>
  </si>
  <si>
    <t>بلدية الكاف</t>
  </si>
  <si>
    <t>بلدية ساقية سيدي يوسف</t>
  </si>
  <si>
    <t>بلدية تاجروين</t>
  </si>
  <si>
    <t>بلدية قلعة سنان</t>
  </si>
  <si>
    <t>بلدية القلعة الخصباء</t>
  </si>
  <si>
    <t>بلدية الجريصة</t>
  </si>
  <si>
    <t>بلدية الدهماني</t>
  </si>
  <si>
    <t>بلدية القصور</t>
  </si>
  <si>
    <t>بلدية السرس</t>
  </si>
  <si>
    <t>بلدية نبر</t>
  </si>
  <si>
    <t>بلدية منزل سالم</t>
  </si>
  <si>
    <t>بلدية الطويرف</t>
  </si>
  <si>
    <t>بلدية سليانة</t>
  </si>
  <si>
    <t>بلدية بوعرادة</t>
  </si>
  <si>
    <t>بلدية قعفور</t>
  </si>
  <si>
    <t>بلدية الكريب</t>
  </si>
  <si>
    <t>بلدية برقو</t>
  </si>
  <si>
    <t>بلدية مكثر</t>
  </si>
  <si>
    <t>بلدية الروحية</t>
  </si>
  <si>
    <t>بلدية العروسة</t>
  </si>
  <si>
    <t>بلدية كسرى</t>
  </si>
  <si>
    <t>بلدية سيدي بورويس</t>
  </si>
  <si>
    <t>بلدية القيروان</t>
  </si>
  <si>
    <t>بلدية السبيخة</t>
  </si>
  <si>
    <t>بلدية الوسلاتية</t>
  </si>
  <si>
    <t>بلدية عين جلولة</t>
  </si>
  <si>
    <t>بلدية حفوز</t>
  </si>
  <si>
    <t>بلدية العلا</t>
  </si>
  <si>
    <t>بلدية بوحجلة</t>
  </si>
  <si>
    <t>بلدية نصر الله</t>
  </si>
  <si>
    <t>بلدية حاجب العيون</t>
  </si>
  <si>
    <t>بلدية الشراردة</t>
  </si>
  <si>
    <t>بلدية الشبيكة</t>
  </si>
  <si>
    <t>بلدية منزل مهيري</t>
  </si>
  <si>
    <t>بلدية القصرين</t>
  </si>
  <si>
    <t>بلدية سبيطلة</t>
  </si>
  <si>
    <t>بلدية سبيبة</t>
  </si>
  <si>
    <t>بلدية تالة</t>
  </si>
  <si>
    <t>بلدية جدليان</t>
  </si>
  <si>
    <t>بلدية تلابت</t>
  </si>
  <si>
    <t>بلدية ماجل بالعباس</t>
  </si>
  <si>
    <t>بلدية فريانة</t>
  </si>
  <si>
    <t>بلدية فوسانة</t>
  </si>
  <si>
    <t>بلدية حيدرة</t>
  </si>
  <si>
    <t>بلدية سيدي بوزيد</t>
  </si>
  <si>
    <t>بلدية جلمة</t>
  </si>
  <si>
    <t>بلدية الرقاب</t>
  </si>
  <si>
    <t>بلدية المكناسي</t>
  </si>
  <si>
    <t>بلدية بير الحفي</t>
  </si>
  <si>
    <t>بلدية السبالة</t>
  </si>
  <si>
    <t>بلدية سيدي علي بن عون</t>
  </si>
  <si>
    <t>بلدية المزونة</t>
  </si>
  <si>
    <t>بلدية أولاد حفوز</t>
  </si>
  <si>
    <t>بلدية منزل بوزيان</t>
  </si>
  <si>
    <t>2017 - Ressources budgétaires totales du conseil municipal X ressources réalisées</t>
  </si>
  <si>
    <t>بلدية تطاوين</t>
  </si>
  <si>
    <t> بلدية غمراسن</t>
  </si>
  <si>
    <t>بلدية رمادة</t>
  </si>
  <si>
    <t>بلدية ذهيبة</t>
  </si>
  <si>
    <t>بلدية البئر الأحمر</t>
  </si>
  <si>
    <t>بلدية مدنين</t>
  </si>
  <si>
    <t>بلدية جربة حومة السوق</t>
  </si>
  <si>
    <t>بلدية جرجيس</t>
  </si>
  <si>
    <t>بلدية بن قردان</t>
  </si>
  <si>
    <t>بلدية بني خداش</t>
  </si>
  <si>
    <t>بلدية جربة ميدون</t>
  </si>
  <si>
    <t>بلدية جربة أجيم</t>
  </si>
  <si>
    <t>بلدية قابس</t>
  </si>
  <si>
    <t>بلدية الحامة</t>
  </si>
  <si>
    <t>بلدية المطوية</t>
  </si>
  <si>
    <t>بلدية وذرف</t>
  </si>
  <si>
    <t>بلدية مارث</t>
  </si>
  <si>
    <t>بلدية مطماطة الجديدة</t>
  </si>
  <si>
    <t>بلدية غنوش</t>
  </si>
  <si>
    <t>بلدية الزرات</t>
  </si>
  <si>
    <t>بلدية شنني نحال</t>
  </si>
  <si>
    <t>بلدية مطماطة القديمة</t>
  </si>
  <si>
    <t>بلدية قبلي</t>
  </si>
  <si>
    <t>بلدية دوز</t>
  </si>
  <si>
    <t>بلدية جمنة</t>
  </si>
  <si>
    <t>بلدية القلعة</t>
  </si>
  <si>
    <t>بلدية سوق الأحد</t>
  </si>
  <si>
    <t>بلدية توزر</t>
  </si>
  <si>
    <t>بلدية دقاش</t>
  </si>
  <si>
    <t>بلدية نفطة</t>
  </si>
  <si>
    <t>بلدية حامة الجريد</t>
  </si>
  <si>
    <t>بلدية تمغزة</t>
  </si>
  <si>
    <t>بلدية قفصة</t>
  </si>
  <si>
    <t>بلدية السند</t>
  </si>
  <si>
    <t>بلدية الرديف</t>
  </si>
  <si>
    <t>بلدية المتلوي</t>
  </si>
  <si>
    <t>بلدية أم العرايس</t>
  </si>
  <si>
    <t>بلدية القطار</t>
  </si>
  <si>
    <t>بلدية المظيلة</t>
  </si>
  <si>
    <t>بلدية القصر</t>
  </si>
  <si>
    <t>بلدية صفاقس</t>
  </si>
  <si>
    <t> بلدية ساقية الداير</t>
  </si>
  <si>
    <t>بلدية ساقية الزيت</t>
  </si>
  <si>
    <t>بلدية العين</t>
  </si>
  <si>
    <t>بلدية جبنيانة</t>
  </si>
  <si>
    <t>بلدية الحنشة</t>
  </si>
  <si>
    <t>بلدية قرقنة</t>
  </si>
  <si>
    <t>بلدية بير علي بن خليفة</t>
  </si>
  <si>
    <t> بلدية المحرس</t>
  </si>
  <si>
    <t>بلدية قرمدة</t>
  </si>
  <si>
    <t>بلدية الشيحية</t>
  </si>
  <si>
    <t>بلدية عقارب</t>
  </si>
  <si>
    <t>بلدية منزل شاكر</t>
  </si>
  <si>
    <t>بلدية الصخيرة</t>
  </si>
  <si>
    <t>بلدية طينة</t>
  </si>
  <si>
    <t>بلدية الغريبة</t>
  </si>
  <si>
    <t>بلدية المهدية</t>
  </si>
  <si>
    <t>بلدية قصور الساف</t>
  </si>
  <si>
    <t>بلدية الشابة</t>
  </si>
  <si>
    <t>بلدية سيدي علوان</t>
  </si>
  <si>
    <t>بلدية بومرداس</t>
  </si>
  <si>
    <t>بلدية الجم</t>
  </si>
  <si>
    <t>بلدية شربان</t>
  </si>
  <si>
    <t>بلدية السواسي</t>
  </si>
  <si>
    <t>بلدية رجيش</t>
  </si>
  <si>
    <t>بلدية كركر</t>
  </si>
  <si>
    <t>بلدية أولاد شامخ</t>
  </si>
  <si>
    <t>بلدية هبيرة</t>
  </si>
  <si>
    <t>بلدية ملولش</t>
  </si>
  <si>
    <t>بلدية البرادعة</t>
  </si>
  <si>
    <t>بلدية المنستير</t>
  </si>
  <si>
    <t>بلدية خنيس</t>
  </si>
  <si>
    <t>بلدية بنبلة المنارة</t>
  </si>
  <si>
    <t>بلدية الوردانين</t>
  </si>
  <si>
    <t>بلدية الساحلين ومعتمر</t>
  </si>
  <si>
    <t>بلدية جمال</t>
  </si>
  <si>
    <t>بلدية زرمدين</t>
  </si>
  <si>
    <t>بلدية بني حسان</t>
  </si>
  <si>
    <t>بلدية قصيبة المديوني</t>
  </si>
  <si>
    <t>بلدية بنان بوضر</t>
  </si>
  <si>
    <t>بلدية طوزة</t>
  </si>
  <si>
    <t>بلدية صيادة</t>
  </si>
  <si>
    <t>بلدية قصر هلال</t>
  </si>
  <si>
    <t>بلدية المكنين</t>
  </si>
  <si>
    <t>بلدية طبلبة</t>
  </si>
  <si>
    <t>بلدية البقالطة</t>
  </si>
  <si>
    <t>بلدية لمطة</t>
  </si>
  <si>
    <t>بلدية بوحجر</t>
  </si>
  <si>
    <t>بلدية سيدي عامر مسجد عيسى</t>
  </si>
  <si>
    <t> بلدية زاوية قنطش</t>
  </si>
  <si>
    <t>بلدية سوسة</t>
  </si>
  <si>
    <t>بلدية قصيبة والثريات</t>
  </si>
  <si>
    <t>بلدية مساكن</t>
  </si>
  <si>
    <t>بلدية حمام سوسة</t>
  </si>
  <si>
    <t>بلدية القلعة الصغرى</t>
  </si>
  <si>
    <t>بلدية أكودة</t>
  </si>
  <si>
    <t>بلدية القلعة الكبرى</t>
  </si>
  <si>
    <t>بلدية هرقلة</t>
  </si>
  <si>
    <t>بلدية سيدي بو علي</t>
  </si>
  <si>
    <t>بلدية النفيضة</t>
  </si>
  <si>
    <t>بلدية بوفيشة</t>
  </si>
  <si>
    <t>بلدية زاوية سوسة</t>
  </si>
  <si>
    <t>بلدية الزهور</t>
  </si>
  <si>
    <t>بلدية المسعدين</t>
  </si>
  <si>
    <t>بلدية سيدي الهاني</t>
  </si>
  <si>
    <t>بلدية كندار</t>
  </si>
  <si>
    <t>2017 - Ressources budgétaires totales du conseil municipal X % de réalisation</t>
  </si>
  <si>
    <t>2017 - Dépenses totales du conseil municipal X % de réalisation</t>
  </si>
  <si>
    <t>2017 - Dépenses totales du consel municipal x Estimations péliminaires</t>
  </si>
  <si>
    <t>2017 - Dépenses totales du consel municipal x Estimations actuelles</t>
  </si>
  <si>
    <t>2017 - Dépenses totales du conseil municipal X dépenses réalisées</t>
  </si>
  <si>
    <t>Municipalité de Tunis</t>
  </si>
  <si>
    <t>Municipalité de la Goulette</t>
  </si>
  <si>
    <t>Municipalite de Carthage</t>
  </si>
  <si>
    <t>Municipalite de Sidi Bou Said</t>
  </si>
  <si>
    <t>Municipalite de la Marsa</t>
  </si>
  <si>
    <t>Municipalite de Bardo</t>
  </si>
  <si>
    <t>Municipalite du Kram</t>
  </si>
  <si>
    <t>Municipalite de Sidi Hsin</t>
  </si>
  <si>
    <t>Municipalite Ariana</t>
  </si>
  <si>
    <t>Municipalite Soukra Borj Louzir</t>
  </si>
  <si>
    <t>Municipalite de Raoued</t>
  </si>
  <si>
    <t>Municipalite de Kalaat El Andalos</t>
  </si>
  <si>
    <t>Municipalite de Sidi Thabet</t>
  </si>
  <si>
    <t>Municipalite Ettadhamen Mnihla</t>
  </si>
  <si>
    <t>Municipalite de Ben Arous</t>
  </si>
  <si>
    <t>Municipalite de Rades</t>
  </si>
  <si>
    <t>Municipalite de Megrine</t>
  </si>
  <si>
    <t>Municipalite de Hammam Lif</t>
  </si>
  <si>
    <t>Municipalite Ezzahra</t>
  </si>
  <si>
    <t>Municipalite de Morneg</t>
  </si>
  <si>
    <t>Municipalite Mhamdia Fouchana</t>
  </si>
  <si>
    <t>Municipalite de Khlidia</t>
  </si>
  <si>
    <t>Municipalite Boumhel Bassatin</t>
  </si>
  <si>
    <t>Municipalite Hammam Chott</t>
  </si>
  <si>
    <t>Municipalite de Mourouj</t>
  </si>
  <si>
    <t>Municipalite de Manouba</t>
  </si>
  <si>
    <t>Municipalite de Denden</t>
  </si>
  <si>
    <t>Municipalite de Jedaida</t>
  </si>
  <si>
    <t>Municipalite de Tebourba</t>
  </si>
  <si>
    <t>Municipalite de Borj El Amri</t>
  </si>
  <si>
    <t>Municipalite de Mornaguia</t>
  </si>
  <si>
    <t>Municipalite de Battan</t>
  </si>
  <si>
    <t>Municipalite Oued Ellil</t>
  </si>
  <si>
    <t>Municipalite Douar Hicher</t>
  </si>
  <si>
    <t>Municipalite de Nabeul</t>
  </si>
  <si>
    <t>Municipalite de Dar Chaaben</t>
  </si>
  <si>
    <t>Municipalite de Beni Khiar</t>
  </si>
  <si>
    <t>Municipalite de Maamoura</t>
  </si>
  <si>
    <t>Municipalite de Somaa</t>
  </si>
  <si>
    <t>Municipalite de Korba</t>
  </si>
  <si>
    <t>Municipalite de Tazerka</t>
  </si>
  <si>
    <t>Municipalite de Menzel Tmim</t>
  </si>
  <si>
    <t>Municipalite de Kelibia</t>
  </si>
  <si>
    <t>Municipalite de Hammam Guezaz</t>
  </si>
  <si>
    <t>Municipalite de Haouaria</t>
  </si>
  <si>
    <t>Municipalite de Soliman</t>
  </si>
  <si>
    <t>Municipalite de Korbous</t>
  </si>
  <si>
    <t>Municipalite de Meznel Bouzelfa</t>
  </si>
  <si>
    <t>Municipalite de Beni Khaled</t>
  </si>
  <si>
    <t>Municipalite de Grombalia</t>
  </si>
  <si>
    <t>Municipalite de Bouargoub</t>
  </si>
  <si>
    <t>Municipalite de Hammamet</t>
  </si>
  <si>
    <t>Municipalite de Mida</t>
  </si>
  <si>
    <t>Municipalite Azmour</t>
  </si>
  <si>
    <t>Municipalite Menzel Horr</t>
  </si>
  <si>
    <t>Municipalite de Takelsa</t>
  </si>
  <si>
    <t>Municipalite de Zaouiet Jdidi</t>
  </si>
  <si>
    <t>Municipalite de Dar Allouch</t>
  </si>
  <si>
    <t>Municipalite de Zaghouan</t>
  </si>
  <si>
    <t>Municipalite de Zriba</t>
  </si>
  <si>
    <t>Municipalite de Fahs</t>
  </si>
  <si>
    <t>Municipalite de Nadhour</t>
  </si>
  <si>
    <t>Municipalite de Bir Mchergua</t>
  </si>
  <si>
    <t>Municipalite de Djebel Elwest</t>
  </si>
  <si>
    <t>Municipalite de Bizerte</t>
  </si>
  <si>
    <t>Municipalite de Alia</t>
  </si>
  <si>
    <t>Municipalite de Ras Jebel</t>
  </si>
  <si>
    <t>Municipalite de Metline</t>
  </si>
  <si>
    <t>Municipalite de Rafraf</t>
  </si>
  <si>
    <t>Municipalite de Menzel Bourguiba</t>
  </si>
  <si>
    <t>Municipalite de Sejnane</t>
  </si>
  <si>
    <t>Municipalite de Ghar Melh</t>
  </si>
  <si>
    <t>Municipalite de Aousja</t>
  </si>
  <si>
    <t>Municipalite de Mateur</t>
  </si>
  <si>
    <t>Municipalite de Menzel Jemil</t>
  </si>
  <si>
    <t>Municipalite Menzel Abderrahmen</t>
  </si>
  <si>
    <t>Municipalite de Tinja</t>
  </si>
  <si>
    <t>Municipalite de Beja</t>
  </si>
  <si>
    <t>Municipalite de Nefza</t>
  </si>
  <si>
    <t>Municipalite de Medjez El Beb</t>
  </si>
  <si>
    <t>Municipalite de Testour</t>
  </si>
  <si>
    <t>Municipalite de Tborsok</t>
  </si>
  <si>
    <t>Municipalite de Zahret Medien</t>
  </si>
  <si>
    <t>Municipalite de Gbollat</t>
  </si>
  <si>
    <t>Municipalite de Maagoula</t>
  </si>
  <si>
    <t>Municipalite de Jendouba</t>
  </si>
  <si>
    <t>Municipalite de Boussalem</t>
  </si>
  <si>
    <t>Municipalite de Oued Mliz</t>
  </si>
  <si>
    <t>Municipalite de Tabarka</t>
  </si>
  <si>
    <t>Municipalite de Ain Drahem</t>
  </si>
  <si>
    <t>Municipalite de Feriana</t>
  </si>
  <si>
    <t>Municipalite de Beni Mtir</t>
  </si>
  <si>
    <t>Municipalite du Kef</t>
  </si>
  <si>
    <t>Municipalite de Sakiet Eddaier</t>
  </si>
  <si>
    <t>Municipalite de Tajerouin</t>
  </si>
  <si>
    <t>Municipalite de Kalaat Snan</t>
  </si>
  <si>
    <t>Municipalite de Kalaat Khasba</t>
  </si>
  <si>
    <t>Municipalite de Jerissa</t>
  </si>
  <si>
    <t>Municipalite de Dahmani</t>
  </si>
  <si>
    <t>Municipalite de Ksrour</t>
  </si>
  <si>
    <t>Municipalite de Sers</t>
  </si>
  <si>
    <t>Municipalite de Nebr</t>
  </si>
  <si>
    <t>Municipalite de Menzel Salem</t>
  </si>
  <si>
    <t>Municipalite de Touiref</t>
  </si>
  <si>
    <t>Municipalite de Siliana</t>
  </si>
  <si>
    <t>Municipalite de Bouarada</t>
  </si>
  <si>
    <t>Municipalite de Gaafour</t>
  </si>
  <si>
    <t>Municipalite du Krib</t>
  </si>
  <si>
    <t>Municipalite de Bargou</t>
  </si>
  <si>
    <t>Municipalite de Makthar</t>
  </si>
  <si>
    <t>Municipalite Errouhia</t>
  </si>
  <si>
    <t>Municipalite Elaroussa</t>
  </si>
  <si>
    <t>Municipalite de Kesra</t>
  </si>
  <si>
    <t>Municipalite Sidi Bourouis</t>
  </si>
  <si>
    <t>Municipalite de Kairouan</t>
  </si>
  <si>
    <t>Municipalite de Sbikha</t>
  </si>
  <si>
    <t>Municipalite Oueslatia</t>
  </si>
  <si>
    <t>Municipalite Ain Jalloula</t>
  </si>
  <si>
    <t>Municipalite Haffouz</t>
  </si>
  <si>
    <t>Municipalite El Ala</t>
  </si>
  <si>
    <t>Municipalite Bouhajla</t>
  </si>
  <si>
    <t>Municipalite Nasrallah</t>
  </si>
  <si>
    <t>Municipalite Hajeb El Ayoun</t>
  </si>
  <si>
    <t>Municipalite Chrarda</t>
  </si>
  <si>
    <t>Municipalite Chbika</t>
  </si>
  <si>
    <t>Municipalite Menzel Mhiri</t>
  </si>
  <si>
    <t>Municipalite de Kasserine</t>
  </si>
  <si>
    <t>Municipalite de Sbitla</t>
  </si>
  <si>
    <t>Municipalite de Sbiba</t>
  </si>
  <si>
    <t>Municipalite de Thala</t>
  </si>
  <si>
    <t>Municipalite de Jedliene</t>
  </si>
  <si>
    <t>Municipalite de Majel Belabbes</t>
  </si>
  <si>
    <t>Municipalite de Foussana</t>
  </si>
  <si>
    <t>Municipalite de Hidra</t>
  </si>
  <si>
    <t>Municipalite de Sidi Bouzid</t>
  </si>
  <si>
    <t>Municipalite de Jelma</t>
  </si>
  <si>
    <t>Municipalite de Regueb</t>
  </si>
  <si>
    <t>Municipalite de Meknassi</t>
  </si>
  <si>
    <t>Municipalite de Bir Hfay</t>
  </si>
  <si>
    <t>Municipalite de Cebalet</t>
  </si>
  <si>
    <t>Municipalite de Sidi Ali Ben Aoun</t>
  </si>
  <si>
    <t>Municipalite Aouled Haffouz</t>
  </si>
  <si>
    <t>Municipalite Menzel Bouzaiene</t>
  </si>
  <si>
    <t>Municipalite Mezzouna</t>
  </si>
  <si>
    <t>Municipalite de Tatouine</t>
  </si>
  <si>
    <t>Municipalite de Ghomrassen</t>
  </si>
  <si>
    <t>Municipalite de Remada</t>
  </si>
  <si>
    <t>Municipalite de Dhehiba</t>
  </si>
  <si>
    <t>Municipalite de Bir Lahmer</t>
  </si>
  <si>
    <t>Municipalite de Medenin</t>
  </si>
  <si>
    <t>Municipalite Jerba Houmet Souk</t>
  </si>
  <si>
    <t>Municipalite de Zarzis</t>
  </si>
  <si>
    <t>Municipalite de Ben Guerden</t>
  </si>
  <si>
    <t>Municipalite de beni Khdech</t>
  </si>
  <si>
    <t>Municipalite Jerba Midoun</t>
  </si>
  <si>
    <t>Municipalite Jerba Ajim</t>
  </si>
  <si>
    <t>Municipalite de Gabes</t>
  </si>
  <si>
    <t>Municipalite de Hamma</t>
  </si>
  <si>
    <t>Municipalite de Metouia</t>
  </si>
  <si>
    <t>Municipalite de Oudhref</t>
  </si>
  <si>
    <t>Municipalite de Mareth</t>
  </si>
  <si>
    <t>Municiplaite Nouvelle Matmata</t>
  </si>
  <si>
    <t>Municipalite de Ghanouch</t>
  </si>
  <si>
    <t xml:space="preserve">Municipalite de Zarat </t>
  </si>
  <si>
    <t>Municipalite de Chenini Nahal</t>
  </si>
  <si>
    <t>Municipalite de Matmata</t>
  </si>
  <si>
    <t>Municipalite de Kebili</t>
  </si>
  <si>
    <t>Municiplaite de Douz</t>
  </si>
  <si>
    <t>Municipalite de Jemna</t>
  </si>
  <si>
    <t>Municipalite El Galaa</t>
  </si>
  <si>
    <t>Municipalite</t>
  </si>
  <si>
    <t>Municipalite de Souk Lahad</t>
  </si>
  <si>
    <t>Municipalite de Tozeur</t>
  </si>
  <si>
    <t>Municipalite de Dguech</t>
  </si>
  <si>
    <t>Municipalite de Nefta</t>
  </si>
  <si>
    <t>Municipalte de Hammat Jerid</t>
  </si>
  <si>
    <t>Municipalite de Tamaghza</t>
  </si>
  <si>
    <t>Municiplaite de Gafsa</t>
  </si>
  <si>
    <t>Municipalite de Snad</t>
  </si>
  <si>
    <t>Municiplaite de Redayef</t>
  </si>
  <si>
    <t>Municipalite de Metlaoui</t>
  </si>
  <si>
    <t>Municipalite Om Laaraies</t>
  </si>
  <si>
    <t>Municipalite de Mdhila</t>
  </si>
  <si>
    <t>Municipalite de Ksar</t>
  </si>
  <si>
    <t>Municipalite de Sfax</t>
  </si>
  <si>
    <t>Municipalite de Sakiet Daier</t>
  </si>
  <si>
    <t>Municipalite de Ain</t>
  </si>
  <si>
    <t>Municipalite de Djebeniana</t>
  </si>
  <si>
    <t>Municipalite de Hencha</t>
  </si>
  <si>
    <t>Municipalite de Kerkenna</t>
  </si>
  <si>
    <t>Municipalite de Bir Ali Ben Khlifa</t>
  </si>
  <si>
    <t>Municipalite de Sakiet Ezzit</t>
  </si>
  <si>
    <t>Municipalite de Mahres</t>
  </si>
  <si>
    <t>Municipalite de Gremda</t>
  </si>
  <si>
    <t>Municipalite de Chihia</t>
  </si>
  <si>
    <t>Municipalite de Aguereb</t>
  </si>
  <si>
    <t>Municipalite de Menzel Chaker</t>
  </si>
  <si>
    <t>Municipalite de Skhira</t>
  </si>
  <si>
    <t>Municipalite de Tina</t>
  </si>
  <si>
    <t>Municiplaite de Ghraiba</t>
  </si>
  <si>
    <t>Municipalite de Mahdia</t>
  </si>
  <si>
    <t>Municipalite de Ksour Essef</t>
  </si>
  <si>
    <t>Municipalite de Chebba</t>
  </si>
  <si>
    <t>Municipalite de Sidi Alouen</t>
  </si>
  <si>
    <t>Municipalite de Bou Merdes</t>
  </si>
  <si>
    <t>Municipalite de Chorben</t>
  </si>
  <si>
    <t>Municipalite Essouassi</t>
  </si>
  <si>
    <t>Municipalite de Rejich</t>
  </si>
  <si>
    <t>Municipalite Ouled Chamekh</t>
  </si>
  <si>
    <t>Municipalite de Hebira</t>
  </si>
  <si>
    <t>Municipalite de Meloulech</t>
  </si>
  <si>
    <t>Municipalite de Bredaa</t>
  </si>
  <si>
    <t>Municipalite de Jem</t>
  </si>
  <si>
    <t>Municipalite de Monsatir</t>
  </si>
  <si>
    <t>Municipalite de Khenis</t>
  </si>
  <si>
    <t>Municipalite de Bembla Menara</t>
  </si>
  <si>
    <t>Municipalite de Sahline et Moatamar</t>
  </si>
  <si>
    <t>Municipalite de Jammal</t>
  </si>
  <si>
    <t>Municipalite de Zeramdin</t>
  </si>
  <si>
    <t>Municipalite de Beni Hassan</t>
  </si>
  <si>
    <t>Municipalite de Ksibet El Mediouni</t>
  </si>
  <si>
    <t>Municipalite de Bannen Boudher</t>
  </si>
  <si>
    <t>Municipalite de Touza</t>
  </si>
  <si>
    <t>Municipalite de Sayada</t>
  </si>
  <si>
    <t>Municipalite de Ksar Hlel</t>
  </si>
  <si>
    <t>Municipalite de Moknine</t>
  </si>
  <si>
    <t>Municipalite de Ouardanin</t>
  </si>
  <si>
    <t>Municipalite de Teboulba</t>
  </si>
  <si>
    <t>Municipalite de Bekalta</t>
  </si>
  <si>
    <t>Municipalite de Lamta</t>
  </si>
  <si>
    <t>Municipalite de Bouhjar</t>
  </si>
  <si>
    <t>Municipalite de Sidi Amer Masjed Issa</t>
  </si>
  <si>
    <t>Municipalite de Zaouiet Kontech</t>
  </si>
  <si>
    <t>Municipalite de Sousse</t>
  </si>
  <si>
    <t>Municipalite de Ksiba et Thrayet</t>
  </si>
  <si>
    <t>Municipalite de Msaken</t>
  </si>
  <si>
    <t>Municipalite Akouda</t>
  </si>
  <si>
    <t>Municipalite de Hergla</t>
  </si>
  <si>
    <t>Municipalite de Sidi Bou Ali</t>
  </si>
  <si>
    <t>Municipalite Ennfidha</t>
  </si>
  <si>
    <t>Municipalite Bouficha</t>
  </si>
  <si>
    <t>Municipalite Zaouiet Sousse</t>
  </si>
  <si>
    <t>Municipalite Ezzouhour</t>
  </si>
  <si>
    <t>Municipalite Messaadine</t>
  </si>
  <si>
    <t>Municipalite Sidi Heni</t>
  </si>
  <si>
    <t>Municipalite Kondar</t>
  </si>
  <si>
    <t>Code Geo</t>
  </si>
  <si>
    <t>Municipalite de Ghar Dimaou</t>
  </si>
  <si>
    <t>Municipalite de Talebt</t>
  </si>
  <si>
    <t>Municipalite de Guetar</t>
  </si>
  <si>
    <t>Municipalite de Kerker</t>
  </si>
  <si>
    <t>Municipalite de Hamam Sousse</t>
  </si>
  <si>
    <t>Municipalite de Kalaa Sghira</t>
  </si>
  <si>
    <t>Municipalite de Kalaa Kbira</t>
  </si>
  <si>
    <t>47 64%</t>
  </si>
  <si>
    <t>71 60%</t>
  </si>
  <si>
    <t>43 87%</t>
  </si>
  <si>
    <t>49 96%</t>
  </si>
  <si>
    <t>64 76%</t>
  </si>
  <si>
    <t>59 63%</t>
  </si>
  <si>
    <t>56 32%</t>
  </si>
  <si>
    <t>67 41%</t>
  </si>
  <si>
    <t>23.38%</t>
  </si>
  <si>
    <t>13.27%</t>
  </si>
  <si>
    <t>19.09%</t>
  </si>
  <si>
    <t>18.73%</t>
  </si>
  <si>
    <t>17.43%</t>
  </si>
  <si>
    <t>27.1%</t>
  </si>
  <si>
    <t>15.26%</t>
  </si>
  <si>
    <t>20.91%</t>
  </si>
  <si>
    <t>78.48%</t>
  </si>
  <si>
    <t>8.77%</t>
  </si>
  <si>
    <t>73.88%</t>
  </si>
  <si>
    <t>16.72%</t>
  </si>
  <si>
    <t>73.56%</t>
  </si>
  <si>
    <t>15.74%</t>
  </si>
  <si>
    <t>34.94%</t>
  </si>
  <si>
    <t>13.87%</t>
  </si>
  <si>
    <t>16.23%</t>
  </si>
  <si>
    <t>12.06%</t>
  </si>
  <si>
    <t>55.55%</t>
  </si>
  <si>
    <t>11.2%</t>
  </si>
  <si>
    <t>77.57%</t>
  </si>
  <si>
    <t>16.69%</t>
  </si>
  <si>
    <t>71.14%</t>
  </si>
  <si>
    <t>48.61%</t>
  </si>
  <si>
    <t>38.82%</t>
  </si>
  <si>
    <t>50.71%</t>
  </si>
  <si>
    <t>22.92%</t>
  </si>
  <si>
    <t>46.07%</t>
  </si>
  <si>
    <t>27.48%</t>
  </si>
  <si>
    <t>27.27%</t>
  </si>
  <si>
    <t>12.93%</t>
  </si>
  <si>
    <t>91.07%</t>
  </si>
  <si>
    <t>17.51%</t>
  </si>
  <si>
    <t>66.23%</t>
  </si>
  <si>
    <t>38.54%</t>
  </si>
  <si>
    <t>50.31%</t>
  </si>
  <si>
    <t>39.03%</t>
  </si>
  <si>
    <t>55.59%</t>
  </si>
  <si>
    <t>27.55%</t>
  </si>
  <si>
    <t>41.75%</t>
  </si>
  <si>
    <t>24.49%</t>
  </si>
  <si>
    <t>67.6%</t>
  </si>
  <si>
    <t>16.78%</t>
  </si>
  <si>
    <t>52.98%</t>
  </si>
  <si>
    <t>20.98%</t>
  </si>
  <si>
    <t>76.91%</t>
  </si>
  <si>
    <t>17.55%</t>
  </si>
  <si>
    <t>49.36%</t>
  </si>
  <si>
    <t>23.36%</t>
  </si>
  <si>
    <t>43.57%</t>
  </si>
  <si>
    <t>29.01%</t>
  </si>
  <si>
    <t>64.13%</t>
  </si>
  <si>
    <t>17.48%</t>
  </si>
  <si>
    <t>54.98%</t>
  </si>
  <si>
    <t>27.68%</t>
  </si>
  <si>
    <t>72.92%</t>
  </si>
  <si>
    <t>25.53%</t>
  </si>
  <si>
    <t>63.07%</t>
  </si>
  <si>
    <t>27.54%</t>
  </si>
  <si>
    <t>19.7%</t>
  </si>
  <si>
    <t>40.11%</t>
  </si>
  <si>
    <t>16.12%</t>
  </si>
  <si>
    <t>57.02%</t>
  </si>
  <si>
    <t>27.64%</t>
  </si>
  <si>
    <t>64.18%</t>
  </si>
  <si>
    <t>14.5%</t>
  </si>
  <si>
    <t>64.28%</t>
  </si>
  <si>
    <t>19.86%</t>
  </si>
  <si>
    <t>60.48%</t>
  </si>
  <si>
    <t>15.82%</t>
  </si>
  <si>
    <t>48.13%</t>
  </si>
  <si>
    <t>16.94%</t>
  </si>
  <si>
    <t>64.14%</t>
  </si>
  <si>
    <t>27.41%</t>
  </si>
  <si>
    <t>63.74%</t>
  </si>
  <si>
    <t>20.28%</t>
  </si>
  <si>
    <t>75.32%</t>
  </si>
  <si>
    <t>17.63%</t>
  </si>
  <si>
    <t>61.74%</t>
  </si>
  <si>
    <t>11.69%</t>
  </si>
  <si>
    <t>58.26%</t>
  </si>
  <si>
    <t>17.38%</t>
  </si>
  <si>
    <t>36.87%</t>
  </si>
  <si>
    <t>23.26%</t>
  </si>
  <si>
    <t>56.45%</t>
  </si>
  <si>
    <t>19.56%</t>
  </si>
  <si>
    <t>52.35%</t>
  </si>
  <si>
    <t>22.74%</t>
  </si>
  <si>
    <t>66.06%</t>
  </si>
  <si>
    <t>13.22%</t>
  </si>
  <si>
    <t>65.87%</t>
  </si>
  <si>
    <t>29.33%</t>
  </si>
  <si>
    <t>52.14%</t>
  </si>
  <si>
    <t>15.93%</t>
  </si>
  <si>
    <t>52.15%</t>
  </si>
  <si>
    <t>7.69%</t>
  </si>
  <si>
    <t>50.41%</t>
  </si>
  <si>
    <t>12.94%</t>
  </si>
  <si>
    <t>63.89%</t>
  </si>
  <si>
    <t>12.55%</t>
  </si>
  <si>
    <t>78.42%</t>
  </si>
  <si>
    <t>19.13%</t>
  </si>
  <si>
    <t>51.95%</t>
  </si>
  <si>
    <t>19.07%</t>
  </si>
  <si>
    <t>57.17%</t>
  </si>
  <si>
    <t>25.61%</t>
  </si>
  <si>
    <t>71.12%</t>
  </si>
  <si>
    <t>11.65%</t>
  </si>
  <si>
    <t>62.65%</t>
  </si>
  <si>
    <t>25.44%</t>
  </si>
  <si>
    <t>76.31%</t>
  </si>
  <si>
    <t>14.96%</t>
  </si>
  <si>
    <t>42.37%</t>
  </si>
  <si>
    <t>18.67%</t>
  </si>
  <si>
    <t>72.97%</t>
  </si>
  <si>
    <t>19.77%</t>
  </si>
  <si>
    <t>67.44%</t>
  </si>
  <si>
    <t>59.83%</t>
  </si>
  <si>
    <t>25.37%</t>
  </si>
  <si>
    <t>55.54%</t>
  </si>
  <si>
    <t>20.75%</t>
  </si>
  <si>
    <t>59.41%</t>
  </si>
  <si>
    <t>9.67%</t>
  </si>
  <si>
    <t>43.52%</t>
  </si>
  <si>
    <t>11.86%</t>
  </si>
  <si>
    <t>43.3%</t>
  </si>
  <si>
    <t>24.71%</t>
  </si>
  <si>
    <t>49.41%</t>
  </si>
  <si>
    <t>27.03%</t>
  </si>
  <si>
    <t>39.41%</t>
  </si>
  <si>
    <t>24.29%</t>
  </si>
  <si>
    <t>50.01%</t>
  </si>
  <si>
    <t>34.55%</t>
  </si>
  <si>
    <t>50.98%</t>
  </si>
  <si>
    <t>11.74%</t>
  </si>
  <si>
    <t>60.83%</t>
  </si>
  <si>
    <t>17.6%</t>
  </si>
  <si>
    <t>31.01%</t>
  </si>
  <si>
    <t>13.03%</t>
  </si>
  <si>
    <t>43.41%</t>
  </si>
  <si>
    <t>20.31%</t>
  </si>
  <si>
    <t>47.46%</t>
  </si>
  <si>
    <t>5.26%</t>
  </si>
  <si>
    <t>63.15%</t>
  </si>
  <si>
    <t>20.2%</t>
  </si>
  <si>
    <t>43.15%</t>
  </si>
  <si>
    <t>22.31%</t>
  </si>
  <si>
    <t>41.01%</t>
  </si>
  <si>
    <t>14.87%</t>
  </si>
  <si>
    <t>27.71%</t>
  </si>
  <si>
    <t>21.03%</t>
  </si>
  <si>
    <t>49.85%</t>
  </si>
  <si>
    <t>11.32%</t>
  </si>
  <si>
    <t>47.18%</t>
  </si>
  <si>
    <t>18.03%</t>
  </si>
  <si>
    <t>31.22%</t>
  </si>
  <si>
    <t>60.55%</t>
  </si>
  <si>
    <t>23.66%</t>
  </si>
  <si>
    <t>65.58%</t>
  </si>
  <si>
    <t>18.98%</t>
  </si>
  <si>
    <t>56.63%</t>
  </si>
  <si>
    <t>26.77%</t>
  </si>
  <si>
    <t>57.08%</t>
  </si>
  <si>
    <t>11.29%</t>
  </si>
  <si>
    <t>70.06%</t>
  </si>
  <si>
    <t>13.43%</t>
  </si>
  <si>
    <t>49.76%</t>
  </si>
  <si>
    <t>21.53%</t>
  </si>
  <si>
    <t>44.53%</t>
  </si>
  <si>
    <t>20.63%</t>
  </si>
  <si>
    <t>65.13%</t>
  </si>
  <si>
    <t>15.62%</t>
  </si>
  <si>
    <t>57.78%</t>
  </si>
  <si>
    <t>17.54%</t>
  </si>
  <si>
    <t>58.09%</t>
  </si>
  <si>
    <t>25.98%</t>
  </si>
  <si>
    <t>24.43%</t>
  </si>
  <si>
    <t>16.24%</t>
  </si>
  <si>
    <t>56.7%</t>
  </si>
  <si>
    <t>11.43%</t>
  </si>
  <si>
    <t>55.22%</t>
  </si>
  <si>
    <t>24.24%</t>
  </si>
  <si>
    <t>52.08%</t>
  </si>
  <si>
    <t>28.05%</t>
  </si>
  <si>
    <t>22.87%</t>
  </si>
  <si>
    <t>11.41%</t>
  </si>
  <si>
    <t>20.88%</t>
  </si>
  <si>
    <t>15.2%</t>
  </si>
  <si>
    <t>60.73%</t>
  </si>
  <si>
    <t>29.67%</t>
  </si>
  <si>
    <t>29.88%</t>
  </si>
  <si>
    <t>17.3%</t>
  </si>
  <si>
    <t>68.52%</t>
  </si>
  <si>
    <t>20.57%</t>
  </si>
  <si>
    <t>65.97%</t>
  </si>
  <si>
    <t>11.8%</t>
  </si>
  <si>
    <t>70.1%</t>
  </si>
  <si>
    <t>18.07%</t>
  </si>
  <si>
    <t>54.68%</t>
  </si>
  <si>
    <t>13.83%</t>
  </si>
  <si>
    <t>29.45%</t>
  </si>
  <si>
    <t>18.24%</t>
  </si>
  <si>
    <t>42.48%</t>
  </si>
  <si>
    <t>24.19%</t>
  </si>
  <si>
    <t>32.66%</t>
  </si>
  <si>
    <t>14.95%</t>
  </si>
  <si>
    <t>19.43%</t>
  </si>
  <si>
    <t>16.09%</t>
  </si>
  <si>
    <t>55.92%</t>
  </si>
  <si>
    <t>37.07%</t>
  </si>
  <si>
    <t>56.13%</t>
  </si>
  <si>
    <t>8.63%</t>
  </si>
  <si>
    <t>22.65%</t>
  </si>
  <si>
    <t>16.37%</t>
  </si>
  <si>
    <t>50.28%</t>
  </si>
  <si>
    <t>24.81%</t>
  </si>
  <si>
    <t>61.85%</t>
  </si>
  <si>
    <t>26.56%</t>
  </si>
  <si>
    <t>48.43</t>
  </si>
  <si>
    <t>24.5%</t>
  </si>
  <si>
    <t>33.25%</t>
  </si>
  <si>
    <t>5.49%</t>
  </si>
  <si>
    <t>60.24%</t>
  </si>
  <si>
    <t>21.44%</t>
  </si>
  <si>
    <t>50.86%</t>
  </si>
  <si>
    <t>26.49%</t>
  </si>
  <si>
    <t>46.11%</t>
  </si>
  <si>
    <t>24.14%</t>
  </si>
  <si>
    <t>84.59%</t>
  </si>
  <si>
    <t>17.74%</t>
  </si>
  <si>
    <t>62.21%</t>
  </si>
  <si>
    <t>37.7%</t>
  </si>
  <si>
    <t>47.23%</t>
  </si>
  <si>
    <t>27.56%</t>
  </si>
  <si>
    <t>74.17%</t>
  </si>
  <si>
    <t>21.97%</t>
  </si>
  <si>
    <t>34.2%</t>
  </si>
  <si>
    <t>19.79%</t>
  </si>
  <si>
    <t>26.94%</t>
  </si>
  <si>
    <t>15.75%</t>
  </si>
  <si>
    <t>47.91%</t>
  </si>
  <si>
    <t>19.69%</t>
  </si>
  <si>
    <t>34.82%</t>
  </si>
  <si>
    <t>20.22%</t>
  </si>
  <si>
    <t>11.96%</t>
  </si>
  <si>
    <t>36.64%</t>
  </si>
  <si>
    <t>18.16%</t>
  </si>
  <si>
    <t>34.22%</t>
  </si>
  <si>
    <t>15.86%</t>
  </si>
  <si>
    <t>27.99%</t>
  </si>
  <si>
    <t>9.57%</t>
  </si>
  <si>
    <t>29.65%</t>
  </si>
  <si>
    <t>55.91%</t>
  </si>
  <si>
    <t>20.42%</t>
  </si>
  <si>
    <t>64.04%</t>
  </si>
  <si>
    <t>15.61%</t>
  </si>
  <si>
    <t>69.04%</t>
  </si>
  <si>
    <t>22.47%</t>
  </si>
  <si>
    <t>64.64%</t>
  </si>
  <si>
    <t>22.23%</t>
  </si>
  <si>
    <t>68.03%</t>
  </si>
  <si>
    <t>76.27%</t>
  </si>
  <si>
    <t>21.51%</t>
  </si>
  <si>
    <t>57.21%</t>
  </si>
  <si>
    <t>27.42%</t>
  </si>
  <si>
    <t>61.3%</t>
  </si>
  <si>
    <t>22.61%</t>
  </si>
  <si>
    <t>75.64%</t>
  </si>
  <si>
    <t>22.2%</t>
  </si>
  <si>
    <t>69.7%</t>
  </si>
  <si>
    <t>8.42%</t>
  </si>
  <si>
    <t>30.35%</t>
  </si>
  <si>
    <t>22.26%</t>
  </si>
  <si>
    <t>68.23%</t>
  </si>
  <si>
    <t>31.24%</t>
  </si>
  <si>
    <t>69.59%</t>
  </si>
  <si>
    <t>23.72%</t>
  </si>
  <si>
    <t>57.4%</t>
  </si>
  <si>
    <t>13.25%</t>
  </si>
  <si>
    <t>71.19%</t>
  </si>
  <si>
    <t>16.62%</t>
  </si>
  <si>
    <t>56.54%</t>
  </si>
  <si>
    <t>32.3%</t>
  </si>
  <si>
    <t>56.2%</t>
  </si>
  <si>
    <t>20.81%</t>
  </si>
  <si>
    <t>48.04%</t>
  </si>
  <si>
    <t>48.35%</t>
  </si>
  <si>
    <t>28.45%</t>
  </si>
  <si>
    <t>57.24%</t>
  </si>
  <si>
    <t>28.14%</t>
  </si>
  <si>
    <t>30.41%</t>
  </si>
  <si>
    <t>24.38%</t>
  </si>
  <si>
    <t>61.51%</t>
  </si>
  <si>
    <t>15.14%</t>
  </si>
  <si>
    <t>36.85%</t>
  </si>
  <si>
    <t>16.53%</t>
  </si>
  <si>
    <t>75.53%</t>
  </si>
  <si>
    <t>45.17%</t>
  </si>
  <si>
    <t>58.44%</t>
  </si>
  <si>
    <t>14.63%</t>
  </si>
  <si>
    <t>66.2%</t>
  </si>
  <si>
    <t>16.93%</t>
  </si>
  <si>
    <t>75.85%</t>
  </si>
  <si>
    <t>21.06%</t>
  </si>
  <si>
    <t>65.17%</t>
  </si>
  <si>
    <t>53.15% </t>
  </si>
  <si>
    <t>77.15%</t>
  </si>
  <si>
    <t>35.71%</t>
  </si>
  <si>
    <t>24.85%</t>
  </si>
  <si>
    <t>64.84%</t>
  </si>
  <si>
    <t>24.86%</t>
  </si>
  <si>
    <t>69.58%</t>
  </si>
  <si>
    <t>32.37%</t>
  </si>
  <si>
    <t>66.11%</t>
  </si>
  <si>
    <t>29.12%</t>
  </si>
  <si>
    <t>60.33%</t>
  </si>
  <si>
    <t>18.83%</t>
  </si>
  <si>
    <t>51.85%</t>
  </si>
  <si>
    <t>28.59%</t>
  </si>
  <si>
    <t>59.27%</t>
  </si>
  <si>
    <t>12.81%</t>
  </si>
  <si>
    <t>86.17%</t>
  </si>
  <si>
    <t>12.82%</t>
  </si>
  <si>
    <t>41.03%</t>
  </si>
  <si>
    <t>12.88%</t>
  </si>
  <si>
    <t>48.8%</t>
  </si>
  <si>
    <t>27.02%</t>
  </si>
  <si>
    <t>48.98%</t>
  </si>
  <si>
    <t>15.63%</t>
  </si>
  <si>
    <t>51.14%</t>
  </si>
  <si>
    <t>32.22%</t>
  </si>
  <si>
    <t>47.6%</t>
  </si>
  <si>
    <t>28.42%</t>
  </si>
  <si>
    <t>39.04%</t>
  </si>
  <si>
    <t>18.1%</t>
  </si>
  <si>
    <t>38.11%</t>
  </si>
  <si>
    <t>17.17%</t>
  </si>
  <si>
    <t>51.46%</t>
  </si>
  <si>
    <t>23.88%</t>
  </si>
  <si>
    <t>44.39%</t>
  </si>
  <si>
    <t>34.52%</t>
  </si>
  <si>
    <t>29.31%</t>
  </si>
  <si>
    <t>14.64%</t>
  </si>
  <si>
    <t>33.97%</t>
  </si>
  <si>
    <t>32.42%</t>
  </si>
  <si>
    <t>45.47%</t>
  </si>
  <si>
    <t>25.82%</t>
  </si>
  <si>
    <t>41.99%</t>
  </si>
  <si>
    <t>19.27%</t>
  </si>
  <si>
    <t>20.27%</t>
  </si>
  <si>
    <t>52.65%</t>
  </si>
  <si>
    <t>23.54%</t>
  </si>
  <si>
    <t>67.24%</t>
  </si>
  <si>
    <t>25.71%</t>
  </si>
  <si>
    <t>67.79%</t>
  </si>
  <si>
    <t>20.96%</t>
  </si>
  <si>
    <t>30.25%</t>
  </si>
  <si>
    <t>64.68%</t>
  </si>
  <si>
    <t>22.97%</t>
  </si>
  <si>
    <t>54.11%</t>
  </si>
  <si>
    <t>17.61%</t>
  </si>
  <si>
    <t>54.66%</t>
  </si>
  <si>
    <t>7.55%</t>
  </si>
  <si>
    <t>55.17%</t>
  </si>
  <si>
    <t>30.59%</t>
  </si>
  <si>
    <t>61.5%</t>
  </si>
  <si>
    <t>28.76%</t>
  </si>
  <si>
    <t>58.8%</t>
  </si>
  <si>
    <t>18.14%</t>
  </si>
  <si>
    <t>56.99%</t>
  </si>
  <si>
    <t>20.79%</t>
  </si>
  <si>
    <t>51.51%</t>
  </si>
  <si>
    <t>24.83%</t>
  </si>
  <si>
    <t>65.89%</t>
  </si>
  <si>
    <t>25.06%</t>
  </si>
  <si>
    <t>76.16%</t>
  </si>
  <si>
    <t>14.23%</t>
  </si>
  <si>
    <t>63.98%</t>
  </si>
  <si>
    <t>35.14%</t>
  </si>
  <si>
    <t>75.74%</t>
  </si>
  <si>
    <t>41.24%</t>
  </si>
  <si>
    <t>50.52%</t>
  </si>
  <si>
    <t>25.97%</t>
  </si>
  <si>
    <t>17.06%</t>
  </si>
  <si>
    <t>34.41%</t>
  </si>
  <si>
    <t>20.77%</t>
  </si>
  <si>
    <t>48.42%</t>
  </si>
  <si>
    <t>34.72%</t>
  </si>
  <si>
    <t>45.33%</t>
  </si>
  <si>
    <t>11.3%</t>
  </si>
  <si>
    <t>42.7%</t>
  </si>
  <si>
    <t>22.94%</t>
  </si>
  <si>
    <t>30.98%</t>
  </si>
  <si>
    <t>8.33%</t>
  </si>
  <si>
    <t>35.3%</t>
  </si>
  <si>
    <t>19.18%</t>
  </si>
  <si>
    <t>56.29%</t>
  </si>
  <si>
    <t>20.68%</t>
  </si>
  <si>
    <t>47.85%</t>
  </si>
  <si>
    <t>10.38%</t>
  </si>
  <si>
    <t>18.95%</t>
  </si>
  <si>
    <t>10.98%</t>
  </si>
  <si>
    <t>45.12%</t>
  </si>
  <si>
    <t>21.99%</t>
  </si>
  <si>
    <t>23.28%</t>
  </si>
  <si>
    <t>10.17%</t>
  </si>
  <si>
    <t>37.38%</t>
  </si>
  <si>
    <t>58.18%</t>
  </si>
  <si>
    <t>15.56%</t>
  </si>
  <si>
    <t>52.63%</t>
  </si>
  <si>
    <t>61.77%</t>
  </si>
  <si>
    <t>11.47%</t>
  </si>
  <si>
    <t>62.13%</t>
  </si>
  <si>
    <t>17.62%</t>
  </si>
  <si>
    <t>83.1%</t>
  </si>
  <si>
    <t>58.17%</t>
  </si>
  <si>
    <t>13.62%</t>
  </si>
  <si>
    <t>40.24%</t>
  </si>
  <si>
    <t>64.67%</t>
  </si>
  <si>
    <t>19.47%</t>
  </si>
  <si>
    <t>55.1%</t>
  </si>
  <si>
    <t>20.64%</t>
  </si>
  <si>
    <t>16.83%</t>
  </si>
  <si>
    <t>58.24%</t>
  </si>
  <si>
    <t>15.36%</t>
  </si>
  <si>
    <t>49.53%</t>
  </si>
  <si>
    <t>23.27%</t>
  </si>
  <si>
    <t>64.71%</t>
  </si>
  <si>
    <t>16.86%</t>
  </si>
  <si>
    <t>38.51%</t>
  </si>
  <si>
    <t>46.76%</t>
  </si>
  <si>
    <t>10.91%</t>
  </si>
  <si>
    <t>48.26%</t>
  </si>
  <si>
    <t>23.31%</t>
  </si>
  <si>
    <t>32.05%</t>
  </si>
  <si>
    <t>64.07%</t>
  </si>
  <si>
    <t>20.09%</t>
  </si>
  <si>
    <t>67.45%</t>
  </si>
  <si>
    <t>58.3%</t>
  </si>
  <si>
    <t>15.66%</t>
  </si>
  <si>
    <t>57.27%</t>
  </si>
  <si>
    <t>12.21%</t>
  </si>
  <si>
    <t>18.52%</t>
  </si>
  <si>
    <t>48.47%</t>
  </si>
  <si>
    <t>21.24%</t>
  </si>
  <si>
    <t>56.66%</t>
  </si>
  <si>
    <t>67.32%</t>
  </si>
  <si>
    <t>18.3%</t>
  </si>
  <si>
    <t>52.42%</t>
  </si>
  <si>
    <t>65.72%</t>
  </si>
  <si>
    <t>15.23%</t>
  </si>
  <si>
    <t>68.2%</t>
  </si>
  <si>
    <t>14.02%</t>
  </si>
  <si>
    <t>57.53%</t>
  </si>
  <si>
    <t>10.62%</t>
  </si>
  <si>
    <t>45.78%</t>
  </si>
  <si>
    <t>15.92%</t>
  </si>
  <si>
    <t>39.33%</t>
  </si>
  <si>
    <t>21.01%</t>
  </si>
  <si>
    <t>66.53%</t>
  </si>
  <si>
    <t>12.86%</t>
  </si>
  <si>
    <t>50.1%</t>
  </si>
  <si>
    <t>19.26%</t>
  </si>
  <si>
    <t>73.06%</t>
  </si>
  <si>
    <t>14.42%</t>
  </si>
  <si>
    <t>57.23%</t>
  </si>
  <si>
    <t>11.17%</t>
  </si>
  <si>
    <t>14.16%</t>
  </si>
  <si>
    <t>9.53%</t>
  </si>
  <si>
    <t>بلدية</t>
  </si>
  <si>
    <t>2017 - Recettes - Dépenses</t>
  </si>
  <si>
    <t>2017 - % des Dépenses par rapport a la ressource</t>
  </si>
  <si>
    <t xml:space="preserve"> بلدية منزل فارسي</t>
  </si>
  <si>
    <t>Municipalite Menzel Fersi</t>
  </si>
  <si>
    <t xml:space="preserve"> بلدية سيدي بنور</t>
  </si>
  <si>
    <t>Municipalité Sidi Bennour</t>
  </si>
  <si>
    <t>45.35%</t>
  </si>
  <si>
    <t>بلدية غنادة</t>
  </si>
  <si>
    <t>Municipalité Ghenada</t>
  </si>
  <si>
    <t xml:space="preserve"> بلدية شراحيل</t>
  </si>
  <si>
    <t>Municipalite Chrahil</t>
  </si>
  <si>
    <t>77.00%</t>
  </si>
  <si>
    <t>46.19%</t>
  </si>
  <si>
    <t>10.68%</t>
  </si>
  <si>
    <t>8.04%</t>
  </si>
  <si>
    <t>14.00%</t>
  </si>
  <si>
    <t>20.58%</t>
  </si>
  <si>
    <t>بلدية منزل النور</t>
  </si>
  <si>
    <t>49.55%</t>
  </si>
  <si>
    <t>Municipalité Menzel Nour</t>
  </si>
  <si>
    <t>58.56%</t>
  </si>
  <si>
    <t>بلدية منزل كامل</t>
  </si>
  <si>
    <t>Municipalité Menzel Kamel</t>
  </si>
  <si>
    <t>11.68%</t>
  </si>
  <si>
    <t>بلدية المصدور منزل حرب</t>
  </si>
  <si>
    <t>Municipalité Masdour Menzel Harb</t>
  </si>
  <si>
    <t>75.21%</t>
  </si>
  <si>
    <t>18.31%</t>
  </si>
  <si>
    <t>بلدية منزل الحياة</t>
  </si>
  <si>
    <t>Municipalité Menzel Hayet</t>
  </si>
  <si>
    <t>68.43%</t>
  </si>
  <si>
    <t>14.92%</t>
  </si>
  <si>
    <t>بلدية عميرة الفحول</t>
  </si>
  <si>
    <t>39.44%</t>
  </si>
  <si>
    <t>12.98%</t>
  </si>
  <si>
    <t xml:space="preserve"> بلدية عميرة التوازرة</t>
  </si>
  <si>
    <t>60.17%</t>
  </si>
  <si>
    <t>13.19%</t>
  </si>
  <si>
    <t>بلدية عميرة الحجاج</t>
  </si>
  <si>
    <t>65.44%</t>
  </si>
  <si>
    <t>11.64%</t>
  </si>
  <si>
    <t>Municipalité Amiret El Fhoul</t>
  </si>
  <si>
    <t>Municipalité Amiret Touazra</t>
  </si>
  <si>
    <t>Municipalité Amiret Hojjaj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</si>
</sst>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51C44"/>
        <bgColor indexed="64"/>
      </patternFill>
    </fill>
  </fills>
  <borders count="5">
    <border>
      <left/>
      <right/>
      <top/>
      <bottom/>
      <diagonal/>
    </border>
    <border>
      <left style="medium">
        <color rgb="FFD0D7E9"/>
      </left>
      <right style="thin">
        <color rgb="FFD0D7E9"/>
      </right>
      <top style="medium">
        <color rgb="FFD0D7E9"/>
      </top>
      <bottom style="medium">
        <color rgb="FFD0D7E9"/>
      </bottom>
      <diagonal/>
    </border>
    <border>
      <left style="thin">
        <color rgb="FFD0D7E9"/>
      </left>
      <right style="thin">
        <color rgb="FFD0D7E9"/>
      </right>
      <top style="medium">
        <color rgb="FFD0D7E9"/>
      </top>
      <bottom style="medium">
        <color rgb="FFD0D7E9"/>
      </bottom>
      <diagonal/>
    </border>
    <border>
      <left style="thin">
        <color rgb="FFD0D7E9"/>
      </left>
      <right style="medium">
        <color rgb="FFD0D7E9"/>
      </right>
      <top style="medium">
        <color rgb="FFD0D7E9"/>
      </top>
      <bottom style="medium">
        <color rgb="FFD0D7E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10" fontId="1" fillId="2" borderId="3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4" xfId="0" applyBorder="1"/>
    <xf numFmtId="10" fontId="0" fillId="0" borderId="4" xfId="0" applyNumberFormat="1" applyBorder="1"/>
    <xf numFmtId="9" fontId="0" fillId="0" borderId="4" xfId="0" applyNumberFormat="1" applyBorder="1" applyAlignment="1">
      <alignment horizontal="left"/>
    </xf>
    <xf numFmtId="0" fontId="0" fillId="0" borderId="4" xfId="0" applyFill="1" applyBorder="1"/>
    <xf numFmtId="10" fontId="0" fillId="0" borderId="4" xfId="0" applyNumberFormat="1" applyFill="1" applyBorder="1"/>
    <xf numFmtId="0" fontId="3" fillId="0" borderId="4" xfId="0" applyFont="1" applyFill="1" applyBorder="1" applyAlignment="1">
      <alignment horizontal="center" wrapText="1"/>
    </xf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5"/>
  <sheetViews>
    <sheetView tabSelected="1" workbookViewId="0">
      <selection activeCell="A2" sqref="A2:M265"/>
    </sheetView>
  </sheetViews>
  <sheetFormatPr baseColWidth="10" defaultRowHeight="15"/>
  <cols>
    <col min="1" max="1" width="16.140625" customWidth="1"/>
    <col min="2" max="2" width="27.5703125" customWidth="1"/>
    <col min="7" max="7" width="12.7109375" bestFit="1" customWidth="1"/>
    <col min="10" max="10" width="12.140625" bestFit="1" customWidth="1"/>
  </cols>
  <sheetData>
    <row r="1" spans="1:13" ht="102.75">
      <c r="A1" s="5" t="s">
        <v>1017</v>
      </c>
      <c r="B1" s="5" t="s">
        <v>456</v>
      </c>
      <c r="C1" s="6" t="s">
        <v>532</v>
      </c>
      <c r="D1" s="6" t="s">
        <v>33</v>
      </c>
      <c r="E1" s="6" t="s">
        <v>34</v>
      </c>
      <c r="F1" s="6" t="s">
        <v>174</v>
      </c>
      <c r="G1" s="6" t="s">
        <v>281</v>
      </c>
      <c r="H1" s="6" t="s">
        <v>283</v>
      </c>
      <c r="I1" s="6" t="s">
        <v>284</v>
      </c>
      <c r="J1" s="6" t="s">
        <v>285</v>
      </c>
      <c r="K1" s="6" t="s">
        <v>282</v>
      </c>
      <c r="L1" s="13" t="s">
        <v>1018</v>
      </c>
      <c r="M1" s="13" t="s">
        <v>1019</v>
      </c>
    </row>
    <row r="2" spans="1:13">
      <c r="A2" s="7" t="s">
        <v>11</v>
      </c>
      <c r="B2" s="7" t="s">
        <v>286</v>
      </c>
      <c r="C2" s="7">
        <v>1111</v>
      </c>
      <c r="D2" s="8">
        <v>161480804</v>
      </c>
      <c r="E2" s="8">
        <v>164370004</v>
      </c>
      <c r="F2" s="8">
        <v>78300277</v>
      </c>
      <c r="G2" s="8" t="s">
        <v>540</v>
      </c>
      <c r="H2" s="8">
        <v>161025945</v>
      </c>
      <c r="I2" s="8">
        <v>164370004</v>
      </c>
      <c r="J2" s="8">
        <v>38428660</v>
      </c>
      <c r="K2" s="9" t="s">
        <v>548</v>
      </c>
      <c r="L2" s="8">
        <f>F2-J2</f>
        <v>39871617</v>
      </c>
      <c r="M2" s="9">
        <f>(J2/F2)</f>
        <v>0.49078574779499184</v>
      </c>
    </row>
    <row r="3" spans="1:13">
      <c r="A3" s="7" t="s">
        <v>21</v>
      </c>
      <c r="B3" s="7" t="s">
        <v>291</v>
      </c>
      <c r="C3" s="7">
        <v>1112</v>
      </c>
      <c r="D3" s="8">
        <v>9636504</v>
      </c>
      <c r="E3" s="8">
        <v>10265150</v>
      </c>
      <c r="F3" s="8">
        <v>6121013</v>
      </c>
      <c r="G3" s="8" t="s">
        <v>545</v>
      </c>
      <c r="H3" s="8">
        <v>9599504</v>
      </c>
      <c r="I3" s="8">
        <v>10265150</v>
      </c>
      <c r="J3" s="8">
        <v>2781884</v>
      </c>
      <c r="K3" s="9" t="s">
        <v>553</v>
      </c>
      <c r="L3" s="8">
        <f>F3-J3</f>
        <v>3339129</v>
      </c>
      <c r="M3" s="9">
        <f>(J3/F3)</f>
        <v>0.45448098215115701</v>
      </c>
    </row>
    <row r="4" spans="1:13">
      <c r="A4" s="7" t="s">
        <v>25</v>
      </c>
      <c r="B4" s="7" t="s">
        <v>292</v>
      </c>
      <c r="C4" s="7">
        <v>1113</v>
      </c>
      <c r="D4" s="8">
        <v>14224527</v>
      </c>
      <c r="E4" s="8">
        <v>16120201</v>
      </c>
      <c r="F4" s="8">
        <v>9078891</v>
      </c>
      <c r="G4" s="8" t="s">
        <v>546</v>
      </c>
      <c r="H4" s="8">
        <v>14224527</v>
      </c>
      <c r="I4" s="8">
        <v>16120201</v>
      </c>
      <c r="J4" s="8">
        <v>2459892</v>
      </c>
      <c r="K4" s="9" t="s">
        <v>554</v>
      </c>
      <c r="L4" s="8">
        <f>F4-J4</f>
        <v>6618999</v>
      </c>
      <c r="M4" s="9">
        <f>(J4/F4)</f>
        <v>0.2709463083101229</v>
      </c>
    </row>
    <row r="5" spans="1:13">
      <c r="A5" s="7" t="s">
        <v>12</v>
      </c>
      <c r="B5" s="7" t="s">
        <v>287</v>
      </c>
      <c r="C5" s="7">
        <v>1114</v>
      </c>
      <c r="D5" s="8">
        <v>24113180</v>
      </c>
      <c r="E5" s="8">
        <v>26266670</v>
      </c>
      <c r="F5" s="8">
        <v>18807042</v>
      </c>
      <c r="G5" s="8" t="s">
        <v>541</v>
      </c>
      <c r="H5" s="8">
        <v>24018600</v>
      </c>
      <c r="I5" s="8">
        <v>26066648</v>
      </c>
      <c r="J5" s="8">
        <v>3459053</v>
      </c>
      <c r="K5" s="9" t="s">
        <v>549</v>
      </c>
      <c r="L5" s="8">
        <f>F5-J5</f>
        <v>15347989</v>
      </c>
      <c r="M5" s="9">
        <f>(J5/F5)</f>
        <v>0.18392328788333648</v>
      </c>
    </row>
    <row r="6" spans="1:13">
      <c r="A6" s="7" t="s">
        <v>10</v>
      </c>
      <c r="B6" s="7" t="s">
        <v>288</v>
      </c>
      <c r="C6" s="7">
        <v>1115</v>
      </c>
      <c r="D6" s="8">
        <v>5495131</v>
      </c>
      <c r="E6" s="8">
        <v>6672535</v>
      </c>
      <c r="F6" s="8">
        <v>2926932</v>
      </c>
      <c r="G6" s="8" t="s">
        <v>542</v>
      </c>
      <c r="H6" s="8">
        <v>5495131</v>
      </c>
      <c r="I6" s="8">
        <v>6672535</v>
      </c>
      <c r="J6" s="8">
        <v>1273987</v>
      </c>
      <c r="K6" s="9" t="s">
        <v>550</v>
      </c>
      <c r="L6" s="8">
        <f>F6-J6</f>
        <v>1652945</v>
      </c>
      <c r="M6" s="9">
        <f>(J6/F6)</f>
        <v>0.43526361391381829</v>
      </c>
    </row>
    <row r="7" spans="1:13">
      <c r="A7" s="7" t="s">
        <v>13</v>
      </c>
      <c r="B7" s="7" t="s">
        <v>289</v>
      </c>
      <c r="C7" s="7">
        <v>1116</v>
      </c>
      <c r="D7" s="8">
        <v>4887626</v>
      </c>
      <c r="E7" s="8">
        <v>5369392</v>
      </c>
      <c r="F7" s="8">
        <v>2682350</v>
      </c>
      <c r="G7" s="8" t="s">
        <v>543</v>
      </c>
      <c r="H7" s="8">
        <v>4887626</v>
      </c>
      <c r="I7" s="8">
        <v>5369392</v>
      </c>
      <c r="J7" s="8">
        <v>1005480</v>
      </c>
      <c r="K7" s="9" t="s">
        <v>551</v>
      </c>
      <c r="L7" s="8">
        <f>F7-J7</f>
        <v>1676870</v>
      </c>
      <c r="M7" s="9">
        <f>(J7/F7)</f>
        <v>0.37485041102018751</v>
      </c>
    </row>
    <row r="8" spans="1:13">
      <c r="A8" s="7" t="s">
        <v>20</v>
      </c>
      <c r="B8" s="7" t="s">
        <v>290</v>
      </c>
      <c r="C8" s="7">
        <v>1117</v>
      </c>
      <c r="D8" s="8">
        <v>27140095</v>
      </c>
      <c r="E8" s="8">
        <v>28249880</v>
      </c>
      <c r="F8" s="8">
        <v>18295150</v>
      </c>
      <c r="G8" s="8" t="s">
        <v>544</v>
      </c>
      <c r="H8" s="8">
        <v>27140095</v>
      </c>
      <c r="I8" s="8">
        <v>28249880</v>
      </c>
      <c r="J8" s="8">
        <v>4923950</v>
      </c>
      <c r="K8" s="9" t="s">
        <v>552</v>
      </c>
      <c r="L8" s="8">
        <f>F8-J8</f>
        <v>13371200</v>
      </c>
      <c r="M8" s="9">
        <f>(J8/F8)</f>
        <v>0.26913963536784341</v>
      </c>
    </row>
    <row r="9" spans="1:13">
      <c r="A9" s="7" t="s">
        <v>29</v>
      </c>
      <c r="B9" s="7" t="s">
        <v>293</v>
      </c>
      <c r="C9" s="7">
        <v>1118</v>
      </c>
      <c r="D9" s="8">
        <v>9323079</v>
      </c>
      <c r="E9" s="8">
        <v>10800088</v>
      </c>
      <c r="F9" s="8">
        <v>7280703</v>
      </c>
      <c r="G9" s="8" t="s">
        <v>547</v>
      </c>
      <c r="H9" s="8">
        <v>9266160</v>
      </c>
      <c r="I9" s="8">
        <v>10797168</v>
      </c>
      <c r="J9" s="8">
        <v>2257747</v>
      </c>
      <c r="K9" s="9" t="s">
        <v>555</v>
      </c>
      <c r="L9" s="8">
        <f>F9-J9</f>
        <v>5022956</v>
      </c>
      <c r="M9" s="9">
        <f>(J9/F9)</f>
        <v>0.31010013730816927</v>
      </c>
    </row>
    <row r="10" spans="1:13">
      <c r="A10" s="7" t="s">
        <v>36</v>
      </c>
      <c r="B10" s="7" t="s">
        <v>294</v>
      </c>
      <c r="C10" s="7">
        <v>1211</v>
      </c>
      <c r="D10" s="8">
        <v>61634000</v>
      </c>
      <c r="E10" s="8">
        <v>62346000</v>
      </c>
      <c r="F10" s="8">
        <v>48930733</v>
      </c>
      <c r="G10" s="8" t="s">
        <v>556</v>
      </c>
      <c r="H10" s="8">
        <v>60164795</v>
      </c>
      <c r="I10" s="8">
        <v>60876795</v>
      </c>
      <c r="J10" s="8">
        <v>5337203</v>
      </c>
      <c r="K10" s="9" t="s">
        <v>557</v>
      </c>
      <c r="L10" s="8">
        <f>F10-J10</f>
        <v>43593530</v>
      </c>
      <c r="M10" s="9">
        <f>(J10/F10)</f>
        <v>0.10907670236617956</v>
      </c>
    </row>
    <row r="11" spans="1:13">
      <c r="A11" s="7" t="s">
        <v>35</v>
      </c>
      <c r="B11" s="7" t="s">
        <v>295</v>
      </c>
      <c r="C11" s="7">
        <v>1212</v>
      </c>
      <c r="D11" s="8">
        <v>29872400</v>
      </c>
      <c r="E11" s="8">
        <v>30343202</v>
      </c>
      <c r="F11" s="8">
        <v>22418125</v>
      </c>
      <c r="G11" s="8" t="s">
        <v>558</v>
      </c>
      <c r="H11" s="8">
        <v>29224500</v>
      </c>
      <c r="I11" s="8">
        <v>30343202</v>
      </c>
      <c r="J11" s="8">
        <v>5074524</v>
      </c>
      <c r="K11" s="9" t="s">
        <v>559</v>
      </c>
      <c r="L11" s="8">
        <f>F11-J11</f>
        <v>17343601</v>
      </c>
      <c r="M11" s="9">
        <f>(J11/F11)</f>
        <v>0.22635809194569126</v>
      </c>
    </row>
    <row r="12" spans="1:13">
      <c r="A12" s="7" t="s">
        <v>37</v>
      </c>
      <c r="B12" s="7" t="s">
        <v>296</v>
      </c>
      <c r="C12" s="7">
        <v>1213</v>
      </c>
      <c r="D12" s="8">
        <v>19163000</v>
      </c>
      <c r="E12" s="8">
        <v>19390430</v>
      </c>
      <c r="F12" s="8">
        <v>14262846</v>
      </c>
      <c r="G12" s="8" t="s">
        <v>560</v>
      </c>
      <c r="H12" s="8">
        <v>19163000</v>
      </c>
      <c r="I12" s="8">
        <v>19390430</v>
      </c>
      <c r="J12" s="8">
        <v>3051834</v>
      </c>
      <c r="K12" s="9" t="s">
        <v>561</v>
      </c>
      <c r="L12" s="8">
        <f>F12-J12</f>
        <v>11211012</v>
      </c>
      <c r="M12" s="9">
        <f>(J12/F12)</f>
        <v>0.2139709003378428</v>
      </c>
    </row>
    <row r="13" spans="1:13">
      <c r="A13" s="7" t="s">
        <v>38</v>
      </c>
      <c r="B13" s="7" t="s">
        <v>297</v>
      </c>
      <c r="C13" s="7">
        <v>1214</v>
      </c>
      <c r="D13" s="8">
        <v>3127469</v>
      </c>
      <c r="E13" s="8">
        <v>3566195</v>
      </c>
      <c r="F13" s="8">
        <v>1245970</v>
      </c>
      <c r="G13" s="8" t="s">
        <v>562</v>
      </c>
      <c r="H13" s="8">
        <v>2921314</v>
      </c>
      <c r="I13" s="8">
        <v>3360040</v>
      </c>
      <c r="J13" s="8">
        <v>465912</v>
      </c>
      <c r="K13" s="9" t="s">
        <v>563</v>
      </c>
      <c r="L13" s="8">
        <f>F13-J13</f>
        <v>780058</v>
      </c>
      <c r="M13" s="9">
        <f>(J13/F13)</f>
        <v>0.37393516697833817</v>
      </c>
    </row>
    <row r="14" spans="1:13">
      <c r="A14" s="7" t="s">
        <v>39</v>
      </c>
      <c r="B14" s="7" t="s">
        <v>298</v>
      </c>
      <c r="C14" s="7">
        <v>1215</v>
      </c>
      <c r="D14" s="8">
        <v>1630794</v>
      </c>
      <c r="E14" s="8">
        <v>1906315</v>
      </c>
      <c r="F14" s="8">
        <v>309347</v>
      </c>
      <c r="G14" s="8" t="s">
        <v>564</v>
      </c>
      <c r="H14" s="8">
        <v>1630794</v>
      </c>
      <c r="I14" s="8">
        <v>1906315</v>
      </c>
      <c r="J14" s="8">
        <v>229914</v>
      </c>
      <c r="K14" s="9" t="s">
        <v>565</v>
      </c>
      <c r="L14" s="8">
        <f>F14-J14</f>
        <v>79433</v>
      </c>
      <c r="M14" s="9">
        <f>(J14/F14)</f>
        <v>0.74322362912845441</v>
      </c>
    </row>
    <row r="15" spans="1:13">
      <c r="A15" s="7" t="s">
        <v>40</v>
      </c>
      <c r="B15" s="7" t="s">
        <v>299</v>
      </c>
      <c r="C15" s="7">
        <v>1216</v>
      </c>
      <c r="D15" s="8">
        <v>10507921</v>
      </c>
      <c r="E15" s="8">
        <v>11714032</v>
      </c>
      <c r="F15" s="8">
        <v>6506986</v>
      </c>
      <c r="G15" s="8" t="s">
        <v>566</v>
      </c>
      <c r="H15" s="8">
        <v>9018921</v>
      </c>
      <c r="I15" s="8">
        <v>11714032</v>
      </c>
      <c r="J15" s="8">
        <v>1311708</v>
      </c>
      <c r="K15" s="9" t="s">
        <v>567</v>
      </c>
      <c r="L15" s="8">
        <f>F15-J15</f>
        <v>5195278</v>
      </c>
      <c r="M15" s="9">
        <f>(J15/F15)</f>
        <v>0.20158457387183559</v>
      </c>
    </row>
    <row r="16" spans="1:13">
      <c r="A16" s="7" t="s">
        <v>41</v>
      </c>
      <c r="B16" s="7" t="s">
        <v>300</v>
      </c>
      <c r="C16" s="7">
        <v>1311</v>
      </c>
      <c r="D16" s="8">
        <v>38513815</v>
      </c>
      <c r="E16" s="8">
        <v>38711000</v>
      </c>
      <c r="F16" s="8">
        <v>30027095</v>
      </c>
      <c r="G16" s="8" t="s">
        <v>568</v>
      </c>
      <c r="H16" s="8">
        <v>27163422</v>
      </c>
      <c r="I16" s="8">
        <v>27360607</v>
      </c>
      <c r="J16" s="8">
        <v>4567535</v>
      </c>
      <c r="K16" s="9" t="s">
        <v>569</v>
      </c>
      <c r="L16" s="8">
        <f>F16-J16</f>
        <v>25459560</v>
      </c>
      <c r="M16" s="9">
        <f>(J16/F16)</f>
        <v>0.15211378256871003</v>
      </c>
    </row>
    <row r="17" spans="1:13">
      <c r="A17" s="7" t="s">
        <v>51</v>
      </c>
      <c r="B17" s="7" t="s">
        <v>310</v>
      </c>
      <c r="C17" s="7">
        <v>1312</v>
      </c>
      <c r="D17" s="8">
        <v>15016000</v>
      </c>
      <c r="E17" s="8">
        <v>16938004</v>
      </c>
      <c r="F17" s="8">
        <v>7071779</v>
      </c>
      <c r="G17" s="8" t="s">
        <v>587</v>
      </c>
      <c r="H17" s="8">
        <v>14589469</v>
      </c>
      <c r="I17" s="8">
        <v>16938004</v>
      </c>
      <c r="J17" s="8">
        <v>4148419</v>
      </c>
      <c r="K17" s="9" t="s">
        <v>588</v>
      </c>
      <c r="L17" s="8">
        <f>F17-J17</f>
        <v>2923360</v>
      </c>
      <c r="M17" s="9">
        <f>(J17/F17)</f>
        <v>0.58661604102730025</v>
      </c>
    </row>
    <row r="18" spans="1:13">
      <c r="A18" s="7" t="s">
        <v>44</v>
      </c>
      <c r="B18" s="7" t="s">
        <v>303</v>
      </c>
      <c r="C18" s="7">
        <v>1313</v>
      </c>
      <c r="D18" s="8">
        <v>6219000</v>
      </c>
      <c r="E18" s="8">
        <v>6238093</v>
      </c>
      <c r="F18" s="8">
        <v>3163421</v>
      </c>
      <c r="G18" s="8" t="s">
        <v>573</v>
      </c>
      <c r="H18" s="8">
        <v>6219000</v>
      </c>
      <c r="I18" s="8">
        <v>6238093</v>
      </c>
      <c r="J18" s="8">
        <v>1429812</v>
      </c>
      <c r="K18" s="9" t="s">
        <v>574</v>
      </c>
      <c r="L18" s="8">
        <f>F18-J18</f>
        <v>1733609</v>
      </c>
      <c r="M18" s="9">
        <f>(J18/F18)</f>
        <v>0.45198283756730451</v>
      </c>
    </row>
    <row r="19" spans="1:13">
      <c r="A19" s="7" t="s">
        <v>50</v>
      </c>
      <c r="B19" s="7" t="s">
        <v>309</v>
      </c>
      <c r="C19" s="7">
        <v>1314</v>
      </c>
      <c r="D19" s="8">
        <v>7414500</v>
      </c>
      <c r="E19" s="8">
        <v>7895807</v>
      </c>
      <c r="F19" s="8">
        <v>4389174</v>
      </c>
      <c r="G19" s="8" t="s">
        <v>585</v>
      </c>
      <c r="H19" s="8">
        <v>7118500</v>
      </c>
      <c r="I19" s="8">
        <v>7895807</v>
      </c>
      <c r="J19" s="8">
        <v>2175369</v>
      </c>
      <c r="K19" s="9" t="s">
        <v>586</v>
      </c>
      <c r="L19" s="8">
        <f>F19-J19</f>
        <v>2213805</v>
      </c>
      <c r="M19" s="9">
        <f>(J19/F19)</f>
        <v>0.49562149962612556</v>
      </c>
    </row>
    <row r="20" spans="1:13">
      <c r="A20" s="7" t="s">
        <v>49</v>
      </c>
      <c r="B20" s="7" t="s">
        <v>308</v>
      </c>
      <c r="C20" s="7">
        <v>1315</v>
      </c>
      <c r="D20" s="8">
        <v>6044979</v>
      </c>
      <c r="E20" s="8">
        <v>6349835</v>
      </c>
      <c r="F20" s="8">
        <v>3194529</v>
      </c>
      <c r="G20" s="8" t="s">
        <v>583</v>
      </c>
      <c r="H20" s="11">
        <v>6044979</v>
      </c>
      <c r="I20" s="11">
        <v>6349835</v>
      </c>
      <c r="J20" s="11">
        <v>2478036</v>
      </c>
      <c r="K20" s="12" t="s">
        <v>584</v>
      </c>
      <c r="L20" s="8">
        <f>F20-J20</f>
        <v>716493</v>
      </c>
      <c r="M20" s="9">
        <f>(J20/F20)</f>
        <v>0.77571247592368076</v>
      </c>
    </row>
    <row r="21" spans="1:13">
      <c r="A21" s="7" t="s">
        <v>45</v>
      </c>
      <c r="B21" s="7" t="s">
        <v>304</v>
      </c>
      <c r="C21" s="7">
        <v>1316</v>
      </c>
      <c r="D21" s="8">
        <v>6266000</v>
      </c>
      <c r="E21" s="8">
        <v>7379552</v>
      </c>
      <c r="F21" s="8">
        <v>3399838</v>
      </c>
      <c r="G21" s="8" t="s">
        <v>575</v>
      </c>
      <c r="H21" s="8">
        <v>5820000</v>
      </c>
      <c r="I21" s="8">
        <v>7379552</v>
      </c>
      <c r="J21" s="8">
        <v>2028129</v>
      </c>
      <c r="K21" s="9" t="s">
        <v>576</v>
      </c>
      <c r="L21" s="8">
        <f>F21-J21</f>
        <v>1371709</v>
      </c>
      <c r="M21" s="9">
        <f>(J21/F21)</f>
        <v>0.59653695264303774</v>
      </c>
    </row>
    <row r="22" spans="1:13">
      <c r="A22" s="7" t="s">
        <v>42</v>
      </c>
      <c r="B22" s="7" t="s">
        <v>301</v>
      </c>
      <c r="C22" s="7">
        <v>1317</v>
      </c>
      <c r="D22" s="8">
        <v>21434000</v>
      </c>
      <c r="E22" s="8">
        <v>22559061</v>
      </c>
      <c r="F22" s="8">
        <v>16049008</v>
      </c>
      <c r="G22" s="8" t="s">
        <v>570</v>
      </c>
      <c r="H22" s="8">
        <v>21421000</v>
      </c>
      <c r="I22" s="8">
        <v>22527470</v>
      </c>
      <c r="J22" s="8">
        <v>3605484</v>
      </c>
      <c r="K22" s="10">
        <v>0.16</v>
      </c>
      <c r="L22" s="8">
        <f>F22-J22</f>
        <v>12443524</v>
      </c>
      <c r="M22" s="9">
        <f>(J22/F22)</f>
        <v>0.2246546328595512</v>
      </c>
    </row>
    <row r="23" spans="1:13">
      <c r="A23" s="7" t="s">
        <v>43</v>
      </c>
      <c r="B23" s="7" t="s">
        <v>302</v>
      </c>
      <c r="C23" s="7">
        <v>1318</v>
      </c>
      <c r="D23" s="8">
        <v>8402000</v>
      </c>
      <c r="E23" s="8">
        <v>8763682</v>
      </c>
      <c r="F23" s="8">
        <v>4260017</v>
      </c>
      <c r="G23" s="8" t="s">
        <v>571</v>
      </c>
      <c r="H23" s="11">
        <v>8402000</v>
      </c>
      <c r="I23" s="11">
        <v>8763682</v>
      </c>
      <c r="J23" s="11">
        <v>3401913</v>
      </c>
      <c r="K23" s="12" t="s">
        <v>572</v>
      </c>
      <c r="L23" s="8">
        <f>F23-J23</f>
        <v>858104</v>
      </c>
      <c r="M23" s="9">
        <f>(J23/F23)</f>
        <v>0.79856793998709397</v>
      </c>
    </row>
    <row r="24" spans="1:13">
      <c r="A24" s="7" t="s">
        <v>47</v>
      </c>
      <c r="B24" s="7" t="s">
        <v>306</v>
      </c>
      <c r="C24" s="7">
        <v>1319</v>
      </c>
      <c r="D24" s="8">
        <v>10156220</v>
      </c>
      <c r="E24" s="8">
        <v>10778433</v>
      </c>
      <c r="F24" s="8">
        <v>9815494</v>
      </c>
      <c r="G24" s="8" t="s">
        <v>579</v>
      </c>
      <c r="H24" s="8">
        <v>10155536</v>
      </c>
      <c r="I24" s="8">
        <v>10777748</v>
      </c>
      <c r="J24" s="8">
        <v>1887197</v>
      </c>
      <c r="K24" s="9" t="s">
        <v>580</v>
      </c>
      <c r="L24" s="8">
        <f>F24-J24</f>
        <v>7928297</v>
      </c>
      <c r="M24" s="9">
        <f>(J24/F24)</f>
        <v>0.19226714417022719</v>
      </c>
    </row>
    <row r="25" spans="1:13">
      <c r="A25" s="7" t="s">
        <v>46</v>
      </c>
      <c r="B25" s="7" t="s">
        <v>305</v>
      </c>
      <c r="C25" s="7">
        <v>1320</v>
      </c>
      <c r="D25" s="8">
        <v>6017000</v>
      </c>
      <c r="E25" s="8">
        <v>6105033</v>
      </c>
      <c r="F25" s="8">
        <v>1664693</v>
      </c>
      <c r="G25" s="8" t="s">
        <v>577</v>
      </c>
      <c r="H25" s="8">
        <v>6017000</v>
      </c>
      <c r="I25" s="8">
        <v>6105033</v>
      </c>
      <c r="J25" s="8">
        <v>789104</v>
      </c>
      <c r="K25" s="9" t="s">
        <v>578</v>
      </c>
      <c r="L25" s="8">
        <f>F25-J25</f>
        <v>875589</v>
      </c>
      <c r="M25" s="9">
        <f>(J25/F25)</f>
        <v>0.47402373891161914</v>
      </c>
    </row>
    <row r="26" spans="1:13">
      <c r="A26" s="7" t="s">
        <v>48</v>
      </c>
      <c r="B26" s="7" t="s">
        <v>307</v>
      </c>
      <c r="C26" s="7">
        <v>1321</v>
      </c>
      <c r="D26" s="8">
        <v>1275435</v>
      </c>
      <c r="E26" s="8">
        <v>1353196</v>
      </c>
      <c r="F26" s="8">
        <v>896164</v>
      </c>
      <c r="G26" s="8" t="s">
        <v>581</v>
      </c>
      <c r="H26" s="8">
        <v>1144285</v>
      </c>
      <c r="I26" s="8">
        <v>1228165</v>
      </c>
      <c r="J26" s="8">
        <v>473281</v>
      </c>
      <c r="K26" s="9" t="s">
        <v>582</v>
      </c>
      <c r="L26" s="8">
        <f>F26-J26</f>
        <v>422883</v>
      </c>
      <c r="M26" s="9">
        <f>(J26/F26)</f>
        <v>0.52811873719542402</v>
      </c>
    </row>
    <row r="27" spans="1:13">
      <c r="A27" s="7" t="s">
        <v>52</v>
      </c>
      <c r="B27" s="7" t="s">
        <v>311</v>
      </c>
      <c r="C27" s="7">
        <v>1411</v>
      </c>
      <c r="D27" s="8">
        <v>8006040</v>
      </c>
      <c r="E27" s="8">
        <v>7816269</v>
      </c>
      <c r="F27" s="8">
        <v>5283467</v>
      </c>
      <c r="G27" s="8" t="s">
        <v>589</v>
      </c>
      <c r="H27" s="8">
        <v>7991040</v>
      </c>
      <c r="I27" s="8">
        <v>7816269</v>
      </c>
      <c r="J27" s="8">
        <v>1311184</v>
      </c>
      <c r="K27" s="9" t="s">
        <v>590</v>
      </c>
      <c r="L27" s="8">
        <f>F27-J27</f>
        <v>3972283</v>
      </c>
      <c r="M27" s="9">
        <f>(J27/F27)</f>
        <v>0.24816734920460373</v>
      </c>
    </row>
    <row r="28" spans="1:13">
      <c r="A28" s="7" t="s">
        <v>53</v>
      </c>
      <c r="B28" s="7" t="s">
        <v>312</v>
      </c>
      <c r="C28" s="7">
        <v>1412</v>
      </c>
      <c r="D28" s="8">
        <v>2800000</v>
      </c>
      <c r="E28" s="8">
        <v>4272432</v>
      </c>
      <c r="F28" s="8">
        <v>2263416</v>
      </c>
      <c r="G28" s="8" t="s">
        <v>591</v>
      </c>
      <c r="H28" s="8">
        <v>2644000</v>
      </c>
      <c r="I28" s="8">
        <v>4122432</v>
      </c>
      <c r="J28" s="8">
        <v>864978</v>
      </c>
      <c r="K28" s="9" t="s">
        <v>592</v>
      </c>
      <c r="L28" s="8">
        <f>F28-J28</f>
        <v>1398438</v>
      </c>
      <c r="M28" s="9">
        <f>(J28/F28)</f>
        <v>0.38215599783689785</v>
      </c>
    </row>
    <row r="29" spans="1:13">
      <c r="A29" s="7" t="s">
        <v>60</v>
      </c>
      <c r="B29" s="7" t="s">
        <v>319</v>
      </c>
      <c r="C29" s="7">
        <v>1413</v>
      </c>
      <c r="D29" s="8">
        <v>8111301</v>
      </c>
      <c r="E29" s="8">
        <v>8249973</v>
      </c>
      <c r="F29" s="8">
        <v>5203652</v>
      </c>
      <c r="G29" s="8" t="s">
        <v>605</v>
      </c>
      <c r="H29" s="8">
        <v>8111301</v>
      </c>
      <c r="I29" s="8">
        <v>8249973</v>
      </c>
      <c r="J29" s="8">
        <v>2272199</v>
      </c>
      <c r="K29" s="9" t="s">
        <v>606</v>
      </c>
      <c r="L29" s="8">
        <f>F29-J29</f>
        <v>2931453</v>
      </c>
      <c r="M29" s="9">
        <f>(J29/F29)</f>
        <v>0.43665468021305037</v>
      </c>
    </row>
    <row r="30" spans="1:13">
      <c r="A30" s="7" t="s">
        <v>59</v>
      </c>
      <c r="B30" s="7" t="s">
        <v>318</v>
      </c>
      <c r="C30" s="7">
        <v>1414</v>
      </c>
      <c r="D30" s="8">
        <v>6118901</v>
      </c>
      <c r="E30" s="8">
        <v>6118901</v>
      </c>
      <c r="F30" s="8">
        <v>4461649</v>
      </c>
      <c r="G30" s="8" t="s">
        <v>603</v>
      </c>
      <c r="H30" s="8">
        <v>6118901</v>
      </c>
      <c r="I30" s="8">
        <v>6118901</v>
      </c>
      <c r="J30" s="8">
        <v>1562347</v>
      </c>
      <c r="K30" s="9" t="s">
        <v>604</v>
      </c>
      <c r="L30" s="8">
        <f>F30-J30</f>
        <v>2899302</v>
      </c>
      <c r="M30" s="9">
        <f>(J30/F30)</f>
        <v>0.35017254831117373</v>
      </c>
    </row>
    <row r="31" spans="1:13">
      <c r="A31" s="7" t="s">
        <v>57</v>
      </c>
      <c r="B31" s="7" t="s">
        <v>316</v>
      </c>
      <c r="C31" s="7">
        <v>1415</v>
      </c>
      <c r="D31" s="8">
        <v>2909035</v>
      </c>
      <c r="E31" s="8">
        <v>3066533</v>
      </c>
      <c r="F31" s="8">
        <v>1966536</v>
      </c>
      <c r="G31" s="8" t="s">
        <v>599</v>
      </c>
      <c r="H31" s="8">
        <v>2909035</v>
      </c>
      <c r="I31" s="8">
        <v>3066533</v>
      </c>
      <c r="J31" s="8">
        <v>535982</v>
      </c>
      <c r="K31" s="9" t="s">
        <v>600</v>
      </c>
      <c r="L31" s="8">
        <f>F31-J31</f>
        <v>1430554</v>
      </c>
      <c r="M31" s="9">
        <f>(J31/F31)</f>
        <v>0.27255132883405137</v>
      </c>
    </row>
    <row r="32" spans="1:13">
      <c r="A32" s="7" t="s">
        <v>56</v>
      </c>
      <c r="B32" s="7" t="s">
        <v>315</v>
      </c>
      <c r="C32" s="7">
        <v>1416</v>
      </c>
      <c r="D32" s="8">
        <v>967449</v>
      </c>
      <c r="E32" s="8">
        <v>967537</v>
      </c>
      <c r="F32" s="8">
        <v>421537</v>
      </c>
      <c r="G32" s="8" t="s">
        <v>597</v>
      </c>
      <c r="H32" s="8">
        <v>967449</v>
      </c>
      <c r="I32" s="8">
        <v>967537</v>
      </c>
      <c r="J32" s="8">
        <v>280679</v>
      </c>
      <c r="K32" s="9" t="s">
        <v>598</v>
      </c>
      <c r="L32" s="8">
        <f>F32-J32</f>
        <v>140858</v>
      </c>
      <c r="M32" s="9">
        <f>(J32/F32)</f>
        <v>0.66584665165809886</v>
      </c>
    </row>
    <row r="33" spans="1:13">
      <c r="A33" s="7" t="s">
        <v>54</v>
      </c>
      <c r="B33" s="7" t="s">
        <v>313</v>
      </c>
      <c r="C33" s="7">
        <v>1417</v>
      </c>
      <c r="D33" s="8">
        <v>4452946</v>
      </c>
      <c r="E33" s="8">
        <v>4988711</v>
      </c>
      <c r="F33" s="8">
        <v>3836916</v>
      </c>
      <c r="G33" s="8" t="s">
        <v>593</v>
      </c>
      <c r="H33" s="8">
        <v>4350776</v>
      </c>
      <c r="I33" s="8">
        <v>4957734</v>
      </c>
      <c r="J33" s="8">
        <v>870187</v>
      </c>
      <c r="K33" s="9" t="s">
        <v>594</v>
      </c>
      <c r="L33" s="8">
        <f>F33-J33</f>
        <v>2966729</v>
      </c>
      <c r="M33" s="9">
        <f>(J33/F33)</f>
        <v>0.22679334131891343</v>
      </c>
    </row>
    <row r="34" spans="1:13">
      <c r="A34" s="7" t="s">
        <v>55</v>
      </c>
      <c r="B34" s="7" t="s">
        <v>314</v>
      </c>
      <c r="C34" s="7">
        <v>1418</v>
      </c>
      <c r="D34" s="8">
        <v>2650000</v>
      </c>
      <c r="E34" s="8">
        <v>2862122</v>
      </c>
      <c r="F34" s="8">
        <v>1412870</v>
      </c>
      <c r="G34" s="8" t="s">
        <v>595</v>
      </c>
      <c r="H34" s="8">
        <v>2650000</v>
      </c>
      <c r="I34" s="8">
        <v>2862122</v>
      </c>
      <c r="J34" s="8">
        <v>668518</v>
      </c>
      <c r="K34" s="9" t="s">
        <v>596</v>
      </c>
      <c r="L34" s="8">
        <f>F34-J34</f>
        <v>744352</v>
      </c>
      <c r="M34" s="9">
        <f>(J34/F34)</f>
        <v>0.47316313602808469</v>
      </c>
    </row>
    <row r="35" spans="1:13">
      <c r="A35" s="7" t="s">
        <v>58</v>
      </c>
      <c r="B35" s="7" t="s">
        <v>317</v>
      </c>
      <c r="C35" s="7">
        <v>1419</v>
      </c>
      <c r="D35" s="8">
        <v>1106834</v>
      </c>
      <c r="E35" s="8">
        <v>1106834</v>
      </c>
      <c r="F35" s="8">
        <v>608578</v>
      </c>
      <c r="G35" s="8" t="s">
        <v>601</v>
      </c>
      <c r="H35" s="8">
        <v>1106834</v>
      </c>
      <c r="I35" s="8">
        <v>1106834</v>
      </c>
      <c r="J35" s="8">
        <v>306391</v>
      </c>
      <c r="K35" s="9" t="s">
        <v>602</v>
      </c>
      <c r="L35" s="8">
        <f>F35-J35</f>
        <v>302187</v>
      </c>
      <c r="M35" s="9">
        <f>(J35/F35)</f>
        <v>0.50345395331411913</v>
      </c>
    </row>
    <row r="36" spans="1:13">
      <c r="A36" s="7" t="s">
        <v>61</v>
      </c>
      <c r="B36" s="7" t="s">
        <v>320</v>
      </c>
      <c r="C36" s="7">
        <v>1511</v>
      </c>
      <c r="D36" s="8">
        <v>15701002</v>
      </c>
      <c r="E36" s="8">
        <v>16582330</v>
      </c>
      <c r="F36" s="8">
        <v>10943787</v>
      </c>
      <c r="G36" s="10">
        <v>0.66</v>
      </c>
      <c r="H36" s="8">
        <v>15701002</v>
      </c>
      <c r="I36" s="8">
        <v>16582330</v>
      </c>
      <c r="J36" s="8">
        <v>3267163</v>
      </c>
      <c r="K36" s="9" t="s">
        <v>607</v>
      </c>
      <c r="L36" s="8">
        <f>F36-J36</f>
        <v>7676624</v>
      </c>
      <c r="M36" s="9">
        <f>(J36/F36)</f>
        <v>0.29854044125676055</v>
      </c>
    </row>
    <row r="37" spans="1:13">
      <c r="A37" s="7" t="s">
        <v>62</v>
      </c>
      <c r="B37" s="7" t="s">
        <v>321</v>
      </c>
      <c r="C37" s="7">
        <v>1512</v>
      </c>
      <c r="D37" s="8">
        <v>8304259</v>
      </c>
      <c r="E37" s="8">
        <v>9097899</v>
      </c>
      <c r="F37" s="8">
        <v>3649306</v>
      </c>
      <c r="G37" s="8" t="s">
        <v>608</v>
      </c>
      <c r="H37" s="8">
        <v>8300259</v>
      </c>
      <c r="I37" s="8">
        <v>9097899</v>
      </c>
      <c r="J37" s="8">
        <v>1466454</v>
      </c>
      <c r="K37" s="9" t="s">
        <v>609</v>
      </c>
      <c r="L37" s="8">
        <f>F37-J37</f>
        <v>2182852</v>
      </c>
      <c r="M37" s="9">
        <f>(J37/F37)</f>
        <v>0.4018446247039848</v>
      </c>
    </row>
    <row r="38" spans="1:13">
      <c r="A38" s="7" t="s">
        <v>63</v>
      </c>
      <c r="B38" s="7" t="s">
        <v>322</v>
      </c>
      <c r="C38" s="7">
        <v>1513</v>
      </c>
      <c r="D38" s="8">
        <v>3395750</v>
      </c>
      <c r="E38" s="8">
        <v>4098464</v>
      </c>
      <c r="F38" s="8">
        <v>2337033</v>
      </c>
      <c r="G38" s="8" t="s">
        <v>610</v>
      </c>
      <c r="H38" s="8">
        <v>3395750</v>
      </c>
      <c r="I38" s="8">
        <v>4098464</v>
      </c>
      <c r="J38" s="8">
        <v>1132991</v>
      </c>
      <c r="K38" s="9" t="s">
        <v>611</v>
      </c>
      <c r="L38" s="8">
        <f>F38-J38</f>
        <v>1204042</v>
      </c>
      <c r="M38" s="9">
        <f>(J38/F38)</f>
        <v>0.48479888816289712</v>
      </c>
    </row>
    <row r="39" spans="1:13">
      <c r="A39" s="7" t="s">
        <v>64</v>
      </c>
      <c r="B39" s="7" t="s">
        <v>323</v>
      </c>
      <c r="C39" s="7">
        <v>1514</v>
      </c>
      <c r="D39" s="8">
        <v>1690000</v>
      </c>
      <c r="E39" s="8">
        <v>1930810</v>
      </c>
      <c r="F39" s="8">
        <v>1239247</v>
      </c>
      <c r="G39" s="8" t="s">
        <v>612</v>
      </c>
      <c r="H39" s="8">
        <v>1690000</v>
      </c>
      <c r="I39" s="8">
        <v>1930810</v>
      </c>
      <c r="J39" s="8">
        <v>279879</v>
      </c>
      <c r="K39" s="9" t="s">
        <v>613</v>
      </c>
      <c r="L39" s="8">
        <f>F39-J39</f>
        <v>959368</v>
      </c>
      <c r="M39" s="9">
        <f>(J39/F39)</f>
        <v>0.22584601778337973</v>
      </c>
    </row>
    <row r="40" spans="1:13">
      <c r="A40" s="7" t="s">
        <v>65</v>
      </c>
      <c r="B40" s="7" t="s">
        <v>324</v>
      </c>
      <c r="C40" s="7">
        <v>1515</v>
      </c>
      <c r="D40" s="8">
        <v>1220000</v>
      </c>
      <c r="E40" s="8">
        <v>1603284</v>
      </c>
      <c r="F40" s="8">
        <v>1030601</v>
      </c>
      <c r="G40" s="8" t="s">
        <v>614</v>
      </c>
      <c r="H40" s="8">
        <v>1220000</v>
      </c>
      <c r="I40" s="8">
        <v>1603284</v>
      </c>
      <c r="J40" s="8">
        <v>318345</v>
      </c>
      <c r="K40" s="9" t="s">
        <v>615</v>
      </c>
      <c r="L40" s="8">
        <f>F40-J40</f>
        <v>712256</v>
      </c>
      <c r="M40" s="9">
        <f>(J40/F40)</f>
        <v>0.30889257821407123</v>
      </c>
    </row>
    <row r="41" spans="1:13">
      <c r="A41" s="7" t="s">
        <v>66</v>
      </c>
      <c r="B41" s="7" t="s">
        <v>325</v>
      </c>
      <c r="C41" s="7">
        <v>1516</v>
      </c>
      <c r="D41" s="8">
        <v>6970000</v>
      </c>
      <c r="E41" s="8">
        <v>8603258</v>
      </c>
      <c r="F41" s="8">
        <v>5203575</v>
      </c>
      <c r="G41" s="8" t="s">
        <v>616</v>
      </c>
      <c r="H41" s="8">
        <v>6898042</v>
      </c>
      <c r="I41" s="8">
        <v>8531300</v>
      </c>
      <c r="J41" s="8">
        <v>1349455</v>
      </c>
      <c r="K41" s="9" t="s">
        <v>617</v>
      </c>
      <c r="L41" s="8">
        <f>F41-J41</f>
        <v>3854120</v>
      </c>
      <c r="M41" s="9">
        <f>(J41/F41)</f>
        <v>0.25933228597646812</v>
      </c>
    </row>
    <row r="42" spans="1:13">
      <c r="A42" s="7" t="s">
        <v>67</v>
      </c>
      <c r="B42" s="7" t="s">
        <v>326</v>
      </c>
      <c r="C42" s="7">
        <v>1517</v>
      </c>
      <c r="D42" s="8">
        <v>3028700</v>
      </c>
      <c r="E42" s="8">
        <v>3056538</v>
      </c>
      <c r="F42" s="8">
        <v>1471131</v>
      </c>
      <c r="G42" s="8" t="s">
        <v>618</v>
      </c>
      <c r="H42" s="8">
        <v>3028700</v>
      </c>
      <c r="I42" s="8">
        <v>3056538</v>
      </c>
      <c r="J42" s="8">
        <v>517830</v>
      </c>
      <c r="K42" s="9" t="s">
        <v>619</v>
      </c>
      <c r="L42" s="8">
        <f>F42-J42</f>
        <v>953301</v>
      </c>
      <c r="M42" s="9">
        <f>(J42/F42)</f>
        <v>0.3519944858751532</v>
      </c>
    </row>
    <row r="43" spans="1:13">
      <c r="A43" s="7" t="s">
        <v>68</v>
      </c>
      <c r="B43" s="7" t="s">
        <v>327</v>
      </c>
      <c r="C43" s="7">
        <v>1518</v>
      </c>
      <c r="D43" s="8">
        <v>5935000</v>
      </c>
      <c r="E43" s="8">
        <v>6553697</v>
      </c>
      <c r="F43" s="8">
        <v>4203721</v>
      </c>
      <c r="G43" s="8" t="s">
        <v>620</v>
      </c>
      <c r="H43" s="8">
        <v>5935000</v>
      </c>
      <c r="I43" s="8">
        <v>6553697</v>
      </c>
      <c r="J43" s="8">
        <v>1796686</v>
      </c>
      <c r="K43" s="9" t="s">
        <v>621</v>
      </c>
      <c r="L43" s="8">
        <f>F43-J43</f>
        <v>2407035</v>
      </c>
      <c r="M43" s="9">
        <f>(J43/F43)</f>
        <v>0.42740372160759482</v>
      </c>
    </row>
    <row r="44" spans="1:13">
      <c r="A44" s="7" t="s">
        <v>81</v>
      </c>
      <c r="B44" s="7" t="s">
        <v>340</v>
      </c>
      <c r="C44" s="7">
        <v>1519</v>
      </c>
      <c r="D44" s="8">
        <v>976000</v>
      </c>
      <c r="E44" s="8">
        <v>1888320</v>
      </c>
      <c r="F44" s="8">
        <v>1206408</v>
      </c>
      <c r="G44" s="8" t="s">
        <v>646</v>
      </c>
      <c r="H44" s="8">
        <v>976000</v>
      </c>
      <c r="I44" s="8">
        <v>1888320</v>
      </c>
      <c r="J44" s="8">
        <v>237026</v>
      </c>
      <c r="K44" s="9" t="s">
        <v>647</v>
      </c>
      <c r="L44" s="8">
        <f>F44-J44</f>
        <v>969382</v>
      </c>
      <c r="M44" s="9">
        <f>(J44/F44)</f>
        <v>0.19647250349798742</v>
      </c>
    </row>
    <row r="45" spans="1:13">
      <c r="A45" s="7" t="s">
        <v>79</v>
      </c>
      <c r="B45" s="7" t="s">
        <v>338</v>
      </c>
      <c r="C45" s="7">
        <v>1520</v>
      </c>
      <c r="D45" s="8">
        <v>1260000</v>
      </c>
      <c r="E45" s="8">
        <v>1904008</v>
      </c>
      <c r="F45" s="8">
        <v>992961</v>
      </c>
      <c r="G45" s="8" t="s">
        <v>642</v>
      </c>
      <c r="H45" s="8">
        <v>1260000</v>
      </c>
      <c r="I45" s="8">
        <v>1904008</v>
      </c>
      <c r="J45" s="8">
        <v>146335</v>
      </c>
      <c r="K45" s="9" t="s">
        <v>643</v>
      </c>
      <c r="L45" s="8">
        <f>F45-J45</f>
        <v>846626</v>
      </c>
      <c r="M45" s="9">
        <f>(J45/F45)</f>
        <v>0.14737235399980461</v>
      </c>
    </row>
    <row r="46" spans="1:13">
      <c r="A46" s="7" t="s">
        <v>69</v>
      </c>
      <c r="B46" s="7" t="s">
        <v>328</v>
      </c>
      <c r="C46" s="7">
        <v>1521</v>
      </c>
      <c r="D46" s="8">
        <v>6838000</v>
      </c>
      <c r="E46" s="8">
        <v>7542443</v>
      </c>
      <c r="F46" s="8">
        <v>4807390</v>
      </c>
      <c r="G46" s="8" t="s">
        <v>622</v>
      </c>
      <c r="H46" s="8">
        <v>6616036</v>
      </c>
      <c r="I46" s="8">
        <v>7320479</v>
      </c>
      <c r="J46" s="8">
        <v>1484328</v>
      </c>
      <c r="K46" s="9" t="s">
        <v>623</v>
      </c>
      <c r="L46" s="8">
        <f>F46-J46</f>
        <v>3323062</v>
      </c>
      <c r="M46" s="9">
        <f>(J46/F46)</f>
        <v>0.30875963880608814</v>
      </c>
    </row>
    <row r="47" spans="1:13">
      <c r="A47" s="7" t="s">
        <v>80</v>
      </c>
      <c r="B47" s="7" t="s">
        <v>339</v>
      </c>
      <c r="C47" s="7">
        <v>1522</v>
      </c>
      <c r="D47" s="8">
        <v>818500</v>
      </c>
      <c r="E47" s="8">
        <v>1267457</v>
      </c>
      <c r="F47" s="8">
        <v>638942</v>
      </c>
      <c r="G47" s="8" t="s">
        <v>644</v>
      </c>
      <c r="H47" s="8">
        <v>818500</v>
      </c>
      <c r="I47" s="8">
        <v>1267457</v>
      </c>
      <c r="J47" s="8">
        <v>164005</v>
      </c>
      <c r="K47" s="9" t="s">
        <v>645</v>
      </c>
      <c r="L47" s="8">
        <f>F47-J47</f>
        <v>474937</v>
      </c>
      <c r="M47" s="9">
        <f>(J47/F47)</f>
        <v>0.25668214016295687</v>
      </c>
    </row>
    <row r="48" spans="1:13">
      <c r="A48" s="7" t="s">
        <v>70</v>
      </c>
      <c r="B48" s="7" t="s">
        <v>329</v>
      </c>
      <c r="C48" s="7">
        <v>1523</v>
      </c>
      <c r="D48" s="8">
        <v>1400481</v>
      </c>
      <c r="E48" s="8">
        <v>1629126</v>
      </c>
      <c r="F48" s="8">
        <v>1227002</v>
      </c>
      <c r="G48" s="8" t="s">
        <v>624</v>
      </c>
      <c r="H48" s="8">
        <v>1326931</v>
      </c>
      <c r="I48" s="8">
        <v>1552741</v>
      </c>
      <c r="J48" s="8">
        <v>273707</v>
      </c>
      <c r="K48" s="9" t="s">
        <v>625</v>
      </c>
      <c r="L48" s="8">
        <f>F48-J48</f>
        <v>953295</v>
      </c>
      <c r="M48" s="9">
        <f>(J48/F48)</f>
        <v>0.2230697260477163</v>
      </c>
    </row>
    <row r="49" spans="1:13">
      <c r="A49" s="7" t="s">
        <v>84</v>
      </c>
      <c r="B49" s="7" t="s">
        <v>343</v>
      </c>
      <c r="C49" s="7">
        <v>1524</v>
      </c>
      <c r="D49" s="8">
        <v>869000</v>
      </c>
      <c r="E49" s="8">
        <v>997403</v>
      </c>
      <c r="F49" s="8">
        <v>570255</v>
      </c>
      <c r="G49" s="8" t="s">
        <v>652</v>
      </c>
      <c r="H49" s="8">
        <v>869000</v>
      </c>
      <c r="I49" s="8">
        <v>997403</v>
      </c>
      <c r="J49" s="8">
        <v>255446</v>
      </c>
      <c r="K49" s="9" t="s">
        <v>653</v>
      </c>
      <c r="L49" s="8">
        <f>F49-J49</f>
        <v>314809</v>
      </c>
      <c r="M49" s="9">
        <f>(J49/F49)</f>
        <v>0.44795047829479795</v>
      </c>
    </row>
    <row r="50" spans="1:13">
      <c r="A50" s="7" t="s">
        <v>71</v>
      </c>
      <c r="B50" s="7" t="s">
        <v>330</v>
      </c>
      <c r="C50" s="7">
        <v>1525</v>
      </c>
      <c r="D50" s="8">
        <v>1781800</v>
      </c>
      <c r="E50" s="8">
        <v>3045013</v>
      </c>
      <c r="F50" s="8">
        <v>1879888</v>
      </c>
      <c r="G50" s="8" t="s">
        <v>626</v>
      </c>
      <c r="H50" s="8">
        <v>1781800</v>
      </c>
      <c r="I50" s="8">
        <v>3045013</v>
      </c>
      <c r="J50" s="8">
        <v>355945</v>
      </c>
      <c r="K50" s="9" t="s">
        <v>627</v>
      </c>
      <c r="L50" s="8">
        <f>F50-J50</f>
        <v>1523943</v>
      </c>
      <c r="M50" s="9">
        <f>(J50/F50)</f>
        <v>0.18934372686032358</v>
      </c>
    </row>
    <row r="51" spans="1:13">
      <c r="A51" s="7" t="s">
        <v>82</v>
      </c>
      <c r="B51" s="7" t="s">
        <v>341</v>
      </c>
      <c r="C51" s="7">
        <v>1526</v>
      </c>
      <c r="D51" s="8">
        <v>1648000</v>
      </c>
      <c r="E51" s="8">
        <v>3375104</v>
      </c>
      <c r="F51" s="8">
        <v>2646866</v>
      </c>
      <c r="G51" s="8" t="s">
        <v>648</v>
      </c>
      <c r="H51" s="8">
        <v>1648000</v>
      </c>
      <c r="I51" s="8">
        <v>3375104</v>
      </c>
      <c r="J51" s="8">
        <v>645712</v>
      </c>
      <c r="K51" s="9" t="s">
        <v>649</v>
      </c>
      <c r="L51" s="8">
        <f>F51-J51</f>
        <v>2001154</v>
      </c>
      <c r="M51" s="9">
        <f>(J51/F51)</f>
        <v>0.24395341509543739</v>
      </c>
    </row>
    <row r="52" spans="1:13">
      <c r="A52" s="7" t="s">
        <v>72</v>
      </c>
      <c r="B52" s="7" t="s">
        <v>331</v>
      </c>
      <c r="C52" s="7">
        <v>1527</v>
      </c>
      <c r="D52" s="8">
        <v>16261378</v>
      </c>
      <c r="E52" s="8">
        <v>17337516</v>
      </c>
      <c r="F52" s="8">
        <v>10101148</v>
      </c>
      <c r="G52" s="8" t="s">
        <v>628</v>
      </c>
      <c r="H52" s="8">
        <v>16011378</v>
      </c>
      <c r="I52" s="8">
        <v>17337516</v>
      </c>
      <c r="J52" s="8">
        <v>3012972</v>
      </c>
      <c r="K52" s="9" t="s">
        <v>629</v>
      </c>
      <c r="L52" s="8">
        <f>F52-J52</f>
        <v>7088176</v>
      </c>
      <c r="M52" s="9">
        <f>(J52/F52)</f>
        <v>0.29828015587931195</v>
      </c>
    </row>
    <row r="53" spans="1:13">
      <c r="A53" s="7" t="s">
        <v>73</v>
      </c>
      <c r="B53" s="7" t="s">
        <v>332</v>
      </c>
      <c r="C53" s="7">
        <v>1528</v>
      </c>
      <c r="D53" s="8">
        <v>820900</v>
      </c>
      <c r="E53" s="8">
        <v>864532</v>
      </c>
      <c r="F53" s="8">
        <v>318777</v>
      </c>
      <c r="G53" s="8" t="s">
        <v>630</v>
      </c>
      <c r="H53" s="8">
        <v>690340</v>
      </c>
      <c r="I53" s="8">
        <v>733972</v>
      </c>
      <c r="J53" s="8">
        <v>170697</v>
      </c>
      <c r="K53" s="9" t="s">
        <v>631</v>
      </c>
      <c r="L53" s="8">
        <f>F53-J53</f>
        <v>148080</v>
      </c>
      <c r="M53" s="9">
        <f>(J53/F53)</f>
        <v>0.53547464214795926</v>
      </c>
    </row>
    <row r="54" spans="1:13">
      <c r="A54" s="7" t="s">
        <v>74</v>
      </c>
      <c r="B54" s="7" t="s">
        <v>333</v>
      </c>
      <c r="C54" s="7">
        <v>1529</v>
      </c>
      <c r="D54" s="8">
        <v>4991000</v>
      </c>
      <c r="E54" s="8">
        <v>5549031</v>
      </c>
      <c r="F54" s="8">
        <v>3132520</v>
      </c>
      <c r="G54" s="8" t="s">
        <v>632</v>
      </c>
      <c r="H54" s="8">
        <v>4946000</v>
      </c>
      <c r="I54" s="8">
        <v>5549031</v>
      </c>
      <c r="J54" s="8">
        <v>1085491</v>
      </c>
      <c r="K54" s="9" t="s">
        <v>633</v>
      </c>
      <c r="L54" s="8">
        <f>F54-J54</f>
        <v>2047029</v>
      </c>
      <c r="M54" s="9">
        <f>(J54/F54)</f>
        <v>0.34652324645971933</v>
      </c>
    </row>
    <row r="55" spans="1:13">
      <c r="A55" s="7" t="s">
        <v>75</v>
      </c>
      <c r="B55" s="7" t="s">
        <v>334</v>
      </c>
      <c r="C55" s="7">
        <v>1530</v>
      </c>
      <c r="D55" s="8">
        <v>2864266</v>
      </c>
      <c r="E55" s="8">
        <v>3175631</v>
      </c>
      <c r="F55" s="8">
        <v>1662578</v>
      </c>
      <c r="G55" s="8" t="s">
        <v>634</v>
      </c>
      <c r="H55" s="8">
        <v>2864266</v>
      </c>
      <c r="I55" s="8">
        <v>3175631</v>
      </c>
      <c r="J55" s="8">
        <v>722193</v>
      </c>
      <c r="K55" s="9" t="s">
        <v>635</v>
      </c>
      <c r="L55" s="8">
        <f>F55-J55</f>
        <v>940385</v>
      </c>
      <c r="M55" s="9">
        <f>(J55/F55)</f>
        <v>0.4343814245106094</v>
      </c>
    </row>
    <row r="56" spans="1:13">
      <c r="A56" s="7" t="s">
        <v>83</v>
      </c>
      <c r="B56" s="7" t="s">
        <v>342</v>
      </c>
      <c r="C56" s="7">
        <v>1531</v>
      </c>
      <c r="D56" s="8">
        <v>1273500</v>
      </c>
      <c r="E56" s="8">
        <v>1263938</v>
      </c>
      <c r="F56" s="8">
        <v>656598</v>
      </c>
      <c r="G56" s="8" t="s">
        <v>650</v>
      </c>
      <c r="H56" s="8">
        <v>1253500</v>
      </c>
      <c r="I56" s="8">
        <v>1263938</v>
      </c>
      <c r="J56" s="8">
        <v>241082</v>
      </c>
      <c r="K56" s="9" t="s">
        <v>651</v>
      </c>
      <c r="L56" s="8">
        <f>F56-J56</f>
        <v>415516</v>
      </c>
      <c r="M56" s="9">
        <f>(J56/F56)</f>
        <v>0.36716834349175598</v>
      </c>
    </row>
    <row r="57" spans="1:13">
      <c r="A57" s="7" t="s">
        <v>76</v>
      </c>
      <c r="B57" s="7" t="s">
        <v>335</v>
      </c>
      <c r="C57" s="7">
        <v>1532</v>
      </c>
      <c r="D57" s="8">
        <v>9049000</v>
      </c>
      <c r="E57" s="8">
        <v>9785812</v>
      </c>
      <c r="F57" s="8">
        <v>6464955</v>
      </c>
      <c r="G57" s="8" t="s">
        <v>636</v>
      </c>
      <c r="H57" s="8">
        <v>9049000</v>
      </c>
      <c r="I57" s="8">
        <v>9785812</v>
      </c>
      <c r="J57" s="8">
        <v>1293816</v>
      </c>
      <c r="K57" s="9" t="s">
        <v>637</v>
      </c>
      <c r="L57" s="8">
        <f>F57-J57</f>
        <v>5171139</v>
      </c>
      <c r="M57" s="9">
        <f>(J57/F57)</f>
        <v>0.20012761109706101</v>
      </c>
    </row>
    <row r="58" spans="1:13">
      <c r="A58" s="7" t="s">
        <v>77</v>
      </c>
      <c r="B58" s="7" t="s">
        <v>336</v>
      </c>
      <c r="C58" s="7">
        <v>1533</v>
      </c>
      <c r="D58" s="8">
        <v>5098000</v>
      </c>
      <c r="E58" s="8">
        <v>5345110</v>
      </c>
      <c r="F58" s="8">
        <v>3520794</v>
      </c>
      <c r="G58" s="8" t="s">
        <v>638</v>
      </c>
      <c r="H58" s="8">
        <v>4998000</v>
      </c>
      <c r="I58" s="8">
        <v>5345110</v>
      </c>
      <c r="J58" s="8">
        <v>1567745</v>
      </c>
      <c r="K58" s="9" t="s">
        <v>639</v>
      </c>
      <c r="L58" s="8">
        <f>F58-J58</f>
        <v>1953049</v>
      </c>
      <c r="M58" s="9">
        <f>(J58/F58)</f>
        <v>0.44528166089808152</v>
      </c>
    </row>
    <row r="59" spans="1:13">
      <c r="A59" s="7" t="s">
        <v>78</v>
      </c>
      <c r="B59" s="7" t="s">
        <v>337</v>
      </c>
      <c r="C59" s="7">
        <v>1534</v>
      </c>
      <c r="D59" s="8">
        <v>22317858</v>
      </c>
      <c r="E59" s="8">
        <v>23209998</v>
      </c>
      <c r="F59" s="8">
        <v>12102134</v>
      </c>
      <c r="G59" s="8" t="s">
        <v>640</v>
      </c>
      <c r="H59" s="8">
        <v>21082000</v>
      </c>
      <c r="I59" s="8">
        <v>21974140</v>
      </c>
      <c r="J59" s="8">
        <v>3500111</v>
      </c>
      <c r="K59" s="9" t="s">
        <v>641</v>
      </c>
      <c r="L59" s="8">
        <f>F59-J59</f>
        <v>8602023</v>
      </c>
      <c r="M59" s="9">
        <f>(J59/F59)</f>
        <v>0.28921436500372577</v>
      </c>
    </row>
    <row r="60" spans="1:13">
      <c r="A60" s="7" t="s">
        <v>85</v>
      </c>
      <c r="B60" s="7" t="s">
        <v>344</v>
      </c>
      <c r="C60" s="7">
        <v>1611</v>
      </c>
      <c r="D60" s="8">
        <v>5168133</v>
      </c>
      <c r="E60" s="8">
        <v>7903297</v>
      </c>
      <c r="F60" s="8">
        <v>5621199</v>
      </c>
      <c r="G60" s="8" t="s">
        <v>654</v>
      </c>
      <c r="H60" s="8">
        <v>5168133</v>
      </c>
      <c r="I60" s="8">
        <v>7903297</v>
      </c>
      <c r="J60" s="8">
        <v>920631</v>
      </c>
      <c r="K60" s="9" t="s">
        <v>655</v>
      </c>
      <c r="L60" s="8">
        <f>F60-J60</f>
        <v>4700568</v>
      </c>
      <c r="M60" s="9">
        <f>(J60/F60)</f>
        <v>0.16377840386010173</v>
      </c>
    </row>
    <row r="61" spans="1:13">
      <c r="A61" s="7" t="s">
        <v>86</v>
      </c>
      <c r="B61" s="7" t="s">
        <v>345</v>
      </c>
      <c r="C61" s="7">
        <v>1612</v>
      </c>
      <c r="D61" s="8">
        <v>4692571</v>
      </c>
      <c r="E61" s="8">
        <v>5470640</v>
      </c>
      <c r="F61" s="8">
        <v>3427607</v>
      </c>
      <c r="G61" s="8" t="s">
        <v>656</v>
      </c>
      <c r="H61" s="8">
        <v>4444379</v>
      </c>
      <c r="I61" s="8">
        <v>5222449</v>
      </c>
      <c r="J61" s="8">
        <v>1328692</v>
      </c>
      <c r="K61" s="9" t="s">
        <v>657</v>
      </c>
      <c r="L61" s="8">
        <f>F61-J61</f>
        <v>2098915</v>
      </c>
      <c r="M61" s="9">
        <f>(J61/F61)</f>
        <v>0.38764420775193886</v>
      </c>
    </row>
    <row r="62" spans="1:13">
      <c r="A62" s="7" t="s">
        <v>89</v>
      </c>
      <c r="B62" s="7" t="s">
        <v>348</v>
      </c>
      <c r="C62" s="7">
        <v>1613</v>
      </c>
      <c r="D62" s="8">
        <v>2500000</v>
      </c>
      <c r="E62" s="8">
        <v>4152117</v>
      </c>
      <c r="F62" s="8">
        <v>3029757</v>
      </c>
      <c r="G62" s="8" t="s">
        <v>662</v>
      </c>
      <c r="H62" s="8">
        <v>2400886</v>
      </c>
      <c r="I62" s="8">
        <v>4152117</v>
      </c>
      <c r="J62" s="8">
        <v>820743</v>
      </c>
      <c r="K62" s="9" t="s">
        <v>663</v>
      </c>
      <c r="L62" s="8">
        <f>F62-J62</f>
        <v>2209014</v>
      </c>
      <c r="M62" s="9">
        <f>(J62/F62)</f>
        <v>0.27089400239029071</v>
      </c>
    </row>
    <row r="63" spans="1:13">
      <c r="A63" s="7" t="s">
        <v>90</v>
      </c>
      <c r="B63" s="7" t="s">
        <v>349</v>
      </c>
      <c r="C63" s="7">
        <v>1614</v>
      </c>
      <c r="D63" s="8">
        <v>2127000</v>
      </c>
      <c r="E63" s="8">
        <v>3474920</v>
      </c>
      <c r="F63" s="8">
        <v>2343602</v>
      </c>
      <c r="G63" s="8" t="s">
        <v>664</v>
      </c>
      <c r="H63" s="8">
        <v>1365346</v>
      </c>
      <c r="I63" s="8">
        <v>3474920</v>
      </c>
      <c r="J63" s="8">
        <v>267231</v>
      </c>
      <c r="K63" s="9" t="s">
        <v>643</v>
      </c>
      <c r="L63" s="8">
        <f>F63-J63</f>
        <v>2076371</v>
      </c>
      <c r="M63" s="9">
        <f>(J63/F63)</f>
        <v>0.11402576034668002</v>
      </c>
    </row>
    <row r="64" spans="1:13">
      <c r="A64" s="7" t="s">
        <v>87</v>
      </c>
      <c r="B64" s="7" t="s">
        <v>346</v>
      </c>
      <c r="C64" s="7">
        <v>1615</v>
      </c>
      <c r="D64" s="8">
        <v>3900000</v>
      </c>
      <c r="E64" s="8">
        <v>6027614</v>
      </c>
      <c r="F64" s="8">
        <v>4599731</v>
      </c>
      <c r="G64" s="8" t="s">
        <v>658</v>
      </c>
      <c r="H64" s="8">
        <v>2961842</v>
      </c>
      <c r="I64" s="8">
        <v>6027614</v>
      </c>
      <c r="J64" s="8">
        <v>901994</v>
      </c>
      <c r="K64" s="9" t="s">
        <v>659</v>
      </c>
      <c r="L64" s="8">
        <f>F64-J64</f>
        <v>3697737</v>
      </c>
      <c r="M64" s="9">
        <f>(J64/F64)</f>
        <v>0.19609711959242834</v>
      </c>
    </row>
    <row r="65" spans="1:13">
      <c r="A65" s="7" t="s">
        <v>88</v>
      </c>
      <c r="B65" s="7" t="s">
        <v>347</v>
      </c>
      <c r="C65" s="7">
        <v>1616</v>
      </c>
      <c r="D65" s="8">
        <v>3168000</v>
      </c>
      <c r="E65" s="8">
        <v>3961681</v>
      </c>
      <c r="F65" s="8">
        <v>1678700</v>
      </c>
      <c r="G65" s="8" t="s">
        <v>660</v>
      </c>
      <c r="H65" s="8">
        <v>2786208</v>
      </c>
      <c r="I65" s="8">
        <v>3961681</v>
      </c>
      <c r="J65" s="8">
        <v>739692</v>
      </c>
      <c r="K65" s="9" t="s">
        <v>661</v>
      </c>
      <c r="L65" s="8">
        <f>F65-J65</f>
        <v>939008</v>
      </c>
      <c r="M65" s="9">
        <f>(J65/F65)</f>
        <v>0.44063382379222016</v>
      </c>
    </row>
    <row r="66" spans="1:13">
      <c r="A66" s="7" t="s">
        <v>91</v>
      </c>
      <c r="B66" s="7" t="s">
        <v>350</v>
      </c>
      <c r="C66" s="7">
        <v>1711</v>
      </c>
      <c r="D66" s="8">
        <v>19975314</v>
      </c>
      <c r="E66" s="8">
        <v>21854630</v>
      </c>
      <c r="F66" s="8">
        <v>13075839</v>
      </c>
      <c r="G66" s="8" t="s">
        <v>665</v>
      </c>
      <c r="H66" s="8">
        <v>19975314</v>
      </c>
      <c r="I66" s="8">
        <v>21854630</v>
      </c>
      <c r="J66" s="8">
        <v>5544327</v>
      </c>
      <c r="K66" s="9" t="s">
        <v>666</v>
      </c>
      <c r="L66" s="8">
        <f>F66-J66</f>
        <v>7531512</v>
      </c>
      <c r="M66" s="9">
        <f>(J66/F66)</f>
        <v>0.42401309774462653</v>
      </c>
    </row>
    <row r="67" spans="1:13">
      <c r="A67" s="7" t="s">
        <v>97</v>
      </c>
      <c r="B67" s="7" t="s">
        <v>356</v>
      </c>
      <c r="C67" s="7">
        <v>1712</v>
      </c>
      <c r="D67" s="8">
        <v>1800000</v>
      </c>
      <c r="E67" s="8">
        <v>1800000</v>
      </c>
      <c r="F67" s="8">
        <v>709316</v>
      </c>
      <c r="G67" s="8" t="s">
        <v>677</v>
      </c>
      <c r="H67" s="8">
        <v>1800000</v>
      </c>
      <c r="I67" s="8">
        <v>1800000</v>
      </c>
      <c r="J67" s="8">
        <v>437228</v>
      </c>
      <c r="K67" s="9" t="s">
        <v>678</v>
      </c>
      <c r="L67" s="8">
        <f>F67-J67</f>
        <v>272088</v>
      </c>
      <c r="M67" s="9">
        <f>(J67/F67)</f>
        <v>0.61640791974239972</v>
      </c>
    </row>
    <row r="68" spans="1:13">
      <c r="A68" s="7" t="s">
        <v>100</v>
      </c>
      <c r="B68" s="7" t="s">
        <v>359</v>
      </c>
      <c r="C68" s="7">
        <v>1713</v>
      </c>
      <c r="D68" s="8">
        <v>8526000</v>
      </c>
      <c r="E68" s="8">
        <v>8526000</v>
      </c>
      <c r="F68" s="8">
        <v>5186790</v>
      </c>
      <c r="G68" s="8" t="s">
        <v>683</v>
      </c>
      <c r="H68" s="8">
        <v>8425247</v>
      </c>
      <c r="I68" s="8">
        <v>8425247</v>
      </c>
      <c r="J68" s="8">
        <v>1482988</v>
      </c>
      <c r="K68" s="9" t="s">
        <v>684</v>
      </c>
      <c r="L68" s="8">
        <f>F68-J68</f>
        <v>3703802</v>
      </c>
      <c r="M68" s="9">
        <f>(J68/F68)</f>
        <v>0.28591633746498318</v>
      </c>
    </row>
    <row r="69" spans="1:13">
      <c r="A69" s="7" t="s">
        <v>96</v>
      </c>
      <c r="B69" s="7" t="s">
        <v>355</v>
      </c>
      <c r="C69" s="7">
        <v>1714</v>
      </c>
      <c r="D69" s="8">
        <v>8657675</v>
      </c>
      <c r="E69" s="8">
        <v>8670000</v>
      </c>
      <c r="F69" s="8">
        <v>4283882</v>
      </c>
      <c r="G69" s="8" t="s">
        <v>675</v>
      </c>
      <c r="H69" s="8">
        <v>8470394</v>
      </c>
      <c r="I69" s="8">
        <v>8637218</v>
      </c>
      <c r="J69" s="8">
        <v>2335017</v>
      </c>
      <c r="K69" s="9" t="s">
        <v>676</v>
      </c>
      <c r="L69" s="8">
        <f>F69-J69</f>
        <v>1948865</v>
      </c>
      <c r="M69" s="9">
        <f>(J69/F69)</f>
        <v>0.54507033573753894</v>
      </c>
    </row>
    <row r="70" spans="1:13">
      <c r="A70" s="7" t="s">
        <v>103</v>
      </c>
      <c r="B70" s="7" t="s">
        <v>362</v>
      </c>
      <c r="C70" s="7">
        <v>1715</v>
      </c>
      <c r="D70" s="8">
        <v>2614000</v>
      </c>
      <c r="E70" s="8">
        <v>2620000</v>
      </c>
      <c r="F70" s="8">
        <v>1243539</v>
      </c>
      <c r="G70" s="8" t="s">
        <v>689</v>
      </c>
      <c r="H70" s="8">
        <v>2560617</v>
      </c>
      <c r="I70" s="8">
        <v>2568117</v>
      </c>
      <c r="J70" s="8">
        <v>135082</v>
      </c>
      <c r="K70" s="9" t="s">
        <v>690</v>
      </c>
      <c r="L70" s="8">
        <f>F70-J70</f>
        <v>1108457</v>
      </c>
      <c r="M70" s="9">
        <f>(J70/F70)</f>
        <v>0.10862707160772601</v>
      </c>
    </row>
    <row r="71" spans="1:13">
      <c r="A71" s="7" t="s">
        <v>98</v>
      </c>
      <c r="B71" s="7" t="s">
        <v>357</v>
      </c>
      <c r="C71" s="7">
        <v>1716</v>
      </c>
      <c r="D71" s="8">
        <v>1266933</v>
      </c>
      <c r="E71" s="8">
        <v>1273731</v>
      </c>
      <c r="F71" s="8">
        <v>637051</v>
      </c>
      <c r="G71" s="8" t="s">
        <v>679</v>
      </c>
      <c r="H71" s="8">
        <v>1259004</v>
      </c>
      <c r="I71" s="8">
        <v>1265802</v>
      </c>
      <c r="J71" s="8">
        <v>437371</v>
      </c>
      <c r="K71" s="9" t="s">
        <v>680</v>
      </c>
      <c r="L71" s="8">
        <f>F71-J71</f>
        <v>199680</v>
      </c>
      <c r="M71" s="9">
        <f>(J71/F71)</f>
        <v>0.68655570747083039</v>
      </c>
    </row>
    <row r="72" spans="1:13">
      <c r="A72" s="7" t="s">
        <v>99</v>
      </c>
      <c r="B72" s="7" t="s">
        <v>358</v>
      </c>
      <c r="C72" s="7">
        <v>1717</v>
      </c>
      <c r="D72" s="8">
        <v>990685</v>
      </c>
      <c r="E72" s="8">
        <v>992832</v>
      </c>
      <c r="F72" s="8">
        <v>506112</v>
      </c>
      <c r="G72" s="8" t="s">
        <v>681</v>
      </c>
      <c r="H72" s="8">
        <v>990685</v>
      </c>
      <c r="I72" s="8">
        <v>992832</v>
      </c>
      <c r="J72" s="8">
        <v>116559</v>
      </c>
      <c r="K72" s="9" t="s">
        <v>682</v>
      </c>
      <c r="L72" s="8">
        <f>F72-J72</f>
        <v>389553</v>
      </c>
      <c r="M72" s="9">
        <f>(J72/F72)</f>
        <v>0.23030277883156297</v>
      </c>
    </row>
    <row r="73" spans="1:13">
      <c r="A73" s="7" t="s">
        <v>101</v>
      </c>
      <c r="B73" s="7" t="s">
        <v>360</v>
      </c>
      <c r="C73" s="7">
        <v>1718</v>
      </c>
      <c r="D73" s="8">
        <v>4251272</v>
      </c>
      <c r="E73" s="8">
        <v>4255272</v>
      </c>
      <c r="F73" s="8">
        <v>1319446</v>
      </c>
      <c r="G73" s="8" t="s">
        <v>685</v>
      </c>
      <c r="H73" s="8">
        <v>4200170</v>
      </c>
      <c r="I73" s="8">
        <v>4204170</v>
      </c>
      <c r="J73" s="8">
        <v>547615</v>
      </c>
      <c r="K73" s="9" t="s">
        <v>686</v>
      </c>
      <c r="L73" s="8">
        <f>F73-J73</f>
        <v>771831</v>
      </c>
      <c r="M73" s="9">
        <f>(J73/F73)</f>
        <v>0.41503403701250374</v>
      </c>
    </row>
    <row r="74" spans="1:13">
      <c r="A74" s="7" t="s">
        <v>102</v>
      </c>
      <c r="B74" s="7" t="s">
        <v>361</v>
      </c>
      <c r="C74" s="7">
        <v>1719</v>
      </c>
      <c r="D74" s="8">
        <v>2291565</v>
      </c>
      <c r="E74" s="8">
        <v>2308488</v>
      </c>
      <c r="F74" s="8">
        <v>1002190</v>
      </c>
      <c r="G74" s="8" t="s">
        <v>687</v>
      </c>
      <c r="H74" s="8">
        <v>2281909</v>
      </c>
      <c r="I74" s="8">
        <v>2290186</v>
      </c>
      <c r="J74" s="8">
        <v>465117</v>
      </c>
      <c r="K74" s="9" t="s">
        <v>688</v>
      </c>
      <c r="L74" s="8">
        <f>F74-J74</f>
        <v>537073</v>
      </c>
      <c r="M74" s="9">
        <f>(J74/F74)</f>
        <v>0.46410061964298188</v>
      </c>
    </row>
    <row r="75" spans="1:13">
      <c r="A75" s="7" t="s">
        <v>92</v>
      </c>
      <c r="B75" s="7" t="s">
        <v>351</v>
      </c>
      <c r="C75" s="7">
        <v>1720</v>
      </c>
      <c r="D75" s="8">
        <v>3828250</v>
      </c>
      <c r="E75" s="8">
        <v>3839000</v>
      </c>
      <c r="F75" s="8">
        <v>2132031</v>
      </c>
      <c r="G75" s="8" t="s">
        <v>667</v>
      </c>
      <c r="H75" s="8">
        <v>3828250</v>
      </c>
      <c r="I75" s="8">
        <v>3839000</v>
      </c>
      <c r="J75" s="8">
        <v>796653</v>
      </c>
      <c r="K75" s="9" t="s">
        <v>668</v>
      </c>
      <c r="L75" s="8">
        <f>F75-J75</f>
        <v>1335378</v>
      </c>
      <c r="M75" s="9">
        <f>(J75/F75)</f>
        <v>0.37365920101536987</v>
      </c>
    </row>
    <row r="76" spans="1:13">
      <c r="A76" s="7" t="s">
        <v>93</v>
      </c>
      <c r="B76" s="7" t="s">
        <v>352</v>
      </c>
      <c r="C76" s="7">
        <v>1721</v>
      </c>
      <c r="D76" s="8">
        <v>5426339</v>
      </c>
      <c r="E76" s="8">
        <v>5180000</v>
      </c>
      <c r="F76" s="8">
        <v>3077634</v>
      </c>
      <c r="G76" s="8" t="s">
        <v>669</v>
      </c>
      <c r="H76" s="8">
        <v>5426339</v>
      </c>
      <c r="I76" s="8">
        <v>5180000</v>
      </c>
      <c r="J76" s="8">
        <v>500735</v>
      </c>
      <c r="K76" s="9" t="s">
        <v>670</v>
      </c>
      <c r="L76" s="8">
        <f>F76-J76</f>
        <v>2576899</v>
      </c>
      <c r="M76" s="9">
        <f>(J76/F76)</f>
        <v>0.1627012828685932</v>
      </c>
    </row>
    <row r="77" spans="1:13">
      <c r="A77" s="7" t="s">
        <v>94</v>
      </c>
      <c r="B77" s="7" t="s">
        <v>353</v>
      </c>
      <c r="C77" s="7">
        <v>1722</v>
      </c>
      <c r="D77" s="8">
        <v>1394329</v>
      </c>
      <c r="E77" s="8">
        <v>1407115</v>
      </c>
      <c r="F77" s="8">
        <v>612372</v>
      </c>
      <c r="G77" s="8" t="s">
        <v>671</v>
      </c>
      <c r="H77" s="8">
        <v>1391265</v>
      </c>
      <c r="I77" s="8">
        <v>1401933</v>
      </c>
      <c r="J77" s="8">
        <v>166212</v>
      </c>
      <c r="K77" s="9" t="s">
        <v>672</v>
      </c>
      <c r="L77" s="8">
        <f>F77-J77</f>
        <v>446160</v>
      </c>
      <c r="M77" s="9">
        <f>(J77/F77)</f>
        <v>0.27142325253277422</v>
      </c>
    </row>
    <row r="78" spans="1:13">
      <c r="A78" s="7" t="s">
        <v>95</v>
      </c>
      <c r="B78" s="7" t="s">
        <v>354</v>
      </c>
      <c r="C78" s="7">
        <v>1723</v>
      </c>
      <c r="D78" s="8">
        <v>1944805</v>
      </c>
      <c r="E78" s="8">
        <v>1952805</v>
      </c>
      <c r="F78" s="8">
        <v>845541</v>
      </c>
      <c r="G78" s="8" t="s">
        <v>673</v>
      </c>
      <c r="H78" s="8">
        <v>1944805</v>
      </c>
      <c r="I78" s="8">
        <v>1952805</v>
      </c>
      <c r="J78" s="8">
        <v>482603</v>
      </c>
      <c r="K78" s="9" t="s">
        <v>674</v>
      </c>
      <c r="L78" s="8">
        <f>F78-J78</f>
        <v>362938</v>
      </c>
      <c r="M78" s="9">
        <f>(J78/F78)</f>
        <v>0.57076238763111431</v>
      </c>
    </row>
    <row r="79" spans="1:13">
      <c r="A79" s="7" t="s">
        <v>104</v>
      </c>
      <c r="B79" s="7" t="s">
        <v>363</v>
      </c>
      <c r="C79" s="7">
        <v>2111</v>
      </c>
      <c r="D79" s="8">
        <v>11665203</v>
      </c>
      <c r="E79" s="8">
        <v>11990987</v>
      </c>
      <c r="F79" s="8">
        <v>7572099</v>
      </c>
      <c r="G79" s="8" t="s">
        <v>691</v>
      </c>
      <c r="H79" s="8">
        <v>11638095</v>
      </c>
      <c r="I79" s="8">
        <v>11990987</v>
      </c>
      <c r="J79" s="8">
        <v>2421581</v>
      </c>
      <c r="K79" s="9" t="s">
        <v>692</v>
      </c>
      <c r="L79" s="8">
        <f>F79-J79</f>
        <v>5150518</v>
      </c>
      <c r="M79" s="9">
        <f>(J79/F79)</f>
        <v>0.31980313516767278</v>
      </c>
    </row>
    <row r="80" spans="1:13">
      <c r="A80" s="7" t="s">
        <v>111</v>
      </c>
      <c r="B80" s="7" t="s">
        <v>370</v>
      </c>
      <c r="C80" s="7">
        <v>2112</v>
      </c>
      <c r="D80" s="8">
        <v>1272500</v>
      </c>
      <c r="E80" s="8">
        <v>1498795</v>
      </c>
      <c r="F80" s="8">
        <v>907488</v>
      </c>
      <c r="G80" s="8" t="s">
        <v>704</v>
      </c>
      <c r="H80" s="8">
        <v>1113202</v>
      </c>
      <c r="I80" s="8">
        <v>1329455</v>
      </c>
      <c r="J80" s="8">
        <v>314578</v>
      </c>
      <c r="K80" s="9" t="s">
        <v>705</v>
      </c>
      <c r="L80" s="8">
        <f>F80-J80</f>
        <v>592910</v>
      </c>
      <c r="M80" s="9">
        <f>(J80/F80)</f>
        <v>0.34664700800451353</v>
      </c>
    </row>
    <row r="81" spans="1:13">
      <c r="A81" s="7" t="s">
        <v>109</v>
      </c>
      <c r="B81" s="7" t="s">
        <v>368</v>
      </c>
      <c r="C81" s="7">
        <v>2113</v>
      </c>
      <c r="D81" s="8">
        <v>1372500</v>
      </c>
      <c r="E81" s="8">
        <v>1356937</v>
      </c>
      <c r="F81" s="8">
        <v>640222</v>
      </c>
      <c r="G81" s="8" t="s">
        <v>701</v>
      </c>
      <c r="H81" s="8">
        <v>1269221</v>
      </c>
      <c r="I81" s="8">
        <v>1306937</v>
      </c>
      <c r="J81" s="8">
        <v>235637</v>
      </c>
      <c r="K81" s="9" t="s">
        <v>702</v>
      </c>
      <c r="L81" s="8">
        <f>F81-J81</f>
        <v>404585</v>
      </c>
      <c r="M81" s="9">
        <f>(J81/F81)</f>
        <v>0.36805514337214279</v>
      </c>
    </row>
    <row r="82" spans="1:13">
      <c r="A82" s="7" t="s">
        <v>105</v>
      </c>
      <c r="B82" s="7" t="s">
        <v>364</v>
      </c>
      <c r="C82" s="7">
        <v>2114</v>
      </c>
      <c r="D82" s="8">
        <v>1996126</v>
      </c>
      <c r="E82" s="8">
        <v>1952650</v>
      </c>
      <c r="F82" s="8">
        <v>842659</v>
      </c>
      <c r="G82" s="8" t="s">
        <v>693</v>
      </c>
      <c r="H82" s="8">
        <v>1985626</v>
      </c>
      <c r="I82" s="8">
        <v>1952650</v>
      </c>
      <c r="J82" s="8">
        <v>435729</v>
      </c>
      <c r="K82" s="9" t="s">
        <v>694</v>
      </c>
      <c r="L82" s="8">
        <f>F82-J82</f>
        <v>406930</v>
      </c>
      <c r="M82" s="9">
        <f>(J82/F82)</f>
        <v>0.51708816971040483</v>
      </c>
    </row>
    <row r="83" spans="1:13">
      <c r="A83" s="7" t="s">
        <v>108</v>
      </c>
      <c r="B83" s="7" t="s">
        <v>367</v>
      </c>
      <c r="C83" s="7">
        <v>2115</v>
      </c>
      <c r="D83" s="8">
        <v>1801067</v>
      </c>
      <c r="E83" s="8">
        <v>1849605</v>
      </c>
      <c r="F83" s="8">
        <v>921977</v>
      </c>
      <c r="G83" s="8" t="s">
        <v>699</v>
      </c>
      <c r="H83" s="8">
        <v>1801067</v>
      </c>
      <c r="I83" s="8">
        <v>1849605</v>
      </c>
      <c r="J83" s="8">
        <v>209457</v>
      </c>
      <c r="K83" s="9" t="s">
        <v>700</v>
      </c>
      <c r="L83" s="8">
        <f>F83-J83</f>
        <v>712520</v>
      </c>
      <c r="M83" s="9">
        <f>(J83/F83)</f>
        <v>0.22718245682918337</v>
      </c>
    </row>
    <row r="84" spans="1:13">
      <c r="A84" s="7" t="s">
        <v>107</v>
      </c>
      <c r="B84" s="7" t="s">
        <v>366</v>
      </c>
      <c r="C84" s="7">
        <v>2116</v>
      </c>
      <c r="D84" s="8">
        <v>1525275</v>
      </c>
      <c r="E84" s="8">
        <v>1505859</v>
      </c>
      <c r="F84" s="8">
        <v>417344</v>
      </c>
      <c r="G84" s="8" t="s">
        <v>697</v>
      </c>
      <c r="H84" s="11">
        <v>1519094</v>
      </c>
      <c r="I84" s="11">
        <v>1505859</v>
      </c>
      <c r="J84" s="11">
        <v>316623</v>
      </c>
      <c r="K84" s="12" t="s">
        <v>698</v>
      </c>
      <c r="L84" s="8">
        <f>F84-J84</f>
        <v>100721</v>
      </c>
      <c r="M84" s="9">
        <f>(J84/F84)</f>
        <v>0.75866191918417425</v>
      </c>
    </row>
    <row r="85" spans="1:13">
      <c r="A85" s="7" t="s">
        <v>110</v>
      </c>
      <c r="B85" s="7" t="s">
        <v>369</v>
      </c>
      <c r="C85" s="7">
        <v>2117</v>
      </c>
      <c r="D85" s="8">
        <v>1743447</v>
      </c>
      <c r="E85" s="8">
        <v>1753456</v>
      </c>
      <c r="F85" s="8">
        <v>547346</v>
      </c>
      <c r="G85" s="8" t="s">
        <v>703</v>
      </c>
      <c r="H85" s="8">
        <v>1706772</v>
      </c>
      <c r="I85" s="8">
        <v>1717488</v>
      </c>
      <c r="J85" s="8">
        <v>290911</v>
      </c>
      <c r="K85" s="9" t="s">
        <v>619</v>
      </c>
      <c r="L85" s="8">
        <f>F85-J85</f>
        <v>256435</v>
      </c>
      <c r="M85" s="9">
        <f>(J85/F85)</f>
        <v>0.53149379003409181</v>
      </c>
    </row>
    <row r="86" spans="1:13">
      <c r="A86" s="7" t="s">
        <v>106</v>
      </c>
      <c r="B86" s="7" t="s">
        <v>365</v>
      </c>
      <c r="C86" s="7">
        <v>2118</v>
      </c>
      <c r="D86" s="8">
        <v>5987033</v>
      </c>
      <c r="E86" s="8">
        <v>5976941</v>
      </c>
      <c r="F86" s="8">
        <v>2451222</v>
      </c>
      <c r="G86" s="8" t="s">
        <v>695</v>
      </c>
      <c r="H86" s="8">
        <v>5984670</v>
      </c>
      <c r="I86" s="8">
        <v>5976941</v>
      </c>
      <c r="J86" s="8">
        <v>888892</v>
      </c>
      <c r="K86" s="9" t="s">
        <v>696</v>
      </c>
      <c r="L86" s="8">
        <f>F86-J86</f>
        <v>1562330</v>
      </c>
      <c r="M86" s="9">
        <f>(J86/F86)</f>
        <v>0.36263218916932044</v>
      </c>
    </row>
    <row r="87" spans="1:13">
      <c r="A87" s="7" t="s">
        <v>112</v>
      </c>
      <c r="B87" s="7" t="s">
        <v>371</v>
      </c>
      <c r="C87" s="7">
        <v>2211</v>
      </c>
      <c r="D87" s="8">
        <v>11259660</v>
      </c>
      <c r="E87" s="8">
        <v>11399132</v>
      </c>
      <c r="F87" s="8">
        <v>7475992</v>
      </c>
      <c r="G87" s="8" t="s">
        <v>706</v>
      </c>
      <c r="H87" s="8">
        <v>11259660</v>
      </c>
      <c r="I87" s="8">
        <v>11399132</v>
      </c>
      <c r="J87" s="8">
        <v>2162987</v>
      </c>
      <c r="K87" s="9" t="s">
        <v>707</v>
      </c>
      <c r="L87" s="8">
        <f>F87-J87</f>
        <v>5313005</v>
      </c>
      <c r="M87" s="9">
        <f>(J87/F87)</f>
        <v>0.28932441340226156</v>
      </c>
    </row>
    <row r="88" spans="1:13">
      <c r="A88" s="7" t="s">
        <v>113</v>
      </c>
      <c r="B88" s="7" t="s">
        <v>372</v>
      </c>
      <c r="C88" s="7">
        <v>2212</v>
      </c>
      <c r="D88" s="8">
        <v>3337532</v>
      </c>
      <c r="E88" s="8">
        <v>3763649</v>
      </c>
      <c r="F88" s="8">
        <v>2131428</v>
      </c>
      <c r="G88" s="8" t="s">
        <v>708</v>
      </c>
      <c r="H88" s="8">
        <v>3337532</v>
      </c>
      <c r="I88" s="8">
        <v>3763649</v>
      </c>
      <c r="J88" s="8">
        <v>1007455</v>
      </c>
      <c r="K88" s="9" t="s">
        <v>709</v>
      </c>
      <c r="L88" s="8">
        <f>F88-J88</f>
        <v>1123973</v>
      </c>
      <c r="M88" s="9">
        <f>(J88/F88)</f>
        <v>0.47266668168007553</v>
      </c>
    </row>
    <row r="89" spans="1:13">
      <c r="A89" s="7" t="s">
        <v>116</v>
      </c>
      <c r="B89" s="7" t="s">
        <v>374</v>
      </c>
      <c r="C89" s="7">
        <v>2213</v>
      </c>
      <c r="D89" s="8">
        <v>3089590</v>
      </c>
      <c r="E89" s="8">
        <v>3214286</v>
      </c>
      <c r="F89" s="8">
        <v>1599388</v>
      </c>
      <c r="G89" s="8" t="s">
        <v>714</v>
      </c>
      <c r="H89" s="8">
        <v>3089590</v>
      </c>
      <c r="I89" s="8">
        <v>3214286</v>
      </c>
      <c r="J89" s="8">
        <v>692157</v>
      </c>
      <c r="K89" s="9" t="s">
        <v>715</v>
      </c>
      <c r="L89" s="8">
        <f>F89-J89</f>
        <v>907231</v>
      </c>
      <c r="M89" s="9">
        <f>(J89/F89)</f>
        <v>0.43276365709884029</v>
      </c>
    </row>
    <row r="90" spans="1:13">
      <c r="A90" s="7" t="s">
        <v>117</v>
      </c>
      <c r="B90" s="7" t="s">
        <v>375</v>
      </c>
      <c r="C90" s="7">
        <v>2214</v>
      </c>
      <c r="D90" s="8">
        <v>1931224</v>
      </c>
      <c r="E90" s="8">
        <v>2017452</v>
      </c>
      <c r="F90" s="8">
        <v>898444</v>
      </c>
      <c r="G90" s="8" t="s">
        <v>716</v>
      </c>
      <c r="H90" s="8">
        <v>1931224</v>
      </c>
      <c r="I90" s="8">
        <v>2017452</v>
      </c>
      <c r="J90" s="8">
        <v>416259</v>
      </c>
      <c r="K90" s="9" t="s">
        <v>717</v>
      </c>
      <c r="L90" s="8">
        <f>F90-J90</f>
        <v>482185</v>
      </c>
      <c r="M90" s="9">
        <f>(J90/F90)</f>
        <v>0.46331101326293012</v>
      </c>
    </row>
    <row r="91" spans="1:13">
      <c r="A91" s="7" t="s">
        <v>118</v>
      </c>
      <c r="B91" s="7" t="s">
        <v>376</v>
      </c>
      <c r="C91" s="7">
        <v>2215</v>
      </c>
      <c r="D91" s="8">
        <v>1659027</v>
      </c>
      <c r="E91" s="8">
        <v>1990344</v>
      </c>
      <c r="F91" s="8">
        <v>1296312</v>
      </c>
      <c r="G91" s="8" t="s">
        <v>718</v>
      </c>
      <c r="H91" s="8">
        <v>1626145</v>
      </c>
      <c r="I91" s="8">
        <v>1988437</v>
      </c>
      <c r="J91" s="8">
        <v>310609</v>
      </c>
      <c r="K91" s="9" t="s">
        <v>719</v>
      </c>
      <c r="L91" s="8">
        <f>F91-J91</f>
        <v>985703</v>
      </c>
      <c r="M91" s="9">
        <f>(J91/F91)</f>
        <v>0.23960975444183191</v>
      </c>
    </row>
    <row r="92" spans="1:13">
      <c r="A92" s="7" t="s">
        <v>119</v>
      </c>
      <c r="B92" s="7" t="s">
        <v>377</v>
      </c>
      <c r="C92" s="7">
        <v>2216</v>
      </c>
      <c r="D92" s="8">
        <v>547503</v>
      </c>
      <c r="E92" s="8">
        <v>551288</v>
      </c>
      <c r="F92" s="8">
        <v>318520</v>
      </c>
      <c r="G92" s="8" t="s">
        <v>720</v>
      </c>
      <c r="H92" s="8">
        <v>547323</v>
      </c>
      <c r="I92" s="8">
        <v>551288</v>
      </c>
      <c r="J92" s="8">
        <v>96679</v>
      </c>
      <c r="K92" s="9" t="s">
        <v>721</v>
      </c>
      <c r="L92" s="8">
        <f>F92-J92</f>
        <v>221841</v>
      </c>
      <c r="M92" s="9">
        <f>(J92/F92)</f>
        <v>0.30352568127590102</v>
      </c>
    </row>
    <row r="93" spans="1:13">
      <c r="A93" s="7" t="s">
        <v>114</v>
      </c>
      <c r="B93" s="7" t="s">
        <v>533</v>
      </c>
      <c r="C93" s="7">
        <v>2217</v>
      </c>
      <c r="D93" s="8">
        <v>2536569</v>
      </c>
      <c r="E93" s="8">
        <v>2980643</v>
      </c>
      <c r="F93" s="8">
        <v>1701437</v>
      </c>
      <c r="G93" s="8" t="s">
        <v>710</v>
      </c>
      <c r="H93" s="8">
        <v>2527193</v>
      </c>
      <c r="I93" s="8">
        <v>2980643</v>
      </c>
      <c r="J93" s="8">
        <v>336523</v>
      </c>
      <c r="K93" s="9" t="s">
        <v>711</v>
      </c>
      <c r="L93" s="8">
        <f>F93-J93</f>
        <v>1364914</v>
      </c>
      <c r="M93" s="9">
        <f>(J93/F93)</f>
        <v>0.19778751725747118</v>
      </c>
    </row>
    <row r="94" spans="1:13">
      <c r="A94" s="7" t="s">
        <v>115</v>
      </c>
      <c r="B94" s="7" t="s">
        <v>373</v>
      </c>
      <c r="C94" s="7">
        <v>2218</v>
      </c>
      <c r="D94" s="8">
        <v>1479459</v>
      </c>
      <c r="E94" s="8">
        <v>1503937</v>
      </c>
      <c r="F94" s="8">
        <v>1053598</v>
      </c>
      <c r="G94" s="8" t="s">
        <v>712</v>
      </c>
      <c r="H94" s="8">
        <v>1434372</v>
      </c>
      <c r="I94" s="8">
        <v>1503937</v>
      </c>
      <c r="J94" s="8">
        <v>201984</v>
      </c>
      <c r="K94" s="9" t="s">
        <v>713</v>
      </c>
      <c r="L94" s="8">
        <f>F94-J94</f>
        <v>851614</v>
      </c>
      <c r="M94" s="9">
        <f>(J94/F94)</f>
        <v>0.19170879215791981</v>
      </c>
    </row>
    <row r="95" spans="1:13">
      <c r="A95" s="7" t="s">
        <v>120</v>
      </c>
      <c r="B95" s="7" t="s">
        <v>378</v>
      </c>
      <c r="C95" s="7">
        <v>2311</v>
      </c>
      <c r="D95" s="8">
        <v>8329209</v>
      </c>
      <c r="E95" s="8">
        <v>8706106</v>
      </c>
      <c r="F95" s="8">
        <v>5057268</v>
      </c>
      <c r="G95" s="8" t="s">
        <v>722</v>
      </c>
      <c r="H95" s="8">
        <v>8329209</v>
      </c>
      <c r="I95" s="8">
        <v>8706106</v>
      </c>
      <c r="J95" s="8">
        <v>2262002</v>
      </c>
      <c r="K95" s="9" t="s">
        <v>723</v>
      </c>
      <c r="L95" s="8">
        <f>F95-J95</f>
        <v>2795266</v>
      </c>
      <c r="M95" s="9">
        <f>(J95/F95)</f>
        <v>0.44727746285148423</v>
      </c>
    </row>
    <row r="96" spans="1:13">
      <c r="A96" s="7" t="s">
        <v>129</v>
      </c>
      <c r="B96" s="7" t="s">
        <v>387</v>
      </c>
      <c r="C96" s="7">
        <v>2312</v>
      </c>
      <c r="D96" s="8">
        <v>744593</v>
      </c>
      <c r="E96" s="8">
        <v>794415</v>
      </c>
      <c r="F96" s="8">
        <v>237389</v>
      </c>
      <c r="G96" s="8" t="s">
        <v>738</v>
      </c>
      <c r="H96" s="8">
        <v>700454</v>
      </c>
      <c r="I96" s="8">
        <v>794415</v>
      </c>
      <c r="J96" s="8">
        <v>137440</v>
      </c>
      <c r="K96" s="9" t="s">
        <v>739</v>
      </c>
      <c r="L96" s="8">
        <f>F96-J96</f>
        <v>99949</v>
      </c>
      <c r="M96" s="9">
        <f>(J96/F96)</f>
        <v>0.57896532695280745</v>
      </c>
    </row>
    <row r="97" spans="1:13">
      <c r="A97" s="7" t="s">
        <v>131</v>
      </c>
      <c r="B97" s="7" t="s">
        <v>389</v>
      </c>
      <c r="C97" s="7">
        <v>2313</v>
      </c>
      <c r="D97" s="8">
        <v>313000</v>
      </c>
      <c r="E97" s="8">
        <v>664209</v>
      </c>
      <c r="F97" s="8">
        <v>438211</v>
      </c>
      <c r="G97" s="8" t="s">
        <v>742</v>
      </c>
      <c r="H97" s="8">
        <v>313000</v>
      </c>
      <c r="I97" s="8">
        <v>664209</v>
      </c>
      <c r="J97" s="8">
        <v>78389</v>
      </c>
      <c r="K97" s="9" t="s">
        <v>743</v>
      </c>
      <c r="L97" s="8">
        <f>F97-J97</f>
        <v>359822</v>
      </c>
      <c r="M97" s="9">
        <f>(J97/F97)</f>
        <v>0.17888414485259385</v>
      </c>
    </row>
    <row r="98" spans="1:13">
      <c r="A98" s="7" t="s">
        <v>121</v>
      </c>
      <c r="B98" s="7" t="s">
        <v>379</v>
      </c>
      <c r="C98" s="7">
        <v>2314</v>
      </c>
      <c r="D98" s="8">
        <v>1008771</v>
      </c>
      <c r="E98" s="8">
        <v>1151460</v>
      </c>
      <c r="F98" s="8">
        <v>568308</v>
      </c>
      <c r="G98" s="8" t="s">
        <v>595</v>
      </c>
      <c r="H98" s="8">
        <v>1008771</v>
      </c>
      <c r="I98" s="8">
        <v>1151460</v>
      </c>
      <c r="J98" s="8">
        <v>281255</v>
      </c>
      <c r="K98" s="9" t="s">
        <v>724</v>
      </c>
      <c r="L98" s="8">
        <f>F98-J98</f>
        <v>287053</v>
      </c>
      <c r="M98" s="9">
        <f>(J98/F98)</f>
        <v>0.49489889285387501</v>
      </c>
    </row>
    <row r="99" spans="1:13">
      <c r="A99" s="7" t="s">
        <v>122</v>
      </c>
      <c r="B99" s="7" t="s">
        <v>380</v>
      </c>
      <c r="C99" s="7">
        <v>2315</v>
      </c>
      <c r="D99" s="8">
        <v>3660500</v>
      </c>
      <c r="E99" s="8">
        <v>3730874</v>
      </c>
      <c r="F99" s="8">
        <v>2256415</v>
      </c>
      <c r="G99" s="8" t="s">
        <v>616</v>
      </c>
      <c r="H99" s="8">
        <v>3659500</v>
      </c>
      <c r="I99" s="8">
        <v>3730874</v>
      </c>
      <c r="J99" s="8">
        <v>605895</v>
      </c>
      <c r="K99" s="9" t="s">
        <v>725</v>
      </c>
      <c r="L99" s="8">
        <f>F99-J99</f>
        <v>1650520</v>
      </c>
      <c r="M99" s="9">
        <f>(J99/F99)</f>
        <v>0.26852108322272278</v>
      </c>
    </row>
    <row r="100" spans="1:13">
      <c r="A100" s="7" t="s">
        <v>130</v>
      </c>
      <c r="B100" s="7" t="s">
        <v>388</v>
      </c>
      <c r="C100" s="7">
        <v>2316</v>
      </c>
      <c r="D100" s="8">
        <v>612239</v>
      </c>
      <c r="E100" s="8">
        <v>642239</v>
      </c>
      <c r="F100" s="8">
        <v>440050</v>
      </c>
      <c r="G100" s="8" t="s">
        <v>740</v>
      </c>
      <c r="H100" s="8">
        <v>612239</v>
      </c>
      <c r="I100" s="8">
        <v>642239</v>
      </c>
      <c r="J100" s="8">
        <v>132128</v>
      </c>
      <c r="K100" s="9" t="s">
        <v>741</v>
      </c>
      <c r="L100" s="8">
        <f>F100-J100</f>
        <v>307922</v>
      </c>
      <c r="M100" s="9">
        <f>(J100/F100)</f>
        <v>0.30025678900124986</v>
      </c>
    </row>
    <row r="101" spans="1:13">
      <c r="A101" s="7" t="s">
        <v>123</v>
      </c>
      <c r="B101" s="7" t="s">
        <v>381</v>
      </c>
      <c r="C101" s="7">
        <v>2317</v>
      </c>
      <c r="D101" s="8">
        <v>1115000</v>
      </c>
      <c r="E101" s="8">
        <v>1967695</v>
      </c>
      <c r="F101" s="8">
        <v>1115638</v>
      </c>
      <c r="G101" s="8" t="s">
        <v>726</v>
      </c>
      <c r="H101" s="8">
        <v>1115000</v>
      </c>
      <c r="I101" s="8">
        <v>1967695</v>
      </c>
      <c r="J101" s="8">
        <v>224915</v>
      </c>
      <c r="K101" s="9" t="s">
        <v>727</v>
      </c>
      <c r="L101" s="8">
        <f>F101-J101</f>
        <v>890723</v>
      </c>
      <c r="M101" s="9">
        <f>(J101/F101)</f>
        <v>0.20160213259139614</v>
      </c>
    </row>
    <row r="102" spans="1:13">
      <c r="A102" s="7" t="s">
        <v>124</v>
      </c>
      <c r="B102" s="7" t="s">
        <v>382</v>
      </c>
      <c r="C102" s="7">
        <v>2318</v>
      </c>
      <c r="D102" s="8">
        <v>572000</v>
      </c>
      <c r="E102" s="8">
        <v>1214715</v>
      </c>
      <c r="F102" s="8">
        <v>670796</v>
      </c>
      <c r="G102" s="8" t="s">
        <v>728</v>
      </c>
      <c r="H102" s="8">
        <v>572000</v>
      </c>
      <c r="I102" s="8">
        <v>1214715</v>
      </c>
      <c r="J102" s="8">
        <v>294401</v>
      </c>
      <c r="K102" s="9" t="s">
        <v>729</v>
      </c>
      <c r="L102" s="8">
        <f>F102-J102</f>
        <v>376395</v>
      </c>
      <c r="M102" s="9">
        <f>(J102/F102)</f>
        <v>0.43888305833666269</v>
      </c>
    </row>
    <row r="103" spans="1:13">
      <c r="A103" s="7" t="s">
        <v>125</v>
      </c>
      <c r="B103" s="7" t="s">
        <v>383</v>
      </c>
      <c r="C103" s="7">
        <v>2319</v>
      </c>
      <c r="D103" s="8">
        <v>1040530</v>
      </c>
      <c r="E103" s="8">
        <v>1600681</v>
      </c>
      <c r="F103" s="8">
        <v>833569</v>
      </c>
      <c r="G103" s="8" t="s">
        <v>730</v>
      </c>
      <c r="H103" s="8">
        <v>1040530</v>
      </c>
      <c r="I103" s="8">
        <v>1600681</v>
      </c>
      <c r="J103" s="8">
        <v>449017</v>
      </c>
      <c r="K103" s="9" t="s">
        <v>731</v>
      </c>
      <c r="L103" s="8">
        <f>F103-J103</f>
        <v>384552</v>
      </c>
      <c r="M103" s="9">
        <f>(J103/F103)</f>
        <v>0.5386680646713109</v>
      </c>
    </row>
    <row r="104" spans="1:13">
      <c r="A104" s="7" t="s">
        <v>127</v>
      </c>
      <c r="B104" s="7" t="s">
        <v>385</v>
      </c>
      <c r="C104" s="7">
        <v>2320</v>
      </c>
      <c r="D104" s="8">
        <v>2106000</v>
      </c>
      <c r="E104" s="8">
        <v>2298637</v>
      </c>
      <c r="F104" s="8">
        <v>479921</v>
      </c>
      <c r="G104" s="8" t="s">
        <v>734</v>
      </c>
      <c r="H104" s="8">
        <v>2105836</v>
      </c>
      <c r="I104" s="8">
        <v>2298472</v>
      </c>
      <c r="J104" s="8">
        <v>349256</v>
      </c>
      <c r="K104" s="9" t="s">
        <v>735</v>
      </c>
      <c r="L104" s="8">
        <f>F104-J104</f>
        <v>130665</v>
      </c>
      <c r="M104" s="9">
        <f>(J104/F104)</f>
        <v>0.72773643995574266</v>
      </c>
    </row>
    <row r="105" spans="1:13">
      <c r="A105" s="7" t="s">
        <v>126</v>
      </c>
      <c r="B105" s="7" t="s">
        <v>384</v>
      </c>
      <c r="C105" s="7">
        <v>2321</v>
      </c>
      <c r="D105" s="8">
        <v>2420307</v>
      </c>
      <c r="E105" s="8">
        <v>2519580</v>
      </c>
      <c r="F105" s="8">
        <v>576125</v>
      </c>
      <c r="G105" s="8" t="s">
        <v>732</v>
      </c>
      <c r="H105" s="8">
        <v>2420307</v>
      </c>
      <c r="I105" s="8">
        <v>2519580</v>
      </c>
      <c r="J105" s="8">
        <v>287498</v>
      </c>
      <c r="K105" s="9" t="s">
        <v>733</v>
      </c>
      <c r="L105" s="8">
        <f>F105-J105</f>
        <v>288627</v>
      </c>
      <c r="M105" s="9">
        <f>(J105/F105)</f>
        <v>0.49902017791277936</v>
      </c>
    </row>
    <row r="106" spans="1:13">
      <c r="A106" s="7" t="s">
        <v>128</v>
      </c>
      <c r="B106" s="7" t="s">
        <v>386</v>
      </c>
      <c r="C106" s="7">
        <v>2322</v>
      </c>
      <c r="D106" s="8">
        <v>1520000</v>
      </c>
      <c r="E106" s="8">
        <v>2094427</v>
      </c>
      <c r="F106" s="8">
        <v>1271863</v>
      </c>
      <c r="G106" s="8" t="s">
        <v>736</v>
      </c>
      <c r="H106" s="8">
        <v>1519000</v>
      </c>
      <c r="I106" s="8">
        <v>2094427</v>
      </c>
      <c r="J106" s="8">
        <v>621432</v>
      </c>
      <c r="K106" s="9" t="s">
        <v>737</v>
      </c>
      <c r="L106" s="8">
        <f>F106-J106</f>
        <v>650431</v>
      </c>
      <c r="M106" s="9">
        <f>(J106/F106)</f>
        <v>0.48859979416022009</v>
      </c>
    </row>
    <row r="107" spans="1:13">
      <c r="A107" s="7" t="s">
        <v>132</v>
      </c>
      <c r="B107" s="7" t="s">
        <v>390</v>
      </c>
      <c r="C107" s="7">
        <v>2411</v>
      </c>
      <c r="D107" s="8">
        <v>6676178</v>
      </c>
      <c r="E107" s="8">
        <v>9858446</v>
      </c>
      <c r="F107" s="8">
        <v>6910387</v>
      </c>
      <c r="G107" s="8" t="s">
        <v>744</v>
      </c>
      <c r="H107" s="8">
        <v>6676178</v>
      </c>
      <c r="I107" s="8">
        <v>9858446</v>
      </c>
      <c r="J107" s="8">
        <v>1781880</v>
      </c>
      <c r="K107" s="9" t="s">
        <v>745</v>
      </c>
      <c r="L107" s="8">
        <f>F107-J107</f>
        <v>5128507</v>
      </c>
      <c r="M107" s="9">
        <f>(J107/F107)</f>
        <v>0.25785531258958433</v>
      </c>
    </row>
    <row r="108" spans="1:13">
      <c r="A108" s="7" t="s">
        <v>133</v>
      </c>
      <c r="B108" s="7" t="s">
        <v>391</v>
      </c>
      <c r="C108" s="7">
        <v>2412</v>
      </c>
      <c r="D108" s="8">
        <v>1897752</v>
      </c>
      <c r="E108" s="8">
        <v>2186165</v>
      </c>
      <c r="F108" s="8">
        <v>1195327</v>
      </c>
      <c r="G108" s="8" t="s">
        <v>746</v>
      </c>
      <c r="H108" s="8">
        <v>1897752</v>
      </c>
      <c r="I108" s="8">
        <v>2186165</v>
      </c>
      <c r="J108" s="8">
        <v>302282</v>
      </c>
      <c r="K108" s="9" t="s">
        <v>747</v>
      </c>
      <c r="L108" s="8">
        <f>F108-J108</f>
        <v>893045</v>
      </c>
      <c r="M108" s="9">
        <f>(J108/F108)</f>
        <v>0.25288644864543341</v>
      </c>
    </row>
    <row r="109" spans="1:13">
      <c r="A109" s="7" t="s">
        <v>134</v>
      </c>
      <c r="B109" s="7" t="s">
        <v>392</v>
      </c>
      <c r="C109" s="7">
        <v>2413</v>
      </c>
      <c r="D109" s="8">
        <v>2191734</v>
      </c>
      <c r="E109" s="8">
        <v>2698020</v>
      </c>
      <c r="F109" s="8">
        <v>794515</v>
      </c>
      <c r="G109" s="8" t="s">
        <v>748</v>
      </c>
      <c r="H109" s="8">
        <v>2191734</v>
      </c>
      <c r="I109" s="8">
        <v>2698020</v>
      </c>
      <c r="J109" s="8">
        <v>492136</v>
      </c>
      <c r="K109" s="9" t="s">
        <v>749</v>
      </c>
      <c r="L109" s="8">
        <f>F109-J109</f>
        <v>302379</v>
      </c>
      <c r="M109" s="9">
        <f>(J109/F109)</f>
        <v>0.61941687696267533</v>
      </c>
    </row>
    <row r="110" spans="1:13">
      <c r="A110" s="7" t="s">
        <v>135</v>
      </c>
      <c r="B110" s="7" t="s">
        <v>393</v>
      </c>
      <c r="C110" s="7">
        <v>2414</v>
      </c>
      <c r="D110" s="8">
        <v>2430502</v>
      </c>
      <c r="E110" s="8">
        <v>2755813</v>
      </c>
      <c r="F110" s="8">
        <v>1170556</v>
      </c>
      <c r="G110" s="8" t="s">
        <v>750</v>
      </c>
      <c r="H110" s="8">
        <v>2430502</v>
      </c>
      <c r="I110" s="8">
        <v>2755813</v>
      </c>
      <c r="J110" s="8">
        <v>666557</v>
      </c>
      <c r="K110" s="9" t="s">
        <v>751</v>
      </c>
      <c r="L110" s="8">
        <f>F110-J110</f>
        <v>503999</v>
      </c>
      <c r="M110" s="9">
        <f>(J110/F110)</f>
        <v>0.56943623372141106</v>
      </c>
    </row>
    <row r="111" spans="1:13">
      <c r="A111" s="7" t="s">
        <v>141</v>
      </c>
      <c r="B111" s="7" t="s">
        <v>399</v>
      </c>
      <c r="C111" s="7">
        <v>2415</v>
      </c>
      <c r="D111" s="8">
        <v>857000</v>
      </c>
      <c r="E111" s="8">
        <v>863190</v>
      </c>
      <c r="F111" s="8">
        <v>195513</v>
      </c>
      <c r="G111" s="8" t="s">
        <v>760</v>
      </c>
      <c r="H111" s="8">
        <v>857000</v>
      </c>
      <c r="I111" s="8">
        <v>863190</v>
      </c>
      <c r="J111" s="8">
        <v>141320</v>
      </c>
      <c r="K111" s="9" t="s">
        <v>761</v>
      </c>
      <c r="L111" s="8">
        <f>F111-J111</f>
        <v>54193</v>
      </c>
      <c r="M111" s="9">
        <f>(J111/F111)</f>
        <v>0.722816385611187</v>
      </c>
    </row>
    <row r="112" spans="1:13">
      <c r="A112" s="7" t="s">
        <v>137</v>
      </c>
      <c r="B112" s="7" t="s">
        <v>395</v>
      </c>
      <c r="C112" s="7">
        <v>2416</v>
      </c>
      <c r="D112" s="8">
        <v>1821000</v>
      </c>
      <c r="E112" s="8">
        <v>2507682</v>
      </c>
      <c r="F112" s="8">
        <v>1178529</v>
      </c>
      <c r="G112" s="10">
        <v>0.47</v>
      </c>
      <c r="H112" s="8">
        <v>1433188</v>
      </c>
      <c r="I112" s="8">
        <v>2507682</v>
      </c>
      <c r="J112" s="8">
        <v>487127</v>
      </c>
      <c r="K112" s="9" t="s">
        <v>754</v>
      </c>
      <c r="L112" s="8">
        <f>F112-J112</f>
        <v>691402</v>
      </c>
      <c r="M112" s="9">
        <f>(J112/F112)</f>
        <v>0.41333475883919701</v>
      </c>
    </row>
    <row r="113" spans="1:13">
      <c r="A113" s="7" t="s">
        <v>138</v>
      </c>
      <c r="B113" s="7" t="s">
        <v>396</v>
      </c>
      <c r="C113" s="7">
        <v>2417</v>
      </c>
      <c r="D113" s="8">
        <v>2619900</v>
      </c>
      <c r="E113" s="8">
        <v>2988473</v>
      </c>
      <c r="F113" s="8">
        <v>738479</v>
      </c>
      <c r="G113" s="8" t="s">
        <v>674</v>
      </c>
      <c r="H113" s="8">
        <v>2619900</v>
      </c>
      <c r="I113" s="8">
        <v>2988473</v>
      </c>
      <c r="J113" s="8">
        <v>480957</v>
      </c>
      <c r="K113" s="9" t="s">
        <v>755</v>
      </c>
      <c r="L113" s="8">
        <f>F113-J113</f>
        <v>257522</v>
      </c>
      <c r="M113" s="9">
        <f>(J113/F113)</f>
        <v>0.65128053742895875</v>
      </c>
    </row>
    <row r="114" spans="1:13">
      <c r="A114" s="7" t="s">
        <v>140</v>
      </c>
      <c r="B114" s="7" t="s">
        <v>398</v>
      </c>
      <c r="C114" s="7">
        <v>2418</v>
      </c>
      <c r="D114" s="8">
        <v>916300</v>
      </c>
      <c r="E114" s="8">
        <v>1714540</v>
      </c>
      <c r="F114" s="8">
        <v>962418</v>
      </c>
      <c r="G114" s="8" t="s">
        <v>758</v>
      </c>
      <c r="H114" s="8">
        <v>916300</v>
      </c>
      <c r="I114" s="8">
        <v>1714540</v>
      </c>
      <c r="J114" s="8">
        <v>147894</v>
      </c>
      <c r="K114" s="9" t="s">
        <v>759</v>
      </c>
      <c r="L114" s="8">
        <f>F114-J114</f>
        <v>814524</v>
      </c>
      <c r="M114" s="9">
        <f>(J114/F114)</f>
        <v>0.15366919571329712</v>
      </c>
    </row>
    <row r="115" spans="1:13">
      <c r="A115" s="7" t="s">
        <v>136</v>
      </c>
      <c r="B115" s="7" t="s">
        <v>394</v>
      </c>
      <c r="C115" s="7">
        <v>2419</v>
      </c>
      <c r="D115" s="8">
        <v>1129000</v>
      </c>
      <c r="E115" s="8">
        <v>1381674</v>
      </c>
      <c r="F115" s="8">
        <v>451321</v>
      </c>
      <c r="G115" s="8" t="s">
        <v>752</v>
      </c>
      <c r="H115" s="8">
        <v>1129000</v>
      </c>
      <c r="I115" s="8">
        <v>1381674</v>
      </c>
      <c r="J115" s="8">
        <v>206622</v>
      </c>
      <c r="K115" s="9" t="s">
        <v>753</v>
      </c>
      <c r="L115" s="8">
        <f>F115-J115</f>
        <v>244699</v>
      </c>
      <c r="M115" s="9">
        <f>(J115/F115)</f>
        <v>0.45781605553475241</v>
      </c>
    </row>
    <row r="116" spans="1:13">
      <c r="A116" s="7" t="s">
        <v>139</v>
      </c>
      <c r="B116" s="7" t="s">
        <v>397</v>
      </c>
      <c r="C116" s="7">
        <v>2420</v>
      </c>
      <c r="D116" s="8">
        <v>1050000</v>
      </c>
      <c r="E116" s="8">
        <v>1657492</v>
      </c>
      <c r="F116" s="8">
        <v>926812</v>
      </c>
      <c r="G116" s="8" t="s">
        <v>756</v>
      </c>
      <c r="H116" s="8">
        <v>1050000</v>
      </c>
      <c r="I116" s="8">
        <v>1657492</v>
      </c>
      <c r="J116" s="8">
        <v>614410</v>
      </c>
      <c r="K116" s="9" t="s">
        <v>757</v>
      </c>
      <c r="L116" s="8">
        <f>F116-J116</f>
        <v>312402</v>
      </c>
      <c r="M116" s="9">
        <f>(J116/F116)</f>
        <v>0.66292840403447517</v>
      </c>
    </row>
    <row r="117" spans="1:13">
      <c r="A117" s="7" t="s">
        <v>265</v>
      </c>
      <c r="B117" s="7" t="s">
        <v>519</v>
      </c>
      <c r="C117" s="7">
        <v>3111</v>
      </c>
      <c r="D117" s="8">
        <v>42649000</v>
      </c>
      <c r="E117" s="8">
        <v>43476688</v>
      </c>
      <c r="F117" s="8">
        <v>24898724</v>
      </c>
      <c r="G117" s="8" t="s">
        <v>988</v>
      </c>
      <c r="H117" s="8">
        <v>42649000</v>
      </c>
      <c r="I117" s="8">
        <v>43476688</v>
      </c>
      <c r="J117" s="8">
        <v>5310164</v>
      </c>
      <c r="K117" s="8" t="s">
        <v>989</v>
      </c>
      <c r="L117" s="8">
        <f>F117-J117</f>
        <v>19588560</v>
      </c>
      <c r="M117" s="9">
        <f>(J117/F117)</f>
        <v>0.2132705274374703</v>
      </c>
    </row>
    <row r="118" spans="1:13">
      <c r="A118" s="7" t="s">
        <v>266</v>
      </c>
      <c r="B118" s="7" t="s">
        <v>520</v>
      </c>
      <c r="C118" s="7">
        <v>3112</v>
      </c>
      <c r="D118" s="8">
        <v>1474000</v>
      </c>
      <c r="E118" s="8">
        <v>1810559</v>
      </c>
      <c r="F118" s="8">
        <v>880175</v>
      </c>
      <c r="G118" s="8" t="s">
        <v>571</v>
      </c>
      <c r="H118" s="8">
        <v>1474000</v>
      </c>
      <c r="I118" s="8">
        <v>1810559</v>
      </c>
      <c r="J118" s="8">
        <v>335384</v>
      </c>
      <c r="K118" s="8" t="s">
        <v>990</v>
      </c>
      <c r="L118" s="8">
        <f>F118-J118</f>
        <v>544791</v>
      </c>
      <c r="M118" s="9">
        <f>(J118/F118)</f>
        <v>0.38104240633964837</v>
      </c>
    </row>
    <row r="119" spans="1:13">
      <c r="A119" s="7" t="s">
        <v>277</v>
      </c>
      <c r="B119" s="7" t="s">
        <v>528</v>
      </c>
      <c r="C119" s="7">
        <v>3113</v>
      </c>
      <c r="D119" s="8">
        <v>1340000</v>
      </c>
      <c r="E119" s="8">
        <v>1522586</v>
      </c>
      <c r="F119" s="8">
        <v>762794</v>
      </c>
      <c r="G119" s="8" t="s">
        <v>1009</v>
      </c>
      <c r="H119" s="8">
        <v>1340000</v>
      </c>
      <c r="I119" s="8">
        <v>1522586</v>
      </c>
      <c r="J119" s="8">
        <v>293321</v>
      </c>
      <c r="K119" s="8" t="s">
        <v>1010</v>
      </c>
      <c r="L119" s="8">
        <f>F119-J119</f>
        <v>469473</v>
      </c>
      <c r="M119" s="9">
        <f>(J119/F119)</f>
        <v>0.38453501207403307</v>
      </c>
    </row>
    <row r="120" spans="1:13">
      <c r="A120" s="7" t="s">
        <v>276</v>
      </c>
      <c r="B120" s="7" t="s">
        <v>527</v>
      </c>
      <c r="C120" s="7">
        <v>3114</v>
      </c>
      <c r="D120" s="8">
        <v>2618000</v>
      </c>
      <c r="E120" s="8">
        <v>2817130</v>
      </c>
      <c r="F120" s="8">
        <v>1874279</v>
      </c>
      <c r="G120" s="8" t="s">
        <v>1007</v>
      </c>
      <c r="H120" s="8">
        <v>2618000</v>
      </c>
      <c r="I120" s="8">
        <v>2817130</v>
      </c>
      <c r="J120" s="8">
        <v>362342</v>
      </c>
      <c r="K120" s="8" t="s">
        <v>1008</v>
      </c>
      <c r="L120" s="8">
        <f>F120-J120</f>
        <v>1511937</v>
      </c>
      <c r="M120" s="9">
        <f>(J120/F120)</f>
        <v>0.19332340596037195</v>
      </c>
    </row>
    <row r="121" spans="1:13">
      <c r="A121" s="7" t="s">
        <v>268</v>
      </c>
      <c r="B121" s="7" t="s">
        <v>537</v>
      </c>
      <c r="C121" s="7">
        <v>3115</v>
      </c>
      <c r="D121" s="8">
        <v>14728000</v>
      </c>
      <c r="E121" s="8">
        <v>15492926</v>
      </c>
      <c r="F121" s="8">
        <v>8779011</v>
      </c>
      <c r="G121" s="8" t="s">
        <v>993</v>
      </c>
      <c r="H121" s="8">
        <v>14728000</v>
      </c>
      <c r="I121" s="8">
        <v>15492926</v>
      </c>
      <c r="J121" s="8">
        <v>3522608</v>
      </c>
      <c r="K121" s="8" t="s">
        <v>635</v>
      </c>
      <c r="L121" s="8">
        <f>F121-J121</f>
        <v>5256403</v>
      </c>
      <c r="M121" s="9">
        <f>(J121/F121)</f>
        <v>0.40125339858897546</v>
      </c>
    </row>
    <row r="122" spans="1:13">
      <c r="A122" s="7" t="s">
        <v>270</v>
      </c>
      <c r="B122" s="7" t="s">
        <v>522</v>
      </c>
      <c r="C122" s="7">
        <v>3116</v>
      </c>
      <c r="D122" s="8">
        <v>3948663</v>
      </c>
      <c r="E122" s="8">
        <v>5446387</v>
      </c>
      <c r="F122" s="8">
        <v>2854832</v>
      </c>
      <c r="G122" s="8" t="s">
        <v>996</v>
      </c>
      <c r="H122" s="8">
        <v>3948663</v>
      </c>
      <c r="I122" s="8">
        <v>5446387</v>
      </c>
      <c r="J122" s="8">
        <v>824470</v>
      </c>
      <c r="K122" s="8" t="s">
        <v>841</v>
      </c>
      <c r="L122" s="8">
        <f>F122-J122</f>
        <v>2030362</v>
      </c>
      <c r="M122" s="9">
        <f>(J122/F122)</f>
        <v>0.28879807988701262</v>
      </c>
    </row>
    <row r="123" spans="1:13">
      <c r="A123" s="7" t="s">
        <v>271</v>
      </c>
      <c r="B123" s="7" t="s">
        <v>539</v>
      </c>
      <c r="C123" s="7">
        <v>3117</v>
      </c>
      <c r="D123" s="8">
        <v>5920969</v>
      </c>
      <c r="E123" s="8">
        <v>5934161</v>
      </c>
      <c r="F123" s="8">
        <v>3900014</v>
      </c>
      <c r="G123" s="8" t="s">
        <v>997</v>
      </c>
      <c r="H123" s="8">
        <v>5920969</v>
      </c>
      <c r="I123" s="8">
        <v>5934161</v>
      </c>
      <c r="J123" s="8">
        <v>903657</v>
      </c>
      <c r="K123" s="8" t="s">
        <v>998</v>
      </c>
      <c r="L123" s="8">
        <f>F123-J123</f>
        <v>2996357</v>
      </c>
      <c r="M123" s="9">
        <f>(J123/F123)</f>
        <v>0.23170609131146708</v>
      </c>
    </row>
    <row r="124" spans="1:13">
      <c r="A124" s="7" t="s">
        <v>273</v>
      </c>
      <c r="B124" s="7" t="s">
        <v>524</v>
      </c>
      <c r="C124" s="7">
        <v>3118</v>
      </c>
      <c r="D124" s="8">
        <v>2000000</v>
      </c>
      <c r="E124" s="8">
        <v>2250766</v>
      </c>
      <c r="F124" s="8">
        <v>1294933</v>
      </c>
      <c r="G124" s="8" t="s">
        <v>1001</v>
      </c>
      <c r="H124" s="8">
        <v>1990000</v>
      </c>
      <c r="I124" s="8">
        <v>2240766</v>
      </c>
      <c r="J124" s="8">
        <v>237997</v>
      </c>
      <c r="K124" s="8" t="s">
        <v>1002</v>
      </c>
      <c r="L124" s="8">
        <f>F124-J124</f>
        <v>1056936</v>
      </c>
      <c r="M124" s="9">
        <f>(J124/F124)</f>
        <v>0.18379097605822078</v>
      </c>
    </row>
    <row r="125" spans="1:13">
      <c r="A125" s="7" t="s">
        <v>272</v>
      </c>
      <c r="B125" s="7" t="s">
        <v>523</v>
      </c>
      <c r="C125" s="7">
        <v>3119</v>
      </c>
      <c r="D125" s="8">
        <v>1500000</v>
      </c>
      <c r="E125" s="8">
        <v>1940905</v>
      </c>
      <c r="F125" s="8">
        <v>1323644</v>
      </c>
      <c r="G125" s="8" t="s">
        <v>999</v>
      </c>
      <c r="H125" s="8">
        <v>1499000</v>
      </c>
      <c r="I125" s="8">
        <v>1940905</v>
      </c>
      <c r="J125" s="8">
        <v>272204</v>
      </c>
      <c r="K125" s="8" t="s">
        <v>1000</v>
      </c>
      <c r="L125" s="8">
        <f>F125-J125</f>
        <v>1051440</v>
      </c>
      <c r="M125" s="9">
        <f>(J125/F125)</f>
        <v>0.20564743994608822</v>
      </c>
    </row>
    <row r="126" spans="1:13">
      <c r="A126" s="7" t="s">
        <v>274</v>
      </c>
      <c r="B126" s="7" t="s">
        <v>525</v>
      </c>
      <c r="C126" s="7">
        <v>3120</v>
      </c>
      <c r="D126" s="8">
        <v>4290000</v>
      </c>
      <c r="E126" s="8">
        <v>4791189</v>
      </c>
      <c r="F126" s="8">
        <v>2193344</v>
      </c>
      <c r="G126" s="8" t="s">
        <v>1003</v>
      </c>
      <c r="H126" s="8">
        <v>4289225</v>
      </c>
      <c r="I126" s="8">
        <v>4790414</v>
      </c>
      <c r="J126" s="8">
        <v>762713</v>
      </c>
      <c r="K126" s="8" t="s">
        <v>1004</v>
      </c>
      <c r="L126" s="8">
        <f>F126-J126</f>
        <v>1430631</v>
      </c>
      <c r="M126" s="9">
        <f>(J126/F126)</f>
        <v>0.34773979822590528</v>
      </c>
    </row>
    <row r="127" spans="1:13">
      <c r="A127" s="7" t="s">
        <v>275</v>
      </c>
      <c r="B127" s="7" t="s">
        <v>526</v>
      </c>
      <c r="C127" s="7">
        <v>3121</v>
      </c>
      <c r="D127" s="8">
        <v>3250900</v>
      </c>
      <c r="E127" s="8">
        <v>3591469</v>
      </c>
      <c r="F127" s="8">
        <v>1412380</v>
      </c>
      <c r="G127" s="8" t="s">
        <v>1005</v>
      </c>
      <c r="H127" s="8">
        <v>3214450</v>
      </c>
      <c r="I127" s="8">
        <v>3591469</v>
      </c>
      <c r="J127" s="8">
        <v>754424</v>
      </c>
      <c r="K127" s="8" t="s">
        <v>1006</v>
      </c>
      <c r="L127" s="8">
        <f>F127-J127</f>
        <v>657956</v>
      </c>
      <c r="M127" s="9">
        <f>(J127/F127)</f>
        <v>0.53415086591427241</v>
      </c>
    </row>
    <row r="128" spans="1:13">
      <c r="A128" s="7" t="s">
        <v>279</v>
      </c>
      <c r="B128" s="7" t="s">
        <v>530</v>
      </c>
      <c r="C128" s="7">
        <v>3122</v>
      </c>
      <c r="D128" s="8">
        <v>1418000</v>
      </c>
      <c r="E128" s="8">
        <v>1645636</v>
      </c>
      <c r="F128" s="8">
        <v>941752</v>
      </c>
      <c r="G128" s="8" t="s">
        <v>1013</v>
      </c>
      <c r="H128" s="8">
        <v>1418000</v>
      </c>
      <c r="I128" s="8">
        <v>1645636</v>
      </c>
      <c r="J128" s="8">
        <v>183833</v>
      </c>
      <c r="K128" s="8" t="s">
        <v>1014</v>
      </c>
      <c r="L128" s="8">
        <f>F128-J128</f>
        <v>757919</v>
      </c>
      <c r="M128" s="9">
        <f>(J128/F128)</f>
        <v>0.19520319574580144</v>
      </c>
    </row>
    <row r="129" spans="1:13">
      <c r="A129" s="7" t="s">
        <v>267</v>
      </c>
      <c r="B129" s="7" t="s">
        <v>521</v>
      </c>
      <c r="C129" s="7">
        <v>3123</v>
      </c>
      <c r="D129" s="8">
        <v>11755234</v>
      </c>
      <c r="E129" s="8">
        <v>12229066</v>
      </c>
      <c r="F129" s="8">
        <v>5926893</v>
      </c>
      <c r="G129" s="8" t="s">
        <v>991</v>
      </c>
      <c r="H129" s="8">
        <v>11185234</v>
      </c>
      <c r="I129" s="8">
        <v>11659066</v>
      </c>
      <c r="J129" s="8">
        <v>2476350</v>
      </c>
      <c r="K129" s="8" t="s">
        <v>992</v>
      </c>
      <c r="L129" s="8">
        <f>F129-J129</f>
        <v>3450543</v>
      </c>
      <c r="M129" s="9">
        <f>(J129/F129)</f>
        <v>0.41781587756013144</v>
      </c>
    </row>
    <row r="130" spans="1:13">
      <c r="A130" s="7" t="s">
        <v>269</v>
      </c>
      <c r="B130" s="7" t="s">
        <v>538</v>
      </c>
      <c r="C130" s="7">
        <v>3124</v>
      </c>
      <c r="D130" s="8">
        <v>3524271</v>
      </c>
      <c r="E130" s="8">
        <v>4579413</v>
      </c>
      <c r="F130" s="8">
        <v>3082838</v>
      </c>
      <c r="G130" s="8" t="s">
        <v>994</v>
      </c>
      <c r="H130" s="8">
        <v>3524271</v>
      </c>
      <c r="I130" s="8">
        <v>4579413</v>
      </c>
      <c r="J130" s="8">
        <v>838033</v>
      </c>
      <c r="K130" s="8" t="s">
        <v>995</v>
      </c>
      <c r="L130" s="8">
        <f>F130-J130</f>
        <v>2244805</v>
      </c>
      <c r="M130" s="9">
        <f>(J130/F130)</f>
        <v>0.27183815691904667</v>
      </c>
    </row>
    <row r="131" spans="1:13">
      <c r="A131" s="7" t="s">
        <v>278</v>
      </c>
      <c r="B131" s="7" t="s">
        <v>529</v>
      </c>
      <c r="C131" s="7">
        <v>3125</v>
      </c>
      <c r="D131" s="8">
        <v>2810000</v>
      </c>
      <c r="E131" s="8">
        <v>3797251</v>
      </c>
      <c r="F131" s="8">
        <v>2774142</v>
      </c>
      <c r="G131" s="8" t="s">
        <v>1011</v>
      </c>
      <c r="H131" s="8">
        <v>2810000</v>
      </c>
      <c r="I131" s="8">
        <v>3797251</v>
      </c>
      <c r="J131" s="8">
        <v>547551</v>
      </c>
      <c r="K131" s="8" t="s">
        <v>1012</v>
      </c>
      <c r="L131" s="8">
        <f>F131-J131</f>
        <v>2226591</v>
      </c>
      <c r="M131" s="9">
        <f>(J131/F131)</f>
        <v>0.19737670241826122</v>
      </c>
    </row>
    <row r="132" spans="1:13">
      <c r="A132" s="7" t="s">
        <v>280</v>
      </c>
      <c r="B132" s="7" t="s">
        <v>531</v>
      </c>
      <c r="C132" s="7">
        <v>3126</v>
      </c>
      <c r="D132" s="8">
        <v>1675000</v>
      </c>
      <c r="E132" s="8">
        <v>1675000</v>
      </c>
      <c r="F132" s="8">
        <v>237173</v>
      </c>
      <c r="G132" s="8" t="s">
        <v>1015</v>
      </c>
      <c r="H132" s="8">
        <v>1675000</v>
      </c>
      <c r="I132" s="8">
        <v>1675000</v>
      </c>
      <c r="J132" s="8">
        <v>159583</v>
      </c>
      <c r="K132" s="8" t="s">
        <v>1016</v>
      </c>
      <c r="L132" s="8">
        <f>F132-J132</f>
        <v>77590</v>
      </c>
      <c r="M132" s="9">
        <f>(J132/F132)</f>
        <v>0.67285483592145823</v>
      </c>
    </row>
    <row r="133" spans="1:13">
      <c r="A133" s="7" t="s">
        <v>245</v>
      </c>
      <c r="B133" s="7" t="s">
        <v>499</v>
      </c>
      <c r="C133" s="7">
        <v>3211</v>
      </c>
      <c r="D133" s="8">
        <v>21405507</v>
      </c>
      <c r="E133" s="8">
        <v>21886988</v>
      </c>
      <c r="F133" s="8">
        <v>12733659</v>
      </c>
      <c r="G133" s="8" t="s">
        <v>955</v>
      </c>
      <c r="H133" s="8">
        <v>21309427</v>
      </c>
      <c r="I133" s="8">
        <v>21772187</v>
      </c>
      <c r="J133" s="8">
        <v>3388217</v>
      </c>
      <c r="K133" s="8" t="s">
        <v>956</v>
      </c>
      <c r="L133" s="8">
        <f>F133-J133</f>
        <v>9345442</v>
      </c>
      <c r="M133" s="9">
        <f>(J133/F133)</f>
        <v>0.26608353498393511</v>
      </c>
    </row>
    <row r="134" spans="1:13">
      <c r="A134" s="7" t="s">
        <v>246</v>
      </c>
      <c r="B134" s="7" t="s">
        <v>500</v>
      </c>
      <c r="C134" s="7">
        <v>3212</v>
      </c>
      <c r="D134" s="8">
        <v>1270500</v>
      </c>
      <c r="E134" s="8">
        <v>1654873</v>
      </c>
      <c r="F134" s="8">
        <v>870990</v>
      </c>
      <c r="G134" s="8" t="s">
        <v>957</v>
      </c>
      <c r="H134" s="8">
        <v>1267500</v>
      </c>
      <c r="I134" s="8">
        <v>1654873</v>
      </c>
      <c r="J134" s="8">
        <v>385231</v>
      </c>
      <c r="K134" s="8" t="s">
        <v>952</v>
      </c>
      <c r="L134" s="8">
        <f>F134-J134</f>
        <v>485759</v>
      </c>
      <c r="M134" s="9">
        <f>(J134/F134)</f>
        <v>0.44229095626815462</v>
      </c>
    </row>
    <row r="135" spans="1:13">
      <c r="A135" s="7" t="s">
        <v>248</v>
      </c>
      <c r="B135" s="7" t="s">
        <v>512</v>
      </c>
      <c r="C135" s="7">
        <v>3213</v>
      </c>
      <c r="D135" s="8">
        <v>1703800</v>
      </c>
      <c r="E135" s="8">
        <v>2345487</v>
      </c>
      <c r="F135" s="8">
        <v>1457194</v>
      </c>
      <c r="G135" s="8" t="s">
        <v>960</v>
      </c>
      <c r="H135" s="8">
        <v>1698800</v>
      </c>
      <c r="I135" s="8">
        <v>2345487</v>
      </c>
      <c r="J135" s="8">
        <v>413265</v>
      </c>
      <c r="K135" s="8" t="s">
        <v>961</v>
      </c>
      <c r="L135" s="8">
        <f>F135-J135</f>
        <v>1043929</v>
      </c>
      <c r="M135" s="9">
        <f>(J135/F135)</f>
        <v>0.28360328137502627</v>
      </c>
    </row>
    <row r="136" spans="1:13">
      <c r="A136" s="7" t="s">
        <v>249</v>
      </c>
      <c r="B136" s="7" t="s">
        <v>502</v>
      </c>
      <c r="C136" s="7">
        <v>3214</v>
      </c>
      <c r="D136" s="8">
        <v>2400000</v>
      </c>
      <c r="E136" s="8">
        <v>4630347</v>
      </c>
      <c r="F136" s="8">
        <v>3847888</v>
      </c>
      <c r="G136" s="8" t="s">
        <v>962</v>
      </c>
      <c r="H136" s="8">
        <v>2400000</v>
      </c>
      <c r="I136" s="8">
        <v>4630347</v>
      </c>
      <c r="J136" s="8">
        <v>1202311</v>
      </c>
      <c r="K136" s="8" t="s">
        <v>930</v>
      </c>
      <c r="L136" s="8">
        <f>F136-J136</f>
        <v>2645577</v>
      </c>
      <c r="M136" s="9">
        <f>(J136/F136)</f>
        <v>0.31245997804509901</v>
      </c>
    </row>
    <row r="137" spans="1:13">
      <c r="A137" s="7" t="s">
        <v>263</v>
      </c>
      <c r="B137" s="7" t="s">
        <v>517</v>
      </c>
      <c r="C137" s="7">
        <v>3215</v>
      </c>
      <c r="D137" s="8">
        <v>810000</v>
      </c>
      <c r="E137" s="8">
        <v>1321390</v>
      </c>
      <c r="F137" s="8">
        <v>891254</v>
      </c>
      <c r="G137" s="8" t="s">
        <v>985</v>
      </c>
      <c r="H137" s="8">
        <v>790914</v>
      </c>
      <c r="I137" s="8">
        <v>1302304</v>
      </c>
      <c r="J137" s="8">
        <v>227016</v>
      </c>
      <c r="K137" s="8" t="s">
        <v>552</v>
      </c>
      <c r="L137" s="8">
        <f>F137-J137</f>
        <v>664238</v>
      </c>
      <c r="M137" s="9">
        <f>(J137/F137)</f>
        <v>0.25471526635504582</v>
      </c>
    </row>
    <row r="138" spans="1:13">
      <c r="A138" s="7" t="s">
        <v>251</v>
      </c>
      <c r="B138" s="7" t="s">
        <v>504</v>
      </c>
      <c r="C138" s="7">
        <v>3216</v>
      </c>
      <c r="D138" s="8">
        <v>2263500</v>
      </c>
      <c r="E138" s="8">
        <v>2470949</v>
      </c>
      <c r="F138" s="8">
        <v>994371</v>
      </c>
      <c r="G138" s="8" t="s">
        <v>965</v>
      </c>
      <c r="H138" s="8">
        <v>2255500</v>
      </c>
      <c r="I138" s="8">
        <v>2470949</v>
      </c>
      <c r="J138" s="8">
        <v>598945</v>
      </c>
      <c r="K138" s="8" t="s">
        <v>729</v>
      </c>
      <c r="L138" s="8">
        <f>F138-J138</f>
        <v>395426</v>
      </c>
      <c r="M138" s="9">
        <f>(J138/F138)</f>
        <v>0.60233554679289725</v>
      </c>
    </row>
    <row r="139" spans="1:13">
      <c r="A139" s="7" t="s">
        <v>252</v>
      </c>
      <c r="B139" s="7" t="s">
        <v>505</v>
      </c>
      <c r="C139" s="7">
        <v>3217</v>
      </c>
      <c r="D139" s="8">
        <v>968650</v>
      </c>
      <c r="E139" s="8">
        <v>1506015</v>
      </c>
      <c r="F139" s="8">
        <v>973878</v>
      </c>
      <c r="G139" s="8" t="s">
        <v>966</v>
      </c>
      <c r="H139" s="8">
        <v>968650</v>
      </c>
      <c r="I139" s="8">
        <v>1506015</v>
      </c>
      <c r="J139" s="8">
        <v>293227</v>
      </c>
      <c r="K139" s="8" t="s">
        <v>967</v>
      </c>
      <c r="L139" s="8">
        <f>F139-J139</f>
        <v>680651</v>
      </c>
      <c r="M139" s="9">
        <f>(J139/F139)</f>
        <v>0.30109212858284096</v>
      </c>
    </row>
    <row r="140" spans="1:13">
      <c r="A140" s="7" t="s">
        <v>1025</v>
      </c>
      <c r="B140" s="7" t="s">
        <v>1026</v>
      </c>
      <c r="C140" s="7">
        <v>3218</v>
      </c>
      <c r="D140" s="8">
        <v>573000</v>
      </c>
      <c r="E140" s="8">
        <v>1161386</v>
      </c>
      <c r="F140" s="8">
        <v>894282</v>
      </c>
      <c r="G140" s="9" t="s">
        <v>1029</v>
      </c>
      <c r="H140" s="8">
        <v>573000</v>
      </c>
      <c r="I140" s="8">
        <v>1161386</v>
      </c>
      <c r="J140" s="8">
        <v>162645</v>
      </c>
      <c r="K140" s="9" t="s">
        <v>1033</v>
      </c>
      <c r="L140" s="8">
        <f>F140-J140</f>
        <v>731637</v>
      </c>
      <c r="M140" s="9">
        <f>(J140/F140)</f>
        <v>0.18187216113038168</v>
      </c>
    </row>
    <row r="141" spans="1:13">
      <c r="A141" s="7" t="s">
        <v>250</v>
      </c>
      <c r="B141" s="7" t="s">
        <v>503</v>
      </c>
      <c r="C141" s="7">
        <v>3219</v>
      </c>
      <c r="D141" s="8">
        <v>5050000</v>
      </c>
      <c r="E141" s="8">
        <v>6706381</v>
      </c>
      <c r="F141" s="8">
        <v>3901296</v>
      </c>
      <c r="G141" s="8" t="s">
        <v>963</v>
      </c>
      <c r="H141" s="8">
        <v>5050000</v>
      </c>
      <c r="I141" s="8">
        <v>6706381</v>
      </c>
      <c r="J141" s="8">
        <v>913316</v>
      </c>
      <c r="K141" s="8" t="s">
        <v>964</v>
      </c>
      <c r="L141" s="8">
        <f>F141-J141</f>
        <v>2987980</v>
      </c>
      <c r="M141" s="9">
        <f>(J141/F141)</f>
        <v>0.2341057945872346</v>
      </c>
    </row>
    <row r="142" spans="1:13">
      <c r="A142" s="7" t="s">
        <v>1039</v>
      </c>
      <c r="B142" s="7" t="s">
        <v>1040</v>
      </c>
      <c r="C142" s="7">
        <v>3220</v>
      </c>
      <c r="D142" s="8">
        <v>891000</v>
      </c>
      <c r="E142" s="8">
        <v>1408575</v>
      </c>
      <c r="F142" s="8">
        <v>824816</v>
      </c>
      <c r="G142" s="9" t="s">
        <v>1038</v>
      </c>
      <c r="H142" s="8">
        <v>854250</v>
      </c>
      <c r="I142" s="8">
        <v>1408575</v>
      </c>
      <c r="J142" s="8">
        <v>164490</v>
      </c>
      <c r="K142" s="9" t="s">
        <v>1041</v>
      </c>
      <c r="L142" s="8">
        <f>F142-J142</f>
        <v>660326</v>
      </c>
      <c r="M142" s="9">
        <f>(J142/F142)</f>
        <v>0.19942629628911177</v>
      </c>
    </row>
    <row r="143" spans="1:13">
      <c r="A143" s="7" t="s">
        <v>264</v>
      </c>
      <c r="B143" s="7" t="s">
        <v>518</v>
      </c>
      <c r="C143" s="7">
        <v>3221</v>
      </c>
      <c r="D143" s="8">
        <v>755000</v>
      </c>
      <c r="E143" s="8">
        <v>1225179</v>
      </c>
      <c r="F143" s="8">
        <v>714257</v>
      </c>
      <c r="G143" s="8" t="s">
        <v>986</v>
      </c>
      <c r="H143" s="8">
        <v>755000</v>
      </c>
      <c r="I143" s="8">
        <v>1225179</v>
      </c>
      <c r="J143" s="8">
        <v>191876</v>
      </c>
      <c r="K143" s="8" t="s">
        <v>987</v>
      </c>
      <c r="L143" s="8">
        <f>F143-J143</f>
        <v>522381</v>
      </c>
      <c r="M143" s="9">
        <f>(J143/F143)</f>
        <v>0.26863719921540846</v>
      </c>
    </row>
    <row r="144" spans="1:13">
      <c r="A144" s="7" t="s">
        <v>247</v>
      </c>
      <c r="B144" s="7" t="s">
        <v>501</v>
      </c>
      <c r="C144" s="7">
        <v>3222</v>
      </c>
      <c r="D144" s="8">
        <v>1344500</v>
      </c>
      <c r="E144" s="8">
        <v>2082317</v>
      </c>
      <c r="F144" s="8">
        <v>1286284</v>
      </c>
      <c r="G144" s="8" t="s">
        <v>958</v>
      </c>
      <c r="H144" s="8">
        <v>1344500</v>
      </c>
      <c r="I144" s="8">
        <v>2082317</v>
      </c>
      <c r="J144" s="8">
        <v>238798</v>
      </c>
      <c r="K144" s="8" t="s">
        <v>959</v>
      </c>
      <c r="L144" s="8">
        <f>F144-J144</f>
        <v>1047486</v>
      </c>
      <c r="M144" s="9">
        <f>(J144/F144)</f>
        <v>0.18564951441516803</v>
      </c>
    </row>
    <row r="145" spans="1:13">
      <c r="A145" s="7" t="s">
        <v>1035</v>
      </c>
      <c r="B145" s="7" t="s">
        <v>1037</v>
      </c>
      <c r="C145" s="7">
        <v>3223</v>
      </c>
      <c r="D145" s="8">
        <v>1074100</v>
      </c>
      <c r="E145" s="8">
        <v>1465177</v>
      </c>
      <c r="F145" s="8">
        <v>726002</v>
      </c>
      <c r="G145" s="9" t="s">
        <v>1036</v>
      </c>
      <c r="H145" s="8">
        <v>1073100</v>
      </c>
      <c r="I145" s="8">
        <v>1465177</v>
      </c>
      <c r="J145" s="8">
        <v>380678</v>
      </c>
      <c r="K145" s="9" t="s">
        <v>723</v>
      </c>
      <c r="L145" s="8">
        <f>F145-J145</f>
        <v>345324</v>
      </c>
      <c r="M145" s="9">
        <f>(J145/F145)</f>
        <v>0.52434841777295382</v>
      </c>
    </row>
    <row r="146" spans="1:13">
      <c r="A146" s="7" t="s">
        <v>1042</v>
      </c>
      <c r="B146" s="7" t="s">
        <v>1043</v>
      </c>
      <c r="C146" s="7">
        <v>3224</v>
      </c>
      <c r="D146" s="8">
        <v>789000</v>
      </c>
      <c r="E146" s="8">
        <v>1720968</v>
      </c>
      <c r="F146" s="8">
        <v>1294329</v>
      </c>
      <c r="G146" s="9" t="s">
        <v>1044</v>
      </c>
      <c r="H146" s="8">
        <v>786500</v>
      </c>
      <c r="I146" s="8">
        <v>1600688</v>
      </c>
      <c r="J146" s="8">
        <v>293065</v>
      </c>
      <c r="K146" s="9" t="s">
        <v>1045</v>
      </c>
      <c r="L146" s="8">
        <f>F146-J146</f>
        <v>1001264</v>
      </c>
      <c r="M146" s="9">
        <f>(J146/F146)</f>
        <v>0.22642233929704117</v>
      </c>
    </row>
    <row r="147" spans="1:13">
      <c r="A147" s="7" t="s">
        <v>258</v>
      </c>
      <c r="B147" s="7" t="s">
        <v>511</v>
      </c>
      <c r="C147" s="7">
        <v>3225</v>
      </c>
      <c r="D147" s="8">
        <v>14892982</v>
      </c>
      <c r="E147" s="8">
        <v>14774448</v>
      </c>
      <c r="F147" s="8">
        <v>5689966</v>
      </c>
      <c r="G147" s="8" t="s">
        <v>977</v>
      </c>
      <c r="H147" s="8">
        <v>14811982</v>
      </c>
      <c r="I147" s="8">
        <v>14774448</v>
      </c>
      <c r="J147" s="8">
        <v>2102543</v>
      </c>
      <c r="K147" s="8" t="s">
        <v>924</v>
      </c>
      <c r="L147" s="8">
        <f>F147-J147</f>
        <v>3587423</v>
      </c>
      <c r="M147" s="9">
        <f>(J147/F147)</f>
        <v>0.36951767374356892</v>
      </c>
    </row>
    <row r="148" spans="1:13">
      <c r="A148" s="7" t="s">
        <v>1022</v>
      </c>
      <c r="B148" s="7" t="s">
        <v>1023</v>
      </c>
      <c r="C148" s="7">
        <v>3226</v>
      </c>
      <c r="D148" s="8">
        <v>472500</v>
      </c>
      <c r="E148" s="8">
        <v>739788</v>
      </c>
      <c r="F148" s="8">
        <v>422234</v>
      </c>
      <c r="G148" s="9" t="s">
        <v>710</v>
      </c>
      <c r="H148" s="8">
        <v>472500</v>
      </c>
      <c r="I148" s="8">
        <v>739788</v>
      </c>
      <c r="J148" s="8">
        <v>59481</v>
      </c>
      <c r="K148" s="9" t="s">
        <v>1032</v>
      </c>
      <c r="L148" s="8">
        <f>F148-J148</f>
        <v>362753</v>
      </c>
      <c r="M148" s="9">
        <f>(J148/F148)</f>
        <v>0.14087212304077834</v>
      </c>
    </row>
    <row r="149" spans="1:13">
      <c r="A149" s="7" t="s">
        <v>1020</v>
      </c>
      <c r="B149" s="7" t="s">
        <v>1021</v>
      </c>
      <c r="C149" s="7">
        <v>3227</v>
      </c>
      <c r="D149" s="8">
        <v>759000</v>
      </c>
      <c r="E149" s="8">
        <v>1022651</v>
      </c>
      <c r="F149" s="8">
        <v>463772</v>
      </c>
      <c r="G149" s="9" t="s">
        <v>1024</v>
      </c>
      <c r="H149" s="8">
        <v>759000</v>
      </c>
      <c r="I149" s="8">
        <v>1022651</v>
      </c>
      <c r="J149" s="8">
        <v>109231</v>
      </c>
      <c r="K149" s="9" t="s">
        <v>1031</v>
      </c>
      <c r="L149" s="8">
        <f>F149-J149</f>
        <v>354541</v>
      </c>
      <c r="M149" s="9">
        <f>(J149/F149)</f>
        <v>0.23552737120826614</v>
      </c>
    </row>
    <row r="150" spans="1:13">
      <c r="A150" s="7" t="s">
        <v>1050</v>
      </c>
      <c r="B150" s="7" t="s">
        <v>1059</v>
      </c>
      <c r="C150" s="7">
        <v>3228</v>
      </c>
      <c r="D150" s="8">
        <v>397000</v>
      </c>
      <c r="E150" s="8">
        <v>638954</v>
      </c>
      <c r="F150" s="14">
        <v>251982</v>
      </c>
      <c r="G150" s="9" t="s">
        <v>1051</v>
      </c>
      <c r="H150" s="8">
        <v>397000</v>
      </c>
      <c r="I150" s="8">
        <v>638954</v>
      </c>
      <c r="J150" s="14">
        <v>82959</v>
      </c>
      <c r="K150" s="9" t="s">
        <v>1052</v>
      </c>
      <c r="L150" s="8">
        <f>F150-J150</f>
        <v>169023</v>
      </c>
      <c r="M150" s="9">
        <f>(J150/F150)</f>
        <v>0.32922589708788724</v>
      </c>
    </row>
    <row r="151" spans="1:13">
      <c r="A151" s="7" t="s">
        <v>1053</v>
      </c>
      <c r="B151" s="7" t="s">
        <v>1060</v>
      </c>
      <c r="C151" s="7">
        <v>3229</v>
      </c>
      <c r="D151" s="8">
        <v>439800</v>
      </c>
      <c r="E151" s="8">
        <v>702055</v>
      </c>
      <c r="F151" s="8">
        <v>422459</v>
      </c>
      <c r="G151" s="9" t="s">
        <v>1054</v>
      </c>
      <c r="H151" s="8">
        <v>439800</v>
      </c>
      <c r="I151" s="8">
        <v>702055</v>
      </c>
      <c r="J151" s="8">
        <v>92603</v>
      </c>
      <c r="K151" s="9" t="s">
        <v>1055</v>
      </c>
      <c r="L151" s="8">
        <f>F151-J151</f>
        <v>329856</v>
      </c>
      <c r="M151" s="9">
        <f>(J151/F151)</f>
        <v>0.21919996970120179</v>
      </c>
    </row>
    <row r="152" spans="1:13">
      <c r="A152" s="7" t="s">
        <v>1056</v>
      </c>
      <c r="B152" s="7" t="s">
        <v>1061</v>
      </c>
      <c r="C152" s="7">
        <v>3230</v>
      </c>
      <c r="D152" s="8">
        <v>489000</v>
      </c>
      <c r="E152" s="8">
        <v>868872</v>
      </c>
      <c r="F152" s="8">
        <v>568554</v>
      </c>
      <c r="G152" s="9" t="s">
        <v>1057</v>
      </c>
      <c r="H152" s="8">
        <v>489000</v>
      </c>
      <c r="I152" s="8">
        <v>868872</v>
      </c>
      <c r="J152" s="8">
        <v>101158</v>
      </c>
      <c r="K152" s="9" t="s">
        <v>1058</v>
      </c>
      <c r="L152" s="8">
        <f>F152-J152</f>
        <v>467396</v>
      </c>
      <c r="M152" s="9">
        <f>(J152/F152)</f>
        <v>0.17792153427818641</v>
      </c>
    </row>
    <row r="153" spans="1:13">
      <c r="A153" s="7" t="s">
        <v>1027</v>
      </c>
      <c r="B153" s="7" t="s">
        <v>1028</v>
      </c>
      <c r="C153" s="7">
        <v>3231</v>
      </c>
      <c r="D153" s="8">
        <v>568000</v>
      </c>
      <c r="E153" s="8">
        <v>724331</v>
      </c>
      <c r="F153" s="8">
        <v>334549</v>
      </c>
      <c r="G153" s="9" t="s">
        <v>1030</v>
      </c>
      <c r="H153" s="8">
        <v>472250</v>
      </c>
      <c r="I153" s="8">
        <v>632331</v>
      </c>
      <c r="J153" s="8">
        <v>130117</v>
      </c>
      <c r="K153" s="9" t="s">
        <v>1034</v>
      </c>
      <c r="L153" s="8">
        <f>F153-J153</f>
        <v>204432</v>
      </c>
      <c r="M153" s="9">
        <f>(J153/F153)</f>
        <v>0.38893256294294709</v>
      </c>
    </row>
    <row r="154" spans="1:13">
      <c r="A154" s="7" t="s">
        <v>260</v>
      </c>
      <c r="B154" s="7" t="s">
        <v>514</v>
      </c>
      <c r="C154" s="7">
        <v>3232</v>
      </c>
      <c r="D154" s="8">
        <v>2233000</v>
      </c>
      <c r="E154" s="8">
        <v>2510408</v>
      </c>
      <c r="F154" s="8">
        <v>1211445</v>
      </c>
      <c r="G154" s="8" t="s">
        <v>980</v>
      </c>
      <c r="H154" s="8">
        <v>1933000</v>
      </c>
      <c r="I154" s="8">
        <v>2510408</v>
      </c>
      <c r="J154" s="8">
        <v>585241</v>
      </c>
      <c r="K154" s="8" t="s">
        <v>981</v>
      </c>
      <c r="L154" s="8">
        <f>F154-J154</f>
        <v>626204</v>
      </c>
      <c r="M154" s="9">
        <f>(J154/F154)</f>
        <v>0.48309333069185972</v>
      </c>
    </row>
    <row r="155" spans="1:13">
      <c r="A155" s="7" t="s">
        <v>259</v>
      </c>
      <c r="B155" s="7" t="s">
        <v>513</v>
      </c>
      <c r="C155" s="7">
        <v>3233</v>
      </c>
      <c r="D155" s="8">
        <v>10656100</v>
      </c>
      <c r="E155" s="8">
        <v>10668807</v>
      </c>
      <c r="F155" s="8">
        <v>4988564</v>
      </c>
      <c r="G155" s="8" t="s">
        <v>978</v>
      </c>
      <c r="H155" s="8">
        <v>10578497</v>
      </c>
      <c r="I155" s="8">
        <v>10591204</v>
      </c>
      <c r="J155" s="8">
        <v>1155789</v>
      </c>
      <c r="K155" s="8" t="s">
        <v>979</v>
      </c>
      <c r="L155" s="8">
        <f>F155-J155</f>
        <v>3832775</v>
      </c>
      <c r="M155" s="9">
        <f>(J155/F155)</f>
        <v>0.2316877161443654</v>
      </c>
    </row>
    <row r="156" spans="1:13">
      <c r="A156" s="7" t="s">
        <v>257</v>
      </c>
      <c r="B156" s="7" t="s">
        <v>510</v>
      </c>
      <c r="C156" s="7">
        <v>3234</v>
      </c>
      <c r="D156" s="8">
        <v>6239302</v>
      </c>
      <c r="E156" s="8">
        <v>10870939</v>
      </c>
      <c r="F156" s="8">
        <v>7034089</v>
      </c>
      <c r="G156" s="8" t="s">
        <v>975</v>
      </c>
      <c r="H156" s="8">
        <v>5039302</v>
      </c>
      <c r="I156" s="8">
        <v>9670939</v>
      </c>
      <c r="J156" s="8">
        <v>1630677</v>
      </c>
      <c r="K156" s="8" t="s">
        <v>976</v>
      </c>
      <c r="L156" s="8">
        <f>F156-J156</f>
        <v>5403412</v>
      </c>
      <c r="M156" s="9">
        <f>(J156/F156)</f>
        <v>0.23182490298317238</v>
      </c>
    </row>
    <row r="157" spans="1:13">
      <c r="A157" s="7" t="s">
        <v>253</v>
      </c>
      <c r="B157" s="7" t="s">
        <v>506</v>
      </c>
      <c r="C157" s="7">
        <v>3235</v>
      </c>
      <c r="D157" s="8">
        <v>1440000</v>
      </c>
      <c r="E157" s="8">
        <v>1945194</v>
      </c>
      <c r="F157" s="8">
        <v>1071720</v>
      </c>
      <c r="G157" s="8" t="s">
        <v>968</v>
      </c>
      <c r="H157" s="8">
        <v>1440000</v>
      </c>
      <c r="I157" s="8">
        <v>1945194</v>
      </c>
      <c r="J157" s="8">
        <v>401540</v>
      </c>
      <c r="K157" s="8" t="s">
        <v>969</v>
      </c>
      <c r="L157" s="8">
        <f>F157-J157</f>
        <v>670180</v>
      </c>
      <c r="M157" s="9">
        <f>(J157/F157)</f>
        <v>0.37466875676482664</v>
      </c>
    </row>
    <row r="158" spans="1:13">
      <c r="A158" s="7" t="s">
        <v>254</v>
      </c>
      <c r="B158" s="7" t="s">
        <v>507</v>
      </c>
      <c r="C158" s="7">
        <v>3236</v>
      </c>
      <c r="D158" s="8">
        <v>1130200</v>
      </c>
      <c r="E158" s="8">
        <v>1489170</v>
      </c>
      <c r="F158" s="8">
        <v>962637</v>
      </c>
      <c r="G158" s="8" t="s">
        <v>806</v>
      </c>
      <c r="H158" s="8">
        <v>1129600</v>
      </c>
      <c r="I158" s="8">
        <v>1489170</v>
      </c>
      <c r="J158" s="8">
        <v>250653</v>
      </c>
      <c r="K158" s="8" t="s">
        <v>970</v>
      </c>
      <c r="L158" s="8">
        <f>F158-J158</f>
        <v>711984</v>
      </c>
      <c r="M158" s="9">
        <f>(J158/F158)</f>
        <v>0.26038163918486407</v>
      </c>
    </row>
    <row r="159" spans="1:13">
      <c r="A159" s="7" t="s">
        <v>255</v>
      </c>
      <c r="B159" s="7" t="s">
        <v>508</v>
      </c>
      <c r="C159" s="7">
        <v>3237</v>
      </c>
      <c r="D159" s="8">
        <v>724244</v>
      </c>
      <c r="E159" s="8">
        <v>1031610</v>
      </c>
      <c r="F159" s="8">
        <v>600784</v>
      </c>
      <c r="G159" s="8" t="s">
        <v>971</v>
      </c>
      <c r="H159" s="8">
        <v>724244</v>
      </c>
      <c r="I159" s="8">
        <v>1031610</v>
      </c>
      <c r="J159" s="8">
        <v>158468</v>
      </c>
      <c r="K159" s="8" t="s">
        <v>972</v>
      </c>
      <c r="L159" s="8">
        <f>F159-J159</f>
        <v>442316</v>
      </c>
      <c r="M159" s="9">
        <f>(J159/F159)</f>
        <v>0.26376867559721962</v>
      </c>
    </row>
    <row r="160" spans="1:13">
      <c r="A160" s="7" t="s">
        <v>256</v>
      </c>
      <c r="B160" s="7" t="s">
        <v>509</v>
      </c>
      <c r="C160" s="7">
        <v>3238</v>
      </c>
      <c r="D160" s="8">
        <v>1475000</v>
      </c>
      <c r="E160" s="8">
        <v>2396697</v>
      </c>
      <c r="F160" s="8">
        <v>1187181</v>
      </c>
      <c r="G160" s="8" t="s">
        <v>973</v>
      </c>
      <c r="H160" s="8">
        <v>1475000</v>
      </c>
      <c r="I160" s="8">
        <v>2396697</v>
      </c>
      <c r="J160" s="8">
        <v>557755</v>
      </c>
      <c r="K160" s="8" t="s">
        <v>974</v>
      </c>
      <c r="L160" s="8">
        <f>F160-J160</f>
        <v>629426</v>
      </c>
      <c r="M160" s="9">
        <f>(J160/F160)</f>
        <v>0.46981462809799013</v>
      </c>
    </row>
    <row r="161" spans="1:13">
      <c r="A161" s="7" t="s">
        <v>261</v>
      </c>
      <c r="B161" s="7" t="s">
        <v>515</v>
      </c>
      <c r="C161" s="7">
        <v>3239</v>
      </c>
      <c r="D161" s="8">
        <v>790000</v>
      </c>
      <c r="E161" s="8">
        <v>904127</v>
      </c>
      <c r="F161" s="8">
        <v>289730</v>
      </c>
      <c r="G161" s="8" t="s">
        <v>982</v>
      </c>
      <c r="H161" s="8">
        <v>790000</v>
      </c>
      <c r="I161" s="8">
        <v>904127</v>
      </c>
      <c r="J161" s="8">
        <v>185936</v>
      </c>
      <c r="K161" s="8" t="s">
        <v>741</v>
      </c>
      <c r="L161" s="8">
        <f>F161-J161</f>
        <v>103794</v>
      </c>
      <c r="M161" s="9">
        <f>(J161/F161)</f>
        <v>0.64175611776481556</v>
      </c>
    </row>
    <row r="162" spans="1:13">
      <c r="A162" s="7" t="s">
        <v>262</v>
      </c>
      <c r="B162" s="7" t="s">
        <v>516</v>
      </c>
      <c r="C162" s="7">
        <v>3240</v>
      </c>
      <c r="D162" s="8">
        <v>1125235</v>
      </c>
      <c r="E162" s="8">
        <v>1917868</v>
      </c>
      <c r="F162" s="8">
        <v>1228718</v>
      </c>
      <c r="G162" s="8" t="s">
        <v>983</v>
      </c>
      <c r="H162" s="8">
        <v>1125235</v>
      </c>
      <c r="I162" s="8">
        <v>1917868</v>
      </c>
      <c r="J162" s="8">
        <v>385250</v>
      </c>
      <c r="K162" s="8" t="s">
        <v>984</v>
      </c>
      <c r="L162" s="8">
        <f>F162-J162</f>
        <v>843468</v>
      </c>
      <c r="M162" s="9">
        <f>(J162/F162)</f>
        <v>0.31353817556184577</v>
      </c>
    </row>
    <row r="163" spans="1:13">
      <c r="A163" s="7" t="s">
        <v>1046</v>
      </c>
      <c r="B163" s="7" t="s">
        <v>1047</v>
      </c>
      <c r="C163" s="7">
        <v>3241</v>
      </c>
      <c r="D163" s="8">
        <v>963000</v>
      </c>
      <c r="E163" s="8">
        <v>1695232</v>
      </c>
      <c r="F163" s="8">
        <v>1160125</v>
      </c>
      <c r="G163" s="9" t="s">
        <v>1048</v>
      </c>
      <c r="H163" s="8">
        <v>869000</v>
      </c>
      <c r="I163" s="8">
        <v>1612232</v>
      </c>
      <c r="J163" s="8">
        <v>240602</v>
      </c>
      <c r="K163" s="9" t="s">
        <v>1049</v>
      </c>
      <c r="L163" s="8">
        <f>F163-J163</f>
        <v>919523</v>
      </c>
      <c r="M163" s="9">
        <f>(J163/F163)</f>
        <v>0.20739316883956471</v>
      </c>
    </row>
    <row r="164" spans="1:13">
      <c r="A164" s="7" t="s">
        <v>231</v>
      </c>
      <c r="B164" s="7" t="s">
        <v>486</v>
      </c>
      <c r="C164" s="7">
        <v>3311</v>
      </c>
      <c r="D164" s="8">
        <v>11719546</v>
      </c>
      <c r="E164" s="8">
        <v>12607168</v>
      </c>
      <c r="F164" s="8">
        <v>6369650</v>
      </c>
      <c r="G164" s="8" t="s">
        <v>929</v>
      </c>
      <c r="H164" s="8">
        <v>11719546</v>
      </c>
      <c r="I164" s="8">
        <v>12607168</v>
      </c>
      <c r="J164" s="8">
        <v>3273618</v>
      </c>
      <c r="K164" s="8" t="s">
        <v>930</v>
      </c>
      <c r="L164" s="8">
        <f>F164-J164</f>
        <v>3096032</v>
      </c>
      <c r="M164" s="9">
        <f>(J164/F164)</f>
        <v>0.51394001240256526</v>
      </c>
    </row>
    <row r="165" spans="1:13">
      <c r="A165" s="7" t="s">
        <v>239</v>
      </c>
      <c r="B165" s="7" t="s">
        <v>493</v>
      </c>
      <c r="C165" s="7">
        <v>3312</v>
      </c>
      <c r="D165" s="8">
        <v>1742455</v>
      </c>
      <c r="E165" s="8">
        <v>2003641</v>
      </c>
      <c r="F165" s="8">
        <v>1127875</v>
      </c>
      <c r="G165" s="8" t="s">
        <v>944</v>
      </c>
      <c r="H165" s="8">
        <v>1742455</v>
      </c>
      <c r="I165" s="8">
        <v>2003641</v>
      </c>
      <c r="J165" s="8">
        <v>414438</v>
      </c>
      <c r="K165" s="8" t="s">
        <v>945</v>
      </c>
      <c r="L165" s="8">
        <f>F165-J165</f>
        <v>713437</v>
      </c>
      <c r="M165" s="9">
        <f>(J165/F165)</f>
        <v>0.36745029369389337</v>
      </c>
    </row>
    <row r="166" spans="1:13">
      <c r="A166" s="7" t="s">
        <v>235</v>
      </c>
      <c r="B166" s="7" t="s">
        <v>490</v>
      </c>
      <c r="C166" s="7">
        <v>3313</v>
      </c>
      <c r="D166" s="8">
        <v>1724000</v>
      </c>
      <c r="E166" s="8">
        <v>1753711</v>
      </c>
      <c r="F166" s="8">
        <v>795040</v>
      </c>
      <c r="G166" s="8" t="s">
        <v>936</v>
      </c>
      <c r="H166" s="8">
        <v>1720000</v>
      </c>
      <c r="I166" s="8">
        <v>1753711</v>
      </c>
      <c r="J166" s="8">
        <v>198084</v>
      </c>
      <c r="K166" s="8" t="s">
        <v>937</v>
      </c>
      <c r="L166" s="8">
        <f>F166-J166</f>
        <v>596956</v>
      </c>
      <c r="M166" s="9">
        <f>(J166/F166)</f>
        <v>0.24914972831555646</v>
      </c>
    </row>
    <row r="167" spans="1:13">
      <c r="A167" s="7" t="s">
        <v>241</v>
      </c>
      <c r="B167" s="7" t="s">
        <v>494</v>
      </c>
      <c r="C167" s="7">
        <v>3314</v>
      </c>
      <c r="D167" s="8">
        <v>1556392</v>
      </c>
      <c r="E167" s="8">
        <v>1556467</v>
      </c>
      <c r="F167" s="8">
        <v>294938</v>
      </c>
      <c r="G167" s="8" t="s">
        <v>948</v>
      </c>
      <c r="H167" s="8">
        <v>1356492</v>
      </c>
      <c r="I167" s="8">
        <v>1356567</v>
      </c>
      <c r="J167" s="8">
        <v>149018</v>
      </c>
      <c r="K167" s="8" t="s">
        <v>949</v>
      </c>
      <c r="L167" s="8">
        <f>F167-J167</f>
        <v>145920</v>
      </c>
      <c r="M167" s="9">
        <f>(J167/F167)</f>
        <v>0.5052519512575524</v>
      </c>
    </row>
    <row r="168" spans="1:13">
      <c r="A168" s="7" t="s">
        <v>237</v>
      </c>
      <c r="B168" s="7" t="s">
        <v>491</v>
      </c>
      <c r="C168" s="7">
        <v>3315</v>
      </c>
      <c r="D168" s="8">
        <v>2368839</v>
      </c>
      <c r="E168" s="8">
        <v>2453933</v>
      </c>
      <c r="F168" s="8">
        <v>760337</v>
      </c>
      <c r="G168" s="8" t="s">
        <v>940</v>
      </c>
      <c r="H168" s="8">
        <v>2368839</v>
      </c>
      <c r="I168" s="8">
        <v>2453933</v>
      </c>
      <c r="J168" s="8">
        <v>204508</v>
      </c>
      <c r="K168" s="8" t="s">
        <v>941</v>
      </c>
      <c r="L168" s="8">
        <f>F168-J168</f>
        <v>555829</v>
      </c>
      <c r="M168" s="9">
        <f>(J168/F168)</f>
        <v>0.26897020663205923</v>
      </c>
    </row>
    <row r="169" spans="1:13">
      <c r="A169" s="7" t="s">
        <v>242</v>
      </c>
      <c r="B169" s="7" t="s">
        <v>495</v>
      </c>
      <c r="C169" s="7">
        <v>3316</v>
      </c>
      <c r="D169" s="8">
        <v>1282500</v>
      </c>
      <c r="E169" s="8">
        <v>1276442</v>
      </c>
      <c r="F169" s="8">
        <v>575893</v>
      </c>
      <c r="G169" s="8" t="s">
        <v>950</v>
      </c>
      <c r="H169" s="8">
        <v>1221500</v>
      </c>
      <c r="I169" s="8">
        <v>1270942</v>
      </c>
      <c r="J169" s="8">
        <v>279461</v>
      </c>
      <c r="K169" s="8" t="s">
        <v>951</v>
      </c>
      <c r="L169" s="8">
        <f>F169-J169</f>
        <v>296432</v>
      </c>
      <c r="M169" s="9">
        <f>(J169/F169)</f>
        <v>0.48526549202716479</v>
      </c>
    </row>
    <row r="170" spans="1:13">
      <c r="A170" s="7" t="s">
        <v>238</v>
      </c>
      <c r="B170" s="7" t="s">
        <v>492</v>
      </c>
      <c r="C170" s="7">
        <v>3317</v>
      </c>
      <c r="D170" s="8">
        <v>2283569</v>
      </c>
      <c r="E170" s="8">
        <v>2361528</v>
      </c>
      <c r="F170" s="8">
        <v>833624</v>
      </c>
      <c r="G170" s="8" t="s">
        <v>942</v>
      </c>
      <c r="H170" s="8">
        <v>2283569</v>
      </c>
      <c r="I170" s="8">
        <v>2361528</v>
      </c>
      <c r="J170" s="8">
        <v>452880</v>
      </c>
      <c r="K170" s="8" t="s">
        <v>943</v>
      </c>
      <c r="L170" s="8">
        <f>F170-J170</f>
        <v>380744</v>
      </c>
      <c r="M170" s="9">
        <f>(J170/F170)</f>
        <v>0.54326650864178572</v>
      </c>
    </row>
    <row r="171" spans="1:13">
      <c r="A171" s="7" t="s">
        <v>236</v>
      </c>
      <c r="B171" s="7" t="s">
        <v>498</v>
      </c>
      <c r="C171" s="7">
        <v>3318</v>
      </c>
      <c r="D171" s="8">
        <v>4284000</v>
      </c>
      <c r="E171" s="8">
        <v>4315614</v>
      </c>
      <c r="F171" s="8">
        <v>1842837</v>
      </c>
      <c r="G171" s="8" t="s">
        <v>938</v>
      </c>
      <c r="H171" s="8">
        <v>4284000</v>
      </c>
      <c r="I171" s="8">
        <v>4315614</v>
      </c>
      <c r="J171" s="8">
        <v>989828</v>
      </c>
      <c r="K171" s="8" t="s">
        <v>939</v>
      </c>
      <c r="L171" s="8">
        <f>F171-J171</f>
        <v>853009</v>
      </c>
      <c r="M171" s="9">
        <f>(J171/F171)</f>
        <v>0.53712183985886974</v>
      </c>
    </row>
    <row r="172" spans="1:13">
      <c r="A172" s="7" t="s">
        <v>240</v>
      </c>
      <c r="B172" s="7" t="s">
        <v>536</v>
      </c>
      <c r="C172" s="7">
        <v>3319</v>
      </c>
      <c r="D172" s="8">
        <v>1392433</v>
      </c>
      <c r="E172" s="8">
        <v>1414075</v>
      </c>
      <c r="F172" s="8">
        <v>676574</v>
      </c>
      <c r="G172" s="8" t="s">
        <v>946</v>
      </c>
      <c r="H172" s="8">
        <v>1392433</v>
      </c>
      <c r="I172" s="8">
        <v>1414075</v>
      </c>
      <c r="J172" s="8">
        <v>146815</v>
      </c>
      <c r="K172" s="8" t="s">
        <v>947</v>
      </c>
      <c r="L172" s="8">
        <f>F172-J172</f>
        <v>529759</v>
      </c>
      <c r="M172" s="9">
        <f>(J172/F172)</f>
        <v>0.21699769722158996</v>
      </c>
    </row>
    <row r="173" spans="1:13">
      <c r="A173" s="7" t="s">
        <v>233</v>
      </c>
      <c r="B173" s="7" t="s">
        <v>488</v>
      </c>
      <c r="C173" s="7">
        <v>3320</v>
      </c>
      <c r="D173" s="8">
        <v>3741000</v>
      </c>
      <c r="E173" s="8">
        <v>3749350</v>
      </c>
      <c r="F173" s="8">
        <v>1290304</v>
      </c>
      <c r="G173" s="8" t="s">
        <v>932</v>
      </c>
      <c r="H173" s="8">
        <v>3741000</v>
      </c>
      <c r="I173" s="8">
        <v>3749350</v>
      </c>
      <c r="J173" s="8">
        <v>778738</v>
      </c>
      <c r="K173" s="8" t="s">
        <v>933</v>
      </c>
      <c r="L173" s="8">
        <f>F173-J173</f>
        <v>511566</v>
      </c>
      <c r="M173" s="9">
        <f>(J173/F173)</f>
        <v>0.60353064084122809</v>
      </c>
    </row>
    <row r="174" spans="1:13">
      <c r="A174" s="7" t="s">
        <v>243</v>
      </c>
      <c r="B174" s="7" t="s">
        <v>496</v>
      </c>
      <c r="C174" s="7">
        <v>3321</v>
      </c>
      <c r="D174" s="8">
        <v>1240100</v>
      </c>
      <c r="E174" s="8">
        <v>1280698</v>
      </c>
      <c r="F174" s="8">
        <v>298171</v>
      </c>
      <c r="G174" s="8" t="s">
        <v>952</v>
      </c>
      <c r="H174" s="8">
        <v>1089439</v>
      </c>
      <c r="I174" s="8">
        <v>1130037</v>
      </c>
      <c r="J174" s="8">
        <v>114969</v>
      </c>
      <c r="K174" s="8" t="s">
        <v>953</v>
      </c>
      <c r="L174" s="8">
        <f>F174-J174</f>
        <v>183202</v>
      </c>
      <c r="M174" s="9">
        <f>(J174/F174)</f>
        <v>0.38558075735064778</v>
      </c>
    </row>
    <row r="175" spans="1:13">
      <c r="A175" s="7" t="s">
        <v>234</v>
      </c>
      <c r="B175" s="7" t="s">
        <v>489</v>
      </c>
      <c r="C175" s="7">
        <v>3322</v>
      </c>
      <c r="D175" s="8">
        <v>1728350</v>
      </c>
      <c r="E175" s="8">
        <v>2056543</v>
      </c>
      <c r="F175" s="8">
        <v>995816</v>
      </c>
      <c r="G175" s="8" t="s">
        <v>934</v>
      </c>
      <c r="H175" s="8">
        <v>1308350</v>
      </c>
      <c r="I175" s="8">
        <v>1636543</v>
      </c>
      <c r="J175" s="8">
        <v>568165</v>
      </c>
      <c r="K175" s="8" t="s">
        <v>935</v>
      </c>
      <c r="L175" s="8">
        <f>F175-J175</f>
        <v>427651</v>
      </c>
      <c r="M175" s="9">
        <f>(J175/F175)</f>
        <v>0.57055219036448501</v>
      </c>
    </row>
    <row r="176" spans="1:13">
      <c r="A176" s="7" t="s">
        <v>232</v>
      </c>
      <c r="B176" s="7" t="s">
        <v>487</v>
      </c>
      <c r="C176" s="7">
        <v>3323</v>
      </c>
      <c r="D176" s="8">
        <v>3594572</v>
      </c>
      <c r="E176" s="8">
        <v>3620697</v>
      </c>
      <c r="F176" s="8">
        <v>1130373</v>
      </c>
      <c r="G176" s="8" t="s">
        <v>703</v>
      </c>
      <c r="H176" s="8">
        <v>3589072</v>
      </c>
      <c r="I176" s="8">
        <v>3620697</v>
      </c>
      <c r="J176" s="8">
        <v>617546</v>
      </c>
      <c r="K176" s="8" t="s">
        <v>931</v>
      </c>
      <c r="L176" s="8">
        <f>F176-J176</f>
        <v>512827</v>
      </c>
      <c r="M176" s="9">
        <f>(J176/F176)</f>
        <v>0.54632055082702791</v>
      </c>
    </row>
    <row r="177" spans="1:13">
      <c r="A177" s="7" t="s">
        <v>244</v>
      </c>
      <c r="B177" s="7" t="s">
        <v>497</v>
      </c>
      <c r="C177" s="7">
        <v>3324</v>
      </c>
      <c r="D177" s="8">
        <v>1236450</v>
      </c>
      <c r="E177" s="8">
        <v>1304238</v>
      </c>
      <c r="F177" s="8">
        <v>487488</v>
      </c>
      <c r="G177" s="8" t="s">
        <v>954</v>
      </c>
      <c r="H177" s="8">
        <v>1064720</v>
      </c>
      <c r="I177" s="8">
        <v>1132508</v>
      </c>
      <c r="J177" s="8">
        <v>205655</v>
      </c>
      <c r="K177" s="8" t="s">
        <v>794</v>
      </c>
      <c r="L177" s="8">
        <f>F177-J177</f>
        <v>281833</v>
      </c>
      <c r="M177" s="9">
        <f>(J177/F177)</f>
        <v>0.42186679466981752</v>
      </c>
    </row>
    <row r="178" spans="1:13">
      <c r="A178" s="7" t="s">
        <v>215</v>
      </c>
      <c r="B178" s="7" t="s">
        <v>470</v>
      </c>
      <c r="C178" s="7">
        <v>3411</v>
      </c>
      <c r="D178" s="8">
        <v>64218117</v>
      </c>
      <c r="E178" s="8">
        <v>66054636</v>
      </c>
      <c r="F178" s="8">
        <v>34778145</v>
      </c>
      <c r="G178" s="8" t="s">
        <v>898</v>
      </c>
      <c r="H178" s="8">
        <v>64218117</v>
      </c>
      <c r="I178" s="8">
        <v>66054636</v>
      </c>
      <c r="J178" s="8">
        <v>15552050</v>
      </c>
      <c r="K178" s="8" t="s">
        <v>899</v>
      </c>
      <c r="L178" s="8">
        <f>F178-J178</f>
        <v>19226095</v>
      </c>
      <c r="M178" s="9">
        <f>(J178/F178)</f>
        <v>0.44717882451752389</v>
      </c>
    </row>
    <row r="179" spans="1:13">
      <c r="A179" s="7" t="s">
        <v>217</v>
      </c>
      <c r="B179" s="7" t="s">
        <v>477</v>
      </c>
      <c r="C179" s="7">
        <v>3412</v>
      </c>
      <c r="D179" s="8">
        <v>8000000</v>
      </c>
      <c r="E179" s="8">
        <v>10488407</v>
      </c>
      <c r="F179" s="8">
        <v>7110313</v>
      </c>
      <c r="G179" s="8" t="s">
        <v>902</v>
      </c>
      <c r="H179" s="8">
        <v>7000000</v>
      </c>
      <c r="I179" s="8">
        <v>10488407</v>
      </c>
      <c r="J179" s="8">
        <v>2198401</v>
      </c>
      <c r="K179" s="8" t="s">
        <v>903</v>
      </c>
      <c r="L179" s="8">
        <f>F179-J179</f>
        <v>4911912</v>
      </c>
      <c r="M179" s="9">
        <f>(J179/F179)</f>
        <v>0.30918484179247807</v>
      </c>
    </row>
    <row r="180" spans="1:13">
      <c r="A180" s="7" t="s">
        <v>225</v>
      </c>
      <c r="B180" s="7" t="s">
        <v>480</v>
      </c>
      <c r="C180" s="7">
        <v>3413</v>
      </c>
      <c r="D180" s="8">
        <v>4367000</v>
      </c>
      <c r="E180" s="8">
        <v>4862834</v>
      </c>
      <c r="F180" s="8">
        <v>2771248</v>
      </c>
      <c r="G180" s="8" t="s">
        <v>917</v>
      </c>
      <c r="H180" s="8">
        <v>4367000</v>
      </c>
      <c r="I180" s="8">
        <v>4862834</v>
      </c>
      <c r="J180" s="8">
        <v>1011204</v>
      </c>
      <c r="K180" s="8" t="s">
        <v>918</v>
      </c>
      <c r="L180" s="8">
        <f>F180-J180</f>
        <v>1760044</v>
      </c>
      <c r="M180" s="9">
        <f>(J180/F180)</f>
        <v>0.36489119703469342</v>
      </c>
    </row>
    <row r="181" spans="1:13">
      <c r="A181" s="7" t="s">
        <v>216</v>
      </c>
      <c r="B181" s="7" t="s">
        <v>471</v>
      </c>
      <c r="C181" s="7">
        <v>3414</v>
      </c>
      <c r="D181" s="8">
        <v>5600000</v>
      </c>
      <c r="E181" s="8">
        <v>6911350</v>
      </c>
      <c r="F181" s="8">
        <v>4646976</v>
      </c>
      <c r="G181" s="8" t="s">
        <v>900</v>
      </c>
      <c r="H181" s="8">
        <v>5596000</v>
      </c>
      <c r="I181" s="8">
        <v>6911350</v>
      </c>
      <c r="J181" s="8">
        <v>1776708</v>
      </c>
      <c r="K181" s="8" t="s">
        <v>901</v>
      </c>
      <c r="L181" s="8">
        <f>F181-J181</f>
        <v>2870268</v>
      </c>
      <c r="M181" s="9">
        <f>(J181/F181)</f>
        <v>0.38233638391934882</v>
      </c>
    </row>
    <row r="182" spans="1:13">
      <c r="A182" s="7" t="s">
        <v>224</v>
      </c>
      <c r="B182" s="7" t="s">
        <v>479</v>
      </c>
      <c r="C182" s="7">
        <v>3415</v>
      </c>
      <c r="D182" s="8">
        <v>5320000</v>
      </c>
      <c r="E182" s="8">
        <v>8054449</v>
      </c>
      <c r="F182" s="8">
        <v>4735834</v>
      </c>
      <c r="G182" s="8" t="s">
        <v>915</v>
      </c>
      <c r="H182" s="8">
        <v>5320000</v>
      </c>
      <c r="I182" s="8">
        <v>8054449</v>
      </c>
      <c r="J182" s="8">
        <v>1461431</v>
      </c>
      <c r="K182" s="8" t="s">
        <v>916</v>
      </c>
      <c r="L182" s="8">
        <f>F182-J182</f>
        <v>3274403</v>
      </c>
      <c r="M182" s="9">
        <f>(J182/F182)</f>
        <v>0.30858999703114592</v>
      </c>
    </row>
    <row r="183" spans="1:13">
      <c r="A183" s="7" t="s">
        <v>218</v>
      </c>
      <c r="B183" s="7" t="s">
        <v>472</v>
      </c>
      <c r="C183" s="7">
        <v>3416</v>
      </c>
      <c r="D183" s="8">
        <v>5030000</v>
      </c>
      <c r="E183" s="8">
        <v>6086774</v>
      </c>
      <c r="F183" s="8">
        <v>4009433</v>
      </c>
      <c r="G183" s="8" t="s">
        <v>638</v>
      </c>
      <c r="H183" s="8">
        <v>4861360</v>
      </c>
      <c r="I183" s="8">
        <v>6083834</v>
      </c>
      <c r="J183" s="8">
        <v>1840338</v>
      </c>
      <c r="K183" s="8" t="s">
        <v>904</v>
      </c>
      <c r="L183" s="8">
        <f>F183-J183</f>
        <v>2169095</v>
      </c>
      <c r="M183" s="9">
        <f>(J183/F183)</f>
        <v>0.45900205839578812</v>
      </c>
    </row>
    <row r="184" spans="1:13">
      <c r="A184" s="7" t="s">
        <v>229</v>
      </c>
      <c r="B184" s="7" t="s">
        <v>484</v>
      </c>
      <c r="C184" s="7">
        <v>3417</v>
      </c>
      <c r="D184" s="8">
        <v>5070000</v>
      </c>
      <c r="E184" s="8">
        <v>5916836</v>
      </c>
      <c r="F184" s="8">
        <v>3785406</v>
      </c>
      <c r="G184" s="8" t="s">
        <v>925</v>
      </c>
      <c r="H184" s="8">
        <v>5070000</v>
      </c>
      <c r="I184" s="8">
        <v>5916836</v>
      </c>
      <c r="J184" s="8">
        <v>2079182</v>
      </c>
      <c r="K184" s="8" t="s">
        <v>926</v>
      </c>
      <c r="L184" s="8">
        <f>F184-J184</f>
        <v>1706224</v>
      </c>
      <c r="M184" s="9">
        <f>(J184/F184)</f>
        <v>0.54926261542355037</v>
      </c>
    </row>
    <row r="185" spans="1:13">
      <c r="A185" s="7" t="s">
        <v>226</v>
      </c>
      <c r="B185" s="7" t="s">
        <v>481</v>
      </c>
      <c r="C185" s="7">
        <v>3418</v>
      </c>
      <c r="D185" s="8">
        <v>2410000</v>
      </c>
      <c r="E185" s="8">
        <v>2840991</v>
      </c>
      <c r="F185" s="8">
        <v>1463516</v>
      </c>
      <c r="G185" s="8" t="s">
        <v>919</v>
      </c>
      <c r="H185" s="8">
        <v>2386585</v>
      </c>
      <c r="I185" s="8">
        <v>2817576</v>
      </c>
      <c r="J185" s="8">
        <v>699707</v>
      </c>
      <c r="K185" s="8" t="s">
        <v>920</v>
      </c>
      <c r="L185" s="8">
        <f>F185-J185</f>
        <v>763809</v>
      </c>
      <c r="M185" s="9">
        <f>(J185/F185)</f>
        <v>0.4781000002733144</v>
      </c>
    </row>
    <row r="186" spans="1:13">
      <c r="A186" s="7" t="s">
        <v>219</v>
      </c>
      <c r="B186" s="7" t="s">
        <v>473</v>
      </c>
      <c r="C186" s="7">
        <v>3419</v>
      </c>
      <c r="D186" s="8">
        <v>1233000</v>
      </c>
      <c r="E186" s="8">
        <v>1663920</v>
      </c>
      <c r="F186" s="8">
        <v>1076258</v>
      </c>
      <c r="G186" s="8" t="s">
        <v>905</v>
      </c>
      <c r="H186" s="8">
        <v>1233000</v>
      </c>
      <c r="I186" s="8">
        <v>1663920</v>
      </c>
      <c r="J186" s="8">
        <v>382159</v>
      </c>
      <c r="K186" s="8" t="s">
        <v>906</v>
      </c>
      <c r="L186" s="8">
        <f>F186-J186</f>
        <v>694099</v>
      </c>
      <c r="M186" s="9">
        <f>(J186/F186)</f>
        <v>0.35508121658561426</v>
      </c>
    </row>
    <row r="187" spans="1:13">
      <c r="A187" s="7" t="s">
        <v>220</v>
      </c>
      <c r="B187" s="7" t="s">
        <v>474</v>
      </c>
      <c r="C187" s="7">
        <v>3420</v>
      </c>
      <c r="D187" s="8">
        <v>1200000</v>
      </c>
      <c r="E187" s="8">
        <v>1296492</v>
      </c>
      <c r="F187" s="8">
        <v>701594</v>
      </c>
      <c r="G187" s="8" t="s">
        <v>907</v>
      </c>
      <c r="H187" s="8">
        <v>1200000</v>
      </c>
      <c r="I187" s="8">
        <v>1296492</v>
      </c>
      <c r="J187" s="8">
        <v>228257</v>
      </c>
      <c r="K187" s="8" t="s">
        <v>908</v>
      </c>
      <c r="L187" s="8">
        <f>F187-J187</f>
        <v>473337</v>
      </c>
      <c r="M187" s="9">
        <f>(J187/F187)</f>
        <v>0.32534058158992235</v>
      </c>
    </row>
    <row r="188" spans="1:13">
      <c r="A188" s="7" t="s">
        <v>227</v>
      </c>
      <c r="B188" s="7" t="s">
        <v>482</v>
      </c>
      <c r="C188" s="7">
        <v>3421</v>
      </c>
      <c r="D188" s="8">
        <v>831000</v>
      </c>
      <c r="E188" s="8">
        <v>1247544</v>
      </c>
      <c r="F188" s="8">
        <v>821993</v>
      </c>
      <c r="G188" s="8" t="s">
        <v>921</v>
      </c>
      <c r="H188" s="8">
        <v>806481</v>
      </c>
      <c r="I188" s="8">
        <v>1247544</v>
      </c>
      <c r="J188" s="8">
        <v>312685</v>
      </c>
      <c r="K188" s="8" t="s">
        <v>922</v>
      </c>
      <c r="L188" s="8">
        <f>F188-J188</f>
        <v>509308</v>
      </c>
      <c r="M188" s="9">
        <f>(J188/F188)</f>
        <v>0.38039861653323082</v>
      </c>
    </row>
    <row r="189" spans="1:13">
      <c r="A189" s="7" t="s">
        <v>230</v>
      </c>
      <c r="B189" s="7" t="s">
        <v>485</v>
      </c>
      <c r="C189" s="7">
        <v>3422</v>
      </c>
      <c r="D189" s="8">
        <v>894000</v>
      </c>
      <c r="E189" s="8">
        <v>1290318</v>
      </c>
      <c r="F189" s="8">
        <v>977248</v>
      </c>
      <c r="G189" s="8" t="s">
        <v>927</v>
      </c>
      <c r="H189" s="8">
        <v>649061</v>
      </c>
      <c r="I189" s="8">
        <v>1063179</v>
      </c>
      <c r="J189" s="8">
        <v>438454</v>
      </c>
      <c r="K189" s="8" t="s">
        <v>928</v>
      </c>
      <c r="L189" s="8">
        <f>F189-J189</f>
        <v>538794</v>
      </c>
      <c r="M189" s="9">
        <f>(J189/F189)</f>
        <v>0.44866195684207077</v>
      </c>
    </row>
    <row r="190" spans="1:13">
      <c r="A190" s="7" t="s">
        <v>222</v>
      </c>
      <c r="B190" s="7" t="s">
        <v>476</v>
      </c>
      <c r="C190" s="7">
        <v>3423</v>
      </c>
      <c r="D190" s="8">
        <v>1164000</v>
      </c>
      <c r="E190" s="8">
        <v>1414971</v>
      </c>
      <c r="F190" s="8">
        <v>780644</v>
      </c>
      <c r="G190" s="8" t="s">
        <v>911</v>
      </c>
      <c r="H190" s="8">
        <v>1015000</v>
      </c>
      <c r="I190" s="8">
        <v>1414971</v>
      </c>
      <c r="J190" s="8">
        <v>432789</v>
      </c>
      <c r="K190" s="8" t="s">
        <v>912</v>
      </c>
      <c r="L190" s="8">
        <f>F190-J190</f>
        <v>347855</v>
      </c>
      <c r="M190" s="9">
        <f>(J190/F190)</f>
        <v>0.55439995695861366</v>
      </c>
    </row>
    <row r="191" spans="1:13">
      <c r="A191" s="7" t="s">
        <v>228</v>
      </c>
      <c r="B191" s="7" t="s">
        <v>483</v>
      </c>
      <c r="C191" s="7">
        <v>3424</v>
      </c>
      <c r="D191" s="8">
        <v>1810000</v>
      </c>
      <c r="E191" s="8">
        <v>3046609</v>
      </c>
      <c r="F191" s="8">
        <v>2320427</v>
      </c>
      <c r="G191" s="8" t="s">
        <v>923</v>
      </c>
      <c r="H191" s="8">
        <v>1810000</v>
      </c>
      <c r="I191" s="8">
        <v>3046609</v>
      </c>
      <c r="J191" s="8">
        <v>433678</v>
      </c>
      <c r="K191" s="8" t="s">
        <v>924</v>
      </c>
      <c r="L191" s="8">
        <f>F191-J191</f>
        <v>1886749</v>
      </c>
      <c r="M191" s="9">
        <f>(J191/F191)</f>
        <v>0.18689577392436824</v>
      </c>
    </row>
    <row r="192" spans="1:13">
      <c r="A192" s="7" t="s">
        <v>223</v>
      </c>
      <c r="B192" s="7" t="s">
        <v>478</v>
      </c>
      <c r="C192" s="7">
        <v>3425</v>
      </c>
      <c r="D192" s="8">
        <v>1954000</v>
      </c>
      <c r="E192" s="8">
        <v>2416301</v>
      </c>
      <c r="F192" s="8">
        <v>1485958</v>
      </c>
      <c r="G192" s="8" t="s">
        <v>913</v>
      </c>
      <c r="H192" s="8">
        <v>1806149</v>
      </c>
      <c r="I192" s="8">
        <v>2416301</v>
      </c>
      <c r="J192" s="8">
        <v>695031</v>
      </c>
      <c r="K192" s="8" t="s">
        <v>914</v>
      </c>
      <c r="L192" s="8">
        <f>F192-J192</f>
        <v>790927</v>
      </c>
      <c r="M192" s="9">
        <f>(J192/F192)</f>
        <v>0.46773260078683249</v>
      </c>
    </row>
    <row r="193" spans="1:13">
      <c r="A193" s="7" t="s">
        <v>221</v>
      </c>
      <c r="B193" s="7" t="s">
        <v>475</v>
      </c>
      <c r="C193" s="7">
        <v>3426</v>
      </c>
      <c r="D193" s="8">
        <v>2060000</v>
      </c>
      <c r="E193" s="8">
        <v>3792305</v>
      </c>
      <c r="F193" s="8">
        <v>2072950</v>
      </c>
      <c r="G193" s="8" t="s">
        <v>909</v>
      </c>
      <c r="H193" s="8">
        <v>2060000</v>
      </c>
      <c r="I193" s="8">
        <v>3792305</v>
      </c>
      <c r="J193" s="8">
        <v>286473</v>
      </c>
      <c r="K193" s="8" t="s">
        <v>910</v>
      </c>
      <c r="L193" s="8">
        <f>F193-J193</f>
        <v>1786477</v>
      </c>
      <c r="M193" s="9">
        <f>(J193/F193)</f>
        <v>0.13819580790660652</v>
      </c>
    </row>
    <row r="194" spans="1:13">
      <c r="A194" s="7" t="s">
        <v>142</v>
      </c>
      <c r="B194" s="7" t="s">
        <v>400</v>
      </c>
      <c r="C194" s="7">
        <v>4111</v>
      </c>
      <c r="D194" s="8">
        <v>22274827</v>
      </c>
      <c r="E194" s="8">
        <v>25203948</v>
      </c>
      <c r="F194" s="8">
        <v>12673183</v>
      </c>
      <c r="G194" s="8" t="s">
        <v>762</v>
      </c>
      <c r="H194" s="8">
        <v>22274827</v>
      </c>
      <c r="I194" s="8">
        <v>25203948</v>
      </c>
      <c r="J194" s="8">
        <v>6253948</v>
      </c>
      <c r="K194" s="9" t="s">
        <v>763</v>
      </c>
      <c r="L194" s="8">
        <f>F194-J194</f>
        <v>6419235</v>
      </c>
      <c r="M194" s="9">
        <f>(J194/F194)</f>
        <v>0.49347886793712359</v>
      </c>
    </row>
    <row r="195" spans="1:13">
      <c r="A195" s="7" t="s">
        <v>152</v>
      </c>
      <c r="B195" s="7" t="s">
        <v>410</v>
      </c>
      <c r="C195" s="7">
        <v>4112</v>
      </c>
      <c r="D195" s="8">
        <v>1065342</v>
      </c>
      <c r="E195" s="8">
        <v>1307119</v>
      </c>
      <c r="F195" s="8">
        <v>969493</v>
      </c>
      <c r="G195" s="8" t="s">
        <v>782</v>
      </c>
      <c r="H195" s="8">
        <v>1034327</v>
      </c>
      <c r="I195" s="8">
        <v>1307119</v>
      </c>
      <c r="J195" s="8">
        <v>287197</v>
      </c>
      <c r="K195" s="9" t="s">
        <v>783</v>
      </c>
      <c r="L195" s="8">
        <f>F195-J195</f>
        <v>682296</v>
      </c>
      <c r="M195" s="9">
        <f>(J195/F195)</f>
        <v>0.29623421726613808</v>
      </c>
    </row>
    <row r="196" spans="1:13">
      <c r="A196" s="7" t="s">
        <v>143</v>
      </c>
      <c r="B196" s="7" t="s">
        <v>401</v>
      </c>
      <c r="C196" s="7">
        <v>4113</v>
      </c>
      <c r="D196" s="8">
        <v>1375085</v>
      </c>
      <c r="E196" s="8">
        <v>2067167</v>
      </c>
      <c r="F196" s="8">
        <v>1278503</v>
      </c>
      <c r="G196" s="8" t="s">
        <v>764</v>
      </c>
      <c r="H196" s="8">
        <v>1375085</v>
      </c>
      <c r="I196" s="8">
        <v>2067167</v>
      </c>
      <c r="J196" s="8">
        <v>549069</v>
      </c>
      <c r="K196" s="9" t="s">
        <v>765</v>
      </c>
      <c r="L196" s="8">
        <f>F196-J196</f>
        <v>729434</v>
      </c>
      <c r="M196" s="9">
        <f>(J196/F196)</f>
        <v>0.42946242597788192</v>
      </c>
    </row>
    <row r="197" spans="1:13">
      <c r="A197" s="7" t="s">
        <v>144</v>
      </c>
      <c r="B197" s="7" t="s">
        <v>402</v>
      </c>
      <c r="C197" s="7">
        <v>4114</v>
      </c>
      <c r="D197" s="8">
        <v>1103000</v>
      </c>
      <c r="E197" s="8">
        <v>1616984</v>
      </c>
      <c r="F197" s="8">
        <v>783086</v>
      </c>
      <c r="G197" s="8" t="s">
        <v>766</v>
      </c>
      <c r="H197" s="8">
        <v>1103000</v>
      </c>
      <c r="I197" s="8">
        <v>1616984</v>
      </c>
      <c r="J197" s="8">
        <v>396116</v>
      </c>
      <c r="K197" s="9" t="s">
        <v>767</v>
      </c>
      <c r="L197" s="8">
        <f>F197-J197</f>
        <v>386970</v>
      </c>
      <c r="M197" s="9">
        <f>(J197/F197)</f>
        <v>0.50583971619975332</v>
      </c>
    </row>
    <row r="198" spans="1:13">
      <c r="A198" s="7" t="s">
        <v>145</v>
      </c>
      <c r="B198" s="7" t="s">
        <v>403</v>
      </c>
      <c r="C198" s="7">
        <v>4115</v>
      </c>
      <c r="D198" s="8">
        <v>701062</v>
      </c>
      <c r="E198" s="8">
        <v>701062</v>
      </c>
      <c r="F198" s="8">
        <v>233104</v>
      </c>
      <c r="G198" s="8" t="s">
        <v>768</v>
      </c>
      <c r="H198" s="8">
        <v>701062</v>
      </c>
      <c r="I198" s="8">
        <v>701062</v>
      </c>
      <c r="J198" s="8">
        <v>38498</v>
      </c>
      <c r="K198" s="9" t="s">
        <v>769</v>
      </c>
      <c r="L198" s="8">
        <f>F198-J198</f>
        <v>194606</v>
      </c>
      <c r="M198" s="9">
        <f>(J198/F198)</f>
        <v>0.16515375111538197</v>
      </c>
    </row>
    <row r="199" spans="1:13">
      <c r="A199" s="7" t="s">
        <v>146</v>
      </c>
      <c r="B199" s="7" t="s">
        <v>404</v>
      </c>
      <c r="C199" s="7">
        <v>4116</v>
      </c>
      <c r="D199" s="8">
        <v>1045670</v>
      </c>
      <c r="E199" s="8">
        <v>1454214</v>
      </c>
      <c r="F199" s="8">
        <v>876015</v>
      </c>
      <c r="G199" s="8" t="s">
        <v>770</v>
      </c>
      <c r="H199" s="8">
        <v>1045670</v>
      </c>
      <c r="I199" s="8">
        <v>1454214</v>
      </c>
      <c r="J199" s="8">
        <v>311778</v>
      </c>
      <c r="K199" s="9" t="s">
        <v>771</v>
      </c>
      <c r="L199" s="8">
        <f>F199-J199</f>
        <v>564237</v>
      </c>
      <c r="M199" s="9">
        <f>(J199/F199)</f>
        <v>0.35590486464272875</v>
      </c>
    </row>
    <row r="200" spans="1:13">
      <c r="A200" s="7" t="s">
        <v>147</v>
      </c>
      <c r="B200" s="7" t="s">
        <v>405</v>
      </c>
      <c r="C200" s="7">
        <v>4117</v>
      </c>
      <c r="D200" s="8">
        <v>1483417</v>
      </c>
      <c r="E200" s="8">
        <v>1513306</v>
      </c>
      <c r="F200" s="8">
        <v>769602</v>
      </c>
      <c r="G200" s="8" t="s">
        <v>772</v>
      </c>
      <c r="H200" s="8">
        <v>1483417</v>
      </c>
      <c r="I200" s="8">
        <v>1513306</v>
      </c>
      <c r="J200" s="8">
        <v>400869</v>
      </c>
      <c r="K200" s="9" t="s">
        <v>773</v>
      </c>
      <c r="L200" s="8">
        <f>F200-J200</f>
        <v>368733</v>
      </c>
      <c r="M200" s="9">
        <f>(J200/F200)</f>
        <v>0.52087832412077928</v>
      </c>
    </row>
    <row r="201" spans="1:13">
      <c r="A201" s="7" t="s">
        <v>150</v>
      </c>
      <c r="B201" s="7" t="s">
        <v>408</v>
      </c>
      <c r="C201" s="7">
        <v>4118</v>
      </c>
      <c r="D201" s="8">
        <v>1398441</v>
      </c>
      <c r="E201" s="8">
        <v>2061935</v>
      </c>
      <c r="F201" s="8">
        <v>1282675</v>
      </c>
      <c r="G201" s="8" t="s">
        <v>778</v>
      </c>
      <c r="H201" s="8">
        <v>1395441</v>
      </c>
      <c r="I201" s="8">
        <v>2058935</v>
      </c>
      <c r="J201" s="8">
        <v>776286</v>
      </c>
      <c r="K201" s="9" t="s">
        <v>779</v>
      </c>
      <c r="L201" s="8">
        <f>F201-J201</f>
        <v>506389</v>
      </c>
      <c r="M201" s="9">
        <f>(J201/F201)</f>
        <v>0.60520864599372404</v>
      </c>
    </row>
    <row r="202" spans="1:13">
      <c r="A202" s="7" t="s">
        <v>149</v>
      </c>
      <c r="B202" s="7" t="s">
        <v>407</v>
      </c>
      <c r="C202" s="7">
        <v>4119</v>
      </c>
      <c r="D202" s="8">
        <v>751714</v>
      </c>
      <c r="E202" s="8">
        <v>967693</v>
      </c>
      <c r="F202" s="8">
        <v>818600</v>
      </c>
      <c r="G202" s="8" t="s">
        <v>776</v>
      </c>
      <c r="H202" s="8">
        <v>751464</v>
      </c>
      <c r="I202" s="8">
        <v>967693</v>
      </c>
      <c r="J202" s="8">
        <v>171692</v>
      </c>
      <c r="K202" s="9" t="s">
        <v>777</v>
      </c>
      <c r="L202" s="8">
        <f>F202-J202</f>
        <v>646908</v>
      </c>
      <c r="M202" s="9">
        <f>(J202/F202)</f>
        <v>0.20973857806010263</v>
      </c>
    </row>
    <row r="203" spans="1:13">
      <c r="A203" s="7" t="s">
        <v>153</v>
      </c>
      <c r="B203" s="7" t="s">
        <v>411</v>
      </c>
      <c r="C203" s="7">
        <v>4120</v>
      </c>
      <c r="D203" s="8">
        <v>800918</v>
      </c>
      <c r="E203" s="8">
        <v>814161</v>
      </c>
      <c r="F203" s="8">
        <v>278451</v>
      </c>
      <c r="G203" s="8" t="s">
        <v>784</v>
      </c>
      <c r="H203" s="8">
        <v>634918</v>
      </c>
      <c r="I203" s="8">
        <v>814161</v>
      </c>
      <c r="J203" s="8">
        <v>161145</v>
      </c>
      <c r="K203" s="9" t="s">
        <v>785</v>
      </c>
      <c r="L203" s="8">
        <f>F203-J203</f>
        <v>117306</v>
      </c>
      <c r="M203" s="9">
        <f>(J203/F203)</f>
        <v>0.57871941562429297</v>
      </c>
    </row>
    <row r="204" spans="1:13">
      <c r="A204" s="7" t="s">
        <v>151</v>
      </c>
      <c r="B204" s="7" t="s">
        <v>409</v>
      </c>
      <c r="C204" s="7">
        <v>4121</v>
      </c>
      <c r="D204" s="8">
        <v>749931</v>
      </c>
      <c r="E204" s="8">
        <v>784225</v>
      </c>
      <c r="F204" s="8">
        <v>370369</v>
      </c>
      <c r="G204" s="8" t="s">
        <v>780</v>
      </c>
      <c r="H204" s="8">
        <v>746431</v>
      </c>
      <c r="I204" s="8">
        <v>784225</v>
      </c>
      <c r="J204" s="8">
        <v>216169</v>
      </c>
      <c r="K204" s="9" t="s">
        <v>781</v>
      </c>
      <c r="L204" s="8">
        <f>F204-J204</f>
        <v>154200</v>
      </c>
      <c r="M204" s="9">
        <f>(J204/F204)</f>
        <v>0.58365845953630024</v>
      </c>
    </row>
    <row r="205" spans="1:13">
      <c r="A205" s="7" t="s">
        <v>148</v>
      </c>
      <c r="B205" s="7" t="s">
        <v>406</v>
      </c>
      <c r="C205" s="7">
        <v>4122</v>
      </c>
      <c r="D205" s="8">
        <v>1667707</v>
      </c>
      <c r="E205" s="8">
        <v>1816805</v>
      </c>
      <c r="F205" s="8">
        <v>837769</v>
      </c>
      <c r="G205" s="8" t="s">
        <v>774</v>
      </c>
      <c r="H205" s="8">
        <v>1667707</v>
      </c>
      <c r="I205" s="8">
        <v>1816805</v>
      </c>
      <c r="J205" s="8">
        <v>438567</v>
      </c>
      <c r="K205" s="9" t="s">
        <v>775</v>
      </c>
      <c r="L205" s="8">
        <f>F205-J205</f>
        <v>399202</v>
      </c>
      <c r="M205" s="9">
        <f>(J205/F205)</f>
        <v>0.5234939464219851</v>
      </c>
    </row>
    <row r="206" spans="1:13">
      <c r="A206" s="7" t="s">
        <v>154</v>
      </c>
      <c r="B206" s="7" t="s">
        <v>412</v>
      </c>
      <c r="C206" s="7">
        <v>4211</v>
      </c>
      <c r="D206" s="8">
        <v>10293000</v>
      </c>
      <c r="E206" s="8">
        <v>10293000</v>
      </c>
      <c r="F206" s="8">
        <v>2772643</v>
      </c>
      <c r="G206" s="8" t="s">
        <v>786</v>
      </c>
      <c r="H206" s="8">
        <v>10293000</v>
      </c>
      <c r="I206" s="8">
        <v>10293000</v>
      </c>
      <c r="J206" s="8">
        <v>1621190</v>
      </c>
      <c r="K206" s="9" t="s">
        <v>787</v>
      </c>
      <c r="L206" s="8">
        <f>F206-J206</f>
        <v>1151453</v>
      </c>
      <c r="M206" s="9">
        <f>(J206/F206)</f>
        <v>0.58470924673677782</v>
      </c>
    </row>
    <row r="207" spans="1:13">
      <c r="A207" s="7" t="s">
        <v>155</v>
      </c>
      <c r="B207" s="7" t="s">
        <v>413</v>
      </c>
      <c r="C207" s="7">
        <v>4212</v>
      </c>
      <c r="D207" s="8">
        <v>3123650</v>
      </c>
      <c r="E207" s="8">
        <v>3123650</v>
      </c>
      <c r="F207" s="8">
        <v>1496623</v>
      </c>
      <c r="G207" s="8" t="s">
        <v>788</v>
      </c>
      <c r="H207" s="8">
        <v>3123650</v>
      </c>
      <c r="I207" s="8">
        <v>3123650</v>
      </c>
      <c r="J207" s="8">
        <v>615114</v>
      </c>
      <c r="K207" s="9" t="s">
        <v>789</v>
      </c>
      <c r="L207" s="8">
        <f>F207-J207</f>
        <v>881509</v>
      </c>
      <c r="M207" s="9">
        <f>(J207/F207)</f>
        <v>0.41100130092882442</v>
      </c>
    </row>
    <row r="208" spans="1:13">
      <c r="A208" s="7" t="s">
        <v>156</v>
      </c>
      <c r="B208" s="7" t="s">
        <v>414</v>
      </c>
      <c r="C208" s="7">
        <v>4213</v>
      </c>
      <c r="D208" s="8">
        <v>1762098</v>
      </c>
      <c r="E208" s="8">
        <v>1803931</v>
      </c>
      <c r="F208" s="8">
        <v>628121</v>
      </c>
      <c r="G208" s="8" t="s">
        <v>790</v>
      </c>
      <c r="H208" s="8">
        <v>1662098</v>
      </c>
      <c r="I208" s="8">
        <v>1803931</v>
      </c>
      <c r="J208" s="8">
        <v>364712</v>
      </c>
      <c r="K208" s="9" t="s">
        <v>791</v>
      </c>
      <c r="L208" s="8">
        <f>F208-J208</f>
        <v>263409</v>
      </c>
      <c r="M208" s="9">
        <f>(J208/F208)</f>
        <v>0.58063971750665877</v>
      </c>
    </row>
    <row r="209" spans="1:13">
      <c r="A209" s="7" t="s">
        <v>158</v>
      </c>
      <c r="B209" s="7" t="s">
        <v>416</v>
      </c>
      <c r="C209" s="7">
        <v>4214</v>
      </c>
      <c r="D209" s="8">
        <v>1010000</v>
      </c>
      <c r="E209" s="8">
        <v>1187563</v>
      </c>
      <c r="F209" s="8">
        <v>435146</v>
      </c>
      <c r="G209" s="8" t="s">
        <v>793</v>
      </c>
      <c r="H209" s="8">
        <v>1010000</v>
      </c>
      <c r="I209" s="8">
        <v>1187563</v>
      </c>
      <c r="J209" s="8">
        <v>215689</v>
      </c>
      <c r="K209" s="9" t="s">
        <v>794</v>
      </c>
      <c r="L209" s="8">
        <f>F209-J209</f>
        <v>219457</v>
      </c>
      <c r="M209" s="9">
        <f>(J209/F209)</f>
        <v>0.49567041866408057</v>
      </c>
    </row>
    <row r="210" spans="1:13">
      <c r="A210" s="7" t="s">
        <v>157</v>
      </c>
      <c r="B210" s="7" t="s">
        <v>415</v>
      </c>
      <c r="C210" s="7">
        <v>4215</v>
      </c>
      <c r="D210" s="8">
        <v>2379161</v>
      </c>
      <c r="E210" s="8">
        <v>2543591</v>
      </c>
      <c r="F210" s="8">
        <v>1521744</v>
      </c>
      <c r="G210" s="8" t="s">
        <v>665</v>
      </c>
      <c r="H210" s="8">
        <v>2344161</v>
      </c>
      <c r="I210" s="8">
        <v>2543591</v>
      </c>
      <c r="J210" s="8">
        <v>304339</v>
      </c>
      <c r="K210" s="9" t="s">
        <v>792</v>
      </c>
      <c r="L210" s="8">
        <f>F210-J210</f>
        <v>1217405</v>
      </c>
      <c r="M210" s="9">
        <f>(J210/F210)</f>
        <v>0.19999356002060795</v>
      </c>
    </row>
    <row r="211" spans="1:13">
      <c r="A211" s="7" t="s">
        <v>163</v>
      </c>
      <c r="B211" s="7" t="s">
        <v>419</v>
      </c>
      <c r="C211" s="7">
        <v>4216</v>
      </c>
      <c r="D211" s="8">
        <v>1012250</v>
      </c>
      <c r="E211" s="8">
        <v>1014587</v>
      </c>
      <c r="F211" s="8">
        <v>649782</v>
      </c>
      <c r="G211" s="8" t="s">
        <v>802</v>
      </c>
      <c r="H211" s="8">
        <v>877250</v>
      </c>
      <c r="I211" s="8">
        <v>1014587</v>
      </c>
      <c r="J211" s="8">
        <v>158409</v>
      </c>
      <c r="K211" s="9" t="s">
        <v>803</v>
      </c>
      <c r="L211" s="8">
        <f>F211-J211</f>
        <v>491373</v>
      </c>
      <c r="M211" s="9">
        <f>(J211/F211)</f>
        <v>0.24378791656278567</v>
      </c>
    </row>
    <row r="212" spans="1:13">
      <c r="A212" s="7" t="s">
        <v>162</v>
      </c>
      <c r="B212" s="7" t="s">
        <v>418</v>
      </c>
      <c r="C212" s="7">
        <v>4217</v>
      </c>
      <c r="D212" s="8">
        <v>1677</v>
      </c>
      <c r="E212" s="8">
        <v>1769625</v>
      </c>
      <c r="F212" s="8">
        <v>989456</v>
      </c>
      <c r="G212" s="8" t="s">
        <v>800</v>
      </c>
      <c r="H212" s="8">
        <v>1657</v>
      </c>
      <c r="I212" s="8">
        <v>1769625</v>
      </c>
      <c r="J212" s="8">
        <v>361281</v>
      </c>
      <c r="K212" s="9" t="s">
        <v>801</v>
      </c>
      <c r="L212" s="8">
        <f>F212-J212</f>
        <v>628175</v>
      </c>
      <c r="M212" s="9">
        <f>(J212/F212)</f>
        <v>0.36513094063808799</v>
      </c>
    </row>
    <row r="213" spans="1:13">
      <c r="A213" s="7" t="s">
        <v>161</v>
      </c>
      <c r="B213" s="7" t="s">
        <v>376</v>
      </c>
      <c r="C213" s="7">
        <v>4218</v>
      </c>
      <c r="D213" s="8">
        <v>4147513</v>
      </c>
      <c r="E213" s="8">
        <v>4326266</v>
      </c>
      <c r="F213" s="8">
        <v>1282551</v>
      </c>
      <c r="G213" s="8" t="s">
        <v>799</v>
      </c>
      <c r="H213" s="8">
        <v>3997513</v>
      </c>
      <c r="I213" s="8">
        <v>4326266</v>
      </c>
      <c r="J213" s="8">
        <v>505826</v>
      </c>
      <c r="K213" s="9" t="s">
        <v>627</v>
      </c>
      <c r="L213" s="8">
        <f>F213-J213</f>
        <v>776725</v>
      </c>
      <c r="M213" s="9">
        <f>(J213/F213)</f>
        <v>0.39439055444968663</v>
      </c>
    </row>
    <row r="214" spans="1:13">
      <c r="A214" s="7" t="s">
        <v>159</v>
      </c>
      <c r="B214" s="7" t="s">
        <v>534</v>
      </c>
      <c r="C214" s="7">
        <v>4219</v>
      </c>
      <c r="D214" s="8">
        <v>2250310</v>
      </c>
      <c r="E214" s="8">
        <v>2250310</v>
      </c>
      <c r="F214" s="8">
        <v>770138</v>
      </c>
      <c r="G214" s="8" t="s">
        <v>795</v>
      </c>
      <c r="H214" s="8">
        <v>2250310</v>
      </c>
      <c r="I214" s="8">
        <v>2250310</v>
      </c>
      <c r="J214" s="8">
        <v>356929</v>
      </c>
      <c r="K214" s="9" t="s">
        <v>796</v>
      </c>
      <c r="L214" s="8">
        <f>F214-J214</f>
        <v>413209</v>
      </c>
      <c r="M214" s="9">
        <f>(J214/F214)</f>
        <v>0.46346109398575319</v>
      </c>
    </row>
    <row r="215" spans="1:13">
      <c r="A215" s="7" t="s">
        <v>160</v>
      </c>
      <c r="B215" s="7" t="s">
        <v>417</v>
      </c>
      <c r="C215" s="7">
        <v>4220</v>
      </c>
      <c r="D215" s="8">
        <v>2726767</v>
      </c>
      <c r="E215" s="8">
        <v>2924377</v>
      </c>
      <c r="F215" s="8">
        <v>818531</v>
      </c>
      <c r="G215" s="8" t="s">
        <v>797</v>
      </c>
      <c r="H215" s="8">
        <v>2726767</v>
      </c>
      <c r="I215" s="8">
        <v>2924377</v>
      </c>
      <c r="J215" s="8">
        <v>279933</v>
      </c>
      <c r="K215" s="9" t="s">
        <v>798</v>
      </c>
      <c r="L215" s="8">
        <f>F215-J215</f>
        <v>538598</v>
      </c>
      <c r="M215" s="9">
        <f>(J215/F215)</f>
        <v>0.34199437773279207</v>
      </c>
    </row>
    <row r="216" spans="1:13">
      <c r="A216" s="7" t="s">
        <v>164</v>
      </c>
      <c r="B216" s="7" t="s">
        <v>420</v>
      </c>
      <c r="C216" s="7">
        <v>4311</v>
      </c>
      <c r="D216" s="8">
        <v>12402000</v>
      </c>
      <c r="E216" s="8">
        <v>13357687</v>
      </c>
      <c r="F216" s="8">
        <v>9221935</v>
      </c>
      <c r="G216" s="8" t="s">
        <v>804</v>
      </c>
      <c r="H216" s="8">
        <v>12402000</v>
      </c>
      <c r="I216" s="8">
        <v>13357687</v>
      </c>
      <c r="J216" s="8">
        <v>3001357</v>
      </c>
      <c r="K216" s="8" t="s">
        <v>805</v>
      </c>
      <c r="L216" s="8">
        <f>F216-J216</f>
        <v>6220578</v>
      </c>
      <c r="M216" s="9">
        <f>(J216/F216)</f>
        <v>0.32545848566488489</v>
      </c>
    </row>
    <row r="217" spans="1:13">
      <c r="A217" s="7" t="s">
        <v>165</v>
      </c>
      <c r="B217" s="7" t="s">
        <v>421</v>
      </c>
      <c r="C217" s="7">
        <v>4312</v>
      </c>
      <c r="D217" s="8">
        <v>2050000</v>
      </c>
      <c r="E217" s="8">
        <v>2555486</v>
      </c>
      <c r="F217" s="8">
        <v>1651967</v>
      </c>
      <c r="G217" s="8" t="s">
        <v>806</v>
      </c>
      <c r="H217" s="8">
        <v>2050000</v>
      </c>
      <c r="I217" s="8">
        <v>2555486</v>
      </c>
      <c r="J217" s="8">
        <v>567989</v>
      </c>
      <c r="K217" s="8" t="s">
        <v>807</v>
      </c>
      <c r="L217" s="8">
        <f>F217-J217</f>
        <v>1083978</v>
      </c>
      <c r="M217" s="9">
        <f>(J217/F217)</f>
        <v>0.34382587545634991</v>
      </c>
    </row>
    <row r="218" spans="1:13">
      <c r="A218" s="7" t="s">
        <v>169</v>
      </c>
      <c r="B218" s="7" t="s">
        <v>425</v>
      </c>
      <c r="C218" s="7">
        <v>4313</v>
      </c>
      <c r="D218" s="8">
        <v>730000</v>
      </c>
      <c r="E218" s="8">
        <v>939803</v>
      </c>
      <c r="F218" s="8">
        <v>576098</v>
      </c>
      <c r="G218" s="8" t="s">
        <v>813</v>
      </c>
      <c r="H218" s="8">
        <v>729600</v>
      </c>
      <c r="I218" s="8">
        <v>939803</v>
      </c>
      <c r="J218" s="8">
        <v>212485</v>
      </c>
      <c r="K218" s="8" t="s">
        <v>814</v>
      </c>
      <c r="L218" s="8">
        <f>F218-J218</f>
        <v>363613</v>
      </c>
      <c r="M218" s="9">
        <f>(J218/F218)</f>
        <v>0.36883481629861586</v>
      </c>
    </row>
    <row r="219" spans="1:13">
      <c r="A219" s="7" t="s">
        <v>168</v>
      </c>
      <c r="B219" s="7" t="s">
        <v>424</v>
      </c>
      <c r="C219" s="7">
        <v>4314</v>
      </c>
      <c r="D219" s="8">
        <v>1700000</v>
      </c>
      <c r="E219" s="8">
        <v>1538484</v>
      </c>
      <c r="F219" s="8">
        <v>880219</v>
      </c>
      <c r="G219" s="8" t="s">
        <v>811</v>
      </c>
      <c r="H219" s="8">
        <v>1700000</v>
      </c>
      <c r="I219" s="8">
        <v>1538484</v>
      </c>
      <c r="J219" s="8">
        <v>421786</v>
      </c>
      <c r="K219" s="8" t="s">
        <v>812</v>
      </c>
      <c r="L219" s="8">
        <f>F219-J219</f>
        <v>458433</v>
      </c>
      <c r="M219" s="9">
        <f>(J219/F219)</f>
        <v>0.47918302149805903</v>
      </c>
    </row>
    <row r="220" spans="1:13">
      <c r="A220" s="7" t="s">
        <v>170</v>
      </c>
      <c r="B220" s="7" t="s">
        <v>426</v>
      </c>
      <c r="C220" s="7">
        <v>4315</v>
      </c>
      <c r="D220" s="8">
        <v>915830</v>
      </c>
      <c r="E220" s="8">
        <v>1266319</v>
      </c>
      <c r="F220" s="8">
        <v>957789</v>
      </c>
      <c r="G220" s="8" t="s">
        <v>815</v>
      </c>
      <c r="H220" s="8">
        <v>915830</v>
      </c>
      <c r="I220" s="8">
        <v>1266319</v>
      </c>
      <c r="J220" s="8">
        <v>281134</v>
      </c>
      <c r="K220" s="8" t="s">
        <v>816</v>
      </c>
      <c r="L220" s="8">
        <f>F220-J220</f>
        <v>676655</v>
      </c>
      <c r="M220" s="9">
        <f>(J220/F220)</f>
        <v>0.29352393898864992</v>
      </c>
    </row>
    <row r="221" spans="1:13">
      <c r="A221" s="7" t="s">
        <v>173</v>
      </c>
      <c r="B221" s="7" t="s">
        <v>428</v>
      </c>
      <c r="C221" s="7">
        <v>4316</v>
      </c>
      <c r="D221" s="8">
        <v>890000</v>
      </c>
      <c r="E221" s="8">
        <v>1201523</v>
      </c>
      <c r="F221" s="8">
        <v>819856</v>
      </c>
      <c r="G221" s="8" t="s">
        <v>821</v>
      </c>
      <c r="H221" s="8">
        <v>890000</v>
      </c>
      <c r="I221" s="8">
        <v>1201523</v>
      </c>
      <c r="J221" s="8">
        <v>375344</v>
      </c>
      <c r="K221" s="8" t="s">
        <v>822</v>
      </c>
      <c r="L221" s="8">
        <f>F221-J221</f>
        <v>444512</v>
      </c>
      <c r="M221" s="9">
        <f>(J221/F221)</f>
        <v>0.45781698249448682</v>
      </c>
    </row>
    <row r="222" spans="1:13">
      <c r="A222" s="7" t="s">
        <v>167</v>
      </c>
      <c r="B222" s="7" t="s">
        <v>423</v>
      </c>
      <c r="C222" s="7">
        <v>4317</v>
      </c>
      <c r="D222" s="8">
        <v>1630000</v>
      </c>
      <c r="E222" s="8">
        <v>1999931</v>
      </c>
      <c r="F222" s="8">
        <v>1525297</v>
      </c>
      <c r="G222" s="8" t="s">
        <v>809</v>
      </c>
      <c r="H222" s="8">
        <v>1611900</v>
      </c>
      <c r="I222" s="8">
        <v>1999931</v>
      </c>
      <c r="J222" s="8">
        <v>430143</v>
      </c>
      <c r="K222" s="8" t="s">
        <v>810</v>
      </c>
      <c r="L222" s="8">
        <f>F222-J222</f>
        <v>1095154</v>
      </c>
      <c r="M222" s="9">
        <f>(J222/F222)</f>
        <v>0.28200606177026505</v>
      </c>
    </row>
    <row r="223" spans="1:13">
      <c r="A223" s="7" t="s">
        <v>171</v>
      </c>
      <c r="B223" s="7" t="s">
        <v>429</v>
      </c>
      <c r="C223" s="7">
        <v>4318</v>
      </c>
      <c r="D223" s="8">
        <v>1300000</v>
      </c>
      <c r="E223" s="8">
        <v>1329820</v>
      </c>
      <c r="F223" s="8">
        <v>926893</v>
      </c>
      <c r="G223" s="8" t="s">
        <v>817</v>
      </c>
      <c r="H223" s="8">
        <v>1300000</v>
      </c>
      <c r="I223" s="8">
        <v>1329820</v>
      </c>
      <c r="J223" s="8">
        <v>111932</v>
      </c>
      <c r="K223" s="8" t="s">
        <v>818</v>
      </c>
      <c r="L223" s="8">
        <f>F223-J223</f>
        <v>814961</v>
      </c>
      <c r="M223" s="9">
        <f>(J223/F223)</f>
        <v>0.12076043297338528</v>
      </c>
    </row>
    <row r="224" spans="1:13">
      <c r="A224" s="7" t="s">
        <v>166</v>
      </c>
      <c r="B224" s="7" t="s">
        <v>422</v>
      </c>
      <c r="C224" s="7">
        <v>4319</v>
      </c>
      <c r="D224" s="8">
        <v>2400000</v>
      </c>
      <c r="E224" s="8">
        <v>2505827</v>
      </c>
      <c r="F224" s="8">
        <v>1704690</v>
      </c>
      <c r="G224" s="8" t="s">
        <v>808</v>
      </c>
      <c r="H224" s="8">
        <v>2400000</v>
      </c>
      <c r="I224" s="8">
        <v>2505827</v>
      </c>
      <c r="J224" s="8">
        <v>515400</v>
      </c>
      <c r="K224" s="8" t="s">
        <v>741</v>
      </c>
      <c r="L224" s="8">
        <f>F224-J224</f>
        <v>1189290</v>
      </c>
      <c r="M224" s="9">
        <f>(J224/F224)</f>
        <v>0.302342361367756</v>
      </c>
    </row>
    <row r="225" spans="1:13">
      <c r="A225" s="7" t="s">
        <v>172</v>
      </c>
      <c r="B225" s="7" t="s">
        <v>427</v>
      </c>
      <c r="C225" s="7">
        <v>4320</v>
      </c>
      <c r="D225" s="8">
        <v>565000</v>
      </c>
      <c r="E225" s="8">
        <v>570000</v>
      </c>
      <c r="F225" s="8">
        <v>173001</v>
      </c>
      <c r="G225" s="8" t="s">
        <v>819</v>
      </c>
      <c r="H225" s="8">
        <v>565000</v>
      </c>
      <c r="I225" s="8">
        <v>570000</v>
      </c>
      <c r="J225" s="8">
        <v>126867</v>
      </c>
      <c r="K225" s="8" t="s">
        <v>820</v>
      </c>
      <c r="L225" s="8">
        <f>F225-J225</f>
        <v>46134</v>
      </c>
      <c r="M225" s="9">
        <f>(J225/F225)</f>
        <v>0.73333102120796989</v>
      </c>
    </row>
    <row r="226" spans="1:13">
      <c r="A226" s="7" t="s">
        <v>187</v>
      </c>
      <c r="B226" s="7" t="s">
        <v>442</v>
      </c>
      <c r="C226" s="7">
        <v>5111</v>
      </c>
      <c r="D226" s="8">
        <v>19161255</v>
      </c>
      <c r="E226" s="8">
        <v>19440291</v>
      </c>
      <c r="F226" s="8">
        <v>11360068</v>
      </c>
      <c r="G226" s="8" t="s">
        <v>846</v>
      </c>
      <c r="H226" s="8">
        <v>18735380</v>
      </c>
      <c r="I226" s="8">
        <v>19014416</v>
      </c>
      <c r="J226" s="8">
        <v>2781304</v>
      </c>
      <c r="K226" s="8" t="s">
        <v>847</v>
      </c>
      <c r="L226" s="8">
        <f>F226-J226</f>
        <v>8578764</v>
      </c>
      <c r="M226" s="9">
        <f>(J226/F226)</f>
        <v>0.24483163305008385</v>
      </c>
    </row>
    <row r="227" spans="1:13">
      <c r="A227" s="7" t="s">
        <v>195</v>
      </c>
      <c r="B227" s="7" t="s">
        <v>450</v>
      </c>
      <c r="C227" s="7">
        <v>5112</v>
      </c>
      <c r="D227" s="8">
        <v>1835000</v>
      </c>
      <c r="E227" s="8">
        <v>3058939</v>
      </c>
      <c r="F227" s="8">
        <v>2128546</v>
      </c>
      <c r="G227" s="8" t="s">
        <v>859</v>
      </c>
      <c r="H227" s="8">
        <v>1835000</v>
      </c>
      <c r="I227" s="8">
        <v>3058939</v>
      </c>
      <c r="J227" s="8">
        <v>990056</v>
      </c>
      <c r="K227" s="8" t="s">
        <v>860</v>
      </c>
      <c r="L227" s="8">
        <f>F227-J227</f>
        <v>1138490</v>
      </c>
      <c r="M227" s="9">
        <f>(J227/F227)</f>
        <v>0.46513253648265057</v>
      </c>
    </row>
    <row r="228" spans="1:13">
      <c r="A228" s="7" t="s">
        <v>193</v>
      </c>
      <c r="B228" s="7" t="s">
        <v>448</v>
      </c>
      <c r="C228" s="7">
        <v>5113</v>
      </c>
      <c r="D228" s="8">
        <v>2200000</v>
      </c>
      <c r="E228" s="8">
        <v>3499831</v>
      </c>
      <c r="F228" s="8">
        <v>2344795</v>
      </c>
      <c r="G228" s="10">
        <v>0.67</v>
      </c>
      <c r="H228" s="8">
        <v>2200000</v>
      </c>
      <c r="I228" s="8">
        <v>3499831</v>
      </c>
      <c r="J228" s="8">
        <v>869815</v>
      </c>
      <c r="K228" s="8" t="s">
        <v>856</v>
      </c>
      <c r="L228" s="8">
        <f>F228-J228</f>
        <v>1474980</v>
      </c>
      <c r="M228" s="9">
        <f>(J228/F228)</f>
        <v>0.37095566989864787</v>
      </c>
    </row>
    <row r="229" spans="1:13">
      <c r="A229" s="7" t="s">
        <v>189</v>
      </c>
      <c r="B229" s="7" t="s">
        <v>444</v>
      </c>
      <c r="C229" s="7">
        <v>5114</v>
      </c>
      <c r="D229" s="8">
        <v>1013000</v>
      </c>
      <c r="E229" s="8">
        <v>1296483</v>
      </c>
      <c r="F229" s="8">
        <v>983362</v>
      </c>
      <c r="G229" s="8" t="s">
        <v>850</v>
      </c>
      <c r="H229" s="8">
        <v>1013000</v>
      </c>
      <c r="I229" s="8">
        <v>1296483</v>
      </c>
      <c r="J229" s="8">
        <v>272983</v>
      </c>
      <c r="K229" s="8" t="s">
        <v>851</v>
      </c>
      <c r="L229" s="8">
        <f>F229-J229</f>
        <v>710379</v>
      </c>
      <c r="M229" s="9">
        <f>(J229/F229)</f>
        <v>0.27760173771205315</v>
      </c>
    </row>
    <row r="230" spans="1:13">
      <c r="A230" s="7" t="s">
        <v>190</v>
      </c>
      <c r="B230" s="7" t="s">
        <v>445</v>
      </c>
      <c r="C230" s="7">
        <v>5115</v>
      </c>
      <c r="D230" s="8">
        <v>995000</v>
      </c>
      <c r="E230" s="8">
        <v>1216343</v>
      </c>
      <c r="F230" s="8">
        <v>792652</v>
      </c>
      <c r="G230" s="8" t="s">
        <v>852</v>
      </c>
      <c r="H230" s="8">
        <v>989672</v>
      </c>
      <c r="I230" s="8">
        <v>1216343</v>
      </c>
      <c r="J230" s="8">
        <v>416050</v>
      </c>
      <c r="K230" s="8" t="s">
        <v>784</v>
      </c>
      <c r="L230" s="8">
        <f>F230-J230</f>
        <v>376602</v>
      </c>
      <c r="M230" s="9">
        <f>(J230/F230)</f>
        <v>0.52488355545687138</v>
      </c>
    </row>
    <row r="231" spans="1:13">
      <c r="A231" s="7" t="s">
        <v>188</v>
      </c>
      <c r="B231" s="7" t="s">
        <v>443</v>
      </c>
      <c r="C231" s="7">
        <v>5116</v>
      </c>
      <c r="D231" s="8">
        <v>3064160</v>
      </c>
      <c r="E231" s="8">
        <v>3930859</v>
      </c>
      <c r="F231" s="8">
        <v>2602232</v>
      </c>
      <c r="G231" s="8" t="s">
        <v>848</v>
      </c>
      <c r="H231" s="8">
        <v>2715500</v>
      </c>
      <c r="I231" s="8">
        <v>3589199</v>
      </c>
      <c r="J231" s="8">
        <v>607531</v>
      </c>
      <c r="K231" s="8" t="s">
        <v>849</v>
      </c>
      <c r="L231" s="8">
        <f>F231-J231</f>
        <v>1994701</v>
      </c>
      <c r="M231" s="9">
        <f>(J231/F231)</f>
        <v>0.23346534820876846</v>
      </c>
    </row>
    <row r="232" spans="1:13">
      <c r="A232" s="7" t="s">
        <v>196</v>
      </c>
      <c r="B232" s="7" t="s">
        <v>451</v>
      </c>
      <c r="C232" s="7">
        <v>5117</v>
      </c>
      <c r="D232" s="8">
        <v>474000</v>
      </c>
      <c r="E232" s="8">
        <v>677456</v>
      </c>
      <c r="F232" s="8">
        <v>447847</v>
      </c>
      <c r="G232" s="8" t="s">
        <v>861</v>
      </c>
      <c r="H232" s="8">
        <v>474000</v>
      </c>
      <c r="I232" s="8">
        <v>677456</v>
      </c>
      <c r="J232" s="8">
        <v>197265</v>
      </c>
      <c r="K232" s="8" t="s">
        <v>862</v>
      </c>
      <c r="L232" s="8">
        <f>F232-J232</f>
        <v>250582</v>
      </c>
      <c r="M232" s="9">
        <f>(J232/F232)</f>
        <v>0.44047409048179398</v>
      </c>
    </row>
    <row r="233" spans="1:13">
      <c r="A233" s="7" t="s">
        <v>192</v>
      </c>
      <c r="B233" s="7" t="s">
        <v>447</v>
      </c>
      <c r="C233" s="7">
        <v>5118</v>
      </c>
      <c r="D233" s="8">
        <v>701000</v>
      </c>
      <c r="E233" s="8">
        <v>1264154</v>
      </c>
      <c r="F233" s="8">
        <v>975301</v>
      </c>
      <c r="G233" s="8" t="s">
        <v>854</v>
      </c>
      <c r="H233" s="8">
        <v>701000</v>
      </c>
      <c r="I233" s="8">
        <v>1264154</v>
      </c>
      <c r="J233" s="8">
        <v>451448</v>
      </c>
      <c r="K233" s="8" t="s">
        <v>855</v>
      </c>
      <c r="L233" s="8">
        <f>F233-J233</f>
        <v>523853</v>
      </c>
      <c r="M233" s="9">
        <f>(J233/F233)</f>
        <v>0.46288069016642042</v>
      </c>
    </row>
    <row r="234" spans="1:13">
      <c r="A234" s="7" t="s">
        <v>191</v>
      </c>
      <c r="B234" s="7" t="s">
        <v>446</v>
      </c>
      <c r="C234" s="7">
        <v>5119</v>
      </c>
      <c r="D234" s="8">
        <v>1763634</v>
      </c>
      <c r="E234" s="8">
        <v>2289783</v>
      </c>
      <c r="F234" s="8">
        <v>1217107</v>
      </c>
      <c r="G234" s="8" t="s">
        <v>853</v>
      </c>
      <c r="H234" s="8">
        <v>1763634</v>
      </c>
      <c r="I234" s="8">
        <v>2289783</v>
      </c>
      <c r="J234" s="8">
        <v>493080</v>
      </c>
      <c r="K234" s="8" t="s">
        <v>715</v>
      </c>
      <c r="L234" s="8">
        <f>F234-J234</f>
        <v>724027</v>
      </c>
      <c r="M234" s="9">
        <f>(J234/F234)</f>
        <v>0.40512461106541986</v>
      </c>
    </row>
    <row r="235" spans="1:13">
      <c r="A235" s="7" t="s">
        <v>194</v>
      </c>
      <c r="B235" s="7" t="s">
        <v>449</v>
      </c>
      <c r="C235" s="7">
        <v>5120</v>
      </c>
      <c r="D235" s="8">
        <v>606000</v>
      </c>
      <c r="E235" s="8">
        <v>772507</v>
      </c>
      <c r="F235" s="8">
        <v>500930</v>
      </c>
      <c r="G235" s="8" t="s">
        <v>857</v>
      </c>
      <c r="H235" s="8">
        <v>606000</v>
      </c>
      <c r="I235" s="8">
        <v>772507</v>
      </c>
      <c r="J235" s="8">
        <v>192082</v>
      </c>
      <c r="K235" s="8" t="s">
        <v>858</v>
      </c>
      <c r="L235" s="8">
        <f>F235-J235</f>
        <v>308848</v>
      </c>
      <c r="M235" s="9">
        <f>(J235/F235)</f>
        <v>0.38345078154632384</v>
      </c>
    </row>
    <row r="236" spans="1:13">
      <c r="A236" s="7" t="s">
        <v>180</v>
      </c>
      <c r="B236" s="7" t="s">
        <v>435</v>
      </c>
      <c r="C236" s="7">
        <v>5211</v>
      </c>
      <c r="D236" s="8">
        <v>11734084</v>
      </c>
      <c r="E236" s="8">
        <v>11767633</v>
      </c>
      <c r="F236" s="8">
        <v>5652791</v>
      </c>
      <c r="G236" s="8" t="s">
        <v>833</v>
      </c>
      <c r="H236" s="8">
        <v>11084084</v>
      </c>
      <c r="I236" s="8">
        <v>11117633</v>
      </c>
      <c r="J236" s="8">
        <v>1318209</v>
      </c>
      <c r="K236" s="8" t="s">
        <v>672</v>
      </c>
      <c r="L236" s="8">
        <f>F236-J236</f>
        <v>4334582</v>
      </c>
      <c r="M236" s="9">
        <f>(J236/F236)</f>
        <v>0.23319613267145381</v>
      </c>
    </row>
    <row r="237" spans="1:13">
      <c r="A237" s="7" t="s">
        <v>184</v>
      </c>
      <c r="B237" s="7" t="s">
        <v>439</v>
      </c>
      <c r="C237" s="7">
        <v>5212</v>
      </c>
      <c r="D237" s="8">
        <v>848000</v>
      </c>
      <c r="E237" s="8">
        <v>1250855</v>
      </c>
      <c r="F237" s="8">
        <v>769369</v>
      </c>
      <c r="G237" s="8" t="s">
        <v>840</v>
      </c>
      <c r="H237" s="8">
        <v>848000</v>
      </c>
      <c r="I237" s="8">
        <v>1250855</v>
      </c>
      <c r="J237" s="8">
        <v>189402</v>
      </c>
      <c r="K237" s="8" t="s">
        <v>841</v>
      </c>
      <c r="L237" s="8">
        <f>F237-J237</f>
        <v>579967</v>
      </c>
      <c r="M237" s="9">
        <f>(J237/F237)</f>
        <v>0.2461783617483938</v>
      </c>
    </row>
    <row r="238" spans="1:13">
      <c r="A238" s="7" t="s">
        <v>183</v>
      </c>
      <c r="B238" s="7" t="s">
        <v>438</v>
      </c>
      <c r="C238" s="7">
        <v>5213</v>
      </c>
      <c r="D238" s="8">
        <v>6438800</v>
      </c>
      <c r="E238" s="8">
        <v>6579063</v>
      </c>
      <c r="F238" s="8">
        <v>2000557</v>
      </c>
      <c r="G238" s="8" t="s">
        <v>838</v>
      </c>
      <c r="H238" s="8">
        <v>6438800</v>
      </c>
      <c r="I238" s="8">
        <v>6579063</v>
      </c>
      <c r="J238" s="8">
        <v>1604207</v>
      </c>
      <c r="K238" s="8" t="s">
        <v>839</v>
      </c>
      <c r="L238" s="8">
        <f>F238-J238</f>
        <v>396350</v>
      </c>
      <c r="M238" s="9">
        <f>(J238/F238)</f>
        <v>0.80188017637088072</v>
      </c>
    </row>
    <row r="239" spans="1:13">
      <c r="A239" s="7" t="s">
        <v>182</v>
      </c>
      <c r="B239" s="7" t="s">
        <v>437</v>
      </c>
      <c r="C239" s="7">
        <v>5214</v>
      </c>
      <c r="D239" s="8">
        <v>8669000</v>
      </c>
      <c r="E239" s="8">
        <v>9281614</v>
      </c>
      <c r="F239" s="8">
        <v>5313041</v>
      </c>
      <c r="G239" s="8" t="s">
        <v>836</v>
      </c>
      <c r="H239" s="8">
        <v>8649000</v>
      </c>
      <c r="I239" s="8">
        <v>9281614</v>
      </c>
      <c r="J239" s="8">
        <v>2611884</v>
      </c>
      <c r="K239" s="8" t="s">
        <v>837</v>
      </c>
      <c r="L239" s="8">
        <f>F239-J239</f>
        <v>2701157</v>
      </c>
      <c r="M239" s="9">
        <f>(J239/F239)</f>
        <v>0.49159869084390651</v>
      </c>
    </row>
    <row r="240" spans="1:13">
      <c r="A240" s="7" t="s">
        <v>181</v>
      </c>
      <c r="B240" s="7" t="s">
        <v>436</v>
      </c>
      <c r="C240" s="7">
        <v>5215</v>
      </c>
      <c r="D240" s="8">
        <v>9297297</v>
      </c>
      <c r="E240" s="8">
        <v>9615847</v>
      </c>
      <c r="F240" s="8">
        <v>4649200</v>
      </c>
      <c r="G240" s="8" t="s">
        <v>834</v>
      </c>
      <c r="H240">
        <v>9297297</v>
      </c>
      <c r="I240" s="8">
        <v>9615847</v>
      </c>
      <c r="J240" s="8">
        <v>2736111</v>
      </c>
      <c r="K240" s="8" t="s">
        <v>835</v>
      </c>
      <c r="L240" s="8">
        <f>F240-J240</f>
        <v>1913089</v>
      </c>
      <c r="M240" s="9">
        <f>(J240/F240)</f>
        <v>0.58851221715563973</v>
      </c>
    </row>
    <row r="241" spans="1:13">
      <c r="A241" s="7" t="s">
        <v>185</v>
      </c>
      <c r="B241" s="7" t="s">
        <v>440</v>
      </c>
      <c r="C241" s="7">
        <v>5216</v>
      </c>
      <c r="D241" s="8">
        <v>7866661</v>
      </c>
      <c r="E241" s="8">
        <v>9872414</v>
      </c>
      <c r="F241" s="8">
        <v>3637786</v>
      </c>
      <c r="G241" s="8" t="s">
        <v>842</v>
      </c>
      <c r="H241" s="8">
        <v>7866661</v>
      </c>
      <c r="I241" s="8">
        <v>9872414</v>
      </c>
      <c r="J241" s="8">
        <v>1631425</v>
      </c>
      <c r="K241" s="8" t="s">
        <v>843</v>
      </c>
      <c r="L241" s="8">
        <f>F241-J241</f>
        <v>2006361</v>
      </c>
      <c r="M241" s="9">
        <f>(J241/F241)</f>
        <v>0.4484664573452094</v>
      </c>
    </row>
    <row r="242" spans="1:13">
      <c r="A242" s="7" t="s">
        <v>186</v>
      </c>
      <c r="B242" s="7" t="s">
        <v>441</v>
      </c>
      <c r="C242" s="7">
        <v>5217</v>
      </c>
      <c r="D242" s="8">
        <v>1632000</v>
      </c>
      <c r="E242" s="8">
        <v>2236086</v>
      </c>
      <c r="F242" s="8">
        <v>1688830</v>
      </c>
      <c r="G242" s="8" t="s">
        <v>844</v>
      </c>
      <c r="H242" s="8">
        <v>1632000</v>
      </c>
      <c r="I242" s="8">
        <v>2236086</v>
      </c>
      <c r="J242" s="8">
        <v>1009980</v>
      </c>
      <c r="K242" s="8" t="s">
        <v>845</v>
      </c>
      <c r="L242" s="8">
        <f>F242-J242</f>
        <v>678850</v>
      </c>
      <c r="M242" s="9">
        <f>(J242/F242)</f>
        <v>0.59803532623176991</v>
      </c>
    </row>
    <row r="243" spans="1:13">
      <c r="A243" s="7" t="s">
        <v>175</v>
      </c>
      <c r="B243" s="7" t="s">
        <v>430</v>
      </c>
      <c r="C243" s="7">
        <v>5311</v>
      </c>
      <c r="D243" s="8">
        <v>6142005</v>
      </c>
      <c r="E243" s="8">
        <v>9273066</v>
      </c>
      <c r="F243" s="8">
        <v>6452821</v>
      </c>
      <c r="G243" s="8" t="s">
        <v>823</v>
      </c>
      <c r="H243" s="8">
        <v>6142005</v>
      </c>
      <c r="I243" s="8">
        <v>9273066</v>
      </c>
      <c r="J243" s="8">
        <v>2199723</v>
      </c>
      <c r="K243" s="8" t="s">
        <v>824</v>
      </c>
      <c r="L243" s="8">
        <f>F243-J243</f>
        <v>4253098</v>
      </c>
      <c r="M243" s="9">
        <f>(J243/F243)</f>
        <v>0.34089323103802199</v>
      </c>
    </row>
    <row r="244" spans="1:13">
      <c r="A244" s="7" t="s">
        <v>179</v>
      </c>
      <c r="B244" s="7" t="s">
        <v>434</v>
      </c>
      <c r="C244" s="7">
        <v>5312</v>
      </c>
      <c r="D244" s="8">
        <v>800000</v>
      </c>
      <c r="E244" s="8">
        <v>1026978</v>
      </c>
      <c r="F244" s="8">
        <v>577159</v>
      </c>
      <c r="G244" s="8" t="s">
        <v>831</v>
      </c>
      <c r="H244" s="8">
        <v>800000</v>
      </c>
      <c r="I244" s="8">
        <v>1026978</v>
      </c>
      <c r="J244" s="8">
        <v>213700</v>
      </c>
      <c r="K244" s="8" t="s">
        <v>832</v>
      </c>
      <c r="L244" s="8">
        <f>F244-J244</f>
        <v>363459</v>
      </c>
      <c r="M244" s="9">
        <f>(J244/F244)</f>
        <v>0.37026192089181664</v>
      </c>
    </row>
    <row r="245" spans="1:13">
      <c r="A245" s="7" t="s">
        <v>176</v>
      </c>
      <c r="B245" s="7" t="s">
        <v>431</v>
      </c>
      <c r="C245" s="7">
        <v>5313</v>
      </c>
      <c r="D245" s="8">
        <v>1942056</v>
      </c>
      <c r="E245" s="8">
        <v>2059728</v>
      </c>
      <c r="F245" s="8">
        <v>1182369</v>
      </c>
      <c r="G245" s="8" t="s">
        <v>825</v>
      </c>
      <c r="H245" s="8">
        <v>1942056</v>
      </c>
      <c r="I245" s="8">
        <v>2059728</v>
      </c>
      <c r="J245" s="8">
        <v>273001</v>
      </c>
      <c r="K245" s="8" t="s">
        <v>826</v>
      </c>
      <c r="L245" s="8">
        <f>F245-J245</f>
        <v>909368</v>
      </c>
      <c r="M245" s="9">
        <f>(J245/F245)</f>
        <v>0.23089323214664795</v>
      </c>
    </row>
    <row r="246" spans="1:13">
      <c r="A246" s="7" t="s">
        <v>178</v>
      </c>
      <c r="B246" s="7" t="s">
        <v>433</v>
      </c>
      <c r="C246" s="7">
        <v>5314</v>
      </c>
      <c r="D246" s="8">
        <v>510000</v>
      </c>
      <c r="E246" s="8">
        <v>742085</v>
      </c>
      <c r="F246" s="8">
        <v>419580</v>
      </c>
      <c r="G246" s="8" t="s">
        <v>829</v>
      </c>
      <c r="H246" s="8">
        <v>510000</v>
      </c>
      <c r="I246" s="8">
        <v>742085</v>
      </c>
      <c r="J246" s="8">
        <v>239711</v>
      </c>
      <c r="K246" s="8" t="s">
        <v>830</v>
      </c>
      <c r="L246" s="8">
        <f>F246-J246</f>
        <v>179869</v>
      </c>
      <c r="M246" s="9">
        <f>(J246/F246)</f>
        <v>0.57131178797845461</v>
      </c>
    </row>
    <row r="247" spans="1:13">
      <c r="A247" s="7" t="s">
        <v>177</v>
      </c>
      <c r="B247" s="7" t="s">
        <v>432</v>
      </c>
      <c r="C247" s="7">
        <v>5315</v>
      </c>
      <c r="D247" s="8">
        <v>762625</v>
      </c>
      <c r="E247" s="8">
        <v>981088</v>
      </c>
      <c r="F247" s="8">
        <v>698446</v>
      </c>
      <c r="G247" s="8" t="s">
        <v>827</v>
      </c>
      <c r="H247" s="8">
        <v>762625</v>
      </c>
      <c r="I247" s="8">
        <v>981088</v>
      </c>
      <c r="J247" s="8">
        <v>163057</v>
      </c>
      <c r="K247" s="8" t="s">
        <v>828</v>
      </c>
      <c r="L247" s="8">
        <f>F247-J247</f>
        <v>535389</v>
      </c>
      <c r="M247" s="9">
        <f>(J247/F247)</f>
        <v>0.23345684562586083</v>
      </c>
    </row>
    <row r="248" spans="1:13">
      <c r="A248" s="7" t="s">
        <v>207</v>
      </c>
      <c r="B248" s="7" t="s">
        <v>463</v>
      </c>
      <c r="C248" s="7">
        <v>6111</v>
      </c>
      <c r="D248" s="8">
        <v>15962885</v>
      </c>
      <c r="E248" s="8">
        <v>15962885</v>
      </c>
      <c r="F248" s="8">
        <v>6082981</v>
      </c>
      <c r="G248" s="8" t="s">
        <v>883</v>
      </c>
      <c r="H248" s="8">
        <v>15962885</v>
      </c>
      <c r="I248" s="8">
        <v>15962885</v>
      </c>
      <c r="J248" s="8">
        <v>2741317</v>
      </c>
      <c r="K248" s="8" t="s">
        <v>884</v>
      </c>
      <c r="L248" s="8">
        <f>F248-J248</f>
        <v>3341664</v>
      </c>
      <c r="M248" s="9">
        <f>(J248/F248)</f>
        <v>0.45065355292084586</v>
      </c>
    </row>
    <row r="249" spans="1:13">
      <c r="A249" s="7" t="s">
        <v>214</v>
      </c>
      <c r="B249" s="7" t="s">
        <v>469</v>
      </c>
      <c r="C249" s="7">
        <v>6112</v>
      </c>
      <c r="D249" s="8">
        <v>6911500</v>
      </c>
      <c r="E249" s="8">
        <v>7193850</v>
      </c>
      <c r="F249" s="8">
        <v>1943784</v>
      </c>
      <c r="G249" s="8" t="s">
        <v>874</v>
      </c>
      <c r="H249" s="8">
        <v>6911500</v>
      </c>
      <c r="I249" s="8">
        <v>7193850</v>
      </c>
      <c r="J249" s="8">
        <v>1458264</v>
      </c>
      <c r="K249" s="8" t="s">
        <v>897</v>
      </c>
      <c r="L249" s="8">
        <f>F249-J249</f>
        <v>485520</v>
      </c>
      <c r="M249" s="9">
        <f>(J249/F249)</f>
        <v>0.75021916015359735</v>
      </c>
    </row>
    <row r="250" spans="1:13">
      <c r="A250" s="7" t="s">
        <v>211</v>
      </c>
      <c r="B250" s="7" t="s">
        <v>467</v>
      </c>
      <c r="C250" s="7">
        <v>6113</v>
      </c>
      <c r="D250" s="8">
        <v>7545000</v>
      </c>
      <c r="E250" s="8">
        <v>7545025</v>
      </c>
      <c r="F250" s="8">
        <v>2563077</v>
      </c>
      <c r="G250" s="8" t="s">
        <v>891</v>
      </c>
      <c r="H250" s="8">
        <v>7545000</v>
      </c>
      <c r="I250" s="8">
        <v>7545025</v>
      </c>
      <c r="J250" s="8">
        <v>2445908</v>
      </c>
      <c r="K250" s="8" t="s">
        <v>892</v>
      </c>
      <c r="L250" s="8">
        <f>F250-J250</f>
        <v>117169</v>
      </c>
      <c r="M250" s="9">
        <f>(J250/F250)</f>
        <v>0.95428580569370336</v>
      </c>
    </row>
    <row r="251" spans="1:13">
      <c r="A251" s="7" t="s">
        <v>209</v>
      </c>
      <c r="B251" s="7" t="s">
        <v>465</v>
      </c>
      <c r="C251" s="7">
        <v>6114</v>
      </c>
      <c r="D251" s="8">
        <v>3803194</v>
      </c>
      <c r="E251" s="8">
        <v>4443382</v>
      </c>
      <c r="F251" s="8">
        <v>1972360</v>
      </c>
      <c r="G251" s="8" t="s">
        <v>887</v>
      </c>
      <c r="H251" s="8">
        <v>3803194</v>
      </c>
      <c r="I251" s="8">
        <v>4443382</v>
      </c>
      <c r="J251" s="8">
        <v>1533648</v>
      </c>
      <c r="K251" s="8" t="s">
        <v>888</v>
      </c>
      <c r="L251" s="8">
        <f>F251-J251</f>
        <v>438712</v>
      </c>
      <c r="M251" s="9">
        <f>(J251/F251)</f>
        <v>0.77757001764383782</v>
      </c>
    </row>
    <row r="252" spans="1:13">
      <c r="A252" s="7" t="s">
        <v>210</v>
      </c>
      <c r="B252" s="7" t="s">
        <v>466</v>
      </c>
      <c r="C252" s="7">
        <v>6115</v>
      </c>
      <c r="D252" s="8">
        <v>5615250</v>
      </c>
      <c r="E252" s="8">
        <v>5888653</v>
      </c>
      <c r="F252" s="8">
        <v>1725939</v>
      </c>
      <c r="G252" s="8" t="s">
        <v>889</v>
      </c>
      <c r="H252" s="8">
        <v>5615250</v>
      </c>
      <c r="I252" s="8">
        <v>5888653</v>
      </c>
      <c r="J252" s="8">
        <v>862124</v>
      </c>
      <c r="K252" s="8" t="s">
        <v>890</v>
      </c>
      <c r="L252" s="8">
        <f>F252-J252</f>
        <v>863815</v>
      </c>
      <c r="M252" s="9">
        <f>(J252/F252)</f>
        <v>0.49951012173663151</v>
      </c>
    </row>
    <row r="253" spans="1:13">
      <c r="A253" s="7" t="s">
        <v>213</v>
      </c>
      <c r="B253" s="7" t="s">
        <v>468</v>
      </c>
      <c r="C253" s="7">
        <v>6116</v>
      </c>
      <c r="D253" s="8">
        <v>2666000</v>
      </c>
      <c r="E253" s="8">
        <v>3088729</v>
      </c>
      <c r="F253" s="8">
        <v>1296894</v>
      </c>
      <c r="G253" s="8" t="s">
        <v>895</v>
      </c>
      <c r="H253" s="8">
        <v>2666000</v>
      </c>
      <c r="I253" s="8">
        <v>3088729</v>
      </c>
      <c r="J253" s="8">
        <v>595047</v>
      </c>
      <c r="K253" s="8" t="s">
        <v>896</v>
      </c>
      <c r="L253" s="8">
        <f>F253-J253</f>
        <v>701847</v>
      </c>
      <c r="M253" s="9">
        <f>(J253/F253)</f>
        <v>0.45882469962849703</v>
      </c>
    </row>
    <row r="254" spans="1:13">
      <c r="A254" s="7" t="s">
        <v>212</v>
      </c>
      <c r="B254" s="7" t="s">
        <v>535</v>
      </c>
      <c r="C254" s="7">
        <v>6117</v>
      </c>
      <c r="D254" s="8">
        <v>3321521</v>
      </c>
      <c r="E254" s="8">
        <v>3944729</v>
      </c>
      <c r="F254" s="8">
        <v>1793579</v>
      </c>
      <c r="G254" s="8" t="s">
        <v>893</v>
      </c>
      <c r="H254" s="8">
        <v>3298071</v>
      </c>
      <c r="I254" s="8">
        <v>3944729</v>
      </c>
      <c r="J254" s="8">
        <v>1018366</v>
      </c>
      <c r="K254" s="8" t="s">
        <v>894</v>
      </c>
      <c r="L254" s="8">
        <f>F254-J254</f>
        <v>775213</v>
      </c>
      <c r="M254" s="9">
        <f>(J254/F254)</f>
        <v>0.56778430166722516</v>
      </c>
    </row>
    <row r="255" spans="1:13">
      <c r="A255" s="7" t="s">
        <v>208</v>
      </c>
      <c r="B255" s="7" t="s">
        <v>464</v>
      </c>
      <c r="C255" s="7">
        <v>6118</v>
      </c>
      <c r="D255" s="8">
        <v>1450000</v>
      </c>
      <c r="E255" s="8">
        <v>2054359</v>
      </c>
      <c r="F255" s="8">
        <v>1057154</v>
      </c>
      <c r="G255" s="8" t="s">
        <v>885</v>
      </c>
      <c r="H255" s="8">
        <v>1450000</v>
      </c>
      <c r="I255" s="8">
        <v>2054359</v>
      </c>
      <c r="J255" s="8">
        <v>490650</v>
      </c>
      <c r="K255" s="8" t="s">
        <v>886</v>
      </c>
      <c r="L255" s="8">
        <f>F255-J255</f>
        <v>566504</v>
      </c>
      <c r="M255" s="9">
        <f>(J255/F255)</f>
        <v>0.46412348626595556</v>
      </c>
    </row>
    <row r="256" spans="1:13">
      <c r="A256" s="7" t="s">
        <v>202</v>
      </c>
      <c r="B256" s="7" t="s">
        <v>458</v>
      </c>
      <c r="C256" s="7">
        <v>6211</v>
      </c>
      <c r="D256" s="8">
        <v>6390000</v>
      </c>
      <c r="E256" s="8">
        <v>6487161</v>
      </c>
      <c r="F256" s="8">
        <v>3165682</v>
      </c>
      <c r="G256" s="8" t="s">
        <v>873</v>
      </c>
      <c r="H256" s="8">
        <v>6388000</v>
      </c>
      <c r="I256" s="8">
        <v>6487161</v>
      </c>
      <c r="J256" s="8">
        <v>1753104</v>
      </c>
      <c r="K256" s="8" t="s">
        <v>874</v>
      </c>
      <c r="L256" s="8">
        <f>F256-J256</f>
        <v>1412578</v>
      </c>
      <c r="M256" s="9">
        <f>(J256/F256)</f>
        <v>0.55378398714716137</v>
      </c>
    </row>
    <row r="257" spans="1:13">
      <c r="A257" s="7" t="s">
        <v>203</v>
      </c>
      <c r="B257" s="7" t="s">
        <v>459</v>
      </c>
      <c r="C257" s="7">
        <v>6212</v>
      </c>
      <c r="D257" s="8">
        <v>1615000</v>
      </c>
      <c r="E257" s="8">
        <v>1901894</v>
      </c>
      <c r="F257" s="8">
        <v>931596</v>
      </c>
      <c r="G257" s="8" t="s">
        <v>875</v>
      </c>
      <c r="H257" s="8">
        <v>1611000</v>
      </c>
      <c r="I257" s="8">
        <v>1901894</v>
      </c>
      <c r="J257" s="8">
        <v>297291</v>
      </c>
      <c r="K257" s="8" t="s">
        <v>876</v>
      </c>
      <c r="L257" s="8">
        <f>F257-J257</f>
        <v>634305</v>
      </c>
      <c r="M257" s="9">
        <f>(J257/F257)</f>
        <v>0.31912009068308578</v>
      </c>
    </row>
    <row r="258" spans="1:13">
      <c r="A258" s="7" t="s">
        <v>205</v>
      </c>
      <c r="B258" s="7" t="s">
        <v>461</v>
      </c>
      <c r="C258" s="7">
        <v>6213</v>
      </c>
      <c r="D258" s="8">
        <v>1420000</v>
      </c>
      <c r="E258" s="8">
        <v>1631317</v>
      </c>
      <c r="F258" s="8">
        <v>776563</v>
      </c>
      <c r="G258" s="8" t="s">
        <v>879</v>
      </c>
      <c r="H258" s="8">
        <v>1420000</v>
      </c>
      <c r="I258" s="8">
        <v>1631317</v>
      </c>
      <c r="J258" s="8">
        <v>463640</v>
      </c>
      <c r="K258" s="8" t="s">
        <v>880</v>
      </c>
      <c r="L258" s="8">
        <f>F258-J258</f>
        <v>312923</v>
      </c>
      <c r="M258" s="9">
        <f>(J258/F258)</f>
        <v>0.59704106427939518</v>
      </c>
    </row>
    <row r="259" spans="1:13">
      <c r="A259" s="7" t="s">
        <v>204</v>
      </c>
      <c r="B259" s="7" t="s">
        <v>460</v>
      </c>
      <c r="C259" s="7">
        <v>6214</v>
      </c>
      <c r="D259" s="8">
        <v>3170466</v>
      </c>
      <c r="E259" s="8">
        <v>3556993</v>
      </c>
      <c r="F259" s="8">
        <v>1819009</v>
      </c>
      <c r="G259" s="8" t="s">
        <v>877</v>
      </c>
      <c r="H259" s="8">
        <v>3166566</v>
      </c>
      <c r="I259" s="8">
        <v>3556993</v>
      </c>
      <c r="J259" s="8">
        <v>1146037</v>
      </c>
      <c r="K259" s="8" t="s">
        <v>878</v>
      </c>
      <c r="L259" s="8">
        <f>F259-J259</f>
        <v>672972</v>
      </c>
      <c r="M259" s="9">
        <f>(J259/F259)</f>
        <v>0.63003371616083259</v>
      </c>
    </row>
    <row r="260" spans="1:13">
      <c r="A260" s="7" t="s">
        <v>206</v>
      </c>
      <c r="B260" s="7" t="s">
        <v>462</v>
      </c>
      <c r="C260" s="7">
        <v>6215</v>
      </c>
      <c r="D260" s="8">
        <v>1776000</v>
      </c>
      <c r="E260" s="8">
        <v>2041024</v>
      </c>
      <c r="F260" s="8">
        <v>796779</v>
      </c>
      <c r="G260" s="8" t="s">
        <v>881</v>
      </c>
      <c r="H260" s="8">
        <v>1776000</v>
      </c>
      <c r="I260" s="8">
        <v>2041024</v>
      </c>
      <c r="J260" s="8">
        <v>369524</v>
      </c>
      <c r="K260" s="8" t="s">
        <v>882</v>
      </c>
      <c r="L260" s="8">
        <f>F260-J260</f>
        <v>427255</v>
      </c>
      <c r="M260" s="9">
        <f>(J260/F260)</f>
        <v>0.4637722630742025</v>
      </c>
    </row>
    <row r="261" spans="1:13">
      <c r="A261" s="7" t="s">
        <v>197</v>
      </c>
      <c r="B261" s="7" t="s">
        <v>452</v>
      </c>
      <c r="C261" s="7">
        <v>6311</v>
      </c>
      <c r="D261" s="8">
        <v>6378496</v>
      </c>
      <c r="E261" s="8">
        <v>6543797</v>
      </c>
      <c r="F261" s="8">
        <v>3948150</v>
      </c>
      <c r="G261" s="8" t="s">
        <v>863</v>
      </c>
      <c r="H261" s="8">
        <v>6377000</v>
      </c>
      <c r="I261" s="8">
        <v>6542300</v>
      </c>
      <c r="J261" s="8">
        <v>1232238</v>
      </c>
      <c r="K261" s="8" t="s">
        <v>864</v>
      </c>
      <c r="L261" s="8">
        <f>F261-J261</f>
        <v>2715912</v>
      </c>
      <c r="M261" s="9">
        <f>(J261/F261)</f>
        <v>0.31210516317769083</v>
      </c>
    </row>
    <row r="262" spans="1:13">
      <c r="A262" s="7" t="s">
        <v>199</v>
      </c>
      <c r="B262" s="7" t="s">
        <v>454</v>
      </c>
      <c r="C262" s="7">
        <v>6312</v>
      </c>
      <c r="D262" s="8">
        <v>1625115</v>
      </c>
      <c r="E262" s="8">
        <v>1644123</v>
      </c>
      <c r="F262" s="8">
        <v>974407</v>
      </c>
      <c r="G262" s="8" t="s">
        <v>867</v>
      </c>
      <c r="H262" s="8">
        <v>1625115</v>
      </c>
      <c r="I262" s="8">
        <v>1644123</v>
      </c>
      <c r="J262" s="8">
        <v>210543</v>
      </c>
      <c r="K262" s="8" t="s">
        <v>868</v>
      </c>
      <c r="L262" s="8">
        <f>F262-J262</f>
        <v>763864</v>
      </c>
      <c r="M262" s="9">
        <f>(J262/F262)</f>
        <v>0.21607295514092162</v>
      </c>
    </row>
    <row r="263" spans="1:13">
      <c r="A263" s="7" t="s">
        <v>198</v>
      </c>
      <c r="B263" s="7" t="s">
        <v>453</v>
      </c>
      <c r="C263" s="7">
        <v>6313</v>
      </c>
      <c r="D263" s="8">
        <v>2688790</v>
      </c>
      <c r="E263" s="8">
        <v>3173713</v>
      </c>
      <c r="F263" s="8">
        <v>1645649</v>
      </c>
      <c r="G263" s="8" t="s">
        <v>865</v>
      </c>
      <c r="H263" s="8">
        <v>2686290</v>
      </c>
      <c r="I263" s="8">
        <v>3173713</v>
      </c>
      <c r="J263" s="8">
        <v>907267</v>
      </c>
      <c r="K263" s="8" t="s">
        <v>866</v>
      </c>
      <c r="L263" s="8">
        <f>F263-J263</f>
        <v>738382</v>
      </c>
      <c r="M263" s="9">
        <f>(J263/F263)</f>
        <v>0.55131258245227266</v>
      </c>
    </row>
    <row r="264" spans="1:13">
      <c r="A264" s="7" t="s">
        <v>200</v>
      </c>
      <c r="B264" s="7" t="s">
        <v>455</v>
      </c>
      <c r="C264" s="7">
        <v>6314</v>
      </c>
      <c r="D264" s="8">
        <v>1030500</v>
      </c>
      <c r="E264" s="8">
        <v>2050590</v>
      </c>
      <c r="F264" s="8">
        <v>1767077</v>
      </c>
      <c r="G264" s="8" t="s">
        <v>869</v>
      </c>
      <c r="H264" s="8">
        <v>1030500</v>
      </c>
      <c r="I264" s="8">
        <v>2050590</v>
      </c>
      <c r="J264" s="8">
        <v>262972</v>
      </c>
      <c r="K264" s="8" t="s">
        <v>870</v>
      </c>
      <c r="L264" s="8">
        <f>F264-J264</f>
        <v>1504105</v>
      </c>
      <c r="M264" s="9">
        <f>(J264/F264)</f>
        <v>0.14881751049897657</v>
      </c>
    </row>
    <row r="265" spans="1:13">
      <c r="A265" s="7" t="s">
        <v>201</v>
      </c>
      <c r="B265" s="7" t="s">
        <v>457</v>
      </c>
      <c r="C265" s="7">
        <v>6315</v>
      </c>
      <c r="D265" s="8">
        <v>1988170</v>
      </c>
      <c r="E265" s="8">
        <v>2288711</v>
      </c>
      <c r="F265" s="8">
        <v>939088</v>
      </c>
      <c r="G265" s="8" t="s">
        <v>871</v>
      </c>
      <c r="H265" s="8">
        <v>1988170</v>
      </c>
      <c r="I265" s="8">
        <v>2288711</v>
      </c>
      <c r="J265" s="8">
        <v>294728</v>
      </c>
      <c r="K265" s="8" t="s">
        <v>872</v>
      </c>
      <c r="L265" s="8">
        <f>F265-J265</f>
        <v>644360</v>
      </c>
      <c r="M265" s="9">
        <f>(J265/F265)</f>
        <v>0.31384492188165541</v>
      </c>
    </row>
  </sheetData>
  <sortState ref="A2:M265">
    <sortCondition ref="C2:C26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AB3" sqref="AB3:AI3"/>
    </sheetView>
  </sheetViews>
  <sheetFormatPr baseColWidth="10" defaultRowHeight="15"/>
  <sheetData>
    <row r="1" spans="1:35" ht="60.75" thickBo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</row>
    <row r="2" spans="1:35" ht="30.75" thickBot="1">
      <c r="A2" s="2" t="s">
        <v>1</v>
      </c>
      <c r="B2" s="2" t="s">
        <v>4</v>
      </c>
      <c r="C2" s="2" t="s">
        <v>7</v>
      </c>
      <c r="D2" s="2" t="s">
        <v>14</v>
      </c>
      <c r="E2" s="2" t="s">
        <v>17</v>
      </c>
      <c r="F2" s="2" t="s">
        <v>22</v>
      </c>
      <c r="G2" s="2" t="s">
        <v>26</v>
      </c>
      <c r="H2" s="2" t="s">
        <v>30</v>
      </c>
      <c r="J2" s="2" t="s">
        <v>2</v>
      </c>
      <c r="K2" s="2" t="s">
        <v>5</v>
      </c>
      <c r="L2" s="2" t="s">
        <v>8</v>
      </c>
      <c r="M2" s="2" t="s">
        <v>15</v>
      </c>
      <c r="N2" s="2" t="s">
        <v>18</v>
      </c>
      <c r="O2" s="2" t="s">
        <v>23</v>
      </c>
      <c r="P2" s="2" t="s">
        <v>27</v>
      </c>
      <c r="Q2" s="2" t="s">
        <v>31</v>
      </c>
      <c r="S2" s="2" t="s">
        <v>3</v>
      </c>
      <c r="T2" s="2" t="s">
        <v>6</v>
      </c>
      <c r="U2" s="2" t="s">
        <v>9</v>
      </c>
      <c r="V2" s="2" t="s">
        <v>16</v>
      </c>
      <c r="W2" s="2" t="s">
        <v>19</v>
      </c>
      <c r="X2" s="2" t="s">
        <v>24</v>
      </c>
      <c r="Y2" s="2" t="s">
        <v>28</v>
      </c>
      <c r="Z2" s="2" t="s">
        <v>32</v>
      </c>
      <c r="AB2" s="3">
        <v>0.47639999999999999</v>
      </c>
      <c r="AC2" s="3">
        <v>0.71599999999999997</v>
      </c>
      <c r="AD2" s="3">
        <v>0.43869999999999998</v>
      </c>
      <c r="AE2" s="3">
        <v>0.49959999999999999</v>
      </c>
      <c r="AF2" s="3">
        <v>0.64759999999999995</v>
      </c>
      <c r="AG2" s="3">
        <v>0.59630000000000005</v>
      </c>
      <c r="AH2" s="3">
        <v>0.56320000000000003</v>
      </c>
      <c r="AI2" s="3">
        <v>0.67410000000000003</v>
      </c>
    </row>
    <row r="3" spans="1:35" ht="30.75" thickBot="1">
      <c r="A3" s="2" t="s">
        <v>2</v>
      </c>
      <c r="B3" s="2" t="s">
        <v>5</v>
      </c>
      <c r="C3" s="2" t="s">
        <v>8</v>
      </c>
      <c r="D3" s="2" t="s">
        <v>15</v>
      </c>
      <c r="E3" s="2" t="s">
        <v>18</v>
      </c>
      <c r="F3" s="2" t="s">
        <v>23</v>
      </c>
      <c r="G3" s="2" t="s">
        <v>27</v>
      </c>
      <c r="H3" s="2" t="s">
        <v>31</v>
      </c>
      <c r="J3" s="4" t="s">
        <v>11</v>
      </c>
      <c r="K3" s="4" t="s">
        <v>12</v>
      </c>
      <c r="L3" s="4" t="s">
        <v>10</v>
      </c>
      <c r="M3" s="4" t="s">
        <v>13</v>
      </c>
      <c r="N3" s="4" t="s">
        <v>20</v>
      </c>
      <c r="O3" s="4" t="s">
        <v>21</v>
      </c>
      <c r="P3" s="4" t="s">
        <v>25</v>
      </c>
      <c r="Q3" s="4" t="s">
        <v>29</v>
      </c>
      <c r="S3" s="4" t="s">
        <v>11</v>
      </c>
      <c r="T3" s="4" t="s">
        <v>12</v>
      </c>
      <c r="U3" s="4" t="s">
        <v>10</v>
      </c>
      <c r="V3" s="4" t="s">
        <v>13</v>
      </c>
      <c r="W3" s="4" t="s">
        <v>20</v>
      </c>
      <c r="X3" s="4" t="s">
        <v>21</v>
      </c>
      <c r="Y3" s="4" t="s">
        <v>25</v>
      </c>
      <c r="Z3" s="4" t="s">
        <v>29</v>
      </c>
      <c r="AB3" s="4" t="s">
        <v>11</v>
      </c>
      <c r="AC3" s="4" t="s">
        <v>12</v>
      </c>
      <c r="AD3" s="4" t="s">
        <v>10</v>
      </c>
      <c r="AE3" s="4" t="s">
        <v>13</v>
      </c>
      <c r="AF3" s="4" t="s">
        <v>20</v>
      </c>
      <c r="AG3" s="4" t="s">
        <v>21</v>
      </c>
      <c r="AH3" s="4" t="s">
        <v>25</v>
      </c>
      <c r="AI3" s="4" t="s">
        <v>29</v>
      </c>
    </row>
    <row r="4" spans="1:35" ht="15.75" thickBot="1">
      <c r="A4" s="2" t="s">
        <v>3</v>
      </c>
      <c r="B4" s="2" t="s">
        <v>6</v>
      </c>
      <c r="C4" s="2" t="s">
        <v>9</v>
      </c>
      <c r="D4" s="2" t="s">
        <v>16</v>
      </c>
      <c r="E4" s="2" t="s">
        <v>19</v>
      </c>
      <c r="F4" s="2" t="s">
        <v>24</v>
      </c>
      <c r="G4" s="2" t="s">
        <v>28</v>
      </c>
      <c r="H4" s="2" t="s">
        <v>32</v>
      </c>
    </row>
    <row r="5" spans="1:35" ht="15.75" thickBot="1">
      <c r="A5" s="3">
        <v>0.47639999999999999</v>
      </c>
      <c r="B5" s="3">
        <v>0.71599999999999997</v>
      </c>
      <c r="C5" s="3">
        <v>0.43869999999999998</v>
      </c>
      <c r="D5" s="3">
        <v>0.49959999999999999</v>
      </c>
      <c r="E5" s="3">
        <v>0.64759999999999995</v>
      </c>
      <c r="F5" s="3">
        <v>0.59630000000000005</v>
      </c>
      <c r="G5" s="3">
        <v>0.56320000000000003</v>
      </c>
      <c r="H5" s="3">
        <v>0.67410000000000003</v>
      </c>
    </row>
    <row r="6" spans="1:35" ht="15.75">
      <c r="A6" s="4" t="s">
        <v>11</v>
      </c>
      <c r="B6" s="4" t="s">
        <v>12</v>
      </c>
      <c r="C6" s="4" t="s">
        <v>10</v>
      </c>
      <c r="D6" s="4" t="s">
        <v>13</v>
      </c>
      <c r="E6" s="4" t="s">
        <v>20</v>
      </c>
      <c r="F6" s="4" t="s">
        <v>21</v>
      </c>
      <c r="G6" s="4" t="s">
        <v>25</v>
      </c>
      <c r="H6" s="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baseColWidth="10" defaultRowHeight="15"/>
  <sheetData>
    <row r="1" spans="1:1">
      <c r="A1">
        <v>0.47639999999999999</v>
      </c>
    </row>
    <row r="2" spans="1:1">
      <c r="A2">
        <v>0.71599999999999997</v>
      </c>
    </row>
    <row r="3" spans="1:1">
      <c r="A3">
        <v>0.43869999999999998</v>
      </c>
    </row>
    <row r="4" spans="1:1">
      <c r="A4">
        <v>0.49959999999999999</v>
      </c>
    </row>
    <row r="5" spans="1:1">
      <c r="A5">
        <v>0.64759999999999995</v>
      </c>
    </row>
    <row r="6" spans="1:1">
      <c r="A6">
        <v>0.59630000000000005</v>
      </c>
    </row>
    <row r="7" spans="1:1">
      <c r="A7">
        <v>0.56320000000000003</v>
      </c>
    </row>
    <row r="8" spans="1:1">
      <c r="A8">
        <v>0.67410000000000003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khabthani firas</dc:creator>
  <cp:lastModifiedBy>chino</cp:lastModifiedBy>
  <dcterms:created xsi:type="dcterms:W3CDTF">2018-02-07T15:01:50Z</dcterms:created>
  <dcterms:modified xsi:type="dcterms:W3CDTF">2018-05-09T15:55:55Z</dcterms:modified>
</cp:coreProperties>
</file>