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Numl\NUML\Mubashar Labs\Spring 2024\Monthly Attendance\"/>
    </mc:Choice>
  </mc:AlternateContent>
  <bookViews>
    <workbookView xWindow="0" yWindow="0" windowWidth="23040" windowHeight="8784"/>
  </bookViews>
  <sheets>
    <sheet name="BEEE-5" sheetId="1" r:id="rId1"/>
    <sheet name="Viva" sheetId="2" r:id="rId2"/>
  </sheets>
  <definedNames>
    <definedName name="_xlnm.Print_Area" localSheetId="0">'BEEE-5'!$A$1:$AZ$51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X49" i="1" l="1"/>
  <c r="AZ49" i="1" s="1"/>
  <c r="AY49" i="1"/>
  <c r="AX48" i="1" l="1"/>
  <c r="AY48" i="1"/>
  <c r="AZ48" i="1" l="1"/>
  <c r="AX47" i="1"/>
  <c r="AY47" i="1"/>
  <c r="AZ47" i="1" l="1"/>
  <c r="AX44" i="1"/>
  <c r="AY44" i="1"/>
  <c r="AX45" i="1"/>
  <c r="AY45" i="1"/>
  <c r="AX46" i="1"/>
  <c r="AY46" i="1"/>
  <c r="AX40" i="1"/>
  <c r="AY40" i="1"/>
  <c r="AX41" i="1"/>
  <c r="AY41" i="1"/>
  <c r="AX42" i="1"/>
  <c r="AY42" i="1"/>
  <c r="AX43" i="1"/>
  <c r="AY43" i="1"/>
  <c r="AZ45" i="1" l="1"/>
  <c r="AZ46" i="1"/>
  <c r="AZ43" i="1"/>
  <c r="AZ44" i="1"/>
  <c r="AZ42" i="1"/>
  <c r="AZ41" i="1"/>
  <c r="AZ40" i="1"/>
  <c r="AX9" i="1"/>
  <c r="AY9" i="1"/>
  <c r="AX10" i="1"/>
  <c r="AY10" i="1"/>
  <c r="AX11" i="1"/>
  <c r="AY11" i="1"/>
  <c r="AX12" i="1"/>
  <c r="AY12" i="1"/>
  <c r="AZ9" i="1" l="1"/>
  <c r="AZ11" i="1"/>
  <c r="AZ10" i="1"/>
  <c r="AZ12" i="1"/>
  <c r="AX39" i="1"/>
  <c r="AY39" i="1"/>
  <c r="AX18" i="1"/>
  <c r="AY18" i="1"/>
  <c r="AZ18" i="1" l="1"/>
  <c r="AZ39" i="1"/>
  <c r="AX35" i="1"/>
  <c r="AY35" i="1"/>
  <c r="AX24" i="1"/>
  <c r="AY24" i="1"/>
  <c r="AZ35" i="1" l="1"/>
  <c r="AZ24" i="1"/>
  <c r="AY8" i="1"/>
  <c r="AX8" i="1"/>
  <c r="AX33" i="1"/>
  <c r="AY33" i="1"/>
  <c r="AX34" i="1"/>
  <c r="AY34" i="1"/>
  <c r="AX36" i="1"/>
  <c r="AY36" i="1"/>
  <c r="AX37" i="1"/>
  <c r="AY37" i="1"/>
  <c r="AX38" i="1"/>
  <c r="AY38" i="1"/>
  <c r="AZ8" i="1" l="1"/>
  <c r="AZ33" i="1"/>
  <c r="AZ36" i="1"/>
  <c r="AZ38" i="1"/>
  <c r="AZ37" i="1"/>
  <c r="AZ34" i="1"/>
  <c r="AY14" i="1"/>
  <c r="AY15" i="1"/>
  <c r="AY16" i="1"/>
  <c r="AY17" i="1"/>
  <c r="AY19" i="1"/>
  <c r="AY20" i="1"/>
  <c r="AY21" i="1"/>
  <c r="AY22" i="1"/>
  <c r="AY23" i="1"/>
  <c r="AY25" i="1"/>
  <c r="AY26" i="1"/>
  <c r="AY27" i="1"/>
  <c r="AY28" i="1"/>
  <c r="AY29" i="1"/>
  <c r="AY30" i="1"/>
  <c r="AY31" i="1"/>
  <c r="AY32" i="1"/>
  <c r="AY13" i="1"/>
  <c r="AX13" i="1"/>
  <c r="AX14" i="1"/>
  <c r="AX15" i="1"/>
  <c r="AX16" i="1"/>
  <c r="AX17" i="1"/>
  <c r="AX19" i="1"/>
  <c r="AX20" i="1"/>
  <c r="AX21" i="1"/>
  <c r="AX22" i="1"/>
  <c r="AX23" i="1"/>
  <c r="AX25" i="1"/>
  <c r="AX26" i="1"/>
  <c r="AX27" i="1"/>
  <c r="AX28" i="1"/>
  <c r="AX29" i="1"/>
  <c r="AX30" i="1"/>
  <c r="AX31" i="1"/>
  <c r="AX32" i="1"/>
  <c r="AZ25" i="1" l="1"/>
  <c r="AZ23" i="1"/>
  <c r="AZ22" i="1"/>
  <c r="AZ13" i="1"/>
  <c r="AZ16" i="1"/>
  <c r="AZ30" i="1"/>
  <c r="AZ27" i="1"/>
  <c r="AZ26" i="1"/>
  <c r="AZ28" i="1"/>
  <c r="AZ20" i="1"/>
  <c r="AZ17" i="1"/>
  <c r="AZ14" i="1"/>
  <c r="AZ15" i="1"/>
  <c r="AZ29" i="1"/>
  <c r="AZ19" i="1"/>
  <c r="AZ31" i="1"/>
  <c r="AZ32" i="1"/>
  <c r="AZ21" i="1"/>
</calcChain>
</file>

<file path=xl/sharedStrings.xml><?xml version="1.0" encoding="utf-8"?>
<sst xmlns="http://schemas.openxmlformats.org/spreadsheetml/2006/main" count="1588" uniqueCount="74">
  <si>
    <t>Serial No.</t>
  </si>
  <si>
    <t>Roll No.</t>
  </si>
  <si>
    <t>Name of the Student</t>
  </si>
  <si>
    <t>MID TERM</t>
  </si>
  <si>
    <t>PRESENT</t>
  </si>
  <si>
    <t>ABSENT</t>
  </si>
  <si>
    <t>%age</t>
  </si>
  <si>
    <r>
      <t xml:space="preserve">Course Instructor: </t>
    </r>
    <r>
      <rPr>
        <b/>
        <sz val="14"/>
        <rFont val="Arial Nova"/>
      </rPr>
      <t>Mubashar Sarfraz</t>
    </r>
  </si>
  <si>
    <r>
      <t xml:space="preserve">Subject: </t>
    </r>
    <r>
      <rPr>
        <b/>
        <sz val="14"/>
        <rFont val="Arial Nova"/>
      </rPr>
      <t>CN Lab</t>
    </r>
  </si>
  <si>
    <t>DEPARTMENT OF SOFTWARE ENGINEERING</t>
  </si>
  <si>
    <t>Misbah Noor</t>
  </si>
  <si>
    <t>A</t>
  </si>
  <si>
    <t>P</t>
  </si>
  <si>
    <t>S. No</t>
  </si>
  <si>
    <t>Roll No</t>
  </si>
  <si>
    <t>Name</t>
  </si>
  <si>
    <t>FL 21169</t>
  </si>
  <si>
    <t>Qirat Abbas</t>
  </si>
  <si>
    <t>Ibrahim Afzal</t>
  </si>
  <si>
    <t>Lab 8</t>
  </si>
  <si>
    <t>Lab 6</t>
  </si>
  <si>
    <t>phi</t>
  </si>
  <si>
    <t>Shaheer</t>
  </si>
  <si>
    <t>Lab 13</t>
  </si>
  <si>
    <t>Lab 14</t>
  </si>
  <si>
    <t>Wajahat</t>
  </si>
  <si>
    <t>tau-</t>
  </si>
  <si>
    <t>Semester: BSSE - 5A</t>
  </si>
  <si>
    <t>Attendance Sheet (Spring 2024)</t>
  </si>
  <si>
    <t>Nighat Farooq</t>
  </si>
  <si>
    <t>Kamran Ullah</t>
  </si>
  <si>
    <t>Muhammad Asim</t>
  </si>
  <si>
    <t>Zoha Raheel</t>
  </si>
  <si>
    <t>Farwah Mahnoor</t>
  </si>
  <si>
    <t>Waleed Javed</t>
  </si>
  <si>
    <t>Fatima Rahmanullah</t>
  </si>
  <si>
    <t>Shadab Murtaza Awan</t>
  </si>
  <si>
    <t>Syed Sajid Ali Shah</t>
  </si>
  <si>
    <t>Zainab Bibi</t>
  </si>
  <si>
    <t>Ashna Hussain</t>
  </si>
  <si>
    <t>Muhammad Haseeb Qureshi</t>
  </si>
  <si>
    <t>Ali Hassan Lodhi</t>
  </si>
  <si>
    <t>Bushra Khalil</t>
  </si>
  <si>
    <t>Sheikh Muhammad Hassan</t>
  </si>
  <si>
    <t>Muhammad Zohaib</t>
  </si>
  <si>
    <t>Roshaan Haider</t>
  </si>
  <si>
    <t>Sheraz Bin Tahir</t>
  </si>
  <si>
    <t>Muhammad Daniyal Mughal</t>
  </si>
  <si>
    <t>Muhammad Samiullah</t>
  </si>
  <si>
    <t>Konain Raza</t>
  </si>
  <si>
    <t>Alizba Ali</t>
  </si>
  <si>
    <t>Muhammad Mehmood Shafique</t>
  </si>
  <si>
    <t>Saifullah Khan</t>
  </si>
  <si>
    <t>Abdul Rehman</t>
  </si>
  <si>
    <t>Ifrah Arshad</t>
  </si>
  <si>
    <t>Muhammad Alyan</t>
  </si>
  <si>
    <t>Anum Ramzan</t>
  </si>
  <si>
    <t>Imran khan</t>
  </si>
  <si>
    <t>Naqib Ullah</t>
  </si>
  <si>
    <t>Touseer Amir</t>
  </si>
  <si>
    <t>Khadija Hasnain</t>
  </si>
  <si>
    <t>Abdul Wasay</t>
  </si>
  <si>
    <t>Saira Akhtar</t>
  </si>
  <si>
    <t>Mashal Waheed</t>
  </si>
  <si>
    <t>Ali Hassan (CR)</t>
  </si>
  <si>
    <t>Aazeen Iftikhar</t>
  </si>
  <si>
    <t>Hafsah Ashraf</t>
  </si>
  <si>
    <t>Shahzor Khan</t>
  </si>
  <si>
    <t>Khadija Bibi</t>
  </si>
  <si>
    <t>Afaq Ahmed</t>
  </si>
  <si>
    <t>Muhammad Shahbaz Ahmed Khan</t>
  </si>
  <si>
    <t>FL21201</t>
  </si>
  <si>
    <t>Lab 10</t>
  </si>
  <si>
    <t>Lab 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</si>
</sst>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dd/mm/yyyy;@"/>
  </numFmts>
  <fonts count="28">
    <font>
      <sz val="10"/>
      <color rgb="FF000000"/>
      <name val="Calibri"/>
      <family val="2"/>
      <scheme val="minor"/>
    </font>
    <font>
      <sz val="10"/>
      <name val="Arial"/>
      <family val="2"/>
    </font>
    <font>
      <b/>
      <sz val="20"/>
      <name val="Arial Nova"/>
      <family val="2"/>
    </font>
    <font>
      <sz val="10"/>
      <name val="Times New Roman"/>
      <family val="1"/>
    </font>
    <font>
      <b/>
      <u/>
      <sz val="18"/>
      <name val="Arial Nova"/>
      <family val="2"/>
    </font>
    <font>
      <sz val="14"/>
      <name val="Arial Nova"/>
      <family val="2"/>
    </font>
    <font>
      <sz val="16"/>
      <name val="Arial Nova"/>
      <family val="2"/>
    </font>
    <font>
      <sz val="14"/>
      <color theme="1"/>
      <name val="Calibri"/>
      <family val="2"/>
      <scheme val="minor"/>
    </font>
    <font>
      <b/>
      <u/>
      <sz val="20"/>
      <name val="Arial Nova"/>
      <family val="2"/>
    </font>
    <font>
      <b/>
      <sz val="12"/>
      <color theme="1"/>
      <name val="Arial"/>
      <family val="2"/>
    </font>
    <font>
      <b/>
      <sz val="11"/>
      <name val="Arial Nova"/>
      <family val="2"/>
    </font>
    <font>
      <b/>
      <sz val="10"/>
      <name val="Arial Nova"/>
    </font>
    <font>
      <b/>
      <sz val="9"/>
      <color indexed="57"/>
      <name val="Arial Nova"/>
      <family val="2"/>
    </font>
    <font>
      <b/>
      <sz val="9"/>
      <color indexed="10"/>
      <name val="Arial Nova"/>
      <family val="2"/>
    </font>
    <font>
      <b/>
      <sz val="9"/>
      <color indexed="30"/>
      <name val="Arial Nova"/>
      <family val="2"/>
    </font>
    <font>
      <sz val="12"/>
      <color theme="1"/>
      <name val="Arial"/>
      <family val="2"/>
    </font>
    <font>
      <b/>
      <sz val="11"/>
      <color theme="1"/>
      <name val="Arial"/>
      <family val="2"/>
    </font>
    <font>
      <sz val="10"/>
      <name val="Arial Nova"/>
      <family val="2"/>
    </font>
    <font>
      <b/>
      <sz val="10"/>
      <color indexed="57"/>
      <name val="Arial Nova"/>
      <family val="2"/>
    </font>
    <font>
      <b/>
      <sz val="10"/>
      <name val="Arial Nova"/>
      <family val="2"/>
    </font>
    <font>
      <sz val="10"/>
      <name val="Arial Black"/>
      <family val="2"/>
    </font>
    <font>
      <b/>
      <sz val="10"/>
      <color rgb="FFFF0000"/>
      <name val="Arial Nova"/>
      <family val="2"/>
    </font>
    <font>
      <b/>
      <sz val="14"/>
      <name val="Arial Nova"/>
    </font>
    <font>
      <b/>
      <sz val="10"/>
      <color theme="1"/>
      <name val="Arial Nova"/>
      <family val="2"/>
    </font>
    <font>
      <b/>
      <sz val="12"/>
      <name val="Arial Narrow"/>
      <family val="2"/>
    </font>
    <font>
      <b/>
      <sz val="12"/>
      <color theme="1"/>
      <name val="Arial Narrow"/>
      <family val="2"/>
    </font>
    <font>
      <sz val="11"/>
      <name val="Arial Nova"/>
    </font>
    <font>
      <sz val="12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1" fillId="0" borderId="0"/>
    <xf numFmtId="9" fontId="1" fillId="0" borderId="0" applyFont="0" applyFill="0" applyBorder="0" applyAlignment="0" applyProtection="0"/>
  </cellStyleXfs>
  <cellXfs count="86">
    <xf numFmtId="0" fontId="0" fillId="0" borderId="0" xfId="0"/>
    <xf numFmtId="0" fontId="3" fillId="0" borderId="0" xfId="1" applyFont="1"/>
    <xf numFmtId="0" fontId="6" fillId="0" borderId="0" xfId="1" applyFont="1" applyAlignment="1">
      <alignment horizontal="left" vertical="top" wrapText="1"/>
    </xf>
    <xf numFmtId="0" fontId="8" fillId="0" borderId="0" xfId="1" applyFont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0" fillId="0" borderId="0" xfId="0" applyFont="1" applyAlignment="1"/>
    <xf numFmtId="0" fontId="15" fillId="0" borderId="0" xfId="0" applyFont="1" applyAlignment="1">
      <alignment horizontal="center"/>
    </xf>
    <xf numFmtId="0" fontId="15" fillId="0" borderId="11" xfId="0" applyFont="1" applyBorder="1" applyAlignment="1">
      <alignment horizontal="center"/>
    </xf>
    <xf numFmtId="0" fontId="18" fillId="5" borderId="12" xfId="1" applyFont="1" applyFill="1" applyBorder="1" applyAlignment="1">
      <alignment horizontal="center" vertical="center"/>
    </xf>
    <xf numFmtId="0" fontId="15" fillId="0" borderId="0" xfId="0" applyFont="1"/>
    <xf numFmtId="0" fontId="17" fillId="4" borderId="0" xfId="1" applyNumberFormat="1" applyFont="1" applyFill="1" applyBorder="1" applyAlignment="1">
      <alignment vertical="center" textRotation="255"/>
    </xf>
    <xf numFmtId="0" fontId="20" fillId="0" borderId="0" xfId="1" applyFont="1"/>
    <xf numFmtId="0" fontId="5" fillId="0" borderId="0" xfId="1" applyFont="1" applyAlignment="1">
      <alignment horizontal="left" vertical="top"/>
    </xf>
    <xf numFmtId="0" fontId="11" fillId="4" borderId="4" xfId="1" applyNumberFormat="1" applyFont="1" applyFill="1" applyBorder="1" applyAlignment="1">
      <alignment horizontal="center" vertical="center" textRotation="255"/>
    </xf>
    <xf numFmtId="0" fontId="11" fillId="4" borderId="0" xfId="1" applyNumberFormat="1" applyFont="1" applyFill="1" applyBorder="1" applyAlignment="1">
      <alignment horizontal="center" vertical="center" textRotation="255"/>
    </xf>
    <xf numFmtId="0" fontId="26" fillId="5" borderId="12" xfId="1" applyNumberFormat="1" applyFont="1" applyFill="1" applyBorder="1" applyAlignment="1">
      <alignment horizontal="center" vertical="center"/>
    </xf>
    <xf numFmtId="0" fontId="26" fillId="5" borderId="6" xfId="1" applyNumberFormat="1" applyFont="1" applyFill="1" applyBorder="1" applyAlignment="1">
      <alignment horizontal="center" vertical="center"/>
    </xf>
    <xf numFmtId="0" fontId="26" fillId="0" borderId="6" xfId="1" applyNumberFormat="1" applyFont="1" applyFill="1" applyBorder="1" applyAlignment="1">
      <alignment horizontal="center" vertical="center"/>
    </xf>
    <xf numFmtId="0" fontId="24" fillId="3" borderId="12" xfId="0" applyFont="1" applyFill="1" applyBorder="1" applyAlignment="1">
      <alignment horizontal="center"/>
    </xf>
    <xf numFmtId="0" fontId="25" fillId="0" borderId="6" xfId="0" applyFont="1" applyFill="1" applyBorder="1" applyAlignment="1">
      <alignment horizontal="center"/>
    </xf>
    <xf numFmtId="0" fontId="24" fillId="3" borderId="6" xfId="0" applyFont="1" applyFill="1" applyBorder="1" applyAlignment="1">
      <alignment horizontal="center"/>
    </xf>
    <xf numFmtId="0" fontId="10" fillId="5" borderId="12" xfId="1" applyNumberFormat="1" applyFont="1" applyFill="1" applyBorder="1" applyAlignment="1">
      <alignment horizontal="center"/>
    </xf>
    <xf numFmtId="0" fontId="10" fillId="5" borderId="6" xfId="1" applyNumberFormat="1" applyFont="1" applyFill="1" applyBorder="1" applyAlignment="1">
      <alignment horizontal="center"/>
    </xf>
    <xf numFmtId="0" fontId="10" fillId="0" borderId="6" xfId="1" applyNumberFormat="1" applyFont="1" applyFill="1" applyBorder="1" applyAlignment="1">
      <alignment horizontal="center"/>
    </xf>
    <xf numFmtId="0" fontId="21" fillId="5" borderId="12" xfId="1" applyFont="1" applyFill="1" applyBorder="1" applyAlignment="1">
      <alignment horizontal="center" vertical="center"/>
    </xf>
    <xf numFmtId="9" fontId="19" fillId="5" borderId="13" xfId="2" applyNumberFormat="1" applyFont="1" applyFill="1" applyBorder="1" applyAlignment="1">
      <alignment horizontal="center" vertical="center"/>
    </xf>
    <xf numFmtId="0" fontId="11" fillId="4" borderId="0" xfId="1" applyNumberFormat="1" applyFont="1" applyFill="1" applyBorder="1" applyAlignment="1">
      <alignment horizontal="center" vertical="center" textRotation="255"/>
    </xf>
    <xf numFmtId="0" fontId="24" fillId="0" borderId="6" xfId="0" applyFont="1" applyFill="1" applyBorder="1" applyAlignment="1">
      <alignment horizontal="center"/>
    </xf>
    <xf numFmtId="0" fontId="24" fillId="0" borderId="12" xfId="0" applyFont="1" applyFill="1" applyBorder="1" applyAlignment="1">
      <alignment horizontal="center"/>
    </xf>
    <xf numFmtId="0" fontId="0" fillId="9" borderId="0" xfId="0" applyFill="1"/>
    <xf numFmtId="0" fontId="27" fillId="0" borderId="11" xfId="0" applyFont="1" applyFill="1" applyBorder="1" applyAlignment="1">
      <alignment horizontal="left"/>
    </xf>
    <xf numFmtId="0" fontId="16" fillId="0" borderId="14" xfId="0" applyFont="1" applyFill="1" applyBorder="1" applyAlignment="1">
      <alignment horizontal="center" vertical="center"/>
    </xf>
    <xf numFmtId="0" fontId="5" fillId="0" borderId="0" xfId="1" applyFont="1" applyAlignment="1">
      <alignment horizontal="left" vertical="top"/>
    </xf>
    <xf numFmtId="0" fontId="0" fillId="10" borderId="0" xfId="0" applyFill="1"/>
    <xf numFmtId="14" fontId="0" fillId="10" borderId="0" xfId="0" applyNumberFormat="1" applyFill="1"/>
    <xf numFmtId="0" fontId="6" fillId="0" borderId="0" xfId="1" applyFont="1" applyAlignment="1">
      <alignment horizontal="left" vertical="top"/>
    </xf>
    <xf numFmtId="0" fontId="2" fillId="0" borderId="0" xfId="1" applyFont="1" applyAlignment="1">
      <alignment horizontal="center" vertical="top"/>
    </xf>
    <xf numFmtId="0" fontId="4" fillId="0" borderId="0" xfId="1" applyFont="1" applyAlignment="1">
      <alignment horizontal="center" vertical="center"/>
    </xf>
    <xf numFmtId="0" fontId="5" fillId="0" borderId="0" xfId="1" applyFont="1" applyAlignment="1">
      <alignment horizontal="left" vertical="top" wrapText="1"/>
    </xf>
    <xf numFmtId="0" fontId="5" fillId="0" borderId="0" xfId="1" applyFont="1" applyAlignment="1">
      <alignment horizontal="left" vertical="top"/>
    </xf>
    <xf numFmtId="0" fontId="5" fillId="0" borderId="0" xfId="1" applyFont="1" applyAlignment="1">
      <alignment horizontal="left"/>
    </xf>
    <xf numFmtId="0" fontId="7" fillId="0" borderId="0" xfId="0" applyFont="1" applyAlignment="1">
      <alignment horizontal="left"/>
    </xf>
    <xf numFmtId="0" fontId="10" fillId="0" borderId="1" xfId="1" applyFont="1" applyBorder="1" applyAlignment="1">
      <alignment horizontal="center" vertical="center" wrapText="1"/>
    </xf>
    <xf numFmtId="0" fontId="10" fillId="0" borderId="5" xfId="1" applyFont="1" applyBorder="1" applyAlignment="1">
      <alignment horizontal="center" vertical="center" wrapText="1"/>
    </xf>
    <xf numFmtId="0" fontId="10" fillId="0" borderId="8" xfId="1" applyFont="1" applyBorder="1" applyAlignment="1">
      <alignment horizontal="center" vertical="center" wrapText="1"/>
    </xf>
    <xf numFmtId="0" fontId="10" fillId="0" borderId="2" xfId="1" applyFont="1" applyBorder="1" applyAlignment="1">
      <alignment horizontal="left" vertical="center"/>
    </xf>
    <xf numFmtId="0" fontId="10" fillId="0" borderId="6" xfId="1" applyFont="1" applyBorder="1" applyAlignment="1">
      <alignment horizontal="left" vertical="center"/>
    </xf>
    <xf numFmtId="0" fontId="10" fillId="0" borderId="9" xfId="1" applyFont="1" applyBorder="1" applyAlignment="1">
      <alignment horizontal="left" vertical="center"/>
    </xf>
    <xf numFmtId="0" fontId="23" fillId="6" borderId="18" xfId="1" applyNumberFormat="1" applyFont="1" applyFill="1" applyBorder="1" applyAlignment="1">
      <alignment horizontal="center" vertical="center" textRotation="45" readingOrder="1"/>
    </xf>
    <xf numFmtId="0" fontId="23" fillId="6" borderId="19" xfId="1" applyNumberFormat="1" applyFont="1" applyFill="1" applyBorder="1" applyAlignment="1">
      <alignment horizontal="center" vertical="center" textRotation="45" readingOrder="1"/>
    </xf>
    <xf numFmtId="0" fontId="23" fillId="6" borderId="20" xfId="1" applyNumberFormat="1" applyFont="1" applyFill="1" applyBorder="1" applyAlignment="1">
      <alignment horizontal="center" vertical="center" textRotation="45" readingOrder="1"/>
    </xf>
    <xf numFmtId="0" fontId="23" fillId="6" borderId="21" xfId="1" applyNumberFormat="1" applyFont="1" applyFill="1" applyBorder="1" applyAlignment="1">
      <alignment horizontal="center" vertical="center" textRotation="45" readingOrder="1"/>
    </xf>
    <xf numFmtId="0" fontId="23" fillId="6" borderId="22" xfId="1" applyNumberFormat="1" applyFont="1" applyFill="1" applyBorder="1" applyAlignment="1">
      <alignment horizontal="center" vertical="center" textRotation="45" readingOrder="1"/>
    </xf>
    <xf numFmtId="0" fontId="23" fillId="6" borderId="23" xfId="1" applyNumberFormat="1" applyFont="1" applyFill="1" applyBorder="1" applyAlignment="1">
      <alignment horizontal="center" vertical="center" textRotation="45" readingOrder="1"/>
    </xf>
    <xf numFmtId="0" fontId="23" fillId="6" borderId="15" xfId="1" applyNumberFormat="1" applyFont="1" applyFill="1" applyBorder="1" applyAlignment="1">
      <alignment horizontal="center" vertical="center" textRotation="45" readingOrder="1"/>
    </xf>
    <xf numFmtId="0" fontId="23" fillId="6" borderId="16" xfId="1" applyNumberFormat="1" applyFont="1" applyFill="1" applyBorder="1" applyAlignment="1">
      <alignment horizontal="center" vertical="center" textRotation="45" readingOrder="1"/>
    </xf>
    <xf numFmtId="0" fontId="23" fillId="6" borderId="17" xfId="1" applyNumberFormat="1" applyFont="1" applyFill="1" applyBorder="1" applyAlignment="1">
      <alignment horizontal="center" vertical="center" textRotation="45" readingOrder="1"/>
    </xf>
    <xf numFmtId="0" fontId="23" fillId="7" borderId="18" xfId="1" applyNumberFormat="1" applyFont="1" applyFill="1" applyBorder="1" applyAlignment="1">
      <alignment horizontal="center" vertical="center" textRotation="45" readingOrder="1"/>
    </xf>
    <xf numFmtId="0" fontId="23" fillId="7" borderId="19" xfId="1" applyNumberFormat="1" applyFont="1" applyFill="1" applyBorder="1" applyAlignment="1">
      <alignment horizontal="center" vertical="center" textRotation="45" readingOrder="1"/>
    </xf>
    <xf numFmtId="0" fontId="23" fillId="7" borderId="20" xfId="1" applyNumberFormat="1" applyFont="1" applyFill="1" applyBorder="1" applyAlignment="1">
      <alignment horizontal="center" vertical="center" textRotation="45" readingOrder="1"/>
    </xf>
    <xf numFmtId="0" fontId="23" fillId="7" borderId="21" xfId="1" applyNumberFormat="1" applyFont="1" applyFill="1" applyBorder="1" applyAlignment="1">
      <alignment horizontal="center" vertical="center" textRotation="45" readingOrder="1"/>
    </xf>
    <xf numFmtId="0" fontId="23" fillId="7" borderId="22" xfId="1" applyNumberFormat="1" applyFont="1" applyFill="1" applyBorder="1" applyAlignment="1">
      <alignment horizontal="center" vertical="center" textRotation="45" readingOrder="1"/>
    </xf>
    <xf numFmtId="0" fontId="23" fillId="7" borderId="23" xfId="1" applyNumberFormat="1" applyFont="1" applyFill="1" applyBorder="1" applyAlignment="1">
      <alignment horizontal="center" vertical="center" textRotation="45" readingOrder="1"/>
    </xf>
    <xf numFmtId="0" fontId="23" fillId="7" borderId="15" xfId="1" applyNumberFormat="1" applyFont="1" applyFill="1" applyBorder="1" applyAlignment="1">
      <alignment horizontal="center" vertical="center" textRotation="45" readingOrder="1"/>
    </xf>
    <xf numFmtId="0" fontId="23" fillId="7" borderId="16" xfId="1" applyNumberFormat="1" applyFont="1" applyFill="1" applyBorder="1" applyAlignment="1">
      <alignment horizontal="center" vertical="center" textRotation="45" readingOrder="1"/>
    </xf>
    <xf numFmtId="0" fontId="23" fillId="7" borderId="17" xfId="1" applyNumberFormat="1" applyFont="1" applyFill="1" applyBorder="1" applyAlignment="1">
      <alignment horizontal="center" vertical="center" textRotation="45" readingOrder="1"/>
    </xf>
    <xf numFmtId="165" fontId="12" fillId="5" borderId="2" xfId="1" applyNumberFormat="1" applyFont="1" applyFill="1" applyBorder="1" applyAlignment="1">
      <alignment horizontal="center" vertical="center" textRotation="45" wrapText="1"/>
    </xf>
    <xf numFmtId="165" fontId="12" fillId="5" borderId="6" xfId="1" applyNumberFormat="1" applyFont="1" applyFill="1" applyBorder="1" applyAlignment="1">
      <alignment horizontal="center" vertical="center" textRotation="45" wrapText="1"/>
    </xf>
    <xf numFmtId="165" fontId="12" fillId="5" borderId="9" xfId="1" applyNumberFormat="1" applyFont="1" applyFill="1" applyBorder="1" applyAlignment="1">
      <alignment horizontal="center" vertical="center" textRotation="45" wrapText="1"/>
    </xf>
    <xf numFmtId="165" fontId="13" fillId="5" borderId="2" xfId="1" applyNumberFormat="1" applyFont="1" applyFill="1" applyBorder="1" applyAlignment="1">
      <alignment horizontal="center" vertical="center" textRotation="45" wrapText="1"/>
    </xf>
    <xf numFmtId="165" fontId="13" fillId="5" borderId="6" xfId="1" applyNumberFormat="1" applyFont="1" applyFill="1" applyBorder="1" applyAlignment="1">
      <alignment horizontal="center" vertical="center" textRotation="45" wrapText="1"/>
    </xf>
    <xf numFmtId="165" fontId="13" fillId="5" borderId="9" xfId="1" applyNumberFormat="1" applyFont="1" applyFill="1" applyBorder="1" applyAlignment="1">
      <alignment horizontal="center" vertical="center" textRotation="45" wrapText="1"/>
    </xf>
    <xf numFmtId="165" fontId="14" fillId="5" borderId="3" xfId="1" applyNumberFormat="1" applyFont="1" applyFill="1" applyBorder="1" applyAlignment="1">
      <alignment horizontal="center" vertical="center" textRotation="45" wrapText="1"/>
    </xf>
    <xf numFmtId="165" fontId="14" fillId="5" borderId="7" xfId="1" applyNumberFormat="1" applyFont="1" applyFill="1" applyBorder="1" applyAlignment="1">
      <alignment horizontal="center" vertical="center" textRotation="45" wrapText="1"/>
    </xf>
    <xf numFmtId="165" fontId="14" fillId="5" borderId="10" xfId="1" applyNumberFormat="1" applyFont="1" applyFill="1" applyBorder="1" applyAlignment="1">
      <alignment horizontal="center" vertical="center" textRotation="45" wrapText="1"/>
    </xf>
    <xf numFmtId="0" fontId="23" fillId="8" borderId="18" xfId="1" applyNumberFormat="1" applyFont="1" applyFill="1" applyBorder="1" applyAlignment="1">
      <alignment horizontal="center" vertical="center" textRotation="45" readingOrder="1"/>
    </xf>
    <xf numFmtId="0" fontId="23" fillId="8" borderId="19" xfId="1" applyNumberFormat="1" applyFont="1" applyFill="1" applyBorder="1" applyAlignment="1">
      <alignment horizontal="center" vertical="center" textRotation="45" readingOrder="1"/>
    </xf>
    <xf numFmtId="0" fontId="23" fillId="8" borderId="20" xfId="1" applyNumberFormat="1" applyFont="1" applyFill="1" applyBorder="1" applyAlignment="1">
      <alignment horizontal="center" vertical="center" textRotation="45" readingOrder="1"/>
    </xf>
    <xf numFmtId="0" fontId="23" fillId="8" borderId="21" xfId="1" applyNumberFormat="1" applyFont="1" applyFill="1" applyBorder="1" applyAlignment="1">
      <alignment horizontal="center" vertical="center" textRotation="45" readingOrder="1"/>
    </xf>
    <xf numFmtId="0" fontId="23" fillId="8" borderId="22" xfId="1" applyNumberFormat="1" applyFont="1" applyFill="1" applyBorder="1" applyAlignment="1">
      <alignment horizontal="center" vertical="center" textRotation="45" readingOrder="1"/>
    </xf>
    <xf numFmtId="0" fontId="23" fillId="8" borderId="23" xfId="1" applyNumberFormat="1" applyFont="1" applyFill="1" applyBorder="1" applyAlignment="1">
      <alignment horizontal="center" vertical="center" textRotation="45" readingOrder="1"/>
    </xf>
    <xf numFmtId="0" fontId="23" fillId="8" borderId="15" xfId="1" applyNumberFormat="1" applyFont="1" applyFill="1" applyBorder="1" applyAlignment="1">
      <alignment horizontal="center" vertical="center" textRotation="45" readingOrder="1"/>
    </xf>
    <xf numFmtId="0" fontId="23" fillId="8" borderId="16" xfId="1" applyNumberFormat="1" applyFont="1" applyFill="1" applyBorder="1" applyAlignment="1">
      <alignment horizontal="center" vertical="center" textRotation="45" readingOrder="1"/>
    </xf>
    <xf numFmtId="0" fontId="23" fillId="8" borderId="17" xfId="1" applyNumberFormat="1" applyFont="1" applyFill="1" applyBorder="1" applyAlignment="1">
      <alignment horizontal="center" vertical="center" textRotation="45" readingOrder="1"/>
    </xf>
    <xf numFmtId="0" fontId="11" fillId="4" borderId="24" xfId="1" applyNumberFormat="1" applyFont="1" applyFill="1" applyBorder="1" applyAlignment="1">
      <alignment horizontal="center" vertical="center" textRotation="255"/>
    </xf>
    <xf numFmtId="0" fontId="11" fillId="4" borderId="25" xfId="1" applyNumberFormat="1" applyFont="1" applyFill="1" applyBorder="1" applyAlignment="1">
      <alignment horizontal="center" vertical="center" textRotation="255"/>
    </xf>
  </cellXfs>
  <cellStyles count="3">
    <cellStyle name="Normal" xfId="0" builtinId="0"/>
    <cellStyle name="Normal 2" xfId="1"/>
    <cellStyle name="Percent 2" xfId="2"/>
  </cellStyles>
  <dxfs count="39"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lor rgb="FFFF0000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lor theme="6" tint="-0.499984740745262"/>
      </font>
    </dxf>
    <dxf>
      <font>
        <color theme="6" tint="-0.24994659260841701"/>
      </font>
    </dxf>
    <dxf>
      <font>
        <color theme="6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lor rgb="FFFF0000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lor theme="6" tint="-0.499984740745262"/>
      </font>
    </dxf>
    <dxf>
      <font>
        <color theme="6" tint="-0.24994659260841701"/>
      </font>
    </dxf>
    <dxf>
      <font>
        <color theme="6" tint="-0.24994659260841701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982"/>
  <sheetViews>
    <sheetView tabSelected="1" view="pageBreakPreview" topLeftCell="B1" zoomScale="85" zoomScaleNormal="100" zoomScaleSheetLayoutView="85" workbookViewId="0">
      <selection activeCell="U53" sqref="U53"/>
    </sheetView>
  </sheetViews>
  <sheetFormatPr defaultColWidth="12.5546875" defaultRowHeight="15" customHeight="1"/>
  <cols>
    <col min="1" max="1" width="9.6640625" style="5" customWidth="1"/>
    <col min="2" max="2" width="7.109375" style="5" customWidth="1"/>
    <col min="3" max="3" width="10.109375" style="5" customWidth="1"/>
    <col min="4" max="4" width="34.44140625" style="5" bestFit="1" customWidth="1"/>
    <col min="5" max="26" width="4.109375" style="5" customWidth="1"/>
    <col min="27" max="27" width="0.21875" style="5" customWidth="1"/>
    <col min="28" max="34" width="4.109375" style="5" hidden="1" customWidth="1"/>
    <col min="35" max="49" width="4.109375" style="5" customWidth="1"/>
    <col min="50" max="50" width="8.44140625" style="5" customWidth="1"/>
    <col min="51" max="51" width="6.88671875" style="5" customWidth="1"/>
    <col min="52" max="52" width="6.77734375" style="5" customWidth="1"/>
    <col min="53" max="16384" width="12.5546875" style="5"/>
  </cols>
  <sheetData>
    <row r="1" spans="1:52" s="1" customFormat="1" ht="24.6">
      <c r="A1" s="36" t="s">
        <v>9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  <c r="AH1" s="36"/>
      <c r="AI1" s="36"/>
      <c r="AJ1" s="36"/>
      <c r="AK1" s="36"/>
      <c r="AL1" s="36"/>
      <c r="AM1" s="36"/>
      <c r="AN1" s="36"/>
      <c r="AO1" s="36"/>
      <c r="AP1" s="36"/>
      <c r="AQ1" s="36"/>
      <c r="AR1" s="36"/>
      <c r="AS1" s="36"/>
      <c r="AT1" s="36"/>
      <c r="AU1" s="36"/>
      <c r="AV1" s="36"/>
      <c r="AW1" s="36"/>
      <c r="AX1" s="36"/>
      <c r="AY1" s="36"/>
    </row>
    <row r="2" spans="1:52" s="1" customFormat="1" ht="22.8">
      <c r="A2" s="37" t="s">
        <v>28</v>
      </c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7"/>
      <c r="AH2" s="37"/>
      <c r="AI2" s="37"/>
      <c r="AJ2" s="37"/>
      <c r="AK2" s="37"/>
      <c r="AL2" s="37"/>
      <c r="AM2" s="37"/>
      <c r="AN2" s="37"/>
      <c r="AO2" s="37"/>
      <c r="AP2" s="37"/>
      <c r="AQ2" s="37"/>
      <c r="AR2" s="37"/>
      <c r="AS2" s="37"/>
      <c r="AT2" s="37"/>
      <c r="AU2" s="37"/>
      <c r="AV2" s="37"/>
      <c r="AW2" s="37"/>
      <c r="AX2" s="37"/>
      <c r="AY2" s="37"/>
    </row>
    <row r="3" spans="1:52" s="1" customFormat="1" ht="20.399999999999999">
      <c r="A3" s="38" t="s">
        <v>27</v>
      </c>
      <c r="B3" s="39"/>
      <c r="C3" s="39"/>
      <c r="D3" s="38"/>
      <c r="E3" s="39"/>
      <c r="F3" s="39"/>
      <c r="G3" s="38"/>
      <c r="H3" s="39"/>
      <c r="I3" s="39"/>
      <c r="J3" s="38"/>
      <c r="K3" s="39"/>
      <c r="L3" s="39"/>
      <c r="M3" s="12"/>
      <c r="N3" s="12"/>
      <c r="O3" s="12"/>
      <c r="P3" s="12"/>
      <c r="Q3" s="12"/>
      <c r="R3" s="12"/>
      <c r="S3" s="12"/>
      <c r="T3" s="12"/>
      <c r="U3" s="38"/>
      <c r="V3" s="39"/>
      <c r="W3" s="39"/>
      <c r="X3" s="38"/>
      <c r="Y3" s="39"/>
      <c r="Z3" s="32"/>
      <c r="AA3" s="12"/>
      <c r="AB3" s="12"/>
      <c r="AC3" s="12"/>
      <c r="AD3" s="12"/>
      <c r="AE3" s="12"/>
      <c r="AF3" s="12"/>
      <c r="AG3" s="12"/>
      <c r="AH3" s="12"/>
      <c r="AI3" s="38"/>
      <c r="AJ3" s="39"/>
      <c r="AK3" s="39"/>
      <c r="AL3" s="38"/>
      <c r="AM3" s="38"/>
      <c r="AN3" s="38"/>
      <c r="AO3" s="38"/>
      <c r="AP3" s="38"/>
      <c r="AQ3" s="38"/>
      <c r="AR3" s="38"/>
      <c r="AS3" s="38"/>
      <c r="AT3" s="38"/>
      <c r="AU3" s="38"/>
      <c r="AV3" s="38"/>
      <c r="AW3" s="38"/>
      <c r="AX3" s="35"/>
      <c r="AY3" s="2"/>
    </row>
    <row r="4" spans="1:52" s="1" customFormat="1" ht="25.2" thickBot="1">
      <c r="A4" s="40" t="s">
        <v>8</v>
      </c>
      <c r="B4" s="40"/>
      <c r="C4" s="40"/>
      <c r="D4" s="40" t="s">
        <v>7</v>
      </c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  <c r="AB4" s="41"/>
      <c r="AC4" s="41"/>
      <c r="AD4" s="41"/>
      <c r="AE4" s="41"/>
      <c r="AF4" s="41"/>
      <c r="AG4" s="41"/>
      <c r="AH4" s="41"/>
      <c r="AI4" s="41"/>
      <c r="AJ4" s="41"/>
      <c r="AK4" s="41"/>
      <c r="AL4" s="41"/>
      <c r="AM4" s="41"/>
      <c r="AN4" s="41"/>
      <c r="AO4" s="41"/>
      <c r="AP4" s="41"/>
      <c r="AQ4" s="41"/>
      <c r="AR4" s="41"/>
      <c r="AS4" s="41"/>
      <c r="AT4" s="41"/>
      <c r="AU4" s="41"/>
      <c r="AV4" s="41"/>
      <c r="AW4" s="41"/>
      <c r="AX4" s="3"/>
      <c r="AY4" s="3"/>
    </row>
    <row r="5" spans="1:52" ht="15.75" customHeight="1">
      <c r="A5" s="4"/>
      <c r="B5" s="42" t="s">
        <v>0</v>
      </c>
      <c r="C5" s="45" t="s">
        <v>1</v>
      </c>
      <c r="D5" s="45" t="s">
        <v>2</v>
      </c>
      <c r="E5" s="48">
        <v>14</v>
      </c>
      <c r="F5" s="49"/>
      <c r="G5" s="50"/>
      <c r="H5" s="48">
        <v>21</v>
      </c>
      <c r="I5" s="49"/>
      <c r="J5" s="50"/>
      <c r="K5" s="48">
        <v>28</v>
      </c>
      <c r="L5" s="49"/>
      <c r="M5" s="50"/>
      <c r="N5" s="48">
        <v>6</v>
      </c>
      <c r="O5" s="49"/>
      <c r="P5" s="50"/>
      <c r="Q5" s="57">
        <v>13</v>
      </c>
      <c r="R5" s="58"/>
      <c r="S5" s="59"/>
      <c r="T5" s="57">
        <v>20</v>
      </c>
      <c r="U5" s="58"/>
      <c r="V5" s="59"/>
      <c r="W5" s="57">
        <v>27</v>
      </c>
      <c r="X5" s="58"/>
      <c r="Y5" s="59"/>
      <c r="Z5" s="84" t="s">
        <v>3</v>
      </c>
      <c r="AA5" s="13"/>
      <c r="AB5" s="13"/>
      <c r="AC5" s="13"/>
      <c r="AD5" s="13"/>
      <c r="AE5" s="13"/>
      <c r="AF5" s="13"/>
      <c r="AG5" s="13"/>
      <c r="AH5" s="13"/>
      <c r="AI5" s="75">
        <v>17</v>
      </c>
      <c r="AJ5" s="76"/>
      <c r="AK5" s="77"/>
      <c r="AL5" s="75">
        <v>24</v>
      </c>
      <c r="AM5" s="76"/>
      <c r="AN5" s="77"/>
      <c r="AO5" s="75">
        <v>1</v>
      </c>
      <c r="AP5" s="76"/>
      <c r="AQ5" s="77"/>
      <c r="AR5" s="75">
        <v>8</v>
      </c>
      <c r="AS5" s="76"/>
      <c r="AT5" s="77"/>
      <c r="AU5" s="75">
        <v>15</v>
      </c>
      <c r="AV5" s="76"/>
      <c r="AW5" s="77"/>
      <c r="AX5" s="66" t="s">
        <v>4</v>
      </c>
      <c r="AY5" s="69" t="s">
        <v>5</v>
      </c>
      <c r="AZ5" s="72" t="s">
        <v>6</v>
      </c>
    </row>
    <row r="6" spans="1:52" ht="15.6">
      <c r="A6" s="4"/>
      <c r="B6" s="43"/>
      <c r="C6" s="46"/>
      <c r="D6" s="46"/>
      <c r="E6" s="51"/>
      <c r="F6" s="52"/>
      <c r="G6" s="53"/>
      <c r="H6" s="51"/>
      <c r="I6" s="52"/>
      <c r="J6" s="53"/>
      <c r="K6" s="51"/>
      <c r="L6" s="52"/>
      <c r="M6" s="53"/>
      <c r="N6" s="51"/>
      <c r="O6" s="52"/>
      <c r="P6" s="53"/>
      <c r="Q6" s="60"/>
      <c r="R6" s="61"/>
      <c r="S6" s="62"/>
      <c r="T6" s="60"/>
      <c r="U6" s="61"/>
      <c r="V6" s="62"/>
      <c r="W6" s="60"/>
      <c r="X6" s="61"/>
      <c r="Y6" s="62"/>
      <c r="Z6" s="85"/>
      <c r="AA6" s="14"/>
      <c r="AB6" s="14"/>
      <c r="AC6" s="14"/>
      <c r="AD6" s="14"/>
      <c r="AE6" s="14"/>
      <c r="AF6" s="14"/>
      <c r="AG6" s="14"/>
      <c r="AH6" s="14"/>
      <c r="AI6" s="78"/>
      <c r="AJ6" s="79"/>
      <c r="AK6" s="80"/>
      <c r="AL6" s="78"/>
      <c r="AM6" s="79"/>
      <c r="AN6" s="80"/>
      <c r="AO6" s="78"/>
      <c r="AP6" s="79"/>
      <c r="AQ6" s="80"/>
      <c r="AR6" s="78"/>
      <c r="AS6" s="79"/>
      <c r="AT6" s="80"/>
      <c r="AU6" s="78"/>
      <c r="AV6" s="79"/>
      <c r="AW6" s="80"/>
      <c r="AX6" s="67"/>
      <c r="AY6" s="70"/>
      <c r="AZ6" s="73"/>
    </row>
    <row r="7" spans="1:52" ht="27" customHeight="1" thickBot="1">
      <c r="A7" s="4"/>
      <c r="B7" s="44"/>
      <c r="C7" s="47"/>
      <c r="D7" s="47"/>
      <c r="E7" s="54">
        <v>2</v>
      </c>
      <c r="F7" s="55"/>
      <c r="G7" s="56"/>
      <c r="H7" s="54">
        <v>2</v>
      </c>
      <c r="I7" s="55"/>
      <c r="J7" s="56"/>
      <c r="K7" s="54">
        <v>2</v>
      </c>
      <c r="L7" s="55"/>
      <c r="M7" s="56"/>
      <c r="N7" s="54">
        <v>3</v>
      </c>
      <c r="O7" s="55"/>
      <c r="P7" s="56"/>
      <c r="Q7" s="63">
        <v>3</v>
      </c>
      <c r="R7" s="64"/>
      <c r="S7" s="65"/>
      <c r="T7" s="63">
        <v>3</v>
      </c>
      <c r="U7" s="64"/>
      <c r="V7" s="65"/>
      <c r="W7" s="63">
        <v>3</v>
      </c>
      <c r="X7" s="64"/>
      <c r="Y7" s="65"/>
      <c r="Z7" s="85"/>
      <c r="AA7" s="14"/>
      <c r="AB7" s="14"/>
      <c r="AC7" s="14"/>
      <c r="AD7" s="14"/>
      <c r="AE7" s="14"/>
      <c r="AF7" s="14"/>
      <c r="AG7" s="14"/>
      <c r="AH7" s="14"/>
      <c r="AI7" s="81">
        <v>4</v>
      </c>
      <c r="AJ7" s="82"/>
      <c r="AK7" s="83"/>
      <c r="AL7" s="81">
        <v>4</v>
      </c>
      <c r="AM7" s="82"/>
      <c r="AN7" s="83"/>
      <c r="AO7" s="81">
        <v>5</v>
      </c>
      <c r="AP7" s="82"/>
      <c r="AQ7" s="83"/>
      <c r="AR7" s="81">
        <v>5</v>
      </c>
      <c r="AS7" s="82"/>
      <c r="AT7" s="83"/>
      <c r="AU7" s="81">
        <v>5</v>
      </c>
      <c r="AV7" s="82"/>
      <c r="AW7" s="83"/>
      <c r="AX7" s="68"/>
      <c r="AY7" s="71"/>
      <c r="AZ7" s="74"/>
    </row>
    <row r="8" spans="1:52" ht="16.2" thickBot="1">
      <c r="A8" s="6"/>
      <c r="B8" s="7">
        <v>1</v>
      </c>
      <c r="C8" s="31"/>
      <c r="D8" s="30" t="s">
        <v>29</v>
      </c>
      <c r="E8" s="18" t="s">
        <v>12</v>
      </c>
      <c r="F8" s="18" t="s">
        <v>12</v>
      </c>
      <c r="G8" s="18" t="s">
        <v>12</v>
      </c>
      <c r="H8" s="18" t="s">
        <v>12</v>
      </c>
      <c r="I8" s="18" t="s">
        <v>12</v>
      </c>
      <c r="J8" s="18" t="s">
        <v>12</v>
      </c>
      <c r="K8" s="18" t="s">
        <v>12</v>
      </c>
      <c r="L8" s="18" t="s">
        <v>12</v>
      </c>
      <c r="M8" s="18" t="s">
        <v>12</v>
      </c>
      <c r="N8" s="18" t="s">
        <v>12</v>
      </c>
      <c r="O8" s="18" t="s">
        <v>12</v>
      </c>
      <c r="P8" s="18" t="s">
        <v>12</v>
      </c>
      <c r="Q8" s="18" t="s">
        <v>12</v>
      </c>
      <c r="R8" s="18" t="s">
        <v>12</v>
      </c>
      <c r="S8" s="18" t="s">
        <v>12</v>
      </c>
      <c r="T8" s="18" t="s">
        <v>12</v>
      </c>
      <c r="U8" s="18" t="s">
        <v>12</v>
      </c>
      <c r="V8" s="18" t="s">
        <v>12</v>
      </c>
      <c r="W8" s="18" t="s">
        <v>12</v>
      </c>
      <c r="X8" s="18" t="s">
        <v>12</v>
      </c>
      <c r="Y8" s="18" t="s">
        <v>12</v>
      </c>
      <c r="Z8" s="85"/>
      <c r="AA8" s="14"/>
      <c r="AB8" s="14"/>
      <c r="AC8" s="14"/>
      <c r="AD8" s="14"/>
      <c r="AE8" s="14"/>
      <c r="AF8" s="14"/>
      <c r="AG8" s="14"/>
      <c r="AH8" s="14"/>
      <c r="AI8" s="15" t="s">
        <v>12</v>
      </c>
      <c r="AJ8" s="15" t="s">
        <v>12</v>
      </c>
      <c r="AK8" s="15" t="s">
        <v>12</v>
      </c>
      <c r="AL8" s="15" t="s">
        <v>11</v>
      </c>
      <c r="AM8" s="15" t="s">
        <v>11</v>
      </c>
      <c r="AN8" s="15" t="s">
        <v>11</v>
      </c>
      <c r="AO8" s="15" t="s">
        <v>12</v>
      </c>
      <c r="AP8" s="15" t="s">
        <v>12</v>
      </c>
      <c r="AQ8" s="15" t="s">
        <v>12</v>
      </c>
      <c r="AR8" s="15" t="s">
        <v>12</v>
      </c>
      <c r="AS8" s="15" t="s">
        <v>12</v>
      </c>
      <c r="AT8" s="15" t="s">
        <v>12</v>
      </c>
      <c r="AU8" s="15" t="s">
        <v>12</v>
      </c>
      <c r="AV8" s="15" t="s">
        <v>12</v>
      </c>
      <c r="AW8" s="15" t="s">
        <v>12</v>
      </c>
      <c r="AX8" s="8">
        <f>COUNTIF(E8:AW8, "P")</f>
        <v>33</v>
      </c>
      <c r="AY8" s="24">
        <f>COUNTIF(E8:AW8, "A")</f>
        <v>3</v>
      </c>
      <c r="AZ8" s="25">
        <f>AX8/SUM(AX8:AY8)</f>
        <v>0.91666666666666663</v>
      </c>
    </row>
    <row r="9" spans="1:52" ht="16.2" thickBot="1">
      <c r="A9" s="6"/>
      <c r="B9" s="7">
        <v>2</v>
      </c>
      <c r="C9" s="31"/>
      <c r="D9" s="30" t="s">
        <v>30</v>
      </c>
      <c r="E9" s="18" t="s">
        <v>12</v>
      </c>
      <c r="F9" s="18" t="s">
        <v>12</v>
      </c>
      <c r="G9" s="18" t="s">
        <v>12</v>
      </c>
      <c r="H9" s="18" t="s">
        <v>12</v>
      </c>
      <c r="I9" s="18" t="s">
        <v>12</v>
      </c>
      <c r="J9" s="18" t="s">
        <v>12</v>
      </c>
      <c r="K9" s="18" t="s">
        <v>12</v>
      </c>
      <c r="L9" s="18" t="s">
        <v>12</v>
      </c>
      <c r="M9" s="18" t="s">
        <v>12</v>
      </c>
      <c r="N9" s="18" t="s">
        <v>12</v>
      </c>
      <c r="O9" s="18" t="s">
        <v>12</v>
      </c>
      <c r="P9" s="18" t="s">
        <v>12</v>
      </c>
      <c r="Q9" s="18" t="s">
        <v>12</v>
      </c>
      <c r="R9" s="18" t="s">
        <v>12</v>
      </c>
      <c r="S9" s="18" t="s">
        <v>12</v>
      </c>
      <c r="T9" s="21" t="s">
        <v>11</v>
      </c>
      <c r="U9" s="21" t="s">
        <v>11</v>
      </c>
      <c r="V9" s="21" t="s">
        <v>11</v>
      </c>
      <c r="W9" s="21" t="s">
        <v>12</v>
      </c>
      <c r="X9" s="21" t="s">
        <v>12</v>
      </c>
      <c r="Y9" s="21" t="s">
        <v>12</v>
      </c>
      <c r="Z9" s="85"/>
      <c r="AA9" s="26"/>
      <c r="AB9" s="26"/>
      <c r="AC9" s="26"/>
      <c r="AD9" s="26"/>
      <c r="AE9" s="26"/>
      <c r="AF9" s="26"/>
      <c r="AG9" s="26"/>
      <c r="AH9" s="26"/>
      <c r="AI9" s="15" t="s">
        <v>11</v>
      </c>
      <c r="AJ9" s="15" t="s">
        <v>11</v>
      </c>
      <c r="AK9" s="15" t="s">
        <v>11</v>
      </c>
      <c r="AL9" s="15" t="s">
        <v>12</v>
      </c>
      <c r="AM9" s="15" t="s">
        <v>12</v>
      </c>
      <c r="AN9" s="15" t="s">
        <v>12</v>
      </c>
      <c r="AO9" s="15" t="s">
        <v>12</v>
      </c>
      <c r="AP9" s="15" t="s">
        <v>12</v>
      </c>
      <c r="AQ9" s="15" t="s">
        <v>12</v>
      </c>
      <c r="AR9" s="15" t="s">
        <v>12</v>
      </c>
      <c r="AS9" s="15" t="s">
        <v>12</v>
      </c>
      <c r="AT9" s="15" t="s">
        <v>12</v>
      </c>
      <c r="AU9" s="15" t="s">
        <v>12</v>
      </c>
      <c r="AV9" s="15" t="s">
        <v>12</v>
      </c>
      <c r="AW9" s="15" t="s">
        <v>12</v>
      </c>
      <c r="AX9" s="8">
        <f>COUNTIF(E9:AW9, "P")</f>
        <v>30</v>
      </c>
      <c r="AY9" s="24">
        <f>COUNTIF(E9:AW9, "A")</f>
        <v>6</v>
      </c>
      <c r="AZ9" s="25">
        <f t="shared" ref="AZ9:AZ12" si="0">AX9/SUM(AX9:AY9)</f>
        <v>0.83333333333333337</v>
      </c>
    </row>
    <row r="10" spans="1:52" ht="16.2" thickBot="1">
      <c r="A10" s="6"/>
      <c r="B10" s="7">
        <v>3</v>
      </c>
      <c r="C10" s="31"/>
      <c r="D10" s="30" t="s">
        <v>31</v>
      </c>
      <c r="E10" s="18" t="s">
        <v>12</v>
      </c>
      <c r="F10" s="18" t="s">
        <v>12</v>
      </c>
      <c r="G10" s="18" t="s">
        <v>12</v>
      </c>
      <c r="H10" s="18" t="s">
        <v>12</v>
      </c>
      <c r="I10" s="18" t="s">
        <v>12</v>
      </c>
      <c r="J10" s="18" t="s">
        <v>12</v>
      </c>
      <c r="K10" s="18" t="s">
        <v>12</v>
      </c>
      <c r="L10" s="18" t="s">
        <v>12</v>
      </c>
      <c r="M10" s="18" t="s">
        <v>12</v>
      </c>
      <c r="N10" s="18" t="s">
        <v>12</v>
      </c>
      <c r="O10" s="18" t="s">
        <v>12</v>
      </c>
      <c r="P10" s="18" t="s">
        <v>12</v>
      </c>
      <c r="Q10" s="18" t="s">
        <v>12</v>
      </c>
      <c r="R10" s="18" t="s">
        <v>12</v>
      </c>
      <c r="S10" s="18" t="s">
        <v>12</v>
      </c>
      <c r="T10" s="21" t="s">
        <v>12</v>
      </c>
      <c r="U10" s="21" t="s">
        <v>12</v>
      </c>
      <c r="V10" s="21" t="s">
        <v>12</v>
      </c>
      <c r="W10" s="21" t="s">
        <v>12</v>
      </c>
      <c r="X10" s="21" t="s">
        <v>12</v>
      </c>
      <c r="Y10" s="21" t="s">
        <v>12</v>
      </c>
      <c r="Z10" s="85"/>
      <c r="AA10" s="26"/>
      <c r="AB10" s="26"/>
      <c r="AC10" s="26"/>
      <c r="AD10" s="26"/>
      <c r="AE10" s="26"/>
      <c r="AF10" s="26"/>
      <c r="AG10" s="26"/>
      <c r="AH10" s="26"/>
      <c r="AI10" s="15" t="s">
        <v>12</v>
      </c>
      <c r="AJ10" s="15" t="s">
        <v>12</v>
      </c>
      <c r="AK10" s="15" t="s">
        <v>12</v>
      </c>
      <c r="AL10" s="15" t="s">
        <v>12</v>
      </c>
      <c r="AM10" s="15" t="s">
        <v>12</v>
      </c>
      <c r="AN10" s="15" t="s">
        <v>12</v>
      </c>
      <c r="AO10" s="15" t="s">
        <v>12</v>
      </c>
      <c r="AP10" s="15" t="s">
        <v>12</v>
      </c>
      <c r="AQ10" s="15" t="s">
        <v>12</v>
      </c>
      <c r="AR10" s="15" t="s">
        <v>12</v>
      </c>
      <c r="AS10" s="15" t="s">
        <v>12</v>
      </c>
      <c r="AT10" s="15" t="s">
        <v>12</v>
      </c>
      <c r="AU10" s="15" t="s">
        <v>12</v>
      </c>
      <c r="AV10" s="15" t="s">
        <v>12</v>
      </c>
      <c r="AW10" s="15" t="s">
        <v>12</v>
      </c>
      <c r="AX10" s="8">
        <f>COUNTIF(E10:AW10, "P")</f>
        <v>36</v>
      </c>
      <c r="AY10" s="24">
        <f>COUNTIF(E10:AW10, "A")</f>
        <v>0</v>
      </c>
      <c r="AZ10" s="25">
        <f t="shared" si="0"/>
        <v>1</v>
      </c>
    </row>
    <row r="11" spans="1:52" ht="16.2" thickBot="1">
      <c r="A11" s="6"/>
      <c r="B11" s="7">
        <v>4</v>
      </c>
      <c r="C11" s="31"/>
      <c r="D11" s="30" t="s">
        <v>32</v>
      </c>
      <c r="E11" s="18" t="s">
        <v>12</v>
      </c>
      <c r="F11" s="18" t="s">
        <v>12</v>
      </c>
      <c r="G11" s="18" t="s">
        <v>12</v>
      </c>
      <c r="H11" s="18" t="s">
        <v>12</v>
      </c>
      <c r="I11" s="18" t="s">
        <v>12</v>
      </c>
      <c r="J11" s="18" t="s">
        <v>12</v>
      </c>
      <c r="K11" s="18" t="s">
        <v>12</v>
      </c>
      <c r="L11" s="18" t="s">
        <v>12</v>
      </c>
      <c r="M11" s="18" t="s">
        <v>12</v>
      </c>
      <c r="N11" s="18" t="s">
        <v>12</v>
      </c>
      <c r="O11" s="18" t="s">
        <v>12</v>
      </c>
      <c r="P11" s="18" t="s">
        <v>12</v>
      </c>
      <c r="Q11" s="18" t="s">
        <v>12</v>
      </c>
      <c r="R11" s="18" t="s">
        <v>12</v>
      </c>
      <c r="S11" s="18" t="s">
        <v>12</v>
      </c>
      <c r="T11" s="21" t="s">
        <v>12</v>
      </c>
      <c r="U11" s="21" t="s">
        <v>12</v>
      </c>
      <c r="V11" s="21" t="s">
        <v>12</v>
      </c>
      <c r="W11" s="21" t="s">
        <v>12</v>
      </c>
      <c r="X11" s="21" t="s">
        <v>12</v>
      </c>
      <c r="Y11" s="21" t="s">
        <v>12</v>
      </c>
      <c r="Z11" s="85"/>
      <c r="AA11" s="26"/>
      <c r="AB11" s="26"/>
      <c r="AC11" s="26"/>
      <c r="AD11" s="26"/>
      <c r="AE11" s="26"/>
      <c r="AF11" s="26"/>
      <c r="AG11" s="26"/>
      <c r="AH11" s="26"/>
      <c r="AI11" s="15" t="s">
        <v>12</v>
      </c>
      <c r="AJ11" s="15" t="s">
        <v>12</v>
      </c>
      <c r="AK11" s="15" t="s">
        <v>12</v>
      </c>
      <c r="AL11" s="15" t="s">
        <v>12</v>
      </c>
      <c r="AM11" s="15" t="s">
        <v>12</v>
      </c>
      <c r="AN11" s="15" t="s">
        <v>12</v>
      </c>
      <c r="AO11" s="15" t="s">
        <v>12</v>
      </c>
      <c r="AP11" s="15" t="s">
        <v>12</v>
      </c>
      <c r="AQ11" s="15" t="s">
        <v>12</v>
      </c>
      <c r="AR11" s="15" t="s">
        <v>12</v>
      </c>
      <c r="AS11" s="15" t="s">
        <v>12</v>
      </c>
      <c r="AT11" s="15" t="s">
        <v>12</v>
      </c>
      <c r="AU11" s="15" t="s">
        <v>12</v>
      </c>
      <c r="AV11" s="15" t="s">
        <v>12</v>
      </c>
      <c r="AW11" s="15" t="s">
        <v>12</v>
      </c>
      <c r="AX11" s="8">
        <f>COUNTIF(E11:AW11, "P")</f>
        <v>36</v>
      </c>
      <c r="AY11" s="24">
        <f>COUNTIF(E11:AW11, "A")</f>
        <v>0</v>
      </c>
      <c r="AZ11" s="25">
        <f t="shared" si="0"/>
        <v>1</v>
      </c>
    </row>
    <row r="12" spans="1:52" ht="16.2" thickBot="1">
      <c r="A12" s="6"/>
      <c r="B12" s="7">
        <v>5</v>
      </c>
      <c r="C12" s="31"/>
      <c r="D12" s="30" t="s">
        <v>33</v>
      </c>
      <c r="E12" s="18" t="s">
        <v>12</v>
      </c>
      <c r="F12" s="18" t="s">
        <v>12</v>
      </c>
      <c r="G12" s="18" t="s">
        <v>12</v>
      </c>
      <c r="H12" s="18" t="s">
        <v>12</v>
      </c>
      <c r="I12" s="18" t="s">
        <v>12</v>
      </c>
      <c r="J12" s="18" t="s">
        <v>12</v>
      </c>
      <c r="K12" s="18" t="s">
        <v>12</v>
      </c>
      <c r="L12" s="18" t="s">
        <v>12</v>
      </c>
      <c r="M12" s="18" t="s">
        <v>12</v>
      </c>
      <c r="N12" s="18" t="s">
        <v>12</v>
      </c>
      <c r="O12" s="18" t="s">
        <v>12</v>
      </c>
      <c r="P12" s="18" t="s">
        <v>12</v>
      </c>
      <c r="Q12" s="18" t="s">
        <v>12</v>
      </c>
      <c r="R12" s="18" t="s">
        <v>12</v>
      </c>
      <c r="S12" s="18" t="s">
        <v>12</v>
      </c>
      <c r="T12" s="21" t="s">
        <v>12</v>
      </c>
      <c r="U12" s="21" t="s">
        <v>12</v>
      </c>
      <c r="V12" s="21" t="s">
        <v>12</v>
      </c>
      <c r="W12" s="21" t="s">
        <v>12</v>
      </c>
      <c r="X12" s="21" t="s">
        <v>12</v>
      </c>
      <c r="Y12" s="21" t="s">
        <v>12</v>
      </c>
      <c r="Z12" s="85"/>
      <c r="AA12" s="26"/>
      <c r="AB12" s="26"/>
      <c r="AC12" s="26"/>
      <c r="AD12" s="26"/>
      <c r="AE12" s="26"/>
      <c r="AF12" s="26"/>
      <c r="AG12" s="26"/>
      <c r="AH12" s="26"/>
      <c r="AI12" s="15" t="s">
        <v>12</v>
      </c>
      <c r="AJ12" s="15" t="s">
        <v>12</v>
      </c>
      <c r="AK12" s="15" t="s">
        <v>12</v>
      </c>
      <c r="AL12" s="15" t="s">
        <v>12</v>
      </c>
      <c r="AM12" s="15" t="s">
        <v>12</v>
      </c>
      <c r="AN12" s="15" t="s">
        <v>12</v>
      </c>
      <c r="AO12" s="15" t="s">
        <v>12</v>
      </c>
      <c r="AP12" s="15" t="s">
        <v>12</v>
      </c>
      <c r="AQ12" s="15" t="s">
        <v>12</v>
      </c>
      <c r="AR12" s="15" t="s">
        <v>12</v>
      </c>
      <c r="AS12" s="15" t="s">
        <v>12</v>
      </c>
      <c r="AT12" s="15" t="s">
        <v>12</v>
      </c>
      <c r="AU12" s="15" t="s">
        <v>11</v>
      </c>
      <c r="AV12" s="15" t="s">
        <v>11</v>
      </c>
      <c r="AW12" s="15" t="s">
        <v>11</v>
      </c>
      <c r="AX12" s="8">
        <f>COUNTIF(E12:AW12, "P")</f>
        <v>33</v>
      </c>
      <c r="AY12" s="24">
        <f>COUNTIF(E12:AW12, "A")</f>
        <v>3</v>
      </c>
      <c r="AZ12" s="25">
        <f t="shared" si="0"/>
        <v>0.91666666666666663</v>
      </c>
    </row>
    <row r="13" spans="1:52" ht="16.2" thickBot="1">
      <c r="A13" s="6"/>
      <c r="B13" s="7">
        <v>6</v>
      </c>
      <c r="C13" s="31"/>
      <c r="D13" s="30" t="s">
        <v>34</v>
      </c>
      <c r="E13" s="18" t="s">
        <v>11</v>
      </c>
      <c r="F13" s="18" t="s">
        <v>11</v>
      </c>
      <c r="G13" s="18" t="s">
        <v>11</v>
      </c>
      <c r="H13" s="18" t="s">
        <v>12</v>
      </c>
      <c r="I13" s="18" t="s">
        <v>12</v>
      </c>
      <c r="J13" s="18" t="s">
        <v>12</v>
      </c>
      <c r="K13" s="18" t="s">
        <v>12</v>
      </c>
      <c r="L13" s="18" t="s">
        <v>12</v>
      </c>
      <c r="M13" s="18" t="s">
        <v>12</v>
      </c>
      <c r="N13" s="18" t="s">
        <v>12</v>
      </c>
      <c r="O13" s="18" t="s">
        <v>12</v>
      </c>
      <c r="P13" s="18" t="s">
        <v>12</v>
      </c>
      <c r="Q13" s="18" t="s">
        <v>12</v>
      </c>
      <c r="R13" s="18" t="s">
        <v>12</v>
      </c>
      <c r="S13" s="18" t="s">
        <v>12</v>
      </c>
      <c r="T13" s="21" t="s">
        <v>12</v>
      </c>
      <c r="U13" s="21" t="s">
        <v>12</v>
      </c>
      <c r="V13" s="21" t="s">
        <v>12</v>
      </c>
      <c r="W13" s="21" t="s">
        <v>12</v>
      </c>
      <c r="X13" s="21" t="s">
        <v>12</v>
      </c>
      <c r="Y13" s="21" t="s">
        <v>12</v>
      </c>
      <c r="Z13" s="85"/>
      <c r="AA13" s="14"/>
      <c r="AB13" s="14"/>
      <c r="AC13" s="14"/>
      <c r="AD13" s="14"/>
      <c r="AE13" s="14"/>
      <c r="AF13" s="14"/>
      <c r="AG13" s="14"/>
      <c r="AH13" s="14"/>
      <c r="AI13" s="15" t="s">
        <v>12</v>
      </c>
      <c r="AJ13" s="15" t="s">
        <v>12</v>
      </c>
      <c r="AK13" s="15" t="s">
        <v>12</v>
      </c>
      <c r="AL13" s="15" t="s">
        <v>12</v>
      </c>
      <c r="AM13" s="15" t="s">
        <v>12</v>
      </c>
      <c r="AN13" s="15" t="s">
        <v>12</v>
      </c>
      <c r="AO13" s="15" t="s">
        <v>12</v>
      </c>
      <c r="AP13" s="15" t="s">
        <v>12</v>
      </c>
      <c r="AQ13" s="15" t="s">
        <v>12</v>
      </c>
      <c r="AR13" s="15" t="s">
        <v>12</v>
      </c>
      <c r="AS13" s="15" t="s">
        <v>12</v>
      </c>
      <c r="AT13" s="15" t="s">
        <v>12</v>
      </c>
      <c r="AU13" s="15" t="s">
        <v>11</v>
      </c>
      <c r="AV13" s="15" t="s">
        <v>11</v>
      </c>
      <c r="AW13" s="15" t="s">
        <v>11</v>
      </c>
      <c r="AX13" s="8">
        <f>COUNTIF(E13:AW13, "P")</f>
        <v>30</v>
      </c>
      <c r="AY13" s="24">
        <f>COUNTIF(E13:AW13, "A")</f>
        <v>6</v>
      </c>
      <c r="AZ13" s="25">
        <f>AX13/SUM(AX13:AY13)</f>
        <v>0.83333333333333337</v>
      </c>
    </row>
    <row r="14" spans="1:52" ht="16.2" thickBot="1">
      <c r="A14" s="6"/>
      <c r="B14" s="7">
        <v>7</v>
      </c>
      <c r="C14" s="31"/>
      <c r="D14" s="30" t="s">
        <v>35</v>
      </c>
      <c r="E14" s="18" t="s">
        <v>11</v>
      </c>
      <c r="F14" s="18" t="s">
        <v>11</v>
      </c>
      <c r="G14" s="18" t="s">
        <v>11</v>
      </c>
      <c r="H14" s="18" t="s">
        <v>12</v>
      </c>
      <c r="I14" s="18" t="s">
        <v>12</v>
      </c>
      <c r="J14" s="18" t="s">
        <v>12</v>
      </c>
      <c r="K14" s="18" t="s">
        <v>11</v>
      </c>
      <c r="L14" s="18" t="s">
        <v>11</v>
      </c>
      <c r="M14" s="18" t="s">
        <v>11</v>
      </c>
      <c r="N14" s="18" t="s">
        <v>12</v>
      </c>
      <c r="O14" s="18" t="s">
        <v>12</v>
      </c>
      <c r="P14" s="18" t="s">
        <v>12</v>
      </c>
      <c r="Q14" s="18" t="s">
        <v>12</v>
      </c>
      <c r="R14" s="18" t="s">
        <v>12</v>
      </c>
      <c r="S14" s="18" t="s">
        <v>12</v>
      </c>
      <c r="T14" s="21" t="s">
        <v>11</v>
      </c>
      <c r="U14" s="22" t="s">
        <v>11</v>
      </c>
      <c r="V14" s="22" t="s">
        <v>11</v>
      </c>
      <c r="W14" s="21" t="s">
        <v>11</v>
      </c>
      <c r="X14" s="21" t="s">
        <v>11</v>
      </c>
      <c r="Y14" s="21" t="s">
        <v>11</v>
      </c>
      <c r="Z14" s="85"/>
      <c r="AA14" s="14"/>
      <c r="AB14" s="14"/>
      <c r="AC14" s="14"/>
      <c r="AD14" s="14"/>
      <c r="AE14" s="14"/>
      <c r="AF14" s="14"/>
      <c r="AG14" s="14"/>
      <c r="AH14" s="14"/>
      <c r="AI14" s="16" t="s">
        <v>12</v>
      </c>
      <c r="AJ14" s="16" t="s">
        <v>12</v>
      </c>
      <c r="AK14" s="16" t="s">
        <v>12</v>
      </c>
      <c r="AL14" s="15" t="s">
        <v>12</v>
      </c>
      <c r="AM14" s="15" t="s">
        <v>12</v>
      </c>
      <c r="AN14" s="15" t="s">
        <v>12</v>
      </c>
      <c r="AO14" s="16" t="s">
        <v>12</v>
      </c>
      <c r="AP14" s="16" t="s">
        <v>12</v>
      </c>
      <c r="AQ14" s="16" t="s">
        <v>12</v>
      </c>
      <c r="AR14" s="16" t="s">
        <v>12</v>
      </c>
      <c r="AS14" s="16" t="s">
        <v>12</v>
      </c>
      <c r="AT14" s="16" t="s">
        <v>12</v>
      </c>
      <c r="AU14" s="15" t="s">
        <v>12</v>
      </c>
      <c r="AV14" s="15" t="s">
        <v>12</v>
      </c>
      <c r="AW14" s="15" t="s">
        <v>12</v>
      </c>
      <c r="AX14" s="8">
        <f>COUNTIF(E14:AW14, "P")</f>
        <v>24</v>
      </c>
      <c r="AY14" s="24">
        <f>COUNTIF(E14:AW14, "A")</f>
        <v>12</v>
      </c>
      <c r="AZ14" s="25">
        <f t="shared" ref="AZ14:AZ32" si="1">AX14/SUM(AX14:AY14)</f>
        <v>0.66666666666666663</v>
      </c>
    </row>
    <row r="15" spans="1:52" ht="16.2" thickBot="1">
      <c r="A15" s="6"/>
      <c r="B15" s="7">
        <v>8</v>
      </c>
      <c r="C15" s="31"/>
      <c r="D15" s="30" t="s">
        <v>36</v>
      </c>
      <c r="E15" s="18" t="s">
        <v>12</v>
      </c>
      <c r="F15" s="18" t="s">
        <v>12</v>
      </c>
      <c r="G15" s="18" t="s">
        <v>12</v>
      </c>
      <c r="H15" s="18" t="s">
        <v>12</v>
      </c>
      <c r="I15" s="18" t="s">
        <v>12</v>
      </c>
      <c r="J15" s="18" t="s">
        <v>12</v>
      </c>
      <c r="K15" s="18" t="s">
        <v>12</v>
      </c>
      <c r="L15" s="18" t="s">
        <v>12</v>
      </c>
      <c r="M15" s="18" t="s">
        <v>12</v>
      </c>
      <c r="N15" s="18" t="s">
        <v>12</v>
      </c>
      <c r="O15" s="18" t="s">
        <v>12</v>
      </c>
      <c r="P15" s="18" t="s">
        <v>12</v>
      </c>
      <c r="Q15" s="18" t="s">
        <v>12</v>
      </c>
      <c r="R15" s="18" t="s">
        <v>12</v>
      </c>
      <c r="S15" s="18" t="s">
        <v>12</v>
      </c>
      <c r="T15" s="21" t="s">
        <v>12</v>
      </c>
      <c r="U15" s="22" t="s">
        <v>12</v>
      </c>
      <c r="V15" s="22" t="s">
        <v>12</v>
      </c>
      <c r="W15" s="21" t="s">
        <v>12</v>
      </c>
      <c r="X15" s="21" t="s">
        <v>12</v>
      </c>
      <c r="Y15" s="21" t="s">
        <v>12</v>
      </c>
      <c r="Z15" s="85"/>
      <c r="AA15" s="14"/>
      <c r="AB15" s="14"/>
      <c r="AC15" s="14"/>
      <c r="AD15" s="14"/>
      <c r="AE15" s="14"/>
      <c r="AF15" s="14"/>
      <c r="AG15" s="14"/>
      <c r="AH15" s="14"/>
      <c r="AI15" s="16" t="s">
        <v>12</v>
      </c>
      <c r="AJ15" s="16" t="s">
        <v>12</v>
      </c>
      <c r="AK15" s="16" t="s">
        <v>12</v>
      </c>
      <c r="AL15" s="15" t="s">
        <v>12</v>
      </c>
      <c r="AM15" s="15" t="s">
        <v>12</v>
      </c>
      <c r="AN15" s="15" t="s">
        <v>12</v>
      </c>
      <c r="AO15" s="16" t="s">
        <v>12</v>
      </c>
      <c r="AP15" s="16" t="s">
        <v>12</v>
      </c>
      <c r="AQ15" s="16" t="s">
        <v>12</v>
      </c>
      <c r="AR15" s="16" t="s">
        <v>12</v>
      </c>
      <c r="AS15" s="16" t="s">
        <v>12</v>
      </c>
      <c r="AT15" s="16" t="s">
        <v>12</v>
      </c>
      <c r="AU15" s="15" t="s">
        <v>12</v>
      </c>
      <c r="AV15" s="15" t="s">
        <v>12</v>
      </c>
      <c r="AW15" s="15" t="s">
        <v>12</v>
      </c>
      <c r="AX15" s="8">
        <f>COUNTIF(E15:AW15, "P")</f>
        <v>36</v>
      </c>
      <c r="AY15" s="24">
        <f>COUNTIF(E15:AW15, "A")</f>
        <v>0</v>
      </c>
      <c r="AZ15" s="25">
        <f t="shared" si="1"/>
        <v>1</v>
      </c>
    </row>
    <row r="16" spans="1:52" ht="16.2" thickBot="1">
      <c r="A16" s="6"/>
      <c r="B16" s="7">
        <v>9</v>
      </c>
      <c r="C16" s="31"/>
      <c r="D16" s="30" t="s">
        <v>37</v>
      </c>
      <c r="E16" s="18" t="s">
        <v>12</v>
      </c>
      <c r="F16" s="18" t="s">
        <v>12</v>
      </c>
      <c r="G16" s="18" t="s">
        <v>12</v>
      </c>
      <c r="H16" s="18" t="s">
        <v>11</v>
      </c>
      <c r="I16" s="18" t="s">
        <v>11</v>
      </c>
      <c r="J16" s="18" t="s">
        <v>11</v>
      </c>
      <c r="K16" s="18" t="s">
        <v>11</v>
      </c>
      <c r="L16" s="18" t="s">
        <v>12</v>
      </c>
      <c r="M16" s="18" t="s">
        <v>12</v>
      </c>
      <c r="N16" s="18" t="s">
        <v>12</v>
      </c>
      <c r="O16" s="18" t="s">
        <v>12</v>
      </c>
      <c r="P16" s="18" t="s">
        <v>12</v>
      </c>
      <c r="Q16" s="18" t="s">
        <v>11</v>
      </c>
      <c r="R16" s="18" t="s">
        <v>12</v>
      </c>
      <c r="S16" s="18" t="s">
        <v>12</v>
      </c>
      <c r="T16" s="21" t="s">
        <v>12</v>
      </c>
      <c r="U16" s="22" t="s">
        <v>12</v>
      </c>
      <c r="V16" s="22" t="s">
        <v>12</v>
      </c>
      <c r="W16" s="21" t="s">
        <v>12</v>
      </c>
      <c r="X16" s="21" t="s">
        <v>12</v>
      </c>
      <c r="Y16" s="21" t="s">
        <v>12</v>
      </c>
      <c r="Z16" s="85"/>
      <c r="AA16" s="14"/>
      <c r="AB16" s="14"/>
      <c r="AC16" s="14"/>
      <c r="AD16" s="14"/>
      <c r="AE16" s="14"/>
      <c r="AF16" s="14"/>
      <c r="AG16" s="14"/>
      <c r="AH16" s="14"/>
      <c r="AI16" s="16" t="s">
        <v>12</v>
      </c>
      <c r="AJ16" s="16" t="s">
        <v>12</v>
      </c>
      <c r="AK16" s="16" t="s">
        <v>12</v>
      </c>
      <c r="AL16" s="15" t="s">
        <v>11</v>
      </c>
      <c r="AM16" s="15" t="s">
        <v>12</v>
      </c>
      <c r="AN16" s="15" t="s">
        <v>12</v>
      </c>
      <c r="AO16" s="16" t="s">
        <v>12</v>
      </c>
      <c r="AP16" s="16" t="s">
        <v>12</v>
      </c>
      <c r="AQ16" s="16" t="s">
        <v>12</v>
      </c>
      <c r="AR16" s="16" t="s">
        <v>12</v>
      </c>
      <c r="AS16" s="16" t="s">
        <v>12</v>
      </c>
      <c r="AT16" s="16" t="s">
        <v>12</v>
      </c>
      <c r="AU16" s="15" t="s">
        <v>12</v>
      </c>
      <c r="AV16" s="15" t="s">
        <v>12</v>
      </c>
      <c r="AW16" s="15" t="s">
        <v>12</v>
      </c>
      <c r="AX16" s="8">
        <f>COUNTIF(E16:AW16, "P")</f>
        <v>30</v>
      </c>
      <c r="AY16" s="24">
        <f>COUNTIF(E16:AW16, "A")</f>
        <v>6</v>
      </c>
      <c r="AZ16" s="25">
        <f t="shared" si="1"/>
        <v>0.83333333333333337</v>
      </c>
    </row>
    <row r="17" spans="1:52" ht="16.2" thickBot="1">
      <c r="A17" s="6"/>
      <c r="B17" s="7">
        <v>10</v>
      </c>
      <c r="C17" s="31"/>
      <c r="D17" s="30" t="s">
        <v>38</v>
      </c>
      <c r="E17" s="18" t="s">
        <v>12</v>
      </c>
      <c r="F17" s="18" t="s">
        <v>12</v>
      </c>
      <c r="G17" s="18" t="s">
        <v>12</v>
      </c>
      <c r="H17" s="18" t="s">
        <v>12</v>
      </c>
      <c r="I17" s="18" t="s">
        <v>12</v>
      </c>
      <c r="J17" s="18" t="s">
        <v>12</v>
      </c>
      <c r="K17" s="18" t="s">
        <v>12</v>
      </c>
      <c r="L17" s="18" t="s">
        <v>12</v>
      </c>
      <c r="M17" s="18" t="s">
        <v>12</v>
      </c>
      <c r="N17" s="18" t="s">
        <v>12</v>
      </c>
      <c r="O17" s="18" t="s">
        <v>12</v>
      </c>
      <c r="P17" s="18" t="s">
        <v>12</v>
      </c>
      <c r="Q17" s="18" t="s">
        <v>12</v>
      </c>
      <c r="R17" s="18" t="s">
        <v>12</v>
      </c>
      <c r="S17" s="18" t="s">
        <v>12</v>
      </c>
      <c r="T17" s="21" t="s">
        <v>12</v>
      </c>
      <c r="U17" s="22" t="s">
        <v>12</v>
      </c>
      <c r="V17" s="22" t="s">
        <v>12</v>
      </c>
      <c r="W17" s="21" t="s">
        <v>12</v>
      </c>
      <c r="X17" s="21" t="s">
        <v>12</v>
      </c>
      <c r="Y17" s="21" t="s">
        <v>12</v>
      </c>
      <c r="Z17" s="85"/>
      <c r="AA17" s="14"/>
      <c r="AB17" s="14"/>
      <c r="AC17" s="14"/>
      <c r="AD17" s="14"/>
      <c r="AE17" s="14"/>
      <c r="AF17" s="14"/>
      <c r="AG17" s="14"/>
      <c r="AH17" s="14"/>
      <c r="AI17" s="16" t="s">
        <v>12</v>
      </c>
      <c r="AJ17" s="16" t="s">
        <v>12</v>
      </c>
      <c r="AK17" s="16" t="s">
        <v>12</v>
      </c>
      <c r="AL17" s="15" t="s">
        <v>11</v>
      </c>
      <c r="AM17" s="15" t="s">
        <v>11</v>
      </c>
      <c r="AN17" s="15" t="s">
        <v>11</v>
      </c>
      <c r="AO17" s="16" t="s">
        <v>12</v>
      </c>
      <c r="AP17" s="16" t="s">
        <v>12</v>
      </c>
      <c r="AQ17" s="16" t="s">
        <v>12</v>
      </c>
      <c r="AR17" s="16" t="s">
        <v>12</v>
      </c>
      <c r="AS17" s="16" t="s">
        <v>12</v>
      </c>
      <c r="AT17" s="16" t="s">
        <v>12</v>
      </c>
      <c r="AU17" s="15" t="s">
        <v>12</v>
      </c>
      <c r="AV17" s="15" t="s">
        <v>12</v>
      </c>
      <c r="AW17" s="15" t="s">
        <v>12</v>
      </c>
      <c r="AX17" s="8">
        <f>COUNTIF(E17:AW17, "P")</f>
        <v>33</v>
      </c>
      <c r="AY17" s="24">
        <f>COUNTIF(E17:AW17, "A")</f>
        <v>3</v>
      </c>
      <c r="AZ17" s="25">
        <f t="shared" si="1"/>
        <v>0.91666666666666663</v>
      </c>
    </row>
    <row r="18" spans="1:52" ht="16.2" thickBot="1">
      <c r="A18" s="6"/>
      <c r="B18" s="7">
        <v>11</v>
      </c>
      <c r="C18" s="31"/>
      <c r="D18" s="30" t="s">
        <v>39</v>
      </c>
      <c r="E18" s="18" t="s">
        <v>12</v>
      </c>
      <c r="F18" s="18" t="s">
        <v>12</v>
      </c>
      <c r="G18" s="18" t="s">
        <v>12</v>
      </c>
      <c r="H18" s="18" t="s">
        <v>12</v>
      </c>
      <c r="I18" s="18" t="s">
        <v>12</v>
      </c>
      <c r="J18" s="18" t="s">
        <v>12</v>
      </c>
      <c r="K18" s="18" t="s">
        <v>12</v>
      </c>
      <c r="L18" s="18" t="s">
        <v>12</v>
      </c>
      <c r="M18" s="18" t="s">
        <v>12</v>
      </c>
      <c r="N18" s="21" t="s">
        <v>12</v>
      </c>
      <c r="O18" s="18" t="s">
        <v>12</v>
      </c>
      <c r="P18" s="18" t="s">
        <v>12</v>
      </c>
      <c r="Q18" s="22" t="s">
        <v>12</v>
      </c>
      <c r="R18" s="18" t="s">
        <v>12</v>
      </c>
      <c r="S18" s="18" t="s">
        <v>12</v>
      </c>
      <c r="T18" s="22" t="s">
        <v>12</v>
      </c>
      <c r="U18" s="22" t="s">
        <v>12</v>
      </c>
      <c r="V18" s="22" t="s">
        <v>12</v>
      </c>
      <c r="W18" s="22" t="s">
        <v>12</v>
      </c>
      <c r="X18" s="22" t="s">
        <v>12</v>
      </c>
      <c r="Y18" s="22" t="s">
        <v>12</v>
      </c>
      <c r="Z18" s="85"/>
      <c r="AA18" s="26"/>
      <c r="AB18" s="26"/>
      <c r="AC18" s="26"/>
      <c r="AD18" s="26"/>
      <c r="AE18" s="26"/>
      <c r="AF18" s="26"/>
      <c r="AG18" s="26"/>
      <c r="AH18" s="26"/>
      <c r="AI18" s="16" t="s">
        <v>11</v>
      </c>
      <c r="AJ18" s="16" t="s">
        <v>11</v>
      </c>
      <c r="AK18" s="16" t="s">
        <v>11</v>
      </c>
      <c r="AL18" s="15" t="s">
        <v>12</v>
      </c>
      <c r="AM18" s="15" t="s">
        <v>11</v>
      </c>
      <c r="AN18" s="15" t="s">
        <v>11</v>
      </c>
      <c r="AO18" s="16" t="s">
        <v>12</v>
      </c>
      <c r="AP18" s="16" t="s">
        <v>12</v>
      </c>
      <c r="AQ18" s="16" t="s">
        <v>12</v>
      </c>
      <c r="AR18" s="16" t="s">
        <v>12</v>
      </c>
      <c r="AS18" s="16" t="s">
        <v>12</v>
      </c>
      <c r="AT18" s="16" t="s">
        <v>12</v>
      </c>
      <c r="AU18" s="15" t="s">
        <v>12</v>
      </c>
      <c r="AV18" s="15" t="s">
        <v>12</v>
      </c>
      <c r="AW18" s="15" t="s">
        <v>12</v>
      </c>
      <c r="AX18" s="8">
        <f>COUNTIF(E18:AW18, "P")</f>
        <v>31</v>
      </c>
      <c r="AY18" s="24">
        <f>COUNTIF(E18:AW18, "A")</f>
        <v>5</v>
      </c>
      <c r="AZ18" s="25">
        <f t="shared" si="1"/>
        <v>0.86111111111111116</v>
      </c>
    </row>
    <row r="19" spans="1:52" ht="16.2" thickBot="1">
      <c r="A19" s="6"/>
      <c r="B19" s="7">
        <v>12</v>
      </c>
      <c r="C19" s="31"/>
      <c r="D19" s="30" t="s">
        <v>40</v>
      </c>
      <c r="E19" s="18" t="s">
        <v>12</v>
      </c>
      <c r="F19" s="18" t="s">
        <v>12</v>
      </c>
      <c r="G19" s="18" t="s">
        <v>12</v>
      </c>
      <c r="H19" s="18" t="s">
        <v>12</v>
      </c>
      <c r="I19" s="18" t="s">
        <v>12</v>
      </c>
      <c r="J19" s="18" t="s">
        <v>12</v>
      </c>
      <c r="K19" s="18" t="s">
        <v>12</v>
      </c>
      <c r="L19" s="18" t="s">
        <v>12</v>
      </c>
      <c r="M19" s="18" t="s">
        <v>12</v>
      </c>
      <c r="N19" s="18" t="s">
        <v>12</v>
      </c>
      <c r="O19" s="18" t="s">
        <v>12</v>
      </c>
      <c r="P19" s="18" t="s">
        <v>12</v>
      </c>
      <c r="Q19" s="18" t="s">
        <v>12</v>
      </c>
      <c r="R19" s="18" t="s">
        <v>12</v>
      </c>
      <c r="S19" s="18" t="s">
        <v>12</v>
      </c>
      <c r="T19" s="22" t="s">
        <v>12</v>
      </c>
      <c r="U19" s="22" t="s">
        <v>12</v>
      </c>
      <c r="V19" s="22" t="s">
        <v>12</v>
      </c>
      <c r="W19" s="22" t="s">
        <v>12</v>
      </c>
      <c r="X19" s="22" t="s">
        <v>12</v>
      </c>
      <c r="Y19" s="22" t="s">
        <v>12</v>
      </c>
      <c r="Z19" s="85"/>
      <c r="AA19" s="14"/>
      <c r="AB19" s="14"/>
      <c r="AC19" s="14"/>
      <c r="AD19" s="14"/>
      <c r="AE19" s="14"/>
      <c r="AF19" s="14"/>
      <c r="AG19" s="14"/>
      <c r="AH19" s="14"/>
      <c r="AI19" s="16" t="s">
        <v>12</v>
      </c>
      <c r="AJ19" s="16" t="s">
        <v>12</v>
      </c>
      <c r="AK19" s="16" t="s">
        <v>12</v>
      </c>
      <c r="AL19" s="15" t="s">
        <v>12</v>
      </c>
      <c r="AM19" s="15" t="s">
        <v>12</v>
      </c>
      <c r="AN19" s="15" t="s">
        <v>12</v>
      </c>
      <c r="AO19" s="16" t="s">
        <v>12</v>
      </c>
      <c r="AP19" s="16" t="s">
        <v>12</v>
      </c>
      <c r="AQ19" s="16" t="s">
        <v>12</v>
      </c>
      <c r="AR19" s="16" t="s">
        <v>12</v>
      </c>
      <c r="AS19" s="16" t="s">
        <v>12</v>
      </c>
      <c r="AT19" s="16" t="s">
        <v>12</v>
      </c>
      <c r="AU19" s="15" t="s">
        <v>12</v>
      </c>
      <c r="AV19" s="15" t="s">
        <v>12</v>
      </c>
      <c r="AW19" s="15" t="s">
        <v>12</v>
      </c>
      <c r="AX19" s="8">
        <f>COUNTIF(E19:AW19, "P")</f>
        <v>36</v>
      </c>
      <c r="AY19" s="24">
        <f>COUNTIF(E19:AW19, "A")</f>
        <v>0</v>
      </c>
      <c r="AZ19" s="25">
        <f t="shared" si="1"/>
        <v>1</v>
      </c>
    </row>
    <row r="20" spans="1:52" ht="16.2" thickBot="1">
      <c r="A20" s="6"/>
      <c r="B20" s="7">
        <v>13</v>
      </c>
      <c r="C20" s="31"/>
      <c r="D20" s="30" t="s">
        <v>41</v>
      </c>
      <c r="E20" s="18" t="s">
        <v>11</v>
      </c>
      <c r="F20" s="18" t="s">
        <v>11</v>
      </c>
      <c r="G20" s="18" t="s">
        <v>11</v>
      </c>
      <c r="H20" s="18" t="s">
        <v>12</v>
      </c>
      <c r="I20" s="18" t="s">
        <v>12</v>
      </c>
      <c r="J20" s="18" t="s">
        <v>12</v>
      </c>
      <c r="K20" s="18" t="s">
        <v>11</v>
      </c>
      <c r="L20" s="18" t="s">
        <v>11</v>
      </c>
      <c r="M20" s="18" t="s">
        <v>11</v>
      </c>
      <c r="N20" s="18" t="s">
        <v>12</v>
      </c>
      <c r="O20" s="18" t="s">
        <v>12</v>
      </c>
      <c r="P20" s="18" t="s">
        <v>12</v>
      </c>
      <c r="Q20" s="18" t="s">
        <v>12</v>
      </c>
      <c r="R20" s="18" t="s">
        <v>12</v>
      </c>
      <c r="S20" s="18" t="s">
        <v>12</v>
      </c>
      <c r="T20" s="23" t="s">
        <v>12</v>
      </c>
      <c r="U20" s="23" t="s">
        <v>12</v>
      </c>
      <c r="V20" s="23" t="s">
        <v>12</v>
      </c>
      <c r="W20" s="23" t="s">
        <v>12</v>
      </c>
      <c r="X20" s="23" t="s">
        <v>12</v>
      </c>
      <c r="Y20" s="23" t="s">
        <v>12</v>
      </c>
      <c r="Z20" s="85"/>
      <c r="AA20" s="14"/>
      <c r="AB20" s="14"/>
      <c r="AC20" s="14"/>
      <c r="AD20" s="14"/>
      <c r="AE20" s="14"/>
      <c r="AF20" s="14"/>
      <c r="AG20" s="14"/>
      <c r="AH20" s="14"/>
      <c r="AI20" s="17" t="s">
        <v>11</v>
      </c>
      <c r="AJ20" s="17" t="s">
        <v>11</v>
      </c>
      <c r="AK20" s="17" t="s">
        <v>11</v>
      </c>
      <c r="AL20" s="15" t="s">
        <v>11</v>
      </c>
      <c r="AM20" s="15" t="s">
        <v>11</v>
      </c>
      <c r="AN20" s="15" t="s">
        <v>11</v>
      </c>
      <c r="AO20" s="17" t="s">
        <v>12</v>
      </c>
      <c r="AP20" s="17" t="s">
        <v>12</v>
      </c>
      <c r="AQ20" s="17" t="s">
        <v>12</v>
      </c>
      <c r="AR20" s="17" t="s">
        <v>12</v>
      </c>
      <c r="AS20" s="17" t="s">
        <v>12</v>
      </c>
      <c r="AT20" s="17" t="s">
        <v>12</v>
      </c>
      <c r="AU20" s="15" t="s">
        <v>12</v>
      </c>
      <c r="AV20" s="15" t="s">
        <v>12</v>
      </c>
      <c r="AW20" s="15" t="s">
        <v>12</v>
      </c>
      <c r="AX20" s="8">
        <f>COUNTIF(E20:AW20, "P")</f>
        <v>24</v>
      </c>
      <c r="AY20" s="24">
        <f>COUNTIF(E20:AW20, "A")</f>
        <v>12</v>
      </c>
      <c r="AZ20" s="25">
        <f t="shared" si="1"/>
        <v>0.66666666666666663</v>
      </c>
    </row>
    <row r="21" spans="1:52" ht="15.75" customHeight="1" thickBot="1">
      <c r="A21" s="6"/>
      <c r="B21" s="7">
        <v>14</v>
      </c>
      <c r="C21" s="31"/>
      <c r="D21" s="30" t="s">
        <v>42</v>
      </c>
      <c r="E21" s="18" t="s">
        <v>12</v>
      </c>
      <c r="F21" s="18" t="s">
        <v>12</v>
      </c>
      <c r="G21" s="18" t="s">
        <v>12</v>
      </c>
      <c r="H21" s="18" t="s">
        <v>12</v>
      </c>
      <c r="I21" s="18" t="s">
        <v>12</v>
      </c>
      <c r="J21" s="18" t="s">
        <v>12</v>
      </c>
      <c r="K21" s="18" t="s">
        <v>12</v>
      </c>
      <c r="L21" s="18" t="s">
        <v>12</v>
      </c>
      <c r="M21" s="18" t="s">
        <v>12</v>
      </c>
      <c r="N21" s="18" t="s">
        <v>12</v>
      </c>
      <c r="O21" s="18" t="s">
        <v>12</v>
      </c>
      <c r="P21" s="18" t="s">
        <v>12</v>
      </c>
      <c r="Q21" s="18" t="s">
        <v>11</v>
      </c>
      <c r="R21" s="18" t="s">
        <v>11</v>
      </c>
      <c r="S21" s="18" t="s">
        <v>11</v>
      </c>
      <c r="T21" s="23" t="s">
        <v>12</v>
      </c>
      <c r="U21" s="23" t="s">
        <v>12</v>
      </c>
      <c r="V21" s="23" t="s">
        <v>12</v>
      </c>
      <c r="W21" s="23" t="s">
        <v>12</v>
      </c>
      <c r="X21" s="23" t="s">
        <v>12</v>
      </c>
      <c r="Y21" s="23" t="s">
        <v>12</v>
      </c>
      <c r="Z21" s="85"/>
      <c r="AA21" s="14"/>
      <c r="AB21" s="14"/>
      <c r="AC21" s="14"/>
      <c r="AD21" s="14"/>
      <c r="AE21" s="14"/>
      <c r="AF21" s="14"/>
      <c r="AG21" s="14"/>
      <c r="AH21" s="14"/>
      <c r="AI21" s="17" t="s">
        <v>12</v>
      </c>
      <c r="AJ21" s="17" t="s">
        <v>12</v>
      </c>
      <c r="AK21" s="17" t="s">
        <v>12</v>
      </c>
      <c r="AL21" s="15" t="s">
        <v>12</v>
      </c>
      <c r="AM21" s="15" t="s">
        <v>12</v>
      </c>
      <c r="AN21" s="15" t="s">
        <v>12</v>
      </c>
      <c r="AO21" s="17" t="s">
        <v>12</v>
      </c>
      <c r="AP21" s="17" t="s">
        <v>12</v>
      </c>
      <c r="AQ21" s="17" t="s">
        <v>12</v>
      </c>
      <c r="AR21" s="17" t="s">
        <v>12</v>
      </c>
      <c r="AS21" s="17" t="s">
        <v>12</v>
      </c>
      <c r="AT21" s="17" t="s">
        <v>12</v>
      </c>
      <c r="AU21" s="15" t="s">
        <v>12</v>
      </c>
      <c r="AV21" s="15" t="s">
        <v>12</v>
      </c>
      <c r="AW21" s="15" t="s">
        <v>12</v>
      </c>
      <c r="AX21" s="8">
        <f>COUNTIF(E21:AW21, "P")</f>
        <v>33</v>
      </c>
      <c r="AY21" s="24">
        <f>COUNTIF(E21:AW21, "A")</f>
        <v>3</v>
      </c>
      <c r="AZ21" s="25">
        <f t="shared" si="1"/>
        <v>0.91666666666666663</v>
      </c>
    </row>
    <row r="22" spans="1:52" ht="15.75" customHeight="1" thickBot="1">
      <c r="A22" s="6"/>
      <c r="B22" s="7">
        <v>15</v>
      </c>
      <c r="C22" s="31"/>
      <c r="D22" s="30" t="s">
        <v>43</v>
      </c>
      <c r="E22" s="18" t="s">
        <v>12</v>
      </c>
      <c r="F22" s="18" t="s">
        <v>12</v>
      </c>
      <c r="G22" s="18" t="s">
        <v>12</v>
      </c>
      <c r="H22" s="18" t="s">
        <v>12</v>
      </c>
      <c r="I22" s="18" t="s">
        <v>12</v>
      </c>
      <c r="J22" s="18" t="s">
        <v>12</v>
      </c>
      <c r="K22" s="18" t="s">
        <v>12</v>
      </c>
      <c r="L22" s="18" t="s">
        <v>12</v>
      </c>
      <c r="M22" s="18" t="s">
        <v>12</v>
      </c>
      <c r="N22" s="18" t="s">
        <v>11</v>
      </c>
      <c r="O22" s="18" t="s">
        <v>11</v>
      </c>
      <c r="P22" s="18" t="s">
        <v>11</v>
      </c>
      <c r="Q22" s="18" t="s">
        <v>12</v>
      </c>
      <c r="R22" s="18" t="s">
        <v>12</v>
      </c>
      <c r="S22" s="18" t="s">
        <v>12</v>
      </c>
      <c r="T22" s="22" t="s">
        <v>12</v>
      </c>
      <c r="U22" s="22" t="s">
        <v>12</v>
      </c>
      <c r="V22" s="22" t="s">
        <v>12</v>
      </c>
      <c r="W22" s="22" t="s">
        <v>12</v>
      </c>
      <c r="X22" s="22" t="s">
        <v>12</v>
      </c>
      <c r="Y22" s="22" t="s">
        <v>12</v>
      </c>
      <c r="Z22" s="85"/>
      <c r="AA22" s="14"/>
      <c r="AB22" s="14"/>
      <c r="AC22" s="14"/>
      <c r="AD22" s="14"/>
      <c r="AE22" s="14"/>
      <c r="AF22" s="14"/>
      <c r="AG22" s="14"/>
      <c r="AH22" s="14"/>
      <c r="AI22" s="16" t="s">
        <v>12</v>
      </c>
      <c r="AJ22" s="16" t="s">
        <v>12</v>
      </c>
      <c r="AK22" s="16" t="s">
        <v>12</v>
      </c>
      <c r="AL22" s="15" t="s">
        <v>12</v>
      </c>
      <c r="AM22" s="15" t="s">
        <v>12</v>
      </c>
      <c r="AN22" s="15" t="s">
        <v>12</v>
      </c>
      <c r="AO22" s="16" t="s">
        <v>12</v>
      </c>
      <c r="AP22" s="16" t="s">
        <v>12</v>
      </c>
      <c r="AQ22" s="16" t="s">
        <v>12</v>
      </c>
      <c r="AR22" s="16" t="s">
        <v>12</v>
      </c>
      <c r="AS22" s="16" t="s">
        <v>12</v>
      </c>
      <c r="AT22" s="16" t="s">
        <v>12</v>
      </c>
      <c r="AU22" s="15" t="s">
        <v>12</v>
      </c>
      <c r="AV22" s="15" t="s">
        <v>12</v>
      </c>
      <c r="AW22" s="15" t="s">
        <v>12</v>
      </c>
      <c r="AX22" s="8">
        <f>COUNTIF(E22:AW22, "P")</f>
        <v>33</v>
      </c>
      <c r="AY22" s="24">
        <f>COUNTIF(E22:AW22, "A")</f>
        <v>3</v>
      </c>
      <c r="AZ22" s="25">
        <f t="shared" si="1"/>
        <v>0.91666666666666663</v>
      </c>
    </row>
    <row r="23" spans="1:52" ht="15.75" customHeight="1" thickBot="1">
      <c r="A23" s="6"/>
      <c r="B23" s="7">
        <v>16</v>
      </c>
      <c r="C23" s="31"/>
      <c r="D23" s="30" t="s">
        <v>44</v>
      </c>
      <c r="E23" s="18" t="s">
        <v>12</v>
      </c>
      <c r="F23" s="18" t="s">
        <v>12</v>
      </c>
      <c r="G23" s="18" t="s">
        <v>12</v>
      </c>
      <c r="H23" s="18" t="s">
        <v>12</v>
      </c>
      <c r="I23" s="18" t="s">
        <v>12</v>
      </c>
      <c r="J23" s="18" t="s">
        <v>12</v>
      </c>
      <c r="K23" s="18" t="s">
        <v>12</v>
      </c>
      <c r="L23" s="18" t="s">
        <v>12</v>
      </c>
      <c r="M23" s="18" t="s">
        <v>12</v>
      </c>
      <c r="N23" s="18" t="s">
        <v>12</v>
      </c>
      <c r="O23" s="18" t="s">
        <v>12</v>
      </c>
      <c r="P23" s="18" t="s">
        <v>12</v>
      </c>
      <c r="Q23" s="18" t="s">
        <v>12</v>
      </c>
      <c r="R23" s="18" t="s">
        <v>12</v>
      </c>
      <c r="S23" s="18" t="s">
        <v>12</v>
      </c>
      <c r="T23" s="22" t="s">
        <v>12</v>
      </c>
      <c r="U23" s="22" t="s">
        <v>12</v>
      </c>
      <c r="V23" s="22" t="s">
        <v>12</v>
      </c>
      <c r="W23" s="22" t="s">
        <v>12</v>
      </c>
      <c r="X23" s="22" t="s">
        <v>12</v>
      </c>
      <c r="Y23" s="22" t="s">
        <v>12</v>
      </c>
      <c r="Z23" s="85"/>
      <c r="AA23" s="14"/>
      <c r="AB23" s="14"/>
      <c r="AC23" s="14"/>
      <c r="AD23" s="14"/>
      <c r="AE23" s="14"/>
      <c r="AF23" s="14"/>
      <c r="AG23" s="14"/>
      <c r="AH23" s="14"/>
      <c r="AI23" s="16" t="s">
        <v>11</v>
      </c>
      <c r="AJ23" s="16" t="s">
        <v>11</v>
      </c>
      <c r="AK23" s="16" t="s">
        <v>11</v>
      </c>
      <c r="AL23" s="15" t="s">
        <v>12</v>
      </c>
      <c r="AM23" s="15" t="s">
        <v>12</v>
      </c>
      <c r="AN23" s="15" t="s">
        <v>12</v>
      </c>
      <c r="AO23" s="16" t="s">
        <v>12</v>
      </c>
      <c r="AP23" s="16" t="s">
        <v>12</v>
      </c>
      <c r="AQ23" s="16" t="s">
        <v>12</v>
      </c>
      <c r="AR23" s="16" t="s">
        <v>12</v>
      </c>
      <c r="AS23" s="16" t="s">
        <v>12</v>
      </c>
      <c r="AT23" s="16" t="s">
        <v>12</v>
      </c>
      <c r="AU23" s="15" t="s">
        <v>12</v>
      </c>
      <c r="AV23" s="15" t="s">
        <v>12</v>
      </c>
      <c r="AW23" s="15" t="s">
        <v>12</v>
      </c>
      <c r="AX23" s="8">
        <f>COUNTIF(E23:AW23, "P")</f>
        <v>33</v>
      </c>
      <c r="AY23" s="24">
        <f>COUNTIF(E23:AW23, "A")</f>
        <v>3</v>
      </c>
      <c r="AZ23" s="25">
        <f t="shared" si="1"/>
        <v>0.91666666666666663</v>
      </c>
    </row>
    <row r="24" spans="1:52" ht="15.75" customHeight="1" thickBot="1">
      <c r="A24" s="6"/>
      <c r="B24" s="7">
        <v>17</v>
      </c>
      <c r="C24" s="31"/>
      <c r="D24" s="30" t="s">
        <v>63</v>
      </c>
      <c r="E24" s="18" t="s">
        <v>12</v>
      </c>
      <c r="F24" s="18" t="s">
        <v>12</v>
      </c>
      <c r="G24" s="18" t="s">
        <v>12</v>
      </c>
      <c r="H24" s="18" t="s">
        <v>12</v>
      </c>
      <c r="I24" s="18" t="s">
        <v>12</v>
      </c>
      <c r="J24" s="18" t="s">
        <v>12</v>
      </c>
      <c r="K24" s="18" t="s">
        <v>12</v>
      </c>
      <c r="L24" s="18" t="s">
        <v>12</v>
      </c>
      <c r="M24" s="18" t="s">
        <v>12</v>
      </c>
      <c r="N24" s="18" t="s">
        <v>12</v>
      </c>
      <c r="O24" s="18" t="s">
        <v>12</v>
      </c>
      <c r="P24" s="18" t="s">
        <v>12</v>
      </c>
      <c r="Q24" s="18" t="s">
        <v>12</v>
      </c>
      <c r="R24" s="18" t="s">
        <v>12</v>
      </c>
      <c r="S24" s="18" t="s">
        <v>12</v>
      </c>
      <c r="T24" s="22" t="s">
        <v>12</v>
      </c>
      <c r="U24" s="22" t="s">
        <v>12</v>
      </c>
      <c r="V24" s="22" t="s">
        <v>12</v>
      </c>
      <c r="W24" s="22" t="s">
        <v>11</v>
      </c>
      <c r="X24" s="22" t="s">
        <v>11</v>
      </c>
      <c r="Y24" s="22" t="s">
        <v>11</v>
      </c>
      <c r="Z24" s="85"/>
      <c r="AA24" s="26"/>
      <c r="AB24" s="26"/>
      <c r="AC24" s="26"/>
      <c r="AD24" s="26"/>
      <c r="AE24" s="26"/>
      <c r="AF24" s="26"/>
      <c r="AG24" s="26"/>
      <c r="AH24" s="26"/>
      <c r="AI24" s="16" t="s">
        <v>12</v>
      </c>
      <c r="AJ24" s="16" t="s">
        <v>12</v>
      </c>
      <c r="AK24" s="16" t="s">
        <v>12</v>
      </c>
      <c r="AL24" s="15" t="s">
        <v>12</v>
      </c>
      <c r="AM24" s="15" t="s">
        <v>12</v>
      </c>
      <c r="AN24" s="15" t="s">
        <v>12</v>
      </c>
      <c r="AO24" s="16" t="s">
        <v>12</v>
      </c>
      <c r="AP24" s="16" t="s">
        <v>12</v>
      </c>
      <c r="AQ24" s="16" t="s">
        <v>12</v>
      </c>
      <c r="AR24" s="16" t="s">
        <v>12</v>
      </c>
      <c r="AS24" s="16" t="s">
        <v>12</v>
      </c>
      <c r="AT24" s="16" t="s">
        <v>12</v>
      </c>
      <c r="AU24" s="15" t="s">
        <v>12</v>
      </c>
      <c r="AV24" s="15" t="s">
        <v>12</v>
      </c>
      <c r="AW24" s="15" t="s">
        <v>12</v>
      </c>
      <c r="AX24" s="8">
        <f>COUNTIF(E24:AW24, "P")</f>
        <v>33</v>
      </c>
      <c r="AY24" s="24">
        <f>COUNTIF(E24:AW24, "A")</f>
        <v>3</v>
      </c>
      <c r="AZ24" s="25">
        <f t="shared" si="1"/>
        <v>0.91666666666666663</v>
      </c>
    </row>
    <row r="25" spans="1:52" ht="15.75" customHeight="1" thickBot="1">
      <c r="A25" s="6"/>
      <c r="B25" s="7">
        <v>18</v>
      </c>
      <c r="C25" s="31"/>
      <c r="D25" s="30" t="s">
        <v>45</v>
      </c>
      <c r="E25" s="18" t="s">
        <v>12</v>
      </c>
      <c r="F25" s="18" t="s">
        <v>12</v>
      </c>
      <c r="G25" s="18" t="s">
        <v>12</v>
      </c>
      <c r="H25" s="18" t="s">
        <v>12</v>
      </c>
      <c r="I25" s="18" t="s">
        <v>12</v>
      </c>
      <c r="J25" s="18" t="s">
        <v>12</v>
      </c>
      <c r="K25" s="18" t="s">
        <v>12</v>
      </c>
      <c r="L25" s="18" t="s">
        <v>12</v>
      </c>
      <c r="M25" s="18" t="s">
        <v>12</v>
      </c>
      <c r="N25" s="18" t="s">
        <v>12</v>
      </c>
      <c r="O25" s="18" t="s">
        <v>12</v>
      </c>
      <c r="P25" s="18" t="s">
        <v>12</v>
      </c>
      <c r="Q25" s="18" t="s">
        <v>12</v>
      </c>
      <c r="R25" s="18" t="s">
        <v>12</v>
      </c>
      <c r="S25" s="18" t="s">
        <v>12</v>
      </c>
      <c r="T25" s="22" t="s">
        <v>12</v>
      </c>
      <c r="U25" s="22" t="s">
        <v>12</v>
      </c>
      <c r="V25" s="22" t="s">
        <v>12</v>
      </c>
      <c r="W25" s="22" t="s">
        <v>12</v>
      </c>
      <c r="X25" s="22" t="s">
        <v>12</v>
      </c>
      <c r="Y25" s="22" t="s">
        <v>12</v>
      </c>
      <c r="Z25" s="85"/>
      <c r="AA25" s="14"/>
      <c r="AB25" s="14"/>
      <c r="AC25" s="14"/>
      <c r="AD25" s="14"/>
      <c r="AE25" s="14"/>
      <c r="AF25" s="14"/>
      <c r="AG25" s="14"/>
      <c r="AH25" s="14"/>
      <c r="AI25" s="16" t="s">
        <v>12</v>
      </c>
      <c r="AJ25" s="16" t="s">
        <v>12</v>
      </c>
      <c r="AK25" s="16" t="s">
        <v>12</v>
      </c>
      <c r="AL25" s="15" t="s">
        <v>12</v>
      </c>
      <c r="AM25" s="15" t="s">
        <v>12</v>
      </c>
      <c r="AN25" s="15" t="s">
        <v>12</v>
      </c>
      <c r="AO25" s="16" t="s">
        <v>12</v>
      </c>
      <c r="AP25" s="16" t="s">
        <v>12</v>
      </c>
      <c r="AQ25" s="16" t="s">
        <v>12</v>
      </c>
      <c r="AR25" s="16" t="s">
        <v>12</v>
      </c>
      <c r="AS25" s="16" t="s">
        <v>12</v>
      </c>
      <c r="AT25" s="16" t="s">
        <v>12</v>
      </c>
      <c r="AU25" s="15" t="s">
        <v>12</v>
      </c>
      <c r="AV25" s="15" t="s">
        <v>12</v>
      </c>
      <c r="AW25" s="15" t="s">
        <v>12</v>
      </c>
      <c r="AX25" s="8">
        <f>COUNTIF(E25:AW25, "P")</f>
        <v>36</v>
      </c>
      <c r="AY25" s="24">
        <f>COUNTIF(E25:AW25, "A")</f>
        <v>0</v>
      </c>
      <c r="AZ25" s="25">
        <f t="shared" si="1"/>
        <v>1</v>
      </c>
    </row>
    <row r="26" spans="1:52" ht="15.75" customHeight="1" thickBot="1">
      <c r="A26" s="6"/>
      <c r="B26" s="7">
        <v>19</v>
      </c>
      <c r="C26" s="31"/>
      <c r="D26" s="30" t="s">
        <v>46</v>
      </c>
      <c r="E26" s="18" t="s">
        <v>12</v>
      </c>
      <c r="F26" s="18" t="s">
        <v>12</v>
      </c>
      <c r="G26" s="18" t="s">
        <v>12</v>
      </c>
      <c r="H26" s="18" t="s">
        <v>12</v>
      </c>
      <c r="I26" s="18" t="s">
        <v>12</v>
      </c>
      <c r="J26" s="18" t="s">
        <v>12</v>
      </c>
      <c r="K26" s="18" t="s">
        <v>12</v>
      </c>
      <c r="L26" s="18" t="s">
        <v>12</v>
      </c>
      <c r="M26" s="18" t="s">
        <v>12</v>
      </c>
      <c r="N26" s="18" t="s">
        <v>12</v>
      </c>
      <c r="O26" s="18" t="s">
        <v>12</v>
      </c>
      <c r="P26" s="18" t="s">
        <v>12</v>
      </c>
      <c r="Q26" s="18" t="s">
        <v>12</v>
      </c>
      <c r="R26" s="18" t="s">
        <v>12</v>
      </c>
      <c r="S26" s="18" t="s">
        <v>12</v>
      </c>
      <c r="T26" s="22" t="s">
        <v>12</v>
      </c>
      <c r="U26" s="22" t="s">
        <v>12</v>
      </c>
      <c r="V26" s="22" t="s">
        <v>12</v>
      </c>
      <c r="W26" s="22" t="s">
        <v>11</v>
      </c>
      <c r="X26" s="22" t="s">
        <v>11</v>
      </c>
      <c r="Y26" s="22" t="s">
        <v>11</v>
      </c>
      <c r="Z26" s="85"/>
      <c r="AA26" s="14"/>
      <c r="AB26" s="14"/>
      <c r="AC26" s="14"/>
      <c r="AD26" s="14"/>
      <c r="AE26" s="14"/>
      <c r="AF26" s="14"/>
      <c r="AG26" s="14"/>
      <c r="AH26" s="14"/>
      <c r="AI26" s="16" t="s">
        <v>11</v>
      </c>
      <c r="AJ26" s="16" t="s">
        <v>11</v>
      </c>
      <c r="AK26" s="16" t="s">
        <v>11</v>
      </c>
      <c r="AL26" s="15" t="s">
        <v>12</v>
      </c>
      <c r="AM26" s="15" t="s">
        <v>12</v>
      </c>
      <c r="AN26" s="15" t="s">
        <v>12</v>
      </c>
      <c r="AO26" s="16" t="s">
        <v>12</v>
      </c>
      <c r="AP26" s="16" t="s">
        <v>12</v>
      </c>
      <c r="AQ26" s="16" t="s">
        <v>12</v>
      </c>
      <c r="AR26" s="16" t="s">
        <v>12</v>
      </c>
      <c r="AS26" s="16" t="s">
        <v>12</v>
      </c>
      <c r="AT26" s="16" t="s">
        <v>12</v>
      </c>
      <c r="AU26" s="15" t="s">
        <v>12</v>
      </c>
      <c r="AV26" s="15" t="s">
        <v>12</v>
      </c>
      <c r="AW26" s="15" t="s">
        <v>12</v>
      </c>
      <c r="AX26" s="8">
        <f>COUNTIF(E26:AW26, "P")</f>
        <v>30</v>
      </c>
      <c r="AY26" s="24">
        <f>COUNTIF(E26:AW26, "A")</f>
        <v>6</v>
      </c>
      <c r="AZ26" s="25">
        <f t="shared" si="1"/>
        <v>0.83333333333333337</v>
      </c>
    </row>
    <row r="27" spans="1:52" ht="15.75" customHeight="1" thickBot="1">
      <c r="A27" s="6"/>
      <c r="B27" s="7">
        <v>20</v>
      </c>
      <c r="C27" s="31"/>
      <c r="D27" s="30" t="s">
        <v>47</v>
      </c>
      <c r="E27" s="18" t="s">
        <v>12</v>
      </c>
      <c r="F27" s="18" t="s">
        <v>12</v>
      </c>
      <c r="G27" s="18" t="s">
        <v>12</v>
      </c>
      <c r="H27" s="18" t="s">
        <v>12</v>
      </c>
      <c r="I27" s="18" t="s">
        <v>12</v>
      </c>
      <c r="J27" s="18" t="s">
        <v>12</v>
      </c>
      <c r="K27" s="18" t="s">
        <v>11</v>
      </c>
      <c r="L27" s="18" t="s">
        <v>12</v>
      </c>
      <c r="M27" s="18" t="s">
        <v>12</v>
      </c>
      <c r="N27" s="18" t="s">
        <v>12</v>
      </c>
      <c r="O27" s="18" t="s">
        <v>12</v>
      </c>
      <c r="P27" s="18" t="s">
        <v>12</v>
      </c>
      <c r="Q27" s="18" t="s">
        <v>11</v>
      </c>
      <c r="R27" s="18" t="s">
        <v>12</v>
      </c>
      <c r="S27" s="18" t="s">
        <v>12</v>
      </c>
      <c r="T27" s="22" t="s">
        <v>11</v>
      </c>
      <c r="U27" s="22" t="s">
        <v>11</v>
      </c>
      <c r="V27" s="22" t="s">
        <v>11</v>
      </c>
      <c r="W27" s="22" t="s">
        <v>12</v>
      </c>
      <c r="X27" s="22" t="s">
        <v>12</v>
      </c>
      <c r="Y27" s="22" t="s">
        <v>12</v>
      </c>
      <c r="Z27" s="85"/>
      <c r="AA27" s="14"/>
      <c r="AB27" s="14"/>
      <c r="AC27" s="14"/>
      <c r="AD27" s="14"/>
      <c r="AE27" s="14"/>
      <c r="AF27" s="14"/>
      <c r="AG27" s="14"/>
      <c r="AH27" s="14"/>
      <c r="AI27" s="16" t="s">
        <v>12</v>
      </c>
      <c r="AJ27" s="16" t="s">
        <v>12</v>
      </c>
      <c r="AK27" s="16" t="s">
        <v>12</v>
      </c>
      <c r="AL27" s="15" t="s">
        <v>12</v>
      </c>
      <c r="AM27" s="15" t="s">
        <v>12</v>
      </c>
      <c r="AN27" s="15" t="s">
        <v>12</v>
      </c>
      <c r="AO27" s="16" t="s">
        <v>12</v>
      </c>
      <c r="AP27" s="16" t="s">
        <v>12</v>
      </c>
      <c r="AQ27" s="16" t="s">
        <v>12</v>
      </c>
      <c r="AR27" s="16" t="s">
        <v>12</v>
      </c>
      <c r="AS27" s="16" t="s">
        <v>12</v>
      </c>
      <c r="AT27" s="16" t="s">
        <v>12</v>
      </c>
      <c r="AU27" s="15" t="s">
        <v>12</v>
      </c>
      <c r="AV27" s="15" t="s">
        <v>12</v>
      </c>
      <c r="AW27" s="15" t="s">
        <v>12</v>
      </c>
      <c r="AX27" s="8">
        <f>COUNTIF(E27:AW27, "P")</f>
        <v>31</v>
      </c>
      <c r="AY27" s="24">
        <f>COUNTIF(E27:AW27, "A")</f>
        <v>5</v>
      </c>
      <c r="AZ27" s="25">
        <f t="shared" si="1"/>
        <v>0.86111111111111116</v>
      </c>
    </row>
    <row r="28" spans="1:52" ht="15.75" customHeight="1" thickBot="1">
      <c r="A28" s="6"/>
      <c r="B28" s="7">
        <v>21</v>
      </c>
      <c r="C28" s="31"/>
      <c r="D28" s="30" t="s">
        <v>48</v>
      </c>
      <c r="E28" s="20" t="s">
        <v>12</v>
      </c>
      <c r="F28" s="19" t="s">
        <v>12</v>
      </c>
      <c r="G28" s="20" t="s">
        <v>12</v>
      </c>
      <c r="H28" s="20" t="s">
        <v>12</v>
      </c>
      <c r="I28" s="20" t="s">
        <v>12</v>
      </c>
      <c r="J28" s="20" t="s">
        <v>12</v>
      </c>
      <c r="K28" s="18" t="s">
        <v>12</v>
      </c>
      <c r="L28" s="19" t="s">
        <v>12</v>
      </c>
      <c r="M28" s="20" t="s">
        <v>12</v>
      </c>
      <c r="N28" s="18" t="s">
        <v>12</v>
      </c>
      <c r="O28" s="19" t="s">
        <v>12</v>
      </c>
      <c r="P28" s="20" t="s">
        <v>12</v>
      </c>
      <c r="Q28" s="22" t="s">
        <v>11</v>
      </c>
      <c r="R28" s="22" t="s">
        <v>12</v>
      </c>
      <c r="S28" s="22" t="s">
        <v>12</v>
      </c>
      <c r="T28" s="22" t="s">
        <v>12</v>
      </c>
      <c r="U28" s="22" t="s">
        <v>12</v>
      </c>
      <c r="V28" s="22" t="s">
        <v>12</v>
      </c>
      <c r="W28" s="22" t="s">
        <v>12</v>
      </c>
      <c r="X28" s="22" t="s">
        <v>12</v>
      </c>
      <c r="Y28" s="22" t="s">
        <v>12</v>
      </c>
      <c r="Z28" s="85"/>
      <c r="AA28" s="14"/>
      <c r="AB28" s="14"/>
      <c r="AC28" s="14"/>
      <c r="AD28" s="14"/>
      <c r="AE28" s="14"/>
      <c r="AF28" s="14"/>
      <c r="AG28" s="14"/>
      <c r="AH28" s="14"/>
      <c r="AI28" s="16" t="s">
        <v>12</v>
      </c>
      <c r="AJ28" s="16" t="s">
        <v>12</v>
      </c>
      <c r="AK28" s="16" t="s">
        <v>12</v>
      </c>
      <c r="AL28" s="15" t="s">
        <v>11</v>
      </c>
      <c r="AM28" s="15" t="s">
        <v>11</v>
      </c>
      <c r="AN28" s="15" t="s">
        <v>11</v>
      </c>
      <c r="AO28" s="16" t="s">
        <v>12</v>
      </c>
      <c r="AP28" s="16" t="s">
        <v>12</v>
      </c>
      <c r="AQ28" s="16" t="s">
        <v>12</v>
      </c>
      <c r="AR28" s="16" t="s">
        <v>12</v>
      </c>
      <c r="AS28" s="16" t="s">
        <v>12</v>
      </c>
      <c r="AT28" s="16" t="s">
        <v>12</v>
      </c>
      <c r="AU28" s="15" t="s">
        <v>12</v>
      </c>
      <c r="AV28" s="15" t="s">
        <v>12</v>
      </c>
      <c r="AW28" s="15" t="s">
        <v>12</v>
      </c>
      <c r="AX28" s="8">
        <f>COUNTIF(E28:AW28, "P")</f>
        <v>32</v>
      </c>
      <c r="AY28" s="24">
        <f>COUNTIF(E28:AW28, "A")</f>
        <v>4</v>
      </c>
      <c r="AZ28" s="25">
        <f t="shared" si="1"/>
        <v>0.88888888888888884</v>
      </c>
    </row>
    <row r="29" spans="1:52" ht="15.75" customHeight="1" thickBot="1">
      <c r="A29" s="6"/>
      <c r="B29" s="7">
        <v>22</v>
      </c>
      <c r="C29" s="31"/>
      <c r="D29" s="30" t="s">
        <v>49</v>
      </c>
      <c r="E29" s="20" t="s">
        <v>12</v>
      </c>
      <c r="F29" s="20" t="s">
        <v>12</v>
      </c>
      <c r="G29" s="20" t="s">
        <v>12</v>
      </c>
      <c r="H29" s="20" t="s">
        <v>12</v>
      </c>
      <c r="I29" s="20" t="s">
        <v>12</v>
      </c>
      <c r="J29" s="20" t="s">
        <v>12</v>
      </c>
      <c r="K29" s="20" t="s">
        <v>12</v>
      </c>
      <c r="L29" s="20" t="s">
        <v>12</v>
      </c>
      <c r="M29" s="20" t="s">
        <v>12</v>
      </c>
      <c r="N29" s="20" t="s">
        <v>12</v>
      </c>
      <c r="O29" s="20" t="s">
        <v>12</v>
      </c>
      <c r="P29" s="20" t="s">
        <v>12</v>
      </c>
      <c r="Q29" s="20" t="s">
        <v>12</v>
      </c>
      <c r="R29" s="20" t="s">
        <v>12</v>
      </c>
      <c r="S29" s="20" t="s">
        <v>12</v>
      </c>
      <c r="T29" s="22" t="s">
        <v>12</v>
      </c>
      <c r="U29" s="22" t="s">
        <v>12</v>
      </c>
      <c r="V29" s="22" t="s">
        <v>12</v>
      </c>
      <c r="W29" s="22" t="s">
        <v>12</v>
      </c>
      <c r="X29" s="22" t="s">
        <v>12</v>
      </c>
      <c r="Y29" s="22" t="s">
        <v>12</v>
      </c>
      <c r="Z29" s="85"/>
      <c r="AA29" s="14"/>
      <c r="AB29" s="14"/>
      <c r="AC29" s="14"/>
      <c r="AD29" s="14"/>
      <c r="AE29" s="14"/>
      <c r="AF29" s="14"/>
      <c r="AG29" s="14"/>
      <c r="AH29" s="14"/>
      <c r="AI29" s="16" t="s">
        <v>12</v>
      </c>
      <c r="AJ29" s="16" t="s">
        <v>12</v>
      </c>
      <c r="AK29" s="16" t="s">
        <v>12</v>
      </c>
      <c r="AL29" s="15" t="s">
        <v>11</v>
      </c>
      <c r="AM29" s="15" t="s">
        <v>11</v>
      </c>
      <c r="AN29" s="15" t="s">
        <v>11</v>
      </c>
      <c r="AO29" s="16" t="s">
        <v>12</v>
      </c>
      <c r="AP29" s="16" t="s">
        <v>12</v>
      </c>
      <c r="AQ29" s="16" t="s">
        <v>12</v>
      </c>
      <c r="AR29" s="16" t="s">
        <v>12</v>
      </c>
      <c r="AS29" s="16" t="s">
        <v>12</v>
      </c>
      <c r="AT29" s="16" t="s">
        <v>12</v>
      </c>
      <c r="AU29" s="15" t="s">
        <v>11</v>
      </c>
      <c r="AV29" s="15" t="s">
        <v>11</v>
      </c>
      <c r="AW29" s="15" t="s">
        <v>11</v>
      </c>
      <c r="AX29" s="8">
        <f>COUNTIF(E29:AW29, "P")</f>
        <v>30</v>
      </c>
      <c r="AY29" s="24">
        <f>COUNTIF(E29:AW29, "A")</f>
        <v>6</v>
      </c>
      <c r="AZ29" s="25">
        <f t="shared" si="1"/>
        <v>0.83333333333333337</v>
      </c>
    </row>
    <row r="30" spans="1:52" ht="15.75" customHeight="1" thickBot="1">
      <c r="A30" s="6"/>
      <c r="B30" s="7">
        <v>23</v>
      </c>
      <c r="C30" s="31"/>
      <c r="D30" s="30" t="s">
        <v>50</v>
      </c>
      <c r="E30" s="20" t="s">
        <v>12</v>
      </c>
      <c r="F30" s="20" t="s">
        <v>12</v>
      </c>
      <c r="G30" s="20" t="s">
        <v>12</v>
      </c>
      <c r="H30" s="20" t="s">
        <v>12</v>
      </c>
      <c r="I30" s="20" t="s">
        <v>12</v>
      </c>
      <c r="J30" s="20" t="s">
        <v>12</v>
      </c>
      <c r="K30" s="20" t="s">
        <v>12</v>
      </c>
      <c r="L30" s="20" t="s">
        <v>12</v>
      </c>
      <c r="M30" s="20" t="s">
        <v>12</v>
      </c>
      <c r="N30" s="20" t="s">
        <v>12</v>
      </c>
      <c r="O30" s="20" t="s">
        <v>12</v>
      </c>
      <c r="P30" s="20" t="s">
        <v>12</v>
      </c>
      <c r="Q30" s="20" t="s">
        <v>12</v>
      </c>
      <c r="R30" s="20" t="s">
        <v>12</v>
      </c>
      <c r="S30" s="20" t="s">
        <v>12</v>
      </c>
      <c r="T30" s="22" t="s">
        <v>12</v>
      </c>
      <c r="U30" s="22" t="s">
        <v>12</v>
      </c>
      <c r="V30" s="22" t="s">
        <v>12</v>
      </c>
      <c r="W30" s="22" t="s">
        <v>12</v>
      </c>
      <c r="X30" s="22" t="s">
        <v>12</v>
      </c>
      <c r="Y30" s="22" t="s">
        <v>12</v>
      </c>
      <c r="Z30" s="85"/>
      <c r="AA30" s="14"/>
      <c r="AB30" s="14"/>
      <c r="AC30" s="14"/>
      <c r="AD30" s="14"/>
      <c r="AE30" s="14"/>
      <c r="AF30" s="14"/>
      <c r="AG30" s="14"/>
      <c r="AH30" s="14"/>
      <c r="AI30" s="16" t="s">
        <v>11</v>
      </c>
      <c r="AJ30" s="16" t="s">
        <v>11</v>
      </c>
      <c r="AK30" s="16" t="s">
        <v>11</v>
      </c>
      <c r="AL30" s="15" t="s">
        <v>12</v>
      </c>
      <c r="AM30" s="15" t="s">
        <v>12</v>
      </c>
      <c r="AN30" s="15" t="s">
        <v>12</v>
      </c>
      <c r="AO30" s="16" t="s">
        <v>12</v>
      </c>
      <c r="AP30" s="16" t="s">
        <v>12</v>
      </c>
      <c r="AQ30" s="16" t="s">
        <v>12</v>
      </c>
      <c r="AR30" s="16" t="s">
        <v>12</v>
      </c>
      <c r="AS30" s="16" t="s">
        <v>12</v>
      </c>
      <c r="AT30" s="16" t="s">
        <v>12</v>
      </c>
      <c r="AU30" s="15" t="s">
        <v>12</v>
      </c>
      <c r="AV30" s="15" t="s">
        <v>12</v>
      </c>
      <c r="AW30" s="15" t="s">
        <v>12</v>
      </c>
      <c r="AX30" s="8">
        <f>COUNTIF(E30:AW30, "P")</f>
        <v>33</v>
      </c>
      <c r="AY30" s="24">
        <f>COUNTIF(E30:AW30, "A")</f>
        <v>3</v>
      </c>
      <c r="AZ30" s="25">
        <f t="shared" si="1"/>
        <v>0.91666666666666663</v>
      </c>
    </row>
    <row r="31" spans="1:52" ht="15.75" customHeight="1" thickBot="1">
      <c r="A31" s="6"/>
      <c r="B31" s="7">
        <v>24</v>
      </c>
      <c r="C31" s="31"/>
      <c r="D31" s="30" t="s">
        <v>51</v>
      </c>
      <c r="E31" s="20" t="s">
        <v>12</v>
      </c>
      <c r="F31" s="20" t="s">
        <v>12</v>
      </c>
      <c r="G31" s="20" t="s">
        <v>12</v>
      </c>
      <c r="H31" s="20" t="s">
        <v>12</v>
      </c>
      <c r="I31" s="20" t="s">
        <v>12</v>
      </c>
      <c r="J31" s="20" t="s">
        <v>12</v>
      </c>
      <c r="K31" s="20" t="s">
        <v>12</v>
      </c>
      <c r="L31" s="20" t="s">
        <v>12</v>
      </c>
      <c r="M31" s="20" t="s">
        <v>12</v>
      </c>
      <c r="N31" s="20" t="s">
        <v>12</v>
      </c>
      <c r="O31" s="20" t="s">
        <v>12</v>
      </c>
      <c r="P31" s="20" t="s">
        <v>12</v>
      </c>
      <c r="Q31" s="20" t="s">
        <v>11</v>
      </c>
      <c r="R31" s="20" t="s">
        <v>11</v>
      </c>
      <c r="S31" s="20" t="s">
        <v>11</v>
      </c>
      <c r="T31" s="22" t="s">
        <v>12</v>
      </c>
      <c r="U31" s="22" t="s">
        <v>12</v>
      </c>
      <c r="V31" s="22" t="s">
        <v>12</v>
      </c>
      <c r="W31" s="22" t="s">
        <v>11</v>
      </c>
      <c r="X31" s="22" t="s">
        <v>12</v>
      </c>
      <c r="Y31" s="22" t="s">
        <v>12</v>
      </c>
      <c r="Z31" s="85"/>
      <c r="AA31" s="14"/>
      <c r="AB31" s="14"/>
      <c r="AC31" s="14"/>
      <c r="AD31" s="14"/>
      <c r="AE31" s="14"/>
      <c r="AF31" s="14"/>
      <c r="AG31" s="14"/>
      <c r="AH31" s="14"/>
      <c r="AI31" s="16" t="s">
        <v>11</v>
      </c>
      <c r="AJ31" s="16" t="s">
        <v>12</v>
      </c>
      <c r="AK31" s="16" t="s">
        <v>12</v>
      </c>
      <c r="AL31" s="15" t="s">
        <v>12</v>
      </c>
      <c r="AM31" s="15" t="s">
        <v>12</v>
      </c>
      <c r="AN31" s="15" t="s">
        <v>12</v>
      </c>
      <c r="AO31" s="16" t="s">
        <v>12</v>
      </c>
      <c r="AP31" s="16" t="s">
        <v>12</v>
      </c>
      <c r="AQ31" s="16" t="s">
        <v>12</v>
      </c>
      <c r="AR31" s="16" t="s">
        <v>12</v>
      </c>
      <c r="AS31" s="16" t="s">
        <v>12</v>
      </c>
      <c r="AT31" s="16" t="s">
        <v>12</v>
      </c>
      <c r="AU31" s="15" t="s">
        <v>12</v>
      </c>
      <c r="AV31" s="15" t="s">
        <v>12</v>
      </c>
      <c r="AW31" s="15" t="s">
        <v>12</v>
      </c>
      <c r="AX31" s="8">
        <f>COUNTIF(E31:AW31, "P")</f>
        <v>31</v>
      </c>
      <c r="AY31" s="24">
        <f>COUNTIF(E31:AW31, "A")</f>
        <v>5</v>
      </c>
      <c r="AZ31" s="25">
        <f t="shared" si="1"/>
        <v>0.86111111111111116</v>
      </c>
    </row>
    <row r="32" spans="1:52" ht="15.75" customHeight="1" thickBot="1">
      <c r="A32" s="6"/>
      <c r="B32" s="7">
        <v>25</v>
      </c>
      <c r="C32" s="31"/>
      <c r="D32" s="30" t="s">
        <v>52</v>
      </c>
      <c r="E32" s="20" t="s">
        <v>12</v>
      </c>
      <c r="F32" s="20" t="s">
        <v>12</v>
      </c>
      <c r="G32" s="20" t="s">
        <v>12</v>
      </c>
      <c r="H32" s="20" t="s">
        <v>12</v>
      </c>
      <c r="I32" s="20" t="s">
        <v>12</v>
      </c>
      <c r="J32" s="20" t="s">
        <v>12</v>
      </c>
      <c r="K32" s="20" t="s">
        <v>12</v>
      </c>
      <c r="L32" s="20" t="s">
        <v>12</v>
      </c>
      <c r="M32" s="20" t="s">
        <v>12</v>
      </c>
      <c r="N32" s="20" t="s">
        <v>12</v>
      </c>
      <c r="O32" s="20" t="s">
        <v>12</v>
      </c>
      <c r="P32" s="20" t="s">
        <v>12</v>
      </c>
      <c r="Q32" s="20" t="s">
        <v>12</v>
      </c>
      <c r="R32" s="20" t="s">
        <v>12</v>
      </c>
      <c r="S32" s="20" t="s">
        <v>12</v>
      </c>
      <c r="T32" s="22" t="s">
        <v>12</v>
      </c>
      <c r="U32" s="22" t="s">
        <v>12</v>
      </c>
      <c r="V32" s="22" t="s">
        <v>12</v>
      </c>
      <c r="W32" s="22" t="s">
        <v>12</v>
      </c>
      <c r="X32" s="22" t="s">
        <v>12</v>
      </c>
      <c r="Y32" s="22" t="s">
        <v>12</v>
      </c>
      <c r="Z32" s="85"/>
      <c r="AA32" s="14"/>
      <c r="AB32" s="14"/>
      <c r="AC32" s="14"/>
      <c r="AD32" s="14"/>
      <c r="AE32" s="14"/>
      <c r="AF32" s="14"/>
      <c r="AG32" s="14"/>
      <c r="AH32" s="14"/>
      <c r="AI32" s="16" t="s">
        <v>11</v>
      </c>
      <c r="AJ32" s="16" t="s">
        <v>11</v>
      </c>
      <c r="AK32" s="16" t="s">
        <v>11</v>
      </c>
      <c r="AL32" s="15" t="s">
        <v>12</v>
      </c>
      <c r="AM32" s="15" t="s">
        <v>12</v>
      </c>
      <c r="AN32" s="15" t="s">
        <v>12</v>
      </c>
      <c r="AO32" s="16" t="s">
        <v>12</v>
      </c>
      <c r="AP32" s="16" t="s">
        <v>12</v>
      </c>
      <c r="AQ32" s="16" t="s">
        <v>12</v>
      </c>
      <c r="AR32" s="16" t="s">
        <v>12</v>
      </c>
      <c r="AS32" s="16" t="s">
        <v>12</v>
      </c>
      <c r="AT32" s="16" t="s">
        <v>12</v>
      </c>
      <c r="AU32" s="15" t="s">
        <v>12</v>
      </c>
      <c r="AV32" s="15" t="s">
        <v>12</v>
      </c>
      <c r="AW32" s="15" t="s">
        <v>12</v>
      </c>
      <c r="AX32" s="8">
        <f>COUNTIF(E32:AW32, "P")</f>
        <v>33</v>
      </c>
      <c r="AY32" s="24">
        <f>COUNTIF(E32:AW32, "A")</f>
        <v>3</v>
      </c>
      <c r="AZ32" s="25">
        <f t="shared" si="1"/>
        <v>0.91666666666666663</v>
      </c>
    </row>
    <row r="33" spans="1:52" ht="15.75" customHeight="1" thickBot="1">
      <c r="A33" s="6"/>
      <c r="B33" s="7">
        <v>26</v>
      </c>
      <c r="C33" s="31"/>
      <c r="D33" s="30" t="s">
        <v>53</v>
      </c>
      <c r="E33" s="20" t="s">
        <v>12</v>
      </c>
      <c r="F33" s="19" t="s">
        <v>12</v>
      </c>
      <c r="G33" s="20" t="s">
        <v>12</v>
      </c>
      <c r="H33" s="20" t="s">
        <v>12</v>
      </c>
      <c r="I33" s="20" t="s">
        <v>12</v>
      </c>
      <c r="J33" s="20" t="s">
        <v>12</v>
      </c>
      <c r="K33" s="18" t="s">
        <v>12</v>
      </c>
      <c r="L33" s="19" t="s">
        <v>12</v>
      </c>
      <c r="M33" s="20" t="s">
        <v>12</v>
      </c>
      <c r="N33" s="22" t="s">
        <v>12</v>
      </c>
      <c r="O33" s="22" t="s">
        <v>12</v>
      </c>
      <c r="P33" s="22" t="s">
        <v>12</v>
      </c>
      <c r="Q33" s="22" t="s">
        <v>12</v>
      </c>
      <c r="R33" s="22" t="s">
        <v>12</v>
      </c>
      <c r="S33" s="22" t="s">
        <v>12</v>
      </c>
      <c r="T33" s="22" t="s">
        <v>12</v>
      </c>
      <c r="U33" s="22" t="s">
        <v>12</v>
      </c>
      <c r="V33" s="22" t="s">
        <v>12</v>
      </c>
      <c r="W33" s="22" t="s">
        <v>12</v>
      </c>
      <c r="X33" s="22" t="s">
        <v>12</v>
      </c>
      <c r="Y33" s="22" t="s">
        <v>12</v>
      </c>
      <c r="Z33" s="85"/>
      <c r="AA33" s="14"/>
      <c r="AB33" s="14"/>
      <c r="AC33" s="14"/>
      <c r="AD33" s="14"/>
      <c r="AE33" s="14"/>
      <c r="AF33" s="14"/>
      <c r="AG33" s="14"/>
      <c r="AH33" s="14"/>
      <c r="AI33" s="16" t="s">
        <v>12</v>
      </c>
      <c r="AJ33" s="16" t="s">
        <v>12</v>
      </c>
      <c r="AK33" s="16" t="s">
        <v>12</v>
      </c>
      <c r="AL33" s="15" t="s">
        <v>11</v>
      </c>
      <c r="AM33" s="15" t="s">
        <v>12</v>
      </c>
      <c r="AN33" s="15" t="s">
        <v>12</v>
      </c>
      <c r="AO33" s="16" t="s">
        <v>12</v>
      </c>
      <c r="AP33" s="16" t="s">
        <v>12</v>
      </c>
      <c r="AQ33" s="16" t="s">
        <v>12</v>
      </c>
      <c r="AR33" s="16" t="s">
        <v>12</v>
      </c>
      <c r="AS33" s="16" t="s">
        <v>12</v>
      </c>
      <c r="AT33" s="16" t="s">
        <v>12</v>
      </c>
      <c r="AU33" s="15" t="s">
        <v>11</v>
      </c>
      <c r="AV33" s="15" t="s">
        <v>11</v>
      </c>
      <c r="AW33" s="15" t="s">
        <v>11</v>
      </c>
      <c r="AX33" s="8">
        <f>COUNTIF(E33:AW33, "P")</f>
        <v>32</v>
      </c>
      <c r="AY33" s="24">
        <f>COUNTIF(E33:AW33, "A")</f>
        <v>4</v>
      </c>
      <c r="AZ33" s="25">
        <f t="shared" ref="AZ33:AZ39" si="2">AX33/SUM(AX33:AY33)</f>
        <v>0.88888888888888884</v>
      </c>
    </row>
    <row r="34" spans="1:52" ht="15.75" customHeight="1" thickBot="1">
      <c r="A34" s="9"/>
      <c r="B34" s="7">
        <v>27</v>
      </c>
      <c r="C34" s="31"/>
      <c r="D34" s="30" t="s">
        <v>62</v>
      </c>
      <c r="E34" s="20" t="s">
        <v>12</v>
      </c>
      <c r="F34" s="19" t="s">
        <v>12</v>
      </c>
      <c r="G34" s="20" t="s">
        <v>12</v>
      </c>
      <c r="H34" s="20" t="s">
        <v>12</v>
      </c>
      <c r="I34" s="20" t="s">
        <v>12</v>
      </c>
      <c r="J34" s="20" t="s">
        <v>12</v>
      </c>
      <c r="K34" s="18" t="s">
        <v>12</v>
      </c>
      <c r="L34" s="19" t="s">
        <v>12</v>
      </c>
      <c r="M34" s="20" t="s">
        <v>12</v>
      </c>
      <c r="N34" s="22" t="s">
        <v>12</v>
      </c>
      <c r="O34" s="22" t="s">
        <v>12</v>
      </c>
      <c r="P34" s="22" t="s">
        <v>12</v>
      </c>
      <c r="Q34" s="22" t="s">
        <v>11</v>
      </c>
      <c r="R34" s="22" t="s">
        <v>12</v>
      </c>
      <c r="S34" s="22" t="s">
        <v>12</v>
      </c>
      <c r="T34" s="22" t="s">
        <v>12</v>
      </c>
      <c r="U34" s="22" t="s">
        <v>12</v>
      </c>
      <c r="V34" s="22" t="s">
        <v>12</v>
      </c>
      <c r="W34" s="22" t="s">
        <v>12</v>
      </c>
      <c r="X34" s="22" t="s">
        <v>12</v>
      </c>
      <c r="Y34" s="22" t="s">
        <v>12</v>
      </c>
      <c r="Z34" s="85"/>
      <c r="AA34" s="10"/>
      <c r="AB34" s="10"/>
      <c r="AC34" s="10"/>
      <c r="AD34" s="10"/>
      <c r="AE34" s="10"/>
      <c r="AF34" s="10"/>
      <c r="AG34" s="10"/>
      <c r="AH34" s="10"/>
      <c r="AI34" s="16" t="s">
        <v>12</v>
      </c>
      <c r="AJ34" s="16" t="s">
        <v>12</v>
      </c>
      <c r="AK34" s="16" t="s">
        <v>12</v>
      </c>
      <c r="AL34" s="15" t="s">
        <v>12</v>
      </c>
      <c r="AM34" s="15" t="s">
        <v>12</v>
      </c>
      <c r="AN34" s="15" t="s">
        <v>12</v>
      </c>
      <c r="AO34" s="16" t="s">
        <v>12</v>
      </c>
      <c r="AP34" s="16" t="s">
        <v>12</v>
      </c>
      <c r="AQ34" s="16" t="s">
        <v>12</v>
      </c>
      <c r="AR34" s="16" t="s">
        <v>12</v>
      </c>
      <c r="AS34" s="16" t="s">
        <v>12</v>
      </c>
      <c r="AT34" s="16" t="s">
        <v>12</v>
      </c>
      <c r="AU34" s="15" t="s">
        <v>12</v>
      </c>
      <c r="AV34" s="15" t="s">
        <v>12</v>
      </c>
      <c r="AW34" s="15" t="s">
        <v>12</v>
      </c>
      <c r="AX34" s="8">
        <f>COUNTIF(E34:AW34, "P")</f>
        <v>35</v>
      </c>
      <c r="AY34" s="24">
        <f>COUNTIF(E34:AW34, "A")</f>
        <v>1</v>
      </c>
      <c r="AZ34" s="25">
        <f t="shared" si="2"/>
        <v>0.97222222222222221</v>
      </c>
    </row>
    <row r="35" spans="1:52" ht="15.75" customHeight="1" thickBot="1">
      <c r="A35" s="9"/>
      <c r="B35" s="7">
        <v>28</v>
      </c>
      <c r="C35" s="31"/>
      <c r="D35" s="30" t="s">
        <v>61</v>
      </c>
      <c r="E35" s="20" t="s">
        <v>12</v>
      </c>
      <c r="F35" s="20" t="s">
        <v>12</v>
      </c>
      <c r="G35" s="20" t="s">
        <v>12</v>
      </c>
      <c r="H35" s="20" t="s">
        <v>11</v>
      </c>
      <c r="I35" s="20" t="s">
        <v>11</v>
      </c>
      <c r="J35" s="20" t="s">
        <v>11</v>
      </c>
      <c r="K35" s="20" t="s">
        <v>11</v>
      </c>
      <c r="L35" s="20" t="s">
        <v>11</v>
      </c>
      <c r="M35" s="20" t="s">
        <v>11</v>
      </c>
      <c r="N35" s="20" t="s">
        <v>11</v>
      </c>
      <c r="O35" s="20" t="s">
        <v>12</v>
      </c>
      <c r="P35" s="20" t="s">
        <v>12</v>
      </c>
      <c r="Q35" s="22" t="s">
        <v>12</v>
      </c>
      <c r="R35" s="22" t="s">
        <v>12</v>
      </c>
      <c r="S35" s="22" t="s">
        <v>12</v>
      </c>
      <c r="T35" s="22" t="s">
        <v>12</v>
      </c>
      <c r="U35" s="22" t="s">
        <v>12</v>
      </c>
      <c r="V35" s="22" t="s">
        <v>12</v>
      </c>
      <c r="W35" s="22" t="s">
        <v>11</v>
      </c>
      <c r="X35" s="22" t="s">
        <v>11</v>
      </c>
      <c r="Y35" s="22" t="s">
        <v>11</v>
      </c>
      <c r="Z35" s="85"/>
      <c r="AA35" s="10"/>
      <c r="AB35" s="10"/>
      <c r="AC35" s="10"/>
      <c r="AD35" s="10"/>
      <c r="AE35" s="10"/>
      <c r="AF35" s="10"/>
      <c r="AG35" s="10"/>
      <c r="AH35" s="10"/>
      <c r="AI35" s="16" t="s">
        <v>12</v>
      </c>
      <c r="AJ35" s="16" t="s">
        <v>12</v>
      </c>
      <c r="AK35" s="16" t="s">
        <v>12</v>
      </c>
      <c r="AL35" s="15" t="s">
        <v>12</v>
      </c>
      <c r="AM35" s="15" t="s">
        <v>12</v>
      </c>
      <c r="AN35" s="15" t="s">
        <v>12</v>
      </c>
      <c r="AO35" s="16" t="s">
        <v>12</v>
      </c>
      <c r="AP35" s="16" t="s">
        <v>12</v>
      </c>
      <c r="AQ35" s="16" t="s">
        <v>12</v>
      </c>
      <c r="AR35" s="16" t="s">
        <v>12</v>
      </c>
      <c r="AS35" s="16" t="s">
        <v>12</v>
      </c>
      <c r="AT35" s="16" t="s">
        <v>12</v>
      </c>
      <c r="AU35" s="15" t="s">
        <v>12</v>
      </c>
      <c r="AV35" s="15" t="s">
        <v>12</v>
      </c>
      <c r="AW35" s="15" t="s">
        <v>12</v>
      </c>
      <c r="AX35" s="8">
        <f>COUNTIF(E35:AW35, "P")</f>
        <v>26</v>
      </c>
      <c r="AY35" s="24">
        <f>COUNTIF(E35:AW35, "A")</f>
        <v>10</v>
      </c>
      <c r="AZ35" s="25">
        <f t="shared" si="2"/>
        <v>0.72222222222222221</v>
      </c>
    </row>
    <row r="36" spans="1:52" ht="15.75" customHeight="1" thickBot="1">
      <c r="A36" s="9"/>
      <c r="B36" s="7">
        <v>29</v>
      </c>
      <c r="C36" s="31"/>
      <c r="D36" s="30" t="s">
        <v>60</v>
      </c>
      <c r="E36" s="20" t="s">
        <v>12</v>
      </c>
      <c r="F36" s="19" t="s">
        <v>12</v>
      </c>
      <c r="G36" s="20" t="s">
        <v>12</v>
      </c>
      <c r="H36" s="20" t="s">
        <v>12</v>
      </c>
      <c r="I36" s="20" t="s">
        <v>12</v>
      </c>
      <c r="J36" s="20" t="s">
        <v>12</v>
      </c>
      <c r="K36" s="18" t="s">
        <v>12</v>
      </c>
      <c r="L36" s="19" t="s">
        <v>12</v>
      </c>
      <c r="M36" s="20" t="s">
        <v>12</v>
      </c>
      <c r="N36" s="18" t="s">
        <v>11</v>
      </c>
      <c r="O36" s="19" t="s">
        <v>11</v>
      </c>
      <c r="P36" s="20" t="s">
        <v>11</v>
      </c>
      <c r="Q36" s="22" t="s">
        <v>11</v>
      </c>
      <c r="R36" s="22" t="s">
        <v>12</v>
      </c>
      <c r="S36" s="22" t="s">
        <v>12</v>
      </c>
      <c r="T36" s="22" t="s">
        <v>12</v>
      </c>
      <c r="U36" s="22" t="s">
        <v>12</v>
      </c>
      <c r="V36" s="22" t="s">
        <v>12</v>
      </c>
      <c r="W36" s="22" t="s">
        <v>11</v>
      </c>
      <c r="X36" s="22" t="s">
        <v>12</v>
      </c>
      <c r="Y36" s="22" t="s">
        <v>12</v>
      </c>
      <c r="Z36" s="85"/>
      <c r="AA36" s="10"/>
      <c r="AB36" s="10"/>
      <c r="AC36" s="10"/>
      <c r="AD36" s="10"/>
      <c r="AE36" s="10"/>
      <c r="AF36" s="10"/>
      <c r="AG36" s="10"/>
      <c r="AH36" s="10"/>
      <c r="AI36" s="16" t="s">
        <v>11</v>
      </c>
      <c r="AJ36" s="16" t="s">
        <v>11</v>
      </c>
      <c r="AK36" s="16" t="s">
        <v>11</v>
      </c>
      <c r="AL36" s="15" t="s">
        <v>12</v>
      </c>
      <c r="AM36" s="15" t="s">
        <v>12</v>
      </c>
      <c r="AN36" s="15" t="s">
        <v>12</v>
      </c>
      <c r="AO36" s="16" t="s">
        <v>12</v>
      </c>
      <c r="AP36" s="16" t="s">
        <v>12</v>
      </c>
      <c r="AQ36" s="16" t="s">
        <v>12</v>
      </c>
      <c r="AR36" s="16" t="s">
        <v>12</v>
      </c>
      <c r="AS36" s="16" t="s">
        <v>12</v>
      </c>
      <c r="AT36" s="16" t="s">
        <v>12</v>
      </c>
      <c r="AU36" s="15" t="s">
        <v>12</v>
      </c>
      <c r="AV36" s="15" t="s">
        <v>12</v>
      </c>
      <c r="AW36" s="15" t="s">
        <v>12</v>
      </c>
      <c r="AX36" s="8">
        <f>COUNTIF(E36:AW36, "P")</f>
        <v>28</v>
      </c>
      <c r="AY36" s="24">
        <f>COUNTIF(E36:AW36, "A")</f>
        <v>8</v>
      </c>
      <c r="AZ36" s="25">
        <f t="shared" si="2"/>
        <v>0.77777777777777779</v>
      </c>
    </row>
    <row r="37" spans="1:52" ht="15.75" customHeight="1" thickBot="1">
      <c r="A37" s="9"/>
      <c r="B37" s="7">
        <v>30</v>
      </c>
      <c r="C37" s="31"/>
      <c r="D37" s="30" t="s">
        <v>59</v>
      </c>
      <c r="E37" s="20" t="s">
        <v>11</v>
      </c>
      <c r="F37" s="19" t="s">
        <v>11</v>
      </c>
      <c r="G37" s="20" t="s">
        <v>11</v>
      </c>
      <c r="H37" s="18" t="s">
        <v>11</v>
      </c>
      <c r="I37" s="19" t="s">
        <v>11</v>
      </c>
      <c r="J37" s="20" t="s">
        <v>11</v>
      </c>
      <c r="K37" s="18" t="s">
        <v>12</v>
      </c>
      <c r="L37" s="19" t="s">
        <v>12</v>
      </c>
      <c r="M37" s="20" t="s">
        <v>12</v>
      </c>
      <c r="N37" s="18" t="s">
        <v>12</v>
      </c>
      <c r="O37" s="19" t="s">
        <v>12</v>
      </c>
      <c r="P37" s="20" t="s">
        <v>12</v>
      </c>
      <c r="Q37" s="22" t="s">
        <v>11</v>
      </c>
      <c r="R37" s="22" t="s">
        <v>12</v>
      </c>
      <c r="S37" s="22" t="s">
        <v>12</v>
      </c>
      <c r="T37" s="22" t="s">
        <v>12</v>
      </c>
      <c r="U37" s="22" t="s">
        <v>12</v>
      </c>
      <c r="V37" s="22" t="s">
        <v>12</v>
      </c>
      <c r="W37" s="22" t="s">
        <v>12</v>
      </c>
      <c r="X37" s="22" t="s">
        <v>12</v>
      </c>
      <c r="Y37" s="22" t="s">
        <v>12</v>
      </c>
      <c r="Z37" s="85"/>
      <c r="AA37" s="10"/>
      <c r="AB37" s="10"/>
      <c r="AC37" s="10"/>
      <c r="AD37" s="10"/>
      <c r="AE37" s="10"/>
      <c r="AF37" s="10"/>
      <c r="AG37" s="10"/>
      <c r="AH37" s="10"/>
      <c r="AI37" s="16" t="s">
        <v>11</v>
      </c>
      <c r="AJ37" s="16" t="s">
        <v>11</v>
      </c>
      <c r="AK37" s="16" t="s">
        <v>11</v>
      </c>
      <c r="AL37" s="15" t="s">
        <v>11</v>
      </c>
      <c r="AM37" s="15" t="s">
        <v>11</v>
      </c>
      <c r="AN37" s="15" t="s">
        <v>11</v>
      </c>
      <c r="AO37" s="16" t="s">
        <v>12</v>
      </c>
      <c r="AP37" s="16" t="s">
        <v>12</v>
      </c>
      <c r="AQ37" s="16" t="s">
        <v>12</v>
      </c>
      <c r="AR37" s="16" t="s">
        <v>12</v>
      </c>
      <c r="AS37" s="16" t="s">
        <v>12</v>
      </c>
      <c r="AT37" s="16" t="s">
        <v>12</v>
      </c>
      <c r="AU37" s="15" t="s">
        <v>11</v>
      </c>
      <c r="AV37" s="15" t="s">
        <v>11</v>
      </c>
      <c r="AW37" s="15" t="s">
        <v>11</v>
      </c>
      <c r="AX37" s="8">
        <f>COUNTIF(E37:AW37, "P")</f>
        <v>20</v>
      </c>
      <c r="AY37" s="24">
        <f>COUNTIF(E37:AW37, "A")</f>
        <v>16</v>
      </c>
      <c r="AZ37" s="25">
        <f t="shared" si="2"/>
        <v>0.55555555555555558</v>
      </c>
    </row>
    <row r="38" spans="1:52" ht="15.75" customHeight="1" thickBot="1">
      <c r="A38" s="9"/>
      <c r="B38" s="7">
        <v>31</v>
      </c>
      <c r="C38" s="31"/>
      <c r="D38" s="30" t="s">
        <v>64</v>
      </c>
      <c r="E38" s="27" t="s">
        <v>12</v>
      </c>
      <c r="F38" s="19" t="s">
        <v>12</v>
      </c>
      <c r="G38" s="27" t="s">
        <v>12</v>
      </c>
      <c r="H38" s="27" t="s">
        <v>12</v>
      </c>
      <c r="I38" s="27" t="s">
        <v>12</v>
      </c>
      <c r="J38" s="27" t="s">
        <v>12</v>
      </c>
      <c r="K38" s="28" t="s">
        <v>12</v>
      </c>
      <c r="L38" s="19" t="s">
        <v>12</v>
      </c>
      <c r="M38" s="27" t="s">
        <v>12</v>
      </c>
      <c r="N38" s="28" t="s">
        <v>12</v>
      </c>
      <c r="O38" s="19" t="s">
        <v>12</v>
      </c>
      <c r="P38" s="27" t="s">
        <v>12</v>
      </c>
      <c r="Q38" s="23" t="s">
        <v>11</v>
      </c>
      <c r="R38" s="23" t="s">
        <v>12</v>
      </c>
      <c r="S38" s="23" t="s">
        <v>12</v>
      </c>
      <c r="T38" s="23" t="s">
        <v>12</v>
      </c>
      <c r="U38" s="23" t="s">
        <v>12</v>
      </c>
      <c r="V38" s="23" t="s">
        <v>12</v>
      </c>
      <c r="W38" s="23" t="s">
        <v>11</v>
      </c>
      <c r="X38" s="23" t="s">
        <v>12</v>
      </c>
      <c r="Y38" s="23" t="s">
        <v>12</v>
      </c>
      <c r="Z38" s="85"/>
      <c r="AA38" s="10"/>
      <c r="AB38" s="10"/>
      <c r="AC38" s="10"/>
      <c r="AD38" s="10"/>
      <c r="AE38" s="10"/>
      <c r="AF38" s="10"/>
      <c r="AG38" s="10"/>
      <c r="AH38" s="10"/>
      <c r="AI38" s="16" t="s">
        <v>12</v>
      </c>
      <c r="AJ38" s="16" t="s">
        <v>12</v>
      </c>
      <c r="AK38" s="16" t="s">
        <v>12</v>
      </c>
      <c r="AL38" s="15" t="s">
        <v>11</v>
      </c>
      <c r="AM38" s="15" t="s">
        <v>12</v>
      </c>
      <c r="AN38" s="15" t="s">
        <v>12</v>
      </c>
      <c r="AO38" s="17" t="s">
        <v>12</v>
      </c>
      <c r="AP38" s="17" t="s">
        <v>12</v>
      </c>
      <c r="AQ38" s="17" t="s">
        <v>12</v>
      </c>
      <c r="AR38" s="17" t="s">
        <v>12</v>
      </c>
      <c r="AS38" s="17" t="s">
        <v>12</v>
      </c>
      <c r="AT38" s="17" t="s">
        <v>12</v>
      </c>
      <c r="AU38" s="15" t="s">
        <v>12</v>
      </c>
      <c r="AV38" s="15" t="s">
        <v>12</v>
      </c>
      <c r="AW38" s="15" t="s">
        <v>12</v>
      </c>
      <c r="AX38" s="8">
        <f>COUNTIF(E38:AW38, "P")</f>
        <v>33</v>
      </c>
      <c r="AY38" s="24">
        <f>COUNTIF(E38:AW38, "A")</f>
        <v>3</v>
      </c>
      <c r="AZ38" s="25">
        <f t="shared" si="2"/>
        <v>0.91666666666666663</v>
      </c>
    </row>
    <row r="39" spans="1:52" ht="15.75" customHeight="1" thickBot="1">
      <c r="A39" s="9"/>
      <c r="B39" s="7">
        <v>32</v>
      </c>
      <c r="C39" s="31"/>
      <c r="D39" s="30" t="s">
        <v>58</v>
      </c>
      <c r="E39" s="20" t="s">
        <v>12</v>
      </c>
      <c r="F39" s="20" t="s">
        <v>12</v>
      </c>
      <c r="G39" s="20" t="s">
        <v>12</v>
      </c>
      <c r="H39" s="20" t="s">
        <v>12</v>
      </c>
      <c r="I39" s="20" t="s">
        <v>12</v>
      </c>
      <c r="J39" s="20" t="s">
        <v>12</v>
      </c>
      <c r="K39" s="20" t="s">
        <v>12</v>
      </c>
      <c r="L39" s="20" t="s">
        <v>12</v>
      </c>
      <c r="M39" s="20" t="s">
        <v>12</v>
      </c>
      <c r="N39" s="20" t="s">
        <v>12</v>
      </c>
      <c r="O39" s="20" t="s">
        <v>12</v>
      </c>
      <c r="P39" s="20" t="s">
        <v>12</v>
      </c>
      <c r="Q39" s="20" t="s">
        <v>11</v>
      </c>
      <c r="R39" s="20" t="s">
        <v>11</v>
      </c>
      <c r="S39" s="20" t="s">
        <v>11</v>
      </c>
      <c r="T39" s="22" t="s">
        <v>12</v>
      </c>
      <c r="U39" s="22" t="s">
        <v>12</v>
      </c>
      <c r="V39" s="22" t="s">
        <v>12</v>
      </c>
      <c r="W39" s="22" t="s">
        <v>12</v>
      </c>
      <c r="X39" s="22" t="s">
        <v>12</v>
      </c>
      <c r="Y39" s="22" t="s">
        <v>12</v>
      </c>
      <c r="Z39" s="85"/>
      <c r="AA39" s="10"/>
      <c r="AB39" s="10"/>
      <c r="AC39" s="10"/>
      <c r="AD39" s="10"/>
      <c r="AE39" s="10"/>
      <c r="AF39" s="10"/>
      <c r="AG39" s="10"/>
      <c r="AH39" s="10"/>
      <c r="AI39" s="16" t="s">
        <v>12</v>
      </c>
      <c r="AJ39" s="16" t="s">
        <v>12</v>
      </c>
      <c r="AK39" s="16" t="s">
        <v>12</v>
      </c>
      <c r="AL39" s="15" t="s">
        <v>12</v>
      </c>
      <c r="AM39" s="15" t="s">
        <v>12</v>
      </c>
      <c r="AN39" s="15" t="s">
        <v>12</v>
      </c>
      <c r="AO39" s="16" t="s">
        <v>12</v>
      </c>
      <c r="AP39" s="16" t="s">
        <v>12</v>
      </c>
      <c r="AQ39" s="16" t="s">
        <v>12</v>
      </c>
      <c r="AR39" s="16" t="s">
        <v>12</v>
      </c>
      <c r="AS39" s="16" t="s">
        <v>12</v>
      </c>
      <c r="AT39" s="16" t="s">
        <v>12</v>
      </c>
      <c r="AU39" s="15" t="s">
        <v>12</v>
      </c>
      <c r="AV39" s="15" t="s">
        <v>12</v>
      </c>
      <c r="AW39" s="15" t="s">
        <v>12</v>
      </c>
      <c r="AX39" s="8">
        <f>COUNTIF(E39:AW39, "P")</f>
        <v>33</v>
      </c>
      <c r="AY39" s="24">
        <f>COUNTIF(E39:AW39, "A")</f>
        <v>3</v>
      </c>
      <c r="AZ39" s="25">
        <f t="shared" si="2"/>
        <v>0.91666666666666663</v>
      </c>
    </row>
    <row r="40" spans="1:52" ht="15.75" customHeight="1" thickBot="1">
      <c r="A40" s="9"/>
      <c r="B40" s="7">
        <v>33</v>
      </c>
      <c r="C40" s="31"/>
      <c r="D40" s="30" t="s">
        <v>57</v>
      </c>
      <c r="E40" s="20" t="s">
        <v>12</v>
      </c>
      <c r="F40" s="20" t="s">
        <v>12</v>
      </c>
      <c r="G40" s="20" t="s">
        <v>12</v>
      </c>
      <c r="H40" s="20" t="s">
        <v>12</v>
      </c>
      <c r="I40" s="20" t="s">
        <v>12</v>
      </c>
      <c r="J40" s="20" t="s">
        <v>12</v>
      </c>
      <c r="K40" s="20" t="s">
        <v>12</v>
      </c>
      <c r="L40" s="20" t="s">
        <v>12</v>
      </c>
      <c r="M40" s="20" t="s">
        <v>12</v>
      </c>
      <c r="N40" s="20" t="s">
        <v>12</v>
      </c>
      <c r="O40" s="20" t="s">
        <v>12</v>
      </c>
      <c r="P40" s="20" t="s">
        <v>12</v>
      </c>
      <c r="Q40" s="20" t="s">
        <v>12</v>
      </c>
      <c r="R40" s="20" t="s">
        <v>12</v>
      </c>
      <c r="S40" s="20" t="s">
        <v>12</v>
      </c>
      <c r="T40" s="22" t="s">
        <v>12</v>
      </c>
      <c r="U40" s="22" t="s">
        <v>12</v>
      </c>
      <c r="V40" s="22" t="s">
        <v>12</v>
      </c>
      <c r="W40" s="22" t="s">
        <v>12</v>
      </c>
      <c r="X40" s="22" t="s">
        <v>12</v>
      </c>
      <c r="Y40" s="22" t="s">
        <v>12</v>
      </c>
      <c r="Z40" s="85"/>
      <c r="AA40" s="10"/>
      <c r="AB40" s="10"/>
      <c r="AC40" s="10"/>
      <c r="AD40" s="10"/>
      <c r="AE40" s="10"/>
      <c r="AF40" s="10"/>
      <c r="AG40" s="10"/>
      <c r="AH40" s="10"/>
      <c r="AI40" s="16" t="s">
        <v>11</v>
      </c>
      <c r="AJ40" s="16" t="s">
        <v>11</v>
      </c>
      <c r="AK40" s="16" t="s">
        <v>11</v>
      </c>
      <c r="AL40" s="15" t="s">
        <v>11</v>
      </c>
      <c r="AM40" s="15" t="s">
        <v>12</v>
      </c>
      <c r="AN40" s="15" t="s">
        <v>12</v>
      </c>
      <c r="AO40" s="16" t="s">
        <v>12</v>
      </c>
      <c r="AP40" s="16" t="s">
        <v>12</v>
      </c>
      <c r="AQ40" s="16" t="s">
        <v>12</v>
      </c>
      <c r="AR40" s="16" t="s">
        <v>12</v>
      </c>
      <c r="AS40" s="16" t="s">
        <v>12</v>
      </c>
      <c r="AT40" s="16" t="s">
        <v>12</v>
      </c>
      <c r="AU40" s="15" t="s">
        <v>12</v>
      </c>
      <c r="AV40" s="15" t="s">
        <v>12</v>
      </c>
      <c r="AW40" s="15" t="s">
        <v>12</v>
      </c>
      <c r="AX40" s="8">
        <f>COUNTIF(E40:AW40, "P")</f>
        <v>32</v>
      </c>
      <c r="AY40" s="24">
        <f>COUNTIF(E40:AW40, "A")</f>
        <v>4</v>
      </c>
      <c r="AZ40" s="25">
        <f t="shared" ref="AZ40:AZ43" si="3">AX40/SUM(AX40:AY40)</f>
        <v>0.88888888888888884</v>
      </c>
    </row>
    <row r="41" spans="1:52" ht="15.75" customHeight="1" thickBot="1">
      <c r="A41" s="9"/>
      <c r="B41" s="7">
        <v>34</v>
      </c>
      <c r="C41" s="31"/>
      <c r="D41" s="30" t="s">
        <v>56</v>
      </c>
      <c r="E41" s="20" t="s">
        <v>12</v>
      </c>
      <c r="F41" s="20" t="s">
        <v>12</v>
      </c>
      <c r="G41" s="20" t="s">
        <v>12</v>
      </c>
      <c r="H41" s="20" t="s">
        <v>12</v>
      </c>
      <c r="I41" s="20" t="s">
        <v>12</v>
      </c>
      <c r="J41" s="20" t="s">
        <v>12</v>
      </c>
      <c r="K41" s="20" t="s">
        <v>11</v>
      </c>
      <c r="L41" s="20" t="s">
        <v>11</v>
      </c>
      <c r="M41" s="20" t="s">
        <v>11</v>
      </c>
      <c r="N41" s="20" t="s">
        <v>12</v>
      </c>
      <c r="O41" s="20" t="s">
        <v>12</v>
      </c>
      <c r="P41" s="20" t="s">
        <v>12</v>
      </c>
      <c r="Q41" s="20" t="s">
        <v>12</v>
      </c>
      <c r="R41" s="20" t="s">
        <v>12</v>
      </c>
      <c r="S41" s="20" t="s">
        <v>12</v>
      </c>
      <c r="T41" s="22" t="s">
        <v>12</v>
      </c>
      <c r="U41" s="22" t="s">
        <v>12</v>
      </c>
      <c r="V41" s="22" t="s">
        <v>12</v>
      </c>
      <c r="W41" s="22" t="s">
        <v>12</v>
      </c>
      <c r="X41" s="22" t="s">
        <v>12</v>
      </c>
      <c r="Y41" s="22" t="s">
        <v>12</v>
      </c>
      <c r="Z41" s="85"/>
      <c r="AA41" s="10"/>
      <c r="AB41" s="10"/>
      <c r="AC41" s="10"/>
      <c r="AD41" s="10"/>
      <c r="AE41" s="10"/>
      <c r="AF41" s="10"/>
      <c r="AG41" s="10"/>
      <c r="AH41" s="10"/>
      <c r="AI41" s="16" t="s">
        <v>12</v>
      </c>
      <c r="AJ41" s="16" t="s">
        <v>12</v>
      </c>
      <c r="AK41" s="16" t="s">
        <v>12</v>
      </c>
      <c r="AL41" s="15" t="s">
        <v>12</v>
      </c>
      <c r="AM41" s="15" t="s">
        <v>12</v>
      </c>
      <c r="AN41" s="15" t="s">
        <v>12</v>
      </c>
      <c r="AO41" s="16" t="s">
        <v>12</v>
      </c>
      <c r="AP41" s="16" t="s">
        <v>12</v>
      </c>
      <c r="AQ41" s="16" t="s">
        <v>12</v>
      </c>
      <c r="AR41" s="16" t="s">
        <v>12</v>
      </c>
      <c r="AS41" s="16" t="s">
        <v>12</v>
      </c>
      <c r="AT41" s="16" t="s">
        <v>12</v>
      </c>
      <c r="AU41" s="15" t="s">
        <v>12</v>
      </c>
      <c r="AV41" s="15" t="s">
        <v>12</v>
      </c>
      <c r="AW41" s="15" t="s">
        <v>12</v>
      </c>
      <c r="AX41" s="8">
        <f>COUNTIF(E41:AW41, "P")</f>
        <v>33</v>
      </c>
      <c r="AY41" s="24">
        <f>COUNTIF(E41:AW41, "A")</f>
        <v>3</v>
      </c>
      <c r="AZ41" s="25">
        <f t="shared" si="3"/>
        <v>0.91666666666666663</v>
      </c>
    </row>
    <row r="42" spans="1:52" ht="15.75" customHeight="1" thickBot="1">
      <c r="A42" s="9"/>
      <c r="B42" s="7">
        <v>35</v>
      </c>
      <c r="C42" s="31"/>
      <c r="D42" s="30" t="s">
        <v>55</v>
      </c>
      <c r="E42" s="20" t="s">
        <v>12</v>
      </c>
      <c r="F42" s="20" t="s">
        <v>12</v>
      </c>
      <c r="G42" s="20" t="s">
        <v>12</v>
      </c>
      <c r="H42" s="20" t="s">
        <v>12</v>
      </c>
      <c r="I42" s="20" t="s">
        <v>12</v>
      </c>
      <c r="J42" s="20" t="s">
        <v>12</v>
      </c>
      <c r="K42" s="20" t="s">
        <v>11</v>
      </c>
      <c r="L42" s="20" t="s">
        <v>11</v>
      </c>
      <c r="M42" s="20" t="s">
        <v>11</v>
      </c>
      <c r="N42" s="20" t="s">
        <v>12</v>
      </c>
      <c r="O42" s="20" t="s">
        <v>12</v>
      </c>
      <c r="P42" s="20" t="s">
        <v>12</v>
      </c>
      <c r="Q42" s="20" t="s">
        <v>11</v>
      </c>
      <c r="R42" s="20" t="s">
        <v>11</v>
      </c>
      <c r="S42" s="20" t="s">
        <v>11</v>
      </c>
      <c r="T42" s="22" t="s">
        <v>12</v>
      </c>
      <c r="U42" s="22" t="s">
        <v>12</v>
      </c>
      <c r="V42" s="22" t="s">
        <v>12</v>
      </c>
      <c r="W42" s="22" t="s">
        <v>12</v>
      </c>
      <c r="X42" s="22" t="s">
        <v>12</v>
      </c>
      <c r="Y42" s="22" t="s">
        <v>12</v>
      </c>
      <c r="Z42" s="85"/>
      <c r="AA42" s="10"/>
      <c r="AB42" s="10"/>
      <c r="AC42" s="10"/>
      <c r="AD42" s="10"/>
      <c r="AE42" s="10"/>
      <c r="AF42" s="10"/>
      <c r="AG42" s="10"/>
      <c r="AH42" s="10"/>
      <c r="AI42" s="16" t="s">
        <v>12</v>
      </c>
      <c r="AJ42" s="16" t="s">
        <v>12</v>
      </c>
      <c r="AK42" s="16" t="s">
        <v>12</v>
      </c>
      <c r="AL42" s="15" t="s">
        <v>11</v>
      </c>
      <c r="AM42" s="15" t="s">
        <v>11</v>
      </c>
      <c r="AN42" s="15" t="s">
        <v>11</v>
      </c>
      <c r="AO42" s="16" t="s">
        <v>12</v>
      </c>
      <c r="AP42" s="16" t="s">
        <v>12</v>
      </c>
      <c r="AQ42" s="16" t="s">
        <v>12</v>
      </c>
      <c r="AR42" s="16" t="s">
        <v>12</v>
      </c>
      <c r="AS42" s="16" t="s">
        <v>12</v>
      </c>
      <c r="AT42" s="16" t="s">
        <v>12</v>
      </c>
      <c r="AU42" s="15" t="s">
        <v>12</v>
      </c>
      <c r="AV42" s="15" t="s">
        <v>12</v>
      </c>
      <c r="AW42" s="15" t="s">
        <v>12</v>
      </c>
      <c r="AX42" s="8">
        <f>COUNTIF(E42:AW42, "P")</f>
        <v>27</v>
      </c>
      <c r="AY42" s="24">
        <f>COUNTIF(E42:AW42, "A")</f>
        <v>9</v>
      </c>
      <c r="AZ42" s="25">
        <f t="shared" si="3"/>
        <v>0.75</v>
      </c>
    </row>
    <row r="43" spans="1:52" ht="15.75" customHeight="1" thickBot="1">
      <c r="A43" s="9"/>
      <c r="B43" s="7">
        <v>36</v>
      </c>
      <c r="C43" s="31"/>
      <c r="D43" s="30" t="s">
        <v>54</v>
      </c>
      <c r="E43" s="20" t="s">
        <v>12</v>
      </c>
      <c r="F43" s="20" t="s">
        <v>12</v>
      </c>
      <c r="G43" s="20" t="s">
        <v>12</v>
      </c>
      <c r="H43" s="20" t="s">
        <v>12</v>
      </c>
      <c r="I43" s="20" t="s">
        <v>12</v>
      </c>
      <c r="J43" s="20" t="s">
        <v>12</v>
      </c>
      <c r="K43" s="20" t="s">
        <v>12</v>
      </c>
      <c r="L43" s="20" t="s">
        <v>12</v>
      </c>
      <c r="M43" s="20" t="s">
        <v>12</v>
      </c>
      <c r="N43" s="20" t="s">
        <v>12</v>
      </c>
      <c r="O43" s="20" t="s">
        <v>12</v>
      </c>
      <c r="P43" s="20" t="s">
        <v>12</v>
      </c>
      <c r="Q43" s="20" t="s">
        <v>12</v>
      </c>
      <c r="R43" s="20" t="s">
        <v>12</v>
      </c>
      <c r="S43" s="20" t="s">
        <v>12</v>
      </c>
      <c r="T43" s="22" t="s">
        <v>12</v>
      </c>
      <c r="U43" s="22" t="s">
        <v>12</v>
      </c>
      <c r="V43" s="22" t="s">
        <v>12</v>
      </c>
      <c r="W43" s="22" t="s">
        <v>12</v>
      </c>
      <c r="X43" s="22" t="s">
        <v>12</v>
      </c>
      <c r="Y43" s="22" t="s">
        <v>12</v>
      </c>
      <c r="Z43" s="85"/>
      <c r="AA43" s="10"/>
      <c r="AB43" s="10"/>
      <c r="AC43" s="10"/>
      <c r="AD43" s="10"/>
      <c r="AE43" s="10"/>
      <c r="AF43" s="10"/>
      <c r="AG43" s="10"/>
      <c r="AH43" s="10"/>
      <c r="AI43" s="16" t="s">
        <v>11</v>
      </c>
      <c r="AJ43" s="16" t="s">
        <v>11</v>
      </c>
      <c r="AK43" s="16" t="s">
        <v>11</v>
      </c>
      <c r="AL43" s="15" t="s">
        <v>12</v>
      </c>
      <c r="AM43" s="15" t="s">
        <v>11</v>
      </c>
      <c r="AN43" s="15" t="s">
        <v>11</v>
      </c>
      <c r="AO43" s="16" t="s">
        <v>12</v>
      </c>
      <c r="AP43" s="16" t="s">
        <v>12</v>
      </c>
      <c r="AQ43" s="16" t="s">
        <v>12</v>
      </c>
      <c r="AR43" s="16" t="s">
        <v>12</v>
      </c>
      <c r="AS43" s="16" t="s">
        <v>12</v>
      </c>
      <c r="AT43" s="16" t="s">
        <v>12</v>
      </c>
      <c r="AU43" s="15" t="s">
        <v>12</v>
      </c>
      <c r="AV43" s="15" t="s">
        <v>12</v>
      </c>
      <c r="AW43" s="15" t="s">
        <v>12</v>
      </c>
      <c r="AX43" s="8">
        <f>COUNTIF(E43:AW43, "P")</f>
        <v>31</v>
      </c>
      <c r="AY43" s="24">
        <f>COUNTIF(E43:AW43, "A")</f>
        <v>5</v>
      </c>
      <c r="AZ43" s="25">
        <f t="shared" si="3"/>
        <v>0.86111111111111116</v>
      </c>
    </row>
    <row r="44" spans="1:52" ht="15.75" customHeight="1" thickBot="1">
      <c r="A44" s="9"/>
      <c r="B44" s="7">
        <v>37</v>
      </c>
      <c r="C44" s="31"/>
      <c r="D44" s="30" t="s">
        <v>65</v>
      </c>
      <c r="E44" s="20" t="s">
        <v>12</v>
      </c>
      <c r="F44" s="20" t="s">
        <v>12</v>
      </c>
      <c r="G44" s="20" t="s">
        <v>12</v>
      </c>
      <c r="H44" s="20" t="s">
        <v>12</v>
      </c>
      <c r="I44" s="20" t="s">
        <v>12</v>
      </c>
      <c r="J44" s="20" t="s">
        <v>12</v>
      </c>
      <c r="K44" s="20" t="s">
        <v>12</v>
      </c>
      <c r="L44" s="20" t="s">
        <v>12</v>
      </c>
      <c r="M44" s="20" t="s">
        <v>12</v>
      </c>
      <c r="N44" s="20" t="s">
        <v>12</v>
      </c>
      <c r="O44" s="20" t="s">
        <v>12</v>
      </c>
      <c r="P44" s="20" t="s">
        <v>11</v>
      </c>
      <c r="Q44" s="20" t="s">
        <v>12</v>
      </c>
      <c r="R44" s="20" t="s">
        <v>12</v>
      </c>
      <c r="S44" s="20" t="s">
        <v>12</v>
      </c>
      <c r="T44" s="22" t="s">
        <v>12</v>
      </c>
      <c r="U44" s="22" t="s">
        <v>12</v>
      </c>
      <c r="V44" s="22" t="s">
        <v>12</v>
      </c>
      <c r="W44" s="22" t="s">
        <v>12</v>
      </c>
      <c r="X44" s="22" t="s">
        <v>12</v>
      </c>
      <c r="Y44" s="22" t="s">
        <v>12</v>
      </c>
      <c r="Z44" s="85"/>
      <c r="AA44" s="10"/>
      <c r="AB44" s="10"/>
      <c r="AC44" s="10"/>
      <c r="AD44" s="10"/>
      <c r="AE44" s="10"/>
      <c r="AF44" s="10"/>
      <c r="AG44" s="10"/>
      <c r="AH44" s="10"/>
      <c r="AI44" s="16" t="s">
        <v>12</v>
      </c>
      <c r="AJ44" s="16" t="s">
        <v>12</v>
      </c>
      <c r="AK44" s="16" t="s">
        <v>12</v>
      </c>
      <c r="AL44" s="15" t="s">
        <v>11</v>
      </c>
      <c r="AM44" s="15" t="s">
        <v>11</v>
      </c>
      <c r="AN44" s="15" t="s">
        <v>11</v>
      </c>
      <c r="AO44" s="16" t="s">
        <v>12</v>
      </c>
      <c r="AP44" s="16" t="s">
        <v>12</v>
      </c>
      <c r="AQ44" s="16" t="s">
        <v>12</v>
      </c>
      <c r="AR44" s="16" t="s">
        <v>12</v>
      </c>
      <c r="AS44" s="16" t="s">
        <v>12</v>
      </c>
      <c r="AT44" s="16" t="s">
        <v>12</v>
      </c>
      <c r="AU44" s="15" t="s">
        <v>11</v>
      </c>
      <c r="AV44" s="15" t="s">
        <v>11</v>
      </c>
      <c r="AW44" s="15" t="s">
        <v>11</v>
      </c>
      <c r="AX44" s="8">
        <f>COUNTIF(E44:AW44, "P")</f>
        <v>29</v>
      </c>
      <c r="AY44" s="24">
        <f>COUNTIF(E44:AW44, "A")</f>
        <v>7</v>
      </c>
      <c r="AZ44" s="25">
        <f t="shared" ref="AZ44:AZ46" si="4">AX44/SUM(AX44:AY44)</f>
        <v>0.80555555555555558</v>
      </c>
    </row>
    <row r="45" spans="1:52" ht="15.75" customHeight="1" thickBot="1">
      <c r="A45" s="9"/>
      <c r="B45" s="7">
        <v>38</v>
      </c>
      <c r="C45" s="31"/>
      <c r="D45" s="30" t="s">
        <v>66</v>
      </c>
      <c r="E45" s="20" t="s">
        <v>12</v>
      </c>
      <c r="F45" s="20" t="s">
        <v>12</v>
      </c>
      <c r="G45" s="20" t="s">
        <v>12</v>
      </c>
      <c r="H45" s="20" t="s">
        <v>12</v>
      </c>
      <c r="I45" s="20" t="s">
        <v>12</v>
      </c>
      <c r="J45" s="20" t="s">
        <v>12</v>
      </c>
      <c r="K45" s="20" t="s">
        <v>12</v>
      </c>
      <c r="L45" s="20" t="s">
        <v>12</v>
      </c>
      <c r="M45" s="20" t="s">
        <v>12</v>
      </c>
      <c r="N45" s="20" t="s">
        <v>12</v>
      </c>
      <c r="O45" s="20" t="s">
        <v>12</v>
      </c>
      <c r="P45" s="20" t="s">
        <v>12</v>
      </c>
      <c r="Q45" s="20" t="s">
        <v>11</v>
      </c>
      <c r="R45" s="20" t="s">
        <v>11</v>
      </c>
      <c r="S45" s="20" t="s">
        <v>11</v>
      </c>
      <c r="T45" s="22" t="s">
        <v>12</v>
      </c>
      <c r="U45" s="22" t="s">
        <v>12</v>
      </c>
      <c r="V45" s="22" t="s">
        <v>12</v>
      </c>
      <c r="W45" s="22" t="s">
        <v>12</v>
      </c>
      <c r="X45" s="22" t="s">
        <v>12</v>
      </c>
      <c r="Y45" s="22" t="s">
        <v>12</v>
      </c>
      <c r="Z45" s="85"/>
      <c r="AA45" s="10"/>
      <c r="AB45" s="10"/>
      <c r="AC45" s="10"/>
      <c r="AD45" s="10"/>
      <c r="AE45" s="10"/>
      <c r="AF45" s="10"/>
      <c r="AG45" s="10"/>
      <c r="AH45" s="10"/>
      <c r="AI45" s="16" t="s">
        <v>12</v>
      </c>
      <c r="AJ45" s="16" t="s">
        <v>12</v>
      </c>
      <c r="AK45" s="16" t="s">
        <v>12</v>
      </c>
      <c r="AL45" s="15" t="s">
        <v>12</v>
      </c>
      <c r="AM45" s="15" t="s">
        <v>12</v>
      </c>
      <c r="AN45" s="15" t="s">
        <v>12</v>
      </c>
      <c r="AO45" s="16" t="s">
        <v>12</v>
      </c>
      <c r="AP45" s="16" t="s">
        <v>12</v>
      </c>
      <c r="AQ45" s="16" t="s">
        <v>12</v>
      </c>
      <c r="AR45" s="16" t="s">
        <v>12</v>
      </c>
      <c r="AS45" s="16" t="s">
        <v>12</v>
      </c>
      <c r="AT45" s="16" t="s">
        <v>12</v>
      </c>
      <c r="AU45" s="15" t="s">
        <v>12</v>
      </c>
      <c r="AV45" s="15" t="s">
        <v>12</v>
      </c>
      <c r="AW45" s="15" t="s">
        <v>12</v>
      </c>
      <c r="AX45" s="8">
        <f>COUNTIF(E45:AW45, "P")</f>
        <v>33</v>
      </c>
      <c r="AY45" s="24">
        <f>COUNTIF(E45:AW45, "A")</f>
        <v>3</v>
      </c>
      <c r="AZ45" s="25">
        <f t="shared" si="4"/>
        <v>0.91666666666666663</v>
      </c>
    </row>
    <row r="46" spans="1:52" ht="15.75" customHeight="1" thickBot="1">
      <c r="A46" s="9"/>
      <c r="B46" s="7">
        <v>39</v>
      </c>
      <c r="C46" s="31"/>
      <c r="D46" s="30" t="s">
        <v>67</v>
      </c>
      <c r="E46" s="20" t="s">
        <v>11</v>
      </c>
      <c r="F46" s="20" t="s">
        <v>11</v>
      </c>
      <c r="G46" s="20" t="s">
        <v>11</v>
      </c>
      <c r="H46" s="20" t="s">
        <v>11</v>
      </c>
      <c r="I46" s="20" t="s">
        <v>11</v>
      </c>
      <c r="J46" s="20" t="s">
        <v>11</v>
      </c>
      <c r="K46" s="20" t="s">
        <v>12</v>
      </c>
      <c r="L46" s="20" t="s">
        <v>12</v>
      </c>
      <c r="M46" s="20" t="s">
        <v>12</v>
      </c>
      <c r="N46" s="20" t="s">
        <v>12</v>
      </c>
      <c r="O46" s="20" t="s">
        <v>12</v>
      </c>
      <c r="P46" s="20" t="s">
        <v>12</v>
      </c>
      <c r="Q46" s="20" t="s">
        <v>12</v>
      </c>
      <c r="R46" s="20" t="s">
        <v>12</v>
      </c>
      <c r="S46" s="20" t="s">
        <v>12</v>
      </c>
      <c r="T46" s="22" t="s">
        <v>11</v>
      </c>
      <c r="U46" s="22" t="s">
        <v>11</v>
      </c>
      <c r="V46" s="22" t="s">
        <v>11</v>
      </c>
      <c r="W46" s="22" t="s">
        <v>12</v>
      </c>
      <c r="X46" s="22" t="s">
        <v>12</v>
      </c>
      <c r="Y46" s="22" t="s">
        <v>12</v>
      </c>
      <c r="Z46" s="85"/>
      <c r="AA46" s="10"/>
      <c r="AB46" s="10"/>
      <c r="AC46" s="10"/>
      <c r="AD46" s="10"/>
      <c r="AE46" s="10"/>
      <c r="AF46" s="10"/>
      <c r="AG46" s="10"/>
      <c r="AH46" s="10"/>
      <c r="AI46" s="16" t="s">
        <v>12</v>
      </c>
      <c r="AJ46" s="16" t="s">
        <v>12</v>
      </c>
      <c r="AK46" s="16" t="s">
        <v>12</v>
      </c>
      <c r="AL46" s="15" t="s">
        <v>12</v>
      </c>
      <c r="AM46" s="15" t="s">
        <v>12</v>
      </c>
      <c r="AN46" s="15" t="s">
        <v>12</v>
      </c>
      <c r="AO46" s="16" t="s">
        <v>12</v>
      </c>
      <c r="AP46" s="16" t="s">
        <v>12</v>
      </c>
      <c r="AQ46" s="16" t="s">
        <v>12</v>
      </c>
      <c r="AR46" s="16" t="s">
        <v>12</v>
      </c>
      <c r="AS46" s="16" t="s">
        <v>12</v>
      </c>
      <c r="AT46" s="16" t="s">
        <v>12</v>
      </c>
      <c r="AU46" s="15" t="s">
        <v>11</v>
      </c>
      <c r="AV46" s="15" t="s">
        <v>11</v>
      </c>
      <c r="AW46" s="15" t="s">
        <v>11</v>
      </c>
      <c r="AX46" s="8">
        <f>COUNTIF(E46:AW46, "P")</f>
        <v>24</v>
      </c>
      <c r="AY46" s="24">
        <f>COUNTIF(E46:AW46, "A")</f>
        <v>12</v>
      </c>
      <c r="AZ46" s="25">
        <f t="shared" si="4"/>
        <v>0.66666666666666663</v>
      </c>
    </row>
    <row r="47" spans="1:52" ht="15.75" customHeight="1" thickBot="1">
      <c r="A47" s="9"/>
      <c r="B47" s="7">
        <v>40</v>
      </c>
      <c r="C47" s="31"/>
      <c r="D47" s="30" t="s">
        <v>68</v>
      </c>
      <c r="E47" s="20" t="s">
        <v>11</v>
      </c>
      <c r="F47" s="20" t="s">
        <v>11</v>
      </c>
      <c r="G47" s="20" t="s">
        <v>11</v>
      </c>
      <c r="H47" s="20" t="s">
        <v>11</v>
      </c>
      <c r="I47" s="20" t="s">
        <v>11</v>
      </c>
      <c r="J47" s="20" t="s">
        <v>11</v>
      </c>
      <c r="K47" s="20" t="s">
        <v>11</v>
      </c>
      <c r="L47" s="20" t="s">
        <v>11</v>
      </c>
      <c r="M47" s="20" t="s">
        <v>11</v>
      </c>
      <c r="N47" s="20" t="s">
        <v>12</v>
      </c>
      <c r="O47" s="20" t="s">
        <v>12</v>
      </c>
      <c r="P47" s="20" t="s">
        <v>12</v>
      </c>
      <c r="Q47" s="20" t="s">
        <v>12</v>
      </c>
      <c r="R47" s="20" t="s">
        <v>12</v>
      </c>
      <c r="S47" s="20" t="s">
        <v>12</v>
      </c>
      <c r="T47" s="22" t="s">
        <v>12</v>
      </c>
      <c r="U47" s="22" t="s">
        <v>12</v>
      </c>
      <c r="V47" s="22" t="s">
        <v>12</v>
      </c>
      <c r="W47" s="22" t="s">
        <v>12</v>
      </c>
      <c r="X47" s="22" t="s">
        <v>12</v>
      </c>
      <c r="Y47" s="22" t="s">
        <v>12</v>
      </c>
      <c r="Z47" s="10"/>
      <c r="AA47" s="10"/>
      <c r="AB47" s="10"/>
      <c r="AC47" s="10"/>
      <c r="AD47" s="10"/>
      <c r="AE47" s="10"/>
      <c r="AF47" s="10"/>
      <c r="AG47" s="10"/>
      <c r="AH47" s="10"/>
      <c r="AI47" s="16" t="s">
        <v>12</v>
      </c>
      <c r="AJ47" s="16" t="s">
        <v>12</v>
      </c>
      <c r="AK47" s="16" t="s">
        <v>12</v>
      </c>
      <c r="AL47" s="15" t="s">
        <v>12</v>
      </c>
      <c r="AM47" s="15" t="s">
        <v>12</v>
      </c>
      <c r="AN47" s="15" t="s">
        <v>12</v>
      </c>
      <c r="AO47" s="16" t="s">
        <v>12</v>
      </c>
      <c r="AP47" s="16" t="s">
        <v>12</v>
      </c>
      <c r="AQ47" s="16" t="s">
        <v>12</v>
      </c>
      <c r="AR47" s="16" t="s">
        <v>12</v>
      </c>
      <c r="AS47" s="16" t="s">
        <v>12</v>
      </c>
      <c r="AT47" s="16" t="s">
        <v>12</v>
      </c>
      <c r="AU47" s="15" t="s">
        <v>11</v>
      </c>
      <c r="AV47" s="15" t="s">
        <v>11</v>
      </c>
      <c r="AW47" s="15" t="s">
        <v>11</v>
      </c>
      <c r="AX47" s="8">
        <f>COUNTIF(E47:AW47, "P")</f>
        <v>24</v>
      </c>
      <c r="AY47" s="24">
        <f>COUNTIF(E47:AW47, "A")</f>
        <v>12</v>
      </c>
      <c r="AZ47" s="25">
        <f t="shared" ref="AZ47" si="5">AX47/SUM(AX47:AY47)</f>
        <v>0.66666666666666663</v>
      </c>
    </row>
    <row r="48" spans="1:52" ht="15.75" customHeight="1" thickBot="1">
      <c r="A48" s="9"/>
      <c r="B48" s="7">
        <v>41</v>
      </c>
      <c r="C48" s="31"/>
      <c r="D48" s="30" t="s">
        <v>69</v>
      </c>
      <c r="E48" s="20" t="s">
        <v>12</v>
      </c>
      <c r="F48" s="20" t="s">
        <v>12</v>
      </c>
      <c r="G48" s="20" t="s">
        <v>12</v>
      </c>
      <c r="H48" s="20" t="s">
        <v>12</v>
      </c>
      <c r="I48" s="20" t="s">
        <v>12</v>
      </c>
      <c r="J48" s="20" t="s">
        <v>12</v>
      </c>
      <c r="K48" s="20" t="s">
        <v>11</v>
      </c>
      <c r="L48" s="20" t="s">
        <v>11</v>
      </c>
      <c r="M48" s="20" t="s">
        <v>11</v>
      </c>
      <c r="N48" s="20" t="s">
        <v>11</v>
      </c>
      <c r="O48" s="20" t="s">
        <v>11</v>
      </c>
      <c r="P48" s="20" t="s">
        <v>11</v>
      </c>
      <c r="Q48" s="20" t="s">
        <v>12</v>
      </c>
      <c r="R48" s="20" t="s">
        <v>12</v>
      </c>
      <c r="S48" s="20" t="s">
        <v>12</v>
      </c>
      <c r="T48" s="22" t="s">
        <v>12</v>
      </c>
      <c r="U48" s="22" t="s">
        <v>12</v>
      </c>
      <c r="V48" s="22" t="s">
        <v>12</v>
      </c>
      <c r="W48" s="22" t="s">
        <v>11</v>
      </c>
      <c r="X48" s="22" t="s">
        <v>11</v>
      </c>
      <c r="Y48" s="22" t="s">
        <v>11</v>
      </c>
      <c r="Z48" s="10"/>
      <c r="AA48" s="10"/>
      <c r="AB48" s="10"/>
      <c r="AC48" s="10"/>
      <c r="AD48" s="10"/>
      <c r="AE48" s="10"/>
      <c r="AF48" s="10"/>
      <c r="AG48" s="10"/>
      <c r="AH48" s="10"/>
      <c r="AI48" s="16" t="s">
        <v>12</v>
      </c>
      <c r="AJ48" s="16" t="s">
        <v>12</v>
      </c>
      <c r="AK48" s="16" t="s">
        <v>12</v>
      </c>
      <c r="AL48" s="15" t="s">
        <v>12</v>
      </c>
      <c r="AM48" s="15" t="s">
        <v>12</v>
      </c>
      <c r="AN48" s="15" t="s">
        <v>12</v>
      </c>
      <c r="AO48" s="16" t="s">
        <v>11</v>
      </c>
      <c r="AP48" s="16" t="s">
        <v>11</v>
      </c>
      <c r="AQ48" s="16" t="s">
        <v>11</v>
      </c>
      <c r="AR48" s="16" t="s">
        <v>11</v>
      </c>
      <c r="AS48" s="16" t="s">
        <v>11</v>
      </c>
      <c r="AT48" s="16" t="s">
        <v>11</v>
      </c>
      <c r="AU48" s="15" t="s">
        <v>12</v>
      </c>
      <c r="AV48" s="15" t="s">
        <v>12</v>
      </c>
      <c r="AW48" s="15" t="s">
        <v>12</v>
      </c>
      <c r="AX48" s="8">
        <f>COUNTIF(E48:AW48, "P")</f>
        <v>21</v>
      </c>
      <c r="AY48" s="24">
        <f>COUNTIF(E48:AW48, "A")</f>
        <v>15</v>
      </c>
      <c r="AZ48" s="25">
        <f t="shared" ref="AZ48" si="6">AX48/SUM(AX48:AY48)</f>
        <v>0.58333333333333337</v>
      </c>
    </row>
    <row r="49" spans="1:52" ht="15.75" customHeight="1">
      <c r="A49" s="9"/>
      <c r="B49" s="7">
        <v>42</v>
      </c>
      <c r="C49" s="31" t="s">
        <v>71</v>
      </c>
      <c r="D49" s="30" t="s">
        <v>70</v>
      </c>
      <c r="E49" s="20" t="s">
        <v>11</v>
      </c>
      <c r="F49" s="20" t="s">
        <v>11</v>
      </c>
      <c r="G49" s="20" t="s">
        <v>11</v>
      </c>
      <c r="H49" s="20" t="s">
        <v>11</v>
      </c>
      <c r="I49" s="20" t="s">
        <v>11</v>
      </c>
      <c r="J49" s="20" t="s">
        <v>11</v>
      </c>
      <c r="K49" s="20" t="s">
        <v>11</v>
      </c>
      <c r="L49" s="20" t="s">
        <v>12</v>
      </c>
      <c r="M49" s="20" t="s">
        <v>12</v>
      </c>
      <c r="N49" s="20" t="s">
        <v>12</v>
      </c>
      <c r="O49" s="20" t="s">
        <v>12</v>
      </c>
      <c r="P49" s="20" t="s">
        <v>12</v>
      </c>
      <c r="Q49" s="20" t="s">
        <v>12</v>
      </c>
      <c r="R49" s="20" t="s">
        <v>12</v>
      </c>
      <c r="S49" s="20" t="s">
        <v>12</v>
      </c>
      <c r="T49" s="22" t="s">
        <v>12</v>
      </c>
      <c r="U49" s="22" t="s">
        <v>12</v>
      </c>
      <c r="V49" s="22" t="s">
        <v>12</v>
      </c>
      <c r="W49" s="22" t="s">
        <v>12</v>
      </c>
      <c r="X49" s="22" t="s">
        <v>12</v>
      </c>
      <c r="Y49" s="22" t="s">
        <v>12</v>
      </c>
      <c r="Z49" s="10"/>
      <c r="AA49" s="10"/>
      <c r="AB49" s="10"/>
      <c r="AC49" s="10"/>
      <c r="AD49" s="10"/>
      <c r="AE49" s="10"/>
      <c r="AF49" s="10"/>
      <c r="AG49" s="10"/>
      <c r="AH49" s="10"/>
      <c r="AI49" s="16" t="s">
        <v>11</v>
      </c>
      <c r="AJ49" s="16" t="s">
        <v>11</v>
      </c>
      <c r="AK49" s="16" t="s">
        <v>11</v>
      </c>
      <c r="AL49" s="16" t="s">
        <v>11</v>
      </c>
      <c r="AM49" s="16" t="s">
        <v>11</v>
      </c>
      <c r="AN49" s="16" t="s">
        <v>11</v>
      </c>
      <c r="AO49" s="16" t="s">
        <v>11</v>
      </c>
      <c r="AP49" s="16" t="s">
        <v>11</v>
      </c>
      <c r="AQ49" s="16" t="s">
        <v>11</v>
      </c>
      <c r="AR49" s="16" t="s">
        <v>11</v>
      </c>
      <c r="AS49" s="16" t="s">
        <v>11</v>
      </c>
      <c r="AT49" s="16" t="s">
        <v>11</v>
      </c>
      <c r="AU49" s="16" t="s">
        <v>11</v>
      </c>
      <c r="AV49" s="16" t="s">
        <v>11</v>
      </c>
      <c r="AW49" s="16" t="s">
        <v>11</v>
      </c>
      <c r="AX49" s="8">
        <f>COUNTIF(E49:AW49, "P")</f>
        <v>14</v>
      </c>
      <c r="AY49" s="24">
        <f>COUNTIF(E49:AW49, "A")</f>
        <v>22</v>
      </c>
      <c r="AZ49" s="25">
        <f t="shared" ref="AZ49" si="7">AX49/SUM(AX49:AY49)</f>
        <v>0.3888888888888889</v>
      </c>
    </row>
    <row r="50" spans="1:52" ht="15.75" customHeight="1">
      <c r="A50" s="9"/>
      <c r="B50" s="9"/>
      <c r="C50" s="9"/>
      <c r="D50" s="9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0"/>
      <c r="AA50" s="10"/>
      <c r="AB50" s="10"/>
      <c r="AC50" s="10"/>
      <c r="AD50" s="10"/>
      <c r="AE50" s="10"/>
      <c r="AF50" s="10"/>
      <c r="AG50" s="10"/>
      <c r="AH50" s="10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1"/>
      <c r="AY50" s="11"/>
      <c r="AZ50" s="11"/>
    </row>
    <row r="51" spans="1:52" ht="15.75" customHeight="1">
      <c r="A51" s="9"/>
      <c r="B51" s="9"/>
      <c r="C51" s="9"/>
      <c r="D51" s="9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0"/>
      <c r="AA51" s="10"/>
      <c r="AB51" s="10"/>
      <c r="AC51" s="10"/>
      <c r="AD51" s="10"/>
      <c r="AE51" s="10"/>
      <c r="AF51" s="10"/>
      <c r="AG51" s="10"/>
      <c r="AH51" s="10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1"/>
      <c r="AY51" s="11"/>
      <c r="AZ51" s="11"/>
    </row>
    <row r="52" spans="1:52" ht="15.75" customHeight="1">
      <c r="A52" s="9"/>
      <c r="B52" s="9"/>
      <c r="C52" s="9"/>
      <c r="D52" s="9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0"/>
      <c r="AA52" s="10"/>
      <c r="AB52" s="10"/>
      <c r="AC52" s="10"/>
      <c r="AD52" s="10"/>
      <c r="AE52" s="10"/>
      <c r="AF52" s="10"/>
      <c r="AG52" s="10"/>
      <c r="AH52" s="10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1"/>
      <c r="AY52" s="11"/>
      <c r="AZ52" s="11"/>
    </row>
    <row r="53" spans="1:52" ht="15.75" customHeight="1">
      <c r="A53" s="9"/>
      <c r="B53" s="9"/>
      <c r="C53" s="9"/>
      <c r="D53" s="9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0"/>
      <c r="AA53" s="10"/>
      <c r="AB53" s="10"/>
      <c r="AC53" s="10"/>
      <c r="AD53" s="10"/>
      <c r="AE53" s="10"/>
      <c r="AF53" s="10"/>
      <c r="AG53" s="10"/>
      <c r="AH53" s="10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1"/>
      <c r="AY53" s="11"/>
      <c r="AZ53" s="11"/>
    </row>
    <row r="54" spans="1:52" ht="15.75" customHeight="1">
      <c r="A54" s="9"/>
      <c r="B54" s="9"/>
      <c r="C54" s="9"/>
      <c r="D54" s="9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0"/>
      <c r="AA54" s="10"/>
      <c r="AB54" s="10"/>
      <c r="AC54" s="10"/>
      <c r="AD54" s="10"/>
      <c r="AE54" s="10"/>
      <c r="AF54" s="10"/>
      <c r="AG54" s="10"/>
      <c r="AH54" s="10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1"/>
      <c r="AY54" s="11"/>
      <c r="AZ54" s="11"/>
    </row>
    <row r="55" spans="1:52" ht="15.75" customHeight="1">
      <c r="A55" s="9"/>
      <c r="B55" s="9"/>
      <c r="C55" s="9"/>
      <c r="D55" s="9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0"/>
      <c r="AA55" s="10"/>
      <c r="AB55" s="10"/>
      <c r="AC55" s="10"/>
      <c r="AD55" s="10"/>
      <c r="AE55" s="10"/>
      <c r="AF55" s="10"/>
      <c r="AG55" s="10"/>
      <c r="AH55" s="10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1"/>
      <c r="AY55" s="11"/>
      <c r="AZ55" s="11"/>
    </row>
    <row r="56" spans="1:52" ht="15.75" customHeight="1">
      <c r="A56" s="9"/>
      <c r="B56" s="9"/>
      <c r="C56" s="9"/>
      <c r="D56" s="9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0"/>
      <c r="AA56" s="10"/>
      <c r="AB56" s="10"/>
      <c r="AC56" s="10"/>
      <c r="AD56" s="10"/>
      <c r="AE56" s="10"/>
      <c r="AF56" s="10"/>
      <c r="AG56" s="10"/>
      <c r="AH56" s="10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1"/>
      <c r="AY56" s="11"/>
      <c r="AZ56" s="11"/>
    </row>
    <row r="57" spans="1:52" ht="15.75" customHeight="1">
      <c r="A57" s="9"/>
      <c r="B57" s="9"/>
      <c r="C57" s="9"/>
      <c r="D57" s="9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0"/>
      <c r="AA57" s="10"/>
      <c r="AB57" s="10"/>
      <c r="AC57" s="10"/>
      <c r="AD57" s="10"/>
      <c r="AE57" s="10"/>
      <c r="AF57" s="10"/>
      <c r="AG57" s="10"/>
      <c r="AH57" s="10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1"/>
      <c r="AY57" s="11"/>
      <c r="AZ57" s="11"/>
    </row>
    <row r="58" spans="1:52" ht="15.75" customHeight="1">
      <c r="A58" s="9"/>
      <c r="B58" s="9"/>
      <c r="C58" s="9"/>
      <c r="D58" s="9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0"/>
      <c r="AA58" s="10"/>
      <c r="AB58" s="10"/>
      <c r="AC58" s="10"/>
      <c r="AD58" s="10"/>
      <c r="AE58" s="10"/>
      <c r="AF58" s="10"/>
      <c r="AG58" s="10"/>
      <c r="AH58" s="10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1"/>
      <c r="AY58" s="11"/>
      <c r="AZ58" s="11"/>
    </row>
    <row r="59" spans="1:52" ht="15.75" customHeight="1">
      <c r="A59" s="9"/>
      <c r="B59" s="9"/>
      <c r="C59" s="9"/>
      <c r="D59" s="9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0"/>
      <c r="AA59" s="10"/>
      <c r="AB59" s="10"/>
      <c r="AC59" s="10"/>
      <c r="AD59" s="10"/>
      <c r="AE59" s="10"/>
      <c r="AF59" s="10"/>
      <c r="AG59" s="10"/>
      <c r="AH59" s="10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1"/>
      <c r="AY59" s="11"/>
      <c r="AZ59" s="11"/>
    </row>
    <row r="60" spans="1:52" ht="15.75" customHeight="1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10"/>
    </row>
    <row r="61" spans="1:52" ht="15.75" customHeight="1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10"/>
    </row>
    <row r="62" spans="1:52" ht="15.75" customHeight="1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</row>
    <row r="63" spans="1:52" ht="15.75" customHeight="1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</row>
    <row r="64" spans="1:52" ht="15.75" customHeight="1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</row>
    <row r="65" spans="1:25" ht="15.75" customHeight="1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</row>
    <row r="66" spans="1:25" ht="15.75" customHeight="1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</row>
    <row r="67" spans="1:25" ht="15.75" customHeight="1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</row>
    <row r="68" spans="1:25" ht="15.75" customHeight="1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</row>
    <row r="69" spans="1:25" ht="15.75" customHeight="1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</row>
    <row r="70" spans="1:25" ht="15.75" customHeight="1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</row>
    <row r="71" spans="1:25" ht="15.75" customHeight="1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</row>
    <row r="72" spans="1:25" ht="15.75" customHeight="1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</row>
    <row r="73" spans="1:25" ht="15.75" customHeight="1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</row>
    <row r="74" spans="1:25" ht="15.75" customHeight="1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</row>
    <row r="75" spans="1:25" ht="15.75" customHeight="1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</row>
    <row r="76" spans="1:25" ht="15.75" customHeight="1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</row>
    <row r="77" spans="1:25" ht="15.75" customHeight="1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</row>
    <row r="78" spans="1:25" ht="15.75" customHeight="1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</row>
    <row r="79" spans="1:25" ht="15.75" customHeight="1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</row>
    <row r="80" spans="1:25" ht="15.75" customHeight="1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</row>
    <row r="81" spans="1:25" ht="15.75" customHeight="1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</row>
    <row r="82" spans="1:25" ht="15.75" customHeight="1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</row>
    <row r="83" spans="1:25" ht="15.75" customHeight="1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</row>
    <row r="84" spans="1:25" ht="15.75" customHeight="1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</row>
    <row r="85" spans="1:25" ht="15.75" customHeight="1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</row>
    <row r="86" spans="1:25" ht="15.75" customHeight="1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</row>
    <row r="87" spans="1:25" ht="15.75" customHeight="1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</row>
    <row r="88" spans="1:25" ht="15.75" customHeight="1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</row>
    <row r="89" spans="1:25" ht="15.75" customHeight="1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</row>
    <row r="90" spans="1:25" ht="15.75" customHeight="1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</row>
    <row r="91" spans="1:25" ht="15.75" customHeight="1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</row>
    <row r="92" spans="1:25" ht="15.75" customHeight="1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</row>
    <row r="93" spans="1:25" ht="15.75" customHeight="1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</row>
    <row r="94" spans="1:25" ht="15.75" customHeight="1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</row>
    <row r="95" spans="1:25" ht="15.75" customHeight="1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</row>
    <row r="96" spans="1:25" ht="15.75" customHeight="1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</row>
    <row r="97" spans="1:25" ht="15.75" customHeight="1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</row>
    <row r="98" spans="1:25" ht="15.75" customHeight="1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</row>
    <row r="99" spans="1:25" ht="15.75" customHeight="1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</row>
    <row r="100" spans="1:25" ht="15.75" customHeight="1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</row>
    <row r="101" spans="1:25" ht="15.75" customHeight="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</row>
    <row r="102" spans="1:25" ht="15.75" customHeight="1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</row>
    <row r="103" spans="1:25" ht="15.75" customHeight="1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</row>
    <row r="104" spans="1:25" ht="15.75" customHeight="1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</row>
    <row r="105" spans="1:25" ht="15.75" customHeight="1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</row>
    <row r="106" spans="1:25" ht="15.75" customHeight="1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</row>
    <row r="107" spans="1:25" ht="15.75" customHeight="1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</row>
    <row r="108" spans="1:25" ht="15.75" customHeight="1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</row>
    <row r="109" spans="1:25" ht="15.75" customHeight="1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</row>
    <row r="110" spans="1:25" ht="15.75" customHeight="1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</row>
    <row r="111" spans="1:25" ht="15.75" customHeight="1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</row>
    <row r="112" spans="1:25" ht="15.75" customHeight="1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</row>
    <row r="113" spans="1:25" ht="15.75" customHeight="1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</row>
    <row r="114" spans="1:25" ht="15.75" customHeight="1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</row>
    <row r="115" spans="1:25" ht="15.75" customHeight="1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</row>
    <row r="116" spans="1:25" ht="15.75" customHeight="1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</row>
    <row r="117" spans="1:25" ht="15.75" customHeight="1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</row>
    <row r="118" spans="1:25" ht="15.75" customHeight="1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</row>
    <row r="119" spans="1:25" ht="15.75" customHeight="1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</row>
    <row r="120" spans="1:25" ht="15.75" customHeight="1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</row>
    <row r="121" spans="1:25" ht="15.75" customHeight="1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</row>
    <row r="122" spans="1:25" ht="15.75" customHeight="1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</row>
    <row r="123" spans="1:25" ht="15.75" customHeight="1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</row>
    <row r="124" spans="1:25" ht="15.75" customHeight="1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</row>
    <row r="125" spans="1:25" ht="15.75" customHeight="1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</row>
    <row r="126" spans="1:25" ht="15.75" customHeight="1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</row>
    <row r="127" spans="1:25" ht="15.75" customHeight="1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</row>
    <row r="128" spans="1:25" ht="15.75" customHeight="1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</row>
    <row r="129" spans="1:25" ht="15.75" customHeight="1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</row>
    <row r="130" spans="1:25" ht="15.75" customHeight="1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</row>
    <row r="131" spans="1:25" ht="15.75" customHeight="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</row>
    <row r="132" spans="1:25" ht="15.75" customHeight="1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</row>
    <row r="133" spans="1:25" ht="15.75" customHeight="1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</row>
    <row r="134" spans="1:25" ht="15.75" customHeight="1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</row>
    <row r="135" spans="1:25" ht="15.75" customHeight="1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</row>
    <row r="136" spans="1:25" ht="15.75" customHeight="1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</row>
    <row r="137" spans="1:25" ht="15.75" customHeight="1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</row>
    <row r="138" spans="1:25" ht="15.75" customHeight="1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</row>
    <row r="139" spans="1:25" ht="15.75" customHeight="1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</row>
    <row r="140" spans="1:25" ht="15.75" customHeight="1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</row>
    <row r="141" spans="1:25" ht="15.75" customHeight="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</row>
    <row r="142" spans="1:25" ht="15.75" customHeight="1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</row>
    <row r="143" spans="1:25" ht="15.75" customHeight="1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</row>
    <row r="144" spans="1:25" ht="15.75" customHeight="1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</row>
    <row r="145" spans="1:25" ht="15.75" customHeight="1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</row>
    <row r="146" spans="1:25" ht="15.75" customHeight="1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</row>
    <row r="147" spans="1:25" ht="15.75" customHeight="1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</row>
    <row r="148" spans="1:25" ht="15.75" customHeight="1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</row>
    <row r="149" spans="1:25" ht="15.75" customHeight="1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</row>
    <row r="150" spans="1:25" ht="15.75" customHeight="1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</row>
    <row r="151" spans="1:25" ht="15.75" customHeight="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</row>
    <row r="152" spans="1:25" ht="15.75" customHeight="1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</row>
    <row r="153" spans="1:25" ht="15.75" customHeight="1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</row>
    <row r="154" spans="1:25" ht="15.75" customHeight="1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</row>
    <row r="155" spans="1:25" ht="15.75" customHeight="1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</row>
    <row r="156" spans="1:25" ht="15.75" customHeight="1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</row>
    <row r="157" spans="1:25" ht="15.75" customHeight="1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</row>
    <row r="158" spans="1:25" ht="15.75" customHeight="1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</row>
    <row r="159" spans="1:25" ht="15.75" customHeight="1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</row>
    <row r="160" spans="1:25" ht="15.75" customHeight="1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</row>
    <row r="161" spans="1:25" ht="15.75" customHeight="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</row>
    <row r="162" spans="1:25" ht="15.75" customHeight="1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</row>
    <row r="163" spans="1:25" ht="15.75" customHeight="1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</row>
    <row r="164" spans="1:25" ht="15.75" customHeight="1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</row>
    <row r="165" spans="1:25" ht="15.75" customHeight="1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</row>
    <row r="166" spans="1:25" ht="15.75" customHeight="1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</row>
    <row r="167" spans="1:25" ht="15.75" customHeight="1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</row>
    <row r="168" spans="1:25" ht="15.75" customHeight="1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</row>
    <row r="169" spans="1:25" ht="15.75" customHeight="1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</row>
    <row r="170" spans="1:25" ht="15.75" customHeight="1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</row>
    <row r="171" spans="1:25" ht="15.75" customHeight="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</row>
    <row r="172" spans="1:25" ht="15.75" customHeight="1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</row>
    <row r="173" spans="1:25" ht="15.75" customHeight="1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</row>
    <row r="174" spans="1:25" ht="15.75" customHeight="1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</row>
    <row r="175" spans="1:25" ht="15.75" customHeight="1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</row>
    <row r="176" spans="1:25" ht="15.75" customHeight="1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</row>
    <row r="177" spans="1:25" ht="15.75" customHeight="1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</row>
    <row r="178" spans="1:25" ht="15.75" customHeight="1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</row>
    <row r="179" spans="1:25" ht="15.75" customHeight="1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</row>
    <row r="180" spans="1:25" ht="15.75" customHeight="1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</row>
    <row r="181" spans="1:25" ht="15.75" customHeight="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</row>
    <row r="182" spans="1:25" ht="15.75" customHeight="1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</row>
    <row r="183" spans="1:25" ht="15.75" customHeight="1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</row>
    <row r="184" spans="1:25" ht="15.75" customHeight="1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</row>
    <row r="185" spans="1:25" ht="15.75" customHeight="1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</row>
    <row r="186" spans="1:25" ht="15.75" customHeight="1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</row>
    <row r="187" spans="1:25" ht="15.75" customHeight="1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</row>
    <row r="188" spans="1:25" ht="15.75" customHeight="1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</row>
    <row r="189" spans="1:25" ht="15.75" customHeight="1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</row>
    <row r="190" spans="1:25" ht="15.75" customHeight="1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</row>
    <row r="191" spans="1:25" ht="15.75" customHeight="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</row>
    <row r="192" spans="1:25" ht="15.75" customHeight="1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</row>
    <row r="193" spans="1:25" ht="15.75" customHeight="1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</row>
    <row r="194" spans="1:25" ht="15.75" customHeight="1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</row>
    <row r="195" spans="1:25" ht="15.75" customHeight="1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</row>
    <row r="196" spans="1:25" ht="15.75" customHeight="1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</row>
    <row r="197" spans="1:25" ht="15.75" customHeight="1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</row>
    <row r="198" spans="1:25" ht="15.75" customHeight="1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</row>
    <row r="199" spans="1:25" ht="15.75" customHeight="1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</row>
    <row r="200" spans="1:25" ht="15.75" customHeight="1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</row>
    <row r="201" spans="1:25" ht="15.75" customHeight="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</row>
    <row r="202" spans="1:25" ht="15.75" customHeight="1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</row>
    <row r="203" spans="1:25" ht="15.75" customHeight="1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</row>
    <row r="204" spans="1:25" ht="15.75" customHeight="1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</row>
    <row r="205" spans="1:25" ht="15.75" customHeight="1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</row>
    <row r="206" spans="1:25" ht="15.75" customHeight="1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</row>
    <row r="207" spans="1:25" ht="15.75" customHeight="1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</row>
    <row r="208" spans="1:25" ht="15.75" customHeight="1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</row>
    <row r="209" spans="1:25" ht="15.75" customHeight="1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</row>
    <row r="210" spans="1:25" ht="15.75" customHeight="1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</row>
    <row r="211" spans="1:25" ht="15.75" customHeight="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</row>
    <row r="212" spans="1:25" ht="15.75" customHeight="1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</row>
    <row r="213" spans="1:25" ht="15.75" customHeight="1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</row>
    <row r="214" spans="1:25" ht="15.75" customHeight="1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</row>
    <row r="215" spans="1:25" ht="15.75" customHeight="1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</row>
    <row r="216" spans="1:25" ht="15.75" customHeight="1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</row>
    <row r="217" spans="1:25" ht="15.75" customHeight="1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</row>
    <row r="218" spans="1:25" ht="15.75" customHeight="1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</row>
    <row r="219" spans="1:25" ht="15.75" customHeight="1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</row>
    <row r="220" spans="1:25" ht="15.75" customHeight="1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</row>
    <row r="221" spans="1:25" ht="15.75" customHeight="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</row>
    <row r="222" spans="1:25" ht="15.75" customHeight="1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</row>
    <row r="223" spans="1:25" ht="15.75" customHeight="1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</row>
    <row r="224" spans="1:25" ht="15.75" customHeight="1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</row>
    <row r="225" spans="1:25" ht="15.75" customHeight="1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</row>
    <row r="226" spans="1:25" ht="15.75" customHeight="1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</row>
    <row r="227" spans="1:25" ht="15.75" customHeight="1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</row>
    <row r="228" spans="1:25" ht="15.75" customHeight="1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</row>
    <row r="229" spans="1:25" ht="15.75" customHeight="1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</row>
    <row r="230" spans="1:25" ht="15.75" customHeight="1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</row>
    <row r="231" spans="1:25" ht="15.75" customHeight="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</row>
    <row r="232" spans="1:25" ht="15.75" customHeight="1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</row>
    <row r="233" spans="1:25" ht="15.75" customHeight="1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</row>
    <row r="234" spans="1:25" ht="15.75" customHeight="1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</row>
    <row r="235" spans="1:25" ht="15.75" customHeight="1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</row>
    <row r="236" spans="1:25" ht="15.75" customHeight="1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</row>
    <row r="237" spans="1:25" ht="15.75" customHeight="1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</row>
    <row r="238" spans="1:25" ht="15.75" customHeight="1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</row>
    <row r="239" spans="1:25" ht="15.75" customHeight="1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</row>
    <row r="240" spans="1:25" ht="15.75" customHeight="1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</row>
    <row r="241" spans="1:25" ht="15.75" customHeight="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</row>
    <row r="242" spans="1:25" ht="15.75" customHeight="1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</row>
    <row r="243" spans="1:25" ht="15.75" customHeight="1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</row>
    <row r="244" spans="1:25" ht="15.75" customHeight="1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</row>
    <row r="245" spans="1:25" ht="15.75" customHeight="1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</row>
    <row r="246" spans="1:25" ht="15.75" customHeight="1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</row>
    <row r="247" spans="1:25" ht="15.75" customHeight="1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</row>
    <row r="248" spans="1:25" ht="15.75" customHeight="1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</row>
    <row r="249" spans="1:25" ht="15.75" customHeight="1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</row>
    <row r="250" spans="1:25" ht="15.75" customHeight="1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</row>
    <row r="251" spans="1:25" ht="15.75" customHeight="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</row>
    <row r="252" spans="1:25" ht="15.75" customHeight="1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</row>
    <row r="253" spans="1:25" ht="15.75" customHeight="1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</row>
    <row r="254" spans="1:25" ht="15.75" customHeight="1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</row>
    <row r="255" spans="1:25" ht="15.75" customHeight="1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</row>
    <row r="256" spans="1:25" ht="15.75" customHeight="1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</row>
    <row r="257" spans="1:25" ht="15.75" customHeight="1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</row>
    <row r="258" spans="1:25" ht="15.75" customHeight="1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</row>
    <row r="259" spans="1:25" ht="15.75" customHeight="1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</row>
    <row r="260" spans="1:25" ht="15.75" customHeight="1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</row>
    <row r="261" spans="1:25" ht="15.75" customHeight="1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</row>
    <row r="262" spans="1:25" ht="15.75" customHeight="1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</row>
    <row r="263" spans="1:25" ht="15.75" customHeight="1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</row>
    <row r="264" spans="1:25" ht="15.75" customHeight="1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</row>
    <row r="265" spans="1:25" ht="15.75" customHeight="1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</row>
    <row r="266" spans="1:25" ht="15.75" customHeight="1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</row>
    <row r="267" spans="1:25" ht="15.75" customHeight="1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</row>
    <row r="268" spans="1:25" ht="15.75" customHeight="1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</row>
    <row r="269" spans="1:25" ht="15.75" customHeight="1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</row>
    <row r="270" spans="1:25" ht="15.75" customHeight="1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</row>
    <row r="271" spans="1:25" ht="15.75" customHeight="1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</row>
    <row r="272" spans="1:25" ht="15.75" customHeight="1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</row>
    <row r="273" spans="1:25" ht="15.75" customHeight="1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</row>
    <row r="274" spans="1:25" ht="15.75" customHeight="1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</row>
    <row r="275" spans="1:25" ht="15.75" customHeight="1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</row>
    <row r="276" spans="1:25" ht="15.75" customHeight="1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</row>
    <row r="277" spans="1:25" ht="15.75" customHeight="1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</row>
    <row r="278" spans="1:25" ht="15.75" customHeight="1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</row>
    <row r="279" spans="1:25" ht="15.75" customHeight="1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</row>
    <row r="280" spans="1:25" ht="15.75" customHeight="1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</row>
    <row r="281" spans="1:25" ht="15.75" customHeight="1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</row>
    <row r="282" spans="1:25" ht="15.75" customHeight="1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</row>
    <row r="283" spans="1:25" ht="15.75" customHeight="1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</row>
    <row r="284" spans="1:25" ht="15.75" customHeight="1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</row>
    <row r="285" spans="1:25" ht="15.75" customHeight="1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</row>
    <row r="286" spans="1:25" ht="15.75" customHeight="1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</row>
    <row r="287" spans="1:25" ht="15.75" customHeight="1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</row>
    <row r="288" spans="1:25" ht="15.75" customHeight="1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</row>
    <row r="289" spans="1:25" ht="15.75" customHeight="1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</row>
    <row r="290" spans="1:25" ht="15.75" customHeight="1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</row>
    <row r="291" spans="1:25" ht="15.75" customHeight="1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</row>
    <row r="292" spans="1:25" ht="15.75" customHeight="1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</row>
    <row r="293" spans="1:25" ht="15.75" customHeight="1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</row>
    <row r="294" spans="1:25" ht="15.75" customHeight="1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</row>
    <row r="295" spans="1:25" ht="15.75" customHeight="1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</row>
    <row r="296" spans="1:25" ht="15.75" customHeight="1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</row>
    <row r="297" spans="1:25" ht="15.75" customHeight="1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</row>
    <row r="298" spans="1:25" ht="15.75" customHeight="1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</row>
    <row r="299" spans="1:25" ht="15.75" customHeight="1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</row>
    <row r="300" spans="1:25" ht="15.75" customHeight="1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</row>
    <row r="301" spans="1:25" ht="15.75" customHeight="1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</row>
    <row r="302" spans="1:25" ht="15.75" customHeight="1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</row>
    <row r="303" spans="1:25" ht="15.75" customHeight="1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</row>
    <row r="304" spans="1:25" ht="15.75" customHeight="1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</row>
    <row r="305" spans="1:25" ht="15.75" customHeight="1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</row>
    <row r="306" spans="1:25" ht="15.75" customHeight="1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</row>
    <row r="307" spans="1:25" ht="15.75" customHeight="1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</row>
    <row r="308" spans="1:25" ht="15.75" customHeight="1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</row>
    <row r="309" spans="1:25" ht="15.75" customHeight="1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</row>
    <row r="310" spans="1:25" ht="15.75" customHeight="1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</row>
    <row r="311" spans="1:25" ht="15.75" customHeight="1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</row>
    <row r="312" spans="1:25" ht="15.75" customHeight="1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</row>
    <row r="313" spans="1:25" ht="15.75" customHeight="1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</row>
    <row r="314" spans="1:25" ht="15.75" customHeight="1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</row>
    <row r="315" spans="1:25" ht="15.75" customHeight="1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</row>
    <row r="316" spans="1:25" ht="15.75" customHeight="1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</row>
    <row r="317" spans="1:25" ht="15.75" customHeight="1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</row>
    <row r="318" spans="1:25" ht="15.75" customHeight="1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</row>
    <row r="319" spans="1:25" ht="15.75" customHeight="1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</row>
    <row r="320" spans="1:25" ht="15.75" customHeight="1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</row>
    <row r="321" spans="1:25" ht="15.75" customHeight="1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</row>
    <row r="322" spans="1:25" ht="15.75" customHeight="1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</row>
    <row r="323" spans="1:25" ht="15.75" customHeight="1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</row>
    <row r="324" spans="1:25" ht="15.75" customHeight="1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</row>
    <row r="325" spans="1:25" ht="15.75" customHeight="1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</row>
    <row r="326" spans="1:25" ht="15.75" customHeight="1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</row>
    <row r="327" spans="1:25" ht="15.75" customHeight="1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</row>
    <row r="328" spans="1:25" ht="15.75" customHeight="1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</row>
    <row r="329" spans="1:25" ht="15.75" customHeight="1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</row>
    <row r="330" spans="1:25" ht="15.75" customHeight="1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</row>
    <row r="331" spans="1:25" ht="15.75" customHeight="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</row>
    <row r="332" spans="1:25" ht="15.75" customHeight="1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</row>
    <row r="333" spans="1:25" ht="15.75" customHeight="1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</row>
    <row r="334" spans="1:25" ht="15.75" customHeight="1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</row>
    <row r="335" spans="1:25" ht="15.75" customHeight="1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</row>
    <row r="336" spans="1:25" ht="15.75" customHeight="1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</row>
    <row r="337" spans="1:25" ht="15.75" customHeight="1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</row>
    <row r="338" spans="1:25" ht="15.75" customHeight="1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</row>
    <row r="339" spans="1:25" ht="15.75" customHeight="1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</row>
    <row r="340" spans="1:25" ht="15.75" customHeight="1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</row>
    <row r="341" spans="1:25" ht="15.75" customHeight="1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</row>
    <row r="342" spans="1:25" ht="15.75" customHeight="1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</row>
    <row r="343" spans="1:25" ht="15.75" customHeight="1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</row>
    <row r="344" spans="1:25" ht="15.75" customHeight="1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</row>
    <row r="345" spans="1:25" ht="15.75" customHeight="1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</row>
    <row r="346" spans="1:25" ht="15.75" customHeight="1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</row>
    <row r="347" spans="1:25" ht="15.75" customHeight="1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</row>
    <row r="348" spans="1:25" ht="15.75" customHeight="1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</row>
    <row r="349" spans="1:25" ht="15.75" customHeight="1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</row>
    <row r="350" spans="1:25" ht="15.75" customHeight="1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</row>
    <row r="351" spans="1:25" ht="15.75" customHeight="1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</row>
    <row r="352" spans="1:25" ht="15.75" customHeight="1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</row>
    <row r="353" spans="1:25" ht="15.75" customHeight="1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</row>
    <row r="354" spans="1:25" ht="15.75" customHeight="1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</row>
    <row r="355" spans="1:25" ht="15.75" customHeight="1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</row>
    <row r="356" spans="1:25" ht="15.75" customHeight="1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</row>
    <row r="357" spans="1:25" ht="15.75" customHeight="1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</row>
    <row r="358" spans="1:25" ht="15.75" customHeight="1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</row>
    <row r="359" spans="1:25" ht="15.75" customHeight="1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</row>
    <row r="360" spans="1:25" ht="15.75" customHeight="1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</row>
    <row r="361" spans="1:25" ht="15.75" customHeight="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</row>
    <row r="362" spans="1:25" ht="15.75" customHeight="1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</row>
    <row r="363" spans="1:25" ht="15.75" customHeight="1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</row>
    <row r="364" spans="1:25" ht="15.75" customHeight="1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</row>
    <row r="365" spans="1:25" ht="15.75" customHeight="1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</row>
    <row r="366" spans="1:25" ht="15.75" customHeight="1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</row>
    <row r="367" spans="1:25" ht="15.75" customHeight="1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</row>
    <row r="368" spans="1:25" ht="15.75" customHeight="1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</row>
    <row r="369" spans="1:25" ht="15.75" customHeight="1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</row>
    <row r="370" spans="1:25" ht="15.75" customHeight="1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</row>
    <row r="371" spans="1:25" ht="15.75" customHeight="1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</row>
    <row r="372" spans="1:25" ht="15.75" customHeight="1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</row>
    <row r="373" spans="1:25" ht="15.75" customHeight="1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</row>
    <row r="374" spans="1:25" ht="15.75" customHeight="1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</row>
    <row r="375" spans="1:25" ht="15.75" customHeight="1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</row>
    <row r="376" spans="1:25" ht="15.75" customHeight="1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</row>
    <row r="377" spans="1:25" ht="15.75" customHeight="1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</row>
    <row r="378" spans="1:25" ht="15.75" customHeight="1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</row>
    <row r="379" spans="1:25" ht="15.75" customHeight="1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</row>
    <row r="380" spans="1:25" ht="15.75" customHeight="1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</row>
    <row r="381" spans="1:25" ht="15.75" customHeight="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</row>
    <row r="382" spans="1:25" ht="15.75" customHeight="1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</row>
    <row r="383" spans="1:25" ht="15.75" customHeight="1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</row>
    <row r="384" spans="1:25" ht="15.75" customHeight="1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</row>
    <row r="385" spans="1:25" ht="15.75" customHeight="1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</row>
    <row r="386" spans="1:25" ht="15.75" customHeight="1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</row>
    <row r="387" spans="1:25" ht="15.75" customHeight="1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</row>
    <row r="388" spans="1:25" ht="15.75" customHeight="1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</row>
    <row r="389" spans="1:25" ht="15.75" customHeight="1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</row>
    <row r="390" spans="1:25" ht="15.75" customHeight="1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</row>
    <row r="391" spans="1:25" ht="15.75" customHeight="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</row>
    <row r="392" spans="1:25" ht="15.75" customHeight="1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</row>
    <row r="393" spans="1:25" ht="15.75" customHeight="1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</row>
    <row r="394" spans="1:25" ht="15.75" customHeight="1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</row>
    <row r="395" spans="1:25" ht="15.75" customHeight="1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</row>
    <row r="396" spans="1:25" ht="15.75" customHeight="1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</row>
    <row r="397" spans="1:25" ht="15.75" customHeight="1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</row>
    <row r="398" spans="1:25" ht="15.75" customHeight="1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</row>
    <row r="399" spans="1:25" ht="15.75" customHeight="1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</row>
    <row r="400" spans="1:25" ht="15.75" customHeight="1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</row>
    <row r="401" spans="1:25" ht="15.75" customHeight="1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</row>
    <row r="402" spans="1:25" ht="15.75" customHeight="1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</row>
    <row r="403" spans="1:25" ht="15.75" customHeight="1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</row>
    <row r="404" spans="1:25" ht="15.75" customHeight="1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</row>
    <row r="405" spans="1:25" ht="15.75" customHeight="1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</row>
    <row r="406" spans="1:25" ht="15.75" customHeight="1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</row>
    <row r="407" spans="1:25" ht="15.75" customHeight="1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</row>
    <row r="408" spans="1:25" ht="15.75" customHeight="1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</row>
    <row r="409" spans="1:25" ht="15.75" customHeight="1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</row>
    <row r="410" spans="1:25" ht="15.75" customHeight="1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</row>
    <row r="411" spans="1:25" ht="15.75" customHeight="1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</row>
    <row r="412" spans="1:25" ht="15.75" customHeight="1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</row>
    <row r="413" spans="1:25" ht="15.75" customHeight="1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</row>
    <row r="414" spans="1:25" ht="15.75" customHeight="1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</row>
    <row r="415" spans="1:25" ht="15.75" customHeight="1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</row>
    <row r="416" spans="1:25" ht="15.75" customHeight="1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</row>
    <row r="417" spans="1:25" ht="15.75" customHeight="1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</row>
    <row r="418" spans="1:25" ht="15.75" customHeight="1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</row>
    <row r="419" spans="1:25" ht="15.75" customHeight="1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</row>
    <row r="420" spans="1:25" ht="15.75" customHeight="1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</row>
    <row r="421" spans="1:25" ht="15.75" customHeight="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</row>
    <row r="422" spans="1:25" ht="15.75" customHeight="1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</row>
    <row r="423" spans="1:25" ht="15.75" customHeight="1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</row>
    <row r="424" spans="1:25" ht="15.75" customHeight="1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</row>
    <row r="425" spans="1:25" ht="15.75" customHeight="1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</row>
    <row r="426" spans="1:25" ht="15.75" customHeight="1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</row>
    <row r="427" spans="1:25" ht="15.75" customHeight="1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</row>
    <row r="428" spans="1:25" ht="15.75" customHeight="1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</row>
    <row r="429" spans="1:25" ht="15.75" customHeight="1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</row>
    <row r="430" spans="1:25" ht="15.75" customHeight="1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</row>
    <row r="431" spans="1:25" ht="15.75" customHeight="1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</row>
    <row r="432" spans="1:25" ht="15.75" customHeight="1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</row>
    <row r="433" spans="1:25" ht="15.75" customHeight="1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</row>
    <row r="434" spans="1:25" ht="15.75" customHeight="1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</row>
    <row r="435" spans="1:25" ht="15.75" customHeight="1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</row>
    <row r="436" spans="1:25" ht="15.75" customHeight="1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</row>
    <row r="437" spans="1:25" ht="15.75" customHeight="1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</row>
    <row r="438" spans="1:25" ht="15.75" customHeight="1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</row>
    <row r="439" spans="1:25" ht="15.75" customHeight="1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</row>
    <row r="440" spans="1:25" ht="15.75" customHeight="1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</row>
    <row r="441" spans="1:25" ht="15.75" customHeight="1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</row>
    <row r="442" spans="1:25" ht="15.75" customHeight="1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</row>
    <row r="443" spans="1:25" ht="15.75" customHeight="1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</row>
    <row r="444" spans="1:25" ht="15.75" customHeight="1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</row>
    <row r="445" spans="1:25" ht="15.75" customHeight="1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</row>
    <row r="446" spans="1:25" ht="15.75" customHeight="1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</row>
    <row r="447" spans="1:25" ht="15.75" customHeight="1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</row>
    <row r="448" spans="1:25" ht="15.75" customHeight="1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</row>
    <row r="449" spans="1:25" ht="15.75" customHeight="1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</row>
    <row r="450" spans="1:25" ht="15.75" customHeight="1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</row>
    <row r="451" spans="1:25" ht="15.75" customHeight="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</row>
    <row r="452" spans="1:25" ht="15.75" customHeight="1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</row>
    <row r="453" spans="1:25" ht="15.75" customHeight="1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</row>
    <row r="454" spans="1:25" ht="15.75" customHeight="1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</row>
    <row r="455" spans="1:25" ht="15.75" customHeight="1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</row>
    <row r="456" spans="1:25" ht="15.75" customHeight="1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</row>
    <row r="457" spans="1:25" ht="15.75" customHeight="1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</row>
    <row r="458" spans="1:25" ht="15.75" customHeight="1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</row>
    <row r="459" spans="1:25" ht="15.75" customHeight="1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</row>
    <row r="460" spans="1:25" ht="15.75" customHeight="1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</row>
    <row r="461" spans="1:25" ht="15.75" customHeight="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</row>
    <row r="462" spans="1:25" ht="15.75" customHeight="1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</row>
    <row r="463" spans="1:25" ht="15.75" customHeight="1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</row>
    <row r="464" spans="1:25" ht="15.75" customHeight="1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</row>
    <row r="465" spans="1:25" ht="15.75" customHeight="1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</row>
    <row r="466" spans="1:25" ht="15.75" customHeight="1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</row>
    <row r="467" spans="1:25" ht="15.75" customHeight="1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</row>
    <row r="468" spans="1:25" ht="15.75" customHeight="1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</row>
    <row r="469" spans="1:25" ht="15.75" customHeight="1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</row>
    <row r="470" spans="1:25" ht="15.75" customHeight="1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</row>
    <row r="471" spans="1:25" ht="15.75" customHeight="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</row>
    <row r="472" spans="1:25" ht="15.75" customHeight="1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</row>
    <row r="473" spans="1:25" ht="15.75" customHeight="1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</row>
    <row r="474" spans="1:25" ht="15.75" customHeight="1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</row>
    <row r="475" spans="1:25" ht="15.75" customHeight="1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</row>
    <row r="476" spans="1:25" ht="15.75" customHeight="1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</row>
    <row r="477" spans="1:25" ht="15.75" customHeight="1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</row>
    <row r="478" spans="1:25" ht="15.75" customHeight="1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</row>
    <row r="479" spans="1:25" ht="15.75" customHeight="1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</row>
    <row r="480" spans="1:25" ht="15.75" customHeight="1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</row>
    <row r="481" spans="1:25" ht="15.75" customHeight="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</row>
    <row r="482" spans="1:25" ht="15.75" customHeight="1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</row>
    <row r="483" spans="1:25" ht="15.75" customHeight="1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</row>
    <row r="484" spans="1:25" ht="15.75" customHeight="1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</row>
    <row r="485" spans="1:25" ht="15.75" customHeight="1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</row>
    <row r="486" spans="1:25" ht="15.75" customHeight="1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</row>
    <row r="487" spans="1:25" ht="15.75" customHeight="1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</row>
    <row r="488" spans="1:25" ht="15.75" customHeight="1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</row>
    <row r="489" spans="1:25" ht="15.75" customHeight="1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</row>
    <row r="490" spans="1:25" ht="15.75" customHeight="1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</row>
    <row r="491" spans="1:25" ht="15.75" customHeight="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</row>
    <row r="492" spans="1:25" ht="15.75" customHeight="1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</row>
    <row r="493" spans="1:25" ht="15.75" customHeight="1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</row>
    <row r="494" spans="1:25" ht="15.75" customHeight="1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</row>
    <row r="495" spans="1:25" ht="15.75" customHeight="1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</row>
    <row r="496" spans="1:25" ht="15.75" customHeight="1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</row>
    <row r="497" spans="1:25" ht="15.75" customHeight="1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</row>
    <row r="498" spans="1:25" ht="15.75" customHeight="1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</row>
    <row r="499" spans="1:25" ht="15.75" customHeight="1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</row>
    <row r="500" spans="1:25" ht="15.75" customHeight="1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</row>
    <row r="501" spans="1:25" ht="15.75" customHeight="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</row>
    <row r="502" spans="1:25" ht="15.75" customHeight="1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</row>
    <row r="503" spans="1:25" ht="15.75" customHeight="1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</row>
    <row r="504" spans="1:25" ht="15.75" customHeight="1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</row>
    <row r="505" spans="1:25" ht="15.75" customHeight="1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</row>
    <row r="506" spans="1:25" ht="15.75" customHeight="1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</row>
    <row r="507" spans="1:25" ht="15.75" customHeight="1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</row>
    <row r="508" spans="1:25" ht="15.75" customHeight="1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</row>
    <row r="509" spans="1:25" ht="15.75" customHeight="1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</row>
    <row r="510" spans="1:25" ht="15.75" customHeight="1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</row>
    <row r="511" spans="1:25" ht="15.75" customHeight="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</row>
    <row r="512" spans="1:25" ht="15.75" customHeight="1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</row>
    <row r="513" spans="1:25" ht="15.75" customHeight="1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</row>
    <row r="514" spans="1:25" ht="15.75" customHeight="1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</row>
    <row r="515" spans="1:25" ht="15.75" customHeight="1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</row>
    <row r="516" spans="1:25" ht="15.75" customHeight="1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</row>
    <row r="517" spans="1:25" ht="15.75" customHeight="1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</row>
    <row r="518" spans="1:25" ht="15.75" customHeight="1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</row>
    <row r="519" spans="1:25" ht="15.75" customHeight="1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</row>
    <row r="520" spans="1:25" ht="15.75" customHeight="1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</row>
    <row r="521" spans="1:25" ht="15.75" customHeight="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</row>
    <row r="522" spans="1:25" ht="15.75" customHeight="1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</row>
    <row r="523" spans="1:25" ht="15.75" customHeight="1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</row>
    <row r="524" spans="1:25" ht="15.75" customHeight="1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</row>
    <row r="525" spans="1:25" ht="15.75" customHeight="1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</row>
    <row r="526" spans="1:25" ht="15.75" customHeight="1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</row>
    <row r="527" spans="1:25" ht="15.75" customHeight="1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</row>
    <row r="528" spans="1:25" ht="15.75" customHeight="1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</row>
    <row r="529" spans="1:25" ht="15.75" customHeight="1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</row>
    <row r="530" spans="1:25" ht="15.75" customHeight="1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</row>
    <row r="531" spans="1:25" ht="15.75" customHeight="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</row>
    <row r="532" spans="1:25" ht="15.75" customHeight="1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</row>
    <row r="533" spans="1:25" ht="15.75" customHeight="1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</row>
    <row r="534" spans="1:25" ht="15.75" customHeight="1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</row>
    <row r="535" spans="1:25" ht="15.75" customHeight="1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</row>
    <row r="536" spans="1:25" ht="15.75" customHeight="1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</row>
    <row r="537" spans="1:25" ht="15.75" customHeight="1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</row>
    <row r="538" spans="1:25" ht="15.75" customHeight="1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</row>
    <row r="539" spans="1:25" ht="15.75" customHeight="1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</row>
    <row r="540" spans="1:25" ht="15.75" customHeight="1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</row>
    <row r="541" spans="1:25" ht="15.75" customHeight="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</row>
    <row r="542" spans="1:25" ht="15.75" customHeight="1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</row>
    <row r="543" spans="1:25" ht="15.75" customHeight="1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</row>
    <row r="544" spans="1:25" ht="15.75" customHeight="1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</row>
    <row r="545" spans="1:25" ht="15.75" customHeight="1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</row>
    <row r="546" spans="1:25" ht="15.75" customHeight="1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</row>
    <row r="547" spans="1:25" ht="15.75" customHeight="1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</row>
    <row r="548" spans="1:25" ht="15.75" customHeight="1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</row>
    <row r="549" spans="1:25" ht="15.75" customHeight="1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</row>
    <row r="550" spans="1:25" ht="15.75" customHeight="1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</row>
    <row r="551" spans="1:25" ht="15.75" customHeight="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</row>
    <row r="552" spans="1:25" ht="15.75" customHeight="1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</row>
    <row r="553" spans="1:25" ht="15.75" customHeight="1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</row>
    <row r="554" spans="1:25" ht="15.75" customHeight="1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</row>
    <row r="555" spans="1:25" ht="15.75" customHeight="1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</row>
    <row r="556" spans="1:25" ht="15.75" customHeight="1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</row>
    <row r="557" spans="1:25" ht="15.75" customHeight="1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</row>
    <row r="558" spans="1:25" ht="15.75" customHeight="1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</row>
    <row r="559" spans="1:25" ht="15.75" customHeight="1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</row>
    <row r="560" spans="1:25" ht="15.75" customHeight="1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</row>
    <row r="561" spans="1:25" ht="15.75" customHeight="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</row>
    <row r="562" spans="1:25" ht="15.75" customHeight="1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</row>
    <row r="563" spans="1:25" ht="15.75" customHeight="1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</row>
    <row r="564" spans="1:25" ht="15.75" customHeight="1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</row>
    <row r="565" spans="1:25" ht="15.75" customHeight="1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</row>
    <row r="566" spans="1:25" ht="15.75" customHeight="1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</row>
    <row r="567" spans="1:25" ht="15.75" customHeight="1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</row>
    <row r="568" spans="1:25" ht="15.75" customHeight="1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</row>
    <row r="569" spans="1:25" ht="15.75" customHeight="1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</row>
    <row r="570" spans="1:25" ht="15.75" customHeight="1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</row>
    <row r="571" spans="1:25" ht="15.75" customHeight="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</row>
    <row r="572" spans="1:25" ht="15.75" customHeight="1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</row>
    <row r="573" spans="1:25" ht="15.75" customHeight="1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</row>
    <row r="574" spans="1:25" ht="15.75" customHeight="1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</row>
    <row r="575" spans="1:25" ht="15.75" customHeight="1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</row>
    <row r="576" spans="1:25" ht="15.75" customHeight="1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</row>
    <row r="577" spans="1:25" ht="15.75" customHeight="1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</row>
    <row r="578" spans="1:25" ht="15.75" customHeight="1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</row>
    <row r="579" spans="1:25" ht="15.75" customHeight="1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</row>
    <row r="580" spans="1:25" ht="15.75" customHeight="1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</row>
    <row r="581" spans="1:25" ht="15.75" customHeight="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</row>
    <row r="582" spans="1:25" ht="15.75" customHeight="1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</row>
    <row r="583" spans="1:25" ht="15.75" customHeight="1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</row>
    <row r="584" spans="1:25" ht="15.75" customHeight="1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</row>
    <row r="585" spans="1:25" ht="15.75" customHeight="1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</row>
    <row r="586" spans="1:25" ht="15.75" customHeight="1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</row>
    <row r="587" spans="1:25" ht="15.75" customHeight="1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</row>
    <row r="588" spans="1:25" ht="15.75" customHeight="1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</row>
    <row r="589" spans="1:25" ht="15.75" customHeight="1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</row>
    <row r="590" spans="1:25" ht="15.75" customHeight="1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</row>
    <row r="591" spans="1:25" ht="15.75" customHeight="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</row>
    <row r="592" spans="1:25" ht="15.75" customHeight="1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</row>
    <row r="593" spans="1:25" ht="15.75" customHeight="1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</row>
    <row r="594" spans="1:25" ht="15.75" customHeight="1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</row>
    <row r="595" spans="1:25" ht="15.75" customHeight="1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</row>
    <row r="596" spans="1:25" ht="15.75" customHeight="1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</row>
    <row r="597" spans="1:25" ht="15.75" customHeight="1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</row>
    <row r="598" spans="1:25" ht="15.75" customHeight="1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</row>
    <row r="599" spans="1:25" ht="15.75" customHeight="1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</row>
    <row r="600" spans="1:25" ht="15.75" customHeight="1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</row>
    <row r="601" spans="1:25" ht="15.75" customHeight="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</row>
    <row r="602" spans="1:25" ht="15.75" customHeight="1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</row>
    <row r="603" spans="1:25" ht="15.75" customHeight="1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</row>
    <row r="604" spans="1:25" ht="15.75" customHeight="1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</row>
    <row r="605" spans="1:25" ht="15.75" customHeight="1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</row>
    <row r="606" spans="1:25" ht="15.75" customHeight="1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</row>
    <row r="607" spans="1:25" ht="15.75" customHeight="1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</row>
    <row r="608" spans="1:25" ht="15.75" customHeight="1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</row>
    <row r="609" spans="1:25" ht="15.75" customHeight="1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</row>
    <row r="610" spans="1:25" ht="15.75" customHeight="1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</row>
    <row r="611" spans="1:25" ht="15.75" customHeight="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</row>
    <row r="612" spans="1:25" ht="15.75" customHeight="1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</row>
    <row r="613" spans="1:25" ht="15.75" customHeight="1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</row>
    <row r="614" spans="1:25" ht="15.75" customHeight="1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</row>
    <row r="615" spans="1:25" ht="15.75" customHeight="1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</row>
    <row r="616" spans="1:25" ht="15.75" customHeight="1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</row>
    <row r="617" spans="1:25" ht="15.75" customHeight="1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</row>
    <row r="618" spans="1:25" ht="15.75" customHeight="1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</row>
    <row r="619" spans="1:25" ht="15.75" customHeight="1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</row>
    <row r="620" spans="1:25" ht="15.75" customHeight="1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</row>
    <row r="621" spans="1:25" ht="15.75" customHeight="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</row>
    <row r="622" spans="1:25" ht="15.75" customHeight="1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</row>
    <row r="623" spans="1:25" ht="15.75" customHeight="1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</row>
    <row r="624" spans="1:25" ht="15.75" customHeight="1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</row>
    <row r="625" spans="1:25" ht="15.75" customHeight="1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</row>
    <row r="626" spans="1:25" ht="15.75" customHeight="1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</row>
    <row r="627" spans="1:25" ht="15.75" customHeight="1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</row>
    <row r="628" spans="1:25" ht="15.75" customHeight="1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</row>
    <row r="629" spans="1:25" ht="15.75" customHeight="1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</row>
    <row r="630" spans="1:25" ht="15.75" customHeight="1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</row>
    <row r="631" spans="1:25" ht="15.75" customHeight="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</row>
    <row r="632" spans="1:25" ht="15.75" customHeight="1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</row>
    <row r="633" spans="1:25" ht="15.75" customHeight="1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</row>
    <row r="634" spans="1:25" ht="15.75" customHeight="1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</row>
    <row r="635" spans="1:25" ht="15.75" customHeight="1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</row>
    <row r="636" spans="1:25" ht="15.75" customHeight="1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</row>
    <row r="637" spans="1:25" ht="15.75" customHeight="1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</row>
    <row r="638" spans="1:25" ht="15.75" customHeight="1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</row>
    <row r="639" spans="1:25" ht="15.75" customHeight="1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</row>
    <row r="640" spans="1:25" ht="15.75" customHeight="1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</row>
    <row r="641" spans="1:25" ht="15.75" customHeight="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</row>
    <row r="642" spans="1:25" ht="15.75" customHeight="1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</row>
    <row r="643" spans="1:25" ht="15.75" customHeight="1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</row>
    <row r="644" spans="1:25" ht="15.75" customHeight="1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</row>
    <row r="645" spans="1:25" ht="15.75" customHeight="1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</row>
    <row r="646" spans="1:25" ht="15.75" customHeight="1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</row>
    <row r="647" spans="1:25" ht="15.75" customHeight="1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</row>
    <row r="648" spans="1:25" ht="15.75" customHeight="1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</row>
    <row r="649" spans="1:25" ht="15.75" customHeight="1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</row>
    <row r="650" spans="1:25" ht="15.75" customHeight="1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</row>
    <row r="651" spans="1:25" ht="15.75" customHeight="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</row>
    <row r="652" spans="1:25" ht="15.75" customHeight="1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</row>
    <row r="653" spans="1:25" ht="15.75" customHeight="1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</row>
    <row r="654" spans="1:25" ht="15.75" customHeight="1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</row>
    <row r="655" spans="1:25" ht="15.75" customHeight="1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</row>
    <row r="656" spans="1:25" ht="15.75" customHeight="1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</row>
    <row r="657" spans="1:25" ht="15.75" customHeight="1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</row>
    <row r="658" spans="1:25" ht="15.75" customHeight="1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</row>
    <row r="659" spans="1:25" ht="15.75" customHeight="1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</row>
    <row r="660" spans="1:25" ht="15.75" customHeight="1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</row>
    <row r="661" spans="1:25" ht="15.75" customHeight="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</row>
    <row r="662" spans="1:25" ht="15.75" customHeight="1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</row>
    <row r="663" spans="1:25" ht="15.75" customHeight="1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</row>
    <row r="664" spans="1:25" ht="15.75" customHeight="1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</row>
    <row r="665" spans="1:25" ht="15.75" customHeight="1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</row>
    <row r="666" spans="1:25" ht="15.75" customHeight="1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</row>
    <row r="667" spans="1:25" ht="15.75" customHeight="1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</row>
    <row r="668" spans="1:25" ht="15.75" customHeight="1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</row>
    <row r="669" spans="1:25" ht="15.75" customHeight="1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</row>
    <row r="670" spans="1:25" ht="15.75" customHeight="1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</row>
    <row r="671" spans="1:25" ht="15.75" customHeight="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</row>
    <row r="672" spans="1:25" ht="15.75" customHeight="1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</row>
    <row r="673" spans="1:25" ht="15.75" customHeight="1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</row>
    <row r="674" spans="1:25" ht="15.75" customHeight="1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</row>
    <row r="675" spans="1:25" ht="15.75" customHeight="1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</row>
    <row r="676" spans="1:25" ht="15.75" customHeight="1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</row>
    <row r="677" spans="1:25" ht="15.75" customHeight="1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</row>
    <row r="678" spans="1:25" ht="15.75" customHeight="1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</row>
    <row r="679" spans="1:25" ht="15.75" customHeight="1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</row>
    <row r="680" spans="1:25" ht="15.75" customHeight="1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</row>
    <row r="681" spans="1:25" ht="15.75" customHeight="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</row>
    <row r="682" spans="1:25" ht="15.75" customHeight="1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</row>
    <row r="683" spans="1:25" ht="15.75" customHeight="1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</row>
    <row r="684" spans="1:25" ht="15.75" customHeight="1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</row>
    <row r="685" spans="1:25" ht="15.75" customHeight="1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</row>
    <row r="686" spans="1:25" ht="15.75" customHeight="1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</row>
    <row r="687" spans="1:25" ht="15.75" customHeight="1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</row>
    <row r="688" spans="1:25" ht="15.75" customHeight="1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</row>
    <row r="689" spans="1:25" ht="15.75" customHeight="1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</row>
    <row r="690" spans="1:25" ht="15.75" customHeight="1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</row>
    <row r="691" spans="1:25" ht="15.75" customHeight="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</row>
    <row r="692" spans="1:25" ht="15.75" customHeight="1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</row>
    <row r="693" spans="1:25" ht="15.75" customHeight="1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</row>
    <row r="694" spans="1:25" ht="15.75" customHeight="1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</row>
    <row r="695" spans="1:25" ht="15.75" customHeight="1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</row>
    <row r="696" spans="1:25" ht="15.75" customHeight="1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</row>
    <row r="697" spans="1:25" ht="15.75" customHeight="1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</row>
    <row r="698" spans="1:25" ht="15.75" customHeight="1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</row>
    <row r="699" spans="1:25" ht="15.75" customHeight="1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</row>
    <row r="700" spans="1:25" ht="15.75" customHeight="1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</row>
    <row r="701" spans="1:25" ht="15.75" customHeight="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</row>
    <row r="702" spans="1:25" ht="15.75" customHeight="1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</row>
    <row r="703" spans="1:25" ht="15.75" customHeight="1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</row>
    <row r="704" spans="1:25" ht="15.75" customHeight="1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</row>
    <row r="705" spans="1:25" ht="15.75" customHeight="1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</row>
    <row r="706" spans="1:25" ht="15.75" customHeight="1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</row>
    <row r="707" spans="1:25" ht="15.75" customHeight="1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</row>
    <row r="708" spans="1:25" ht="15.75" customHeight="1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</row>
    <row r="709" spans="1:25" ht="15.75" customHeight="1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</row>
    <row r="710" spans="1:25" ht="15.75" customHeight="1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</row>
    <row r="711" spans="1:25" ht="15.75" customHeight="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</row>
    <row r="712" spans="1:25" ht="15.75" customHeight="1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</row>
    <row r="713" spans="1:25" ht="15.75" customHeight="1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</row>
    <row r="714" spans="1:25" ht="15.75" customHeight="1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</row>
    <row r="715" spans="1:25" ht="15.75" customHeight="1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</row>
    <row r="716" spans="1:25" ht="15.75" customHeight="1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</row>
    <row r="717" spans="1:25" ht="15.75" customHeight="1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</row>
    <row r="718" spans="1:25" ht="15.75" customHeight="1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</row>
    <row r="719" spans="1:25" ht="15.75" customHeight="1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</row>
    <row r="720" spans="1:25" ht="15.75" customHeight="1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</row>
    <row r="721" spans="1:25" ht="15.75" customHeight="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</row>
    <row r="722" spans="1:25" ht="15.75" customHeight="1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</row>
    <row r="723" spans="1:25" ht="15.75" customHeight="1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</row>
    <row r="724" spans="1:25" ht="15.75" customHeight="1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</row>
    <row r="725" spans="1:25" ht="15.75" customHeight="1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</row>
    <row r="726" spans="1:25" ht="15.75" customHeight="1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</row>
    <row r="727" spans="1:25" ht="15.75" customHeight="1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</row>
    <row r="728" spans="1:25" ht="15.75" customHeight="1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</row>
    <row r="729" spans="1:25" ht="15.75" customHeight="1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</row>
    <row r="730" spans="1:25" ht="15.75" customHeight="1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</row>
    <row r="731" spans="1:25" ht="15.75" customHeight="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</row>
    <row r="732" spans="1:25" ht="15.75" customHeight="1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</row>
    <row r="733" spans="1:25" ht="15.75" customHeight="1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</row>
    <row r="734" spans="1:25" ht="15.75" customHeight="1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</row>
    <row r="735" spans="1:25" ht="15.75" customHeight="1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</row>
    <row r="736" spans="1:25" ht="15.75" customHeight="1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</row>
    <row r="737" spans="1:25" ht="15.75" customHeight="1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</row>
    <row r="738" spans="1:25" ht="15.75" customHeight="1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</row>
    <row r="739" spans="1:25" ht="15.75" customHeight="1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</row>
    <row r="740" spans="1:25" ht="15.75" customHeight="1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</row>
    <row r="741" spans="1:25" ht="15.75" customHeight="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</row>
    <row r="742" spans="1:25" ht="15.75" customHeight="1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</row>
    <row r="743" spans="1:25" ht="15.75" customHeight="1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</row>
    <row r="744" spans="1:25" ht="15.75" customHeight="1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</row>
    <row r="745" spans="1:25" ht="15.75" customHeight="1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</row>
    <row r="746" spans="1:25" ht="15.75" customHeight="1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</row>
    <row r="747" spans="1:25" ht="15.75" customHeight="1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</row>
    <row r="748" spans="1:25" ht="15.75" customHeight="1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</row>
    <row r="749" spans="1:25" ht="15.75" customHeight="1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</row>
    <row r="750" spans="1:25" ht="15.75" customHeight="1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</row>
    <row r="751" spans="1:25" ht="15.75" customHeight="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</row>
    <row r="752" spans="1:25" ht="15.75" customHeight="1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</row>
    <row r="753" spans="1:25" ht="15.75" customHeight="1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</row>
    <row r="754" spans="1:25" ht="15.75" customHeight="1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</row>
    <row r="755" spans="1:25" ht="15.75" customHeight="1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</row>
    <row r="756" spans="1:25" ht="15.75" customHeight="1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</row>
    <row r="757" spans="1:25" ht="15.75" customHeight="1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</row>
    <row r="758" spans="1:25" ht="15.75" customHeight="1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</row>
    <row r="759" spans="1:25" ht="15.75" customHeight="1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</row>
    <row r="760" spans="1:25" ht="15.75" customHeight="1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</row>
    <row r="761" spans="1:25" ht="15.75" customHeight="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</row>
    <row r="762" spans="1:25" ht="15.75" customHeight="1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</row>
    <row r="763" spans="1:25" ht="15.75" customHeight="1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</row>
    <row r="764" spans="1:25" ht="15.75" customHeight="1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</row>
    <row r="765" spans="1:25" ht="15.75" customHeight="1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</row>
    <row r="766" spans="1:25" ht="15.75" customHeight="1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</row>
    <row r="767" spans="1:25" ht="15.75" customHeight="1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</row>
    <row r="768" spans="1:25" ht="15.75" customHeight="1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</row>
    <row r="769" spans="1:25" ht="15.75" customHeight="1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</row>
    <row r="770" spans="1:25" ht="15.75" customHeight="1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</row>
    <row r="771" spans="1:25" ht="15.75" customHeight="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</row>
    <row r="772" spans="1:25" ht="15.75" customHeight="1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</row>
    <row r="773" spans="1:25" ht="15.75" customHeight="1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</row>
    <row r="774" spans="1:25" ht="15.75" customHeight="1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</row>
    <row r="775" spans="1:25" ht="15.75" customHeight="1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</row>
    <row r="776" spans="1:25" ht="15.75" customHeight="1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</row>
    <row r="777" spans="1:25" ht="15.75" customHeight="1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</row>
    <row r="778" spans="1:25" ht="15.75" customHeight="1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</row>
    <row r="779" spans="1:25" ht="15.75" customHeight="1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</row>
    <row r="780" spans="1:25" ht="15.75" customHeight="1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</row>
    <row r="781" spans="1:25" ht="15.75" customHeight="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</row>
    <row r="782" spans="1:25" ht="15.75" customHeight="1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</row>
    <row r="783" spans="1:25" ht="15.75" customHeight="1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</row>
    <row r="784" spans="1:25" ht="15.75" customHeight="1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</row>
    <row r="785" spans="1:25" ht="15.75" customHeight="1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</row>
    <row r="786" spans="1:25" ht="15.75" customHeight="1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</row>
    <row r="787" spans="1:25" ht="15.75" customHeight="1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</row>
    <row r="788" spans="1:25" ht="15.75" customHeight="1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</row>
    <row r="789" spans="1:25" ht="15.75" customHeight="1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</row>
    <row r="790" spans="1:25" ht="15.75" customHeight="1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</row>
    <row r="791" spans="1:25" ht="15.75" customHeight="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</row>
    <row r="792" spans="1:25" ht="15.75" customHeight="1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</row>
    <row r="793" spans="1:25" ht="15.75" customHeight="1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</row>
    <row r="794" spans="1:25" ht="15.75" customHeight="1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</row>
    <row r="795" spans="1:25" ht="15.75" customHeight="1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</row>
    <row r="796" spans="1:25" ht="15.75" customHeight="1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</row>
    <row r="797" spans="1:25" ht="15.75" customHeight="1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</row>
    <row r="798" spans="1:25" ht="15.75" customHeight="1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</row>
    <row r="799" spans="1:25" ht="15.75" customHeight="1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</row>
    <row r="800" spans="1:25" ht="15.75" customHeight="1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</row>
    <row r="801" spans="1:25" ht="15.75" customHeight="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</row>
    <row r="802" spans="1:25" ht="15.75" customHeight="1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</row>
    <row r="803" spans="1:25" ht="15.75" customHeight="1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</row>
    <row r="804" spans="1:25" ht="15.75" customHeight="1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</row>
    <row r="805" spans="1:25" ht="15.75" customHeight="1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</row>
    <row r="806" spans="1:25" ht="15.75" customHeight="1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</row>
    <row r="807" spans="1:25" ht="15.75" customHeight="1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</row>
    <row r="808" spans="1:25" ht="15.75" customHeight="1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</row>
    <row r="809" spans="1:25" ht="15.75" customHeight="1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</row>
    <row r="810" spans="1:25" ht="15.75" customHeight="1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</row>
    <row r="811" spans="1:25" ht="15.75" customHeight="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</row>
    <row r="812" spans="1:25" ht="15.75" customHeight="1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</row>
    <row r="813" spans="1:25" ht="15.75" customHeight="1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</row>
    <row r="814" spans="1:25" ht="15.75" customHeight="1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</row>
    <row r="815" spans="1:25" ht="15.75" customHeight="1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</row>
    <row r="816" spans="1:25" ht="15.75" customHeight="1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</row>
    <row r="817" spans="1:25" ht="15.75" customHeight="1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</row>
    <row r="818" spans="1:25" ht="15.75" customHeight="1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</row>
    <row r="819" spans="1:25" ht="15.75" customHeight="1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</row>
    <row r="820" spans="1:25" ht="15.75" customHeight="1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</row>
    <row r="821" spans="1:25" ht="15.75" customHeight="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</row>
    <row r="822" spans="1:25" ht="15.75" customHeight="1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</row>
    <row r="823" spans="1:25" ht="15.75" customHeight="1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</row>
    <row r="824" spans="1:25" ht="15.75" customHeight="1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</row>
    <row r="825" spans="1:25" ht="15.75" customHeight="1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</row>
    <row r="826" spans="1:25" ht="15.75" customHeight="1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</row>
    <row r="827" spans="1:25" ht="15.75" customHeight="1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</row>
    <row r="828" spans="1:25" ht="15.75" customHeight="1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</row>
    <row r="829" spans="1:25" ht="15.75" customHeight="1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</row>
    <row r="830" spans="1:25" ht="15.75" customHeight="1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</row>
    <row r="831" spans="1:25" ht="15.75" customHeight="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</row>
    <row r="832" spans="1:25" ht="15.75" customHeight="1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</row>
    <row r="833" spans="1:25" ht="15.75" customHeight="1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</row>
    <row r="834" spans="1:25" ht="15.75" customHeight="1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</row>
    <row r="835" spans="1:25" ht="15.75" customHeight="1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</row>
    <row r="836" spans="1:25" ht="15.75" customHeight="1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</row>
    <row r="837" spans="1:25" ht="15.75" customHeight="1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</row>
    <row r="838" spans="1:25" ht="15.75" customHeight="1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</row>
    <row r="839" spans="1:25" ht="15.75" customHeight="1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</row>
    <row r="840" spans="1:25" ht="15.75" customHeight="1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</row>
    <row r="841" spans="1:25" ht="15.75" customHeight="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</row>
    <row r="842" spans="1:25" ht="15.75" customHeight="1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</row>
    <row r="843" spans="1:25" ht="15.75" customHeight="1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</row>
    <row r="844" spans="1:25" ht="15.75" customHeight="1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</row>
    <row r="845" spans="1:25" ht="15.75" customHeight="1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</row>
    <row r="846" spans="1:25" ht="15.75" customHeight="1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</row>
    <row r="847" spans="1:25" ht="15.75" customHeight="1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</row>
    <row r="848" spans="1:25" ht="15.75" customHeight="1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</row>
    <row r="849" spans="1:25" ht="15.75" customHeight="1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</row>
    <row r="850" spans="1:25" ht="15.75" customHeight="1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</row>
    <row r="851" spans="1:25" ht="15.75" customHeight="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</row>
    <row r="852" spans="1:25" ht="15.75" customHeight="1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</row>
    <row r="853" spans="1:25" ht="15.75" customHeight="1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</row>
    <row r="854" spans="1:25" ht="15.75" customHeight="1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</row>
    <row r="855" spans="1:25" ht="15.75" customHeight="1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</row>
    <row r="856" spans="1:25" ht="15.75" customHeight="1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</row>
    <row r="857" spans="1:25" ht="15.75" customHeight="1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</row>
    <row r="858" spans="1:25" ht="15.75" customHeight="1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</row>
    <row r="859" spans="1:25" ht="15.75" customHeight="1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</row>
    <row r="860" spans="1:25" ht="15.75" customHeight="1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</row>
    <row r="861" spans="1:25" ht="15.75" customHeight="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</row>
    <row r="862" spans="1:25" ht="15.75" customHeight="1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</row>
    <row r="863" spans="1:25" ht="15.75" customHeight="1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</row>
    <row r="864" spans="1:25" ht="15.75" customHeight="1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</row>
    <row r="865" spans="1:25" ht="15.75" customHeight="1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</row>
    <row r="866" spans="1:25" ht="15.75" customHeight="1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</row>
    <row r="867" spans="1:25" ht="15.75" customHeight="1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</row>
    <row r="868" spans="1:25" ht="15.75" customHeight="1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</row>
    <row r="869" spans="1:25" ht="15.75" customHeight="1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</row>
    <row r="870" spans="1:25" ht="15.75" customHeight="1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</row>
    <row r="871" spans="1:25" ht="15.75" customHeight="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</row>
    <row r="872" spans="1:25" ht="15.75" customHeight="1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</row>
    <row r="873" spans="1:25" ht="15.75" customHeight="1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</row>
    <row r="874" spans="1:25" ht="15.75" customHeight="1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</row>
    <row r="875" spans="1:25" ht="15.75" customHeight="1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</row>
    <row r="876" spans="1:25" ht="15.75" customHeight="1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</row>
    <row r="877" spans="1:25" ht="15.75" customHeight="1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</row>
    <row r="878" spans="1:25" ht="15.75" customHeight="1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</row>
    <row r="879" spans="1:25" ht="15.75" customHeight="1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</row>
    <row r="880" spans="1:25" ht="15.75" customHeight="1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</row>
    <row r="881" spans="1:25" ht="15.75" customHeight="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</row>
    <row r="882" spans="1:25" ht="15.75" customHeight="1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</row>
    <row r="883" spans="1:25" ht="15.75" customHeight="1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</row>
    <row r="884" spans="1:25" ht="15.75" customHeight="1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</row>
    <row r="885" spans="1:25" ht="15.75" customHeight="1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</row>
    <row r="886" spans="1:25" ht="15.75" customHeight="1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</row>
    <row r="887" spans="1:25" ht="15.75" customHeight="1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</row>
    <row r="888" spans="1:25" ht="15.75" customHeight="1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</row>
    <row r="889" spans="1:25" ht="15.75" customHeight="1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</row>
    <row r="890" spans="1:25" ht="15.75" customHeight="1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</row>
    <row r="891" spans="1:25" ht="15.75" customHeight="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</row>
    <row r="892" spans="1:25" ht="15.75" customHeight="1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</row>
    <row r="893" spans="1:25" ht="15.75" customHeight="1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</row>
    <row r="894" spans="1:25" ht="15.75" customHeight="1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</row>
    <row r="895" spans="1:25" ht="15.75" customHeight="1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</row>
    <row r="896" spans="1:25" ht="15.75" customHeight="1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</row>
    <row r="897" spans="1:25" ht="15.75" customHeight="1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</row>
    <row r="898" spans="1:25" ht="15.75" customHeight="1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</row>
    <row r="899" spans="1:25" ht="15.75" customHeight="1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</row>
    <row r="900" spans="1:25" ht="15.75" customHeight="1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</row>
    <row r="901" spans="1:25" ht="15.75" customHeight="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</row>
    <row r="902" spans="1:25" ht="15.75" customHeight="1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</row>
    <row r="903" spans="1:25" ht="15.75" customHeight="1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</row>
    <row r="904" spans="1:25" ht="15.75" customHeight="1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</row>
    <row r="905" spans="1:25" ht="15.75" customHeight="1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</row>
    <row r="906" spans="1:25" ht="15.75" customHeight="1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</row>
    <row r="907" spans="1:25" ht="15.75" customHeight="1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</row>
    <row r="908" spans="1:25" ht="15.75" customHeight="1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</row>
    <row r="909" spans="1:25" ht="15.75" customHeight="1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</row>
    <row r="910" spans="1:25" ht="15.75" customHeight="1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</row>
    <row r="911" spans="1:25" ht="15.75" customHeight="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</row>
    <row r="912" spans="1:25" ht="15.75" customHeight="1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</row>
    <row r="913" spans="1:25" ht="15.75" customHeight="1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</row>
    <row r="914" spans="1:25" ht="15.75" customHeight="1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</row>
    <row r="915" spans="1:25" ht="15.75" customHeight="1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</row>
    <row r="916" spans="1:25" ht="15.75" customHeight="1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</row>
    <row r="917" spans="1:25" ht="15.75" customHeight="1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</row>
    <row r="918" spans="1:25" ht="15.75" customHeight="1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</row>
    <row r="919" spans="1:25" ht="15.75" customHeight="1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</row>
    <row r="920" spans="1:25" ht="15.75" customHeight="1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</row>
    <row r="921" spans="1:25" ht="15.75" customHeight="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</row>
    <row r="922" spans="1:25" ht="15.75" customHeight="1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</row>
    <row r="923" spans="1:25" ht="15.75" customHeight="1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</row>
    <row r="924" spans="1:25" ht="15.75" customHeight="1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</row>
    <row r="925" spans="1:25" ht="15.75" customHeight="1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</row>
    <row r="926" spans="1:25" ht="15.75" customHeight="1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</row>
    <row r="927" spans="1:25" ht="15.75" customHeight="1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</row>
    <row r="928" spans="1:25" ht="15.75" customHeight="1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</row>
    <row r="929" spans="1:25" ht="15.75" customHeight="1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</row>
    <row r="930" spans="1:25" ht="15.75" customHeight="1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</row>
    <row r="931" spans="1:25" ht="15.75" customHeight="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</row>
    <row r="932" spans="1:25" ht="15.75" customHeight="1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</row>
    <row r="933" spans="1:25" ht="15.75" customHeight="1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</row>
    <row r="934" spans="1:25" ht="15.75" customHeight="1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</row>
    <row r="935" spans="1:25" ht="15.75" customHeight="1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</row>
    <row r="936" spans="1:25" ht="15.75" customHeight="1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</row>
    <row r="937" spans="1:25" ht="15.75" customHeight="1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</row>
    <row r="938" spans="1:25" ht="15.75" customHeight="1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</row>
    <row r="939" spans="1:25" ht="15.75" customHeight="1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</row>
    <row r="940" spans="1:25" ht="15.75" customHeight="1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</row>
    <row r="941" spans="1:25" ht="15.75" customHeight="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</row>
    <row r="942" spans="1:25" ht="15.75" customHeight="1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</row>
    <row r="943" spans="1:25" ht="15.75" customHeight="1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</row>
    <row r="944" spans="1:25" ht="15.75" customHeight="1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</row>
    <row r="945" spans="1:25" ht="15.75" customHeight="1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</row>
    <row r="946" spans="1:25" ht="15.75" customHeight="1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</row>
    <row r="947" spans="1:25" ht="15.75" customHeight="1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</row>
    <row r="948" spans="1:25" ht="15.75" customHeight="1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</row>
    <row r="949" spans="1:25" ht="15.75" customHeight="1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</row>
    <row r="950" spans="1:25" ht="15.75" customHeight="1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</row>
    <row r="951" spans="1:25" ht="15.75" customHeight="1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</row>
    <row r="952" spans="1:25" ht="15.75" customHeight="1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</row>
    <row r="953" spans="1:25" ht="15.75" customHeight="1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</row>
    <row r="954" spans="1:25" ht="15.75" customHeight="1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</row>
    <row r="955" spans="1:25" ht="15.75" customHeight="1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</row>
    <row r="956" spans="1:25" ht="15.75" customHeight="1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</row>
    <row r="957" spans="1:25" ht="15.75" customHeight="1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</row>
    <row r="958" spans="1:25" ht="15.75" customHeight="1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</row>
    <row r="959" spans="1:25" ht="15.75" customHeight="1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</row>
    <row r="960" spans="1:25" ht="15.75" customHeight="1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</row>
    <row r="961" spans="1:25" ht="15.75" customHeight="1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</row>
    <row r="962" spans="1:25" ht="15.75" customHeight="1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</row>
    <row r="963" spans="1:25" ht="15.75" customHeight="1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</row>
    <row r="964" spans="1:25" ht="15.75" customHeight="1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</row>
    <row r="965" spans="1:25" ht="15.75" customHeight="1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</row>
    <row r="966" spans="1:25" ht="15.75" customHeight="1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</row>
    <row r="967" spans="1:25" ht="15.75" customHeight="1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</row>
    <row r="968" spans="1:25" ht="15.75" customHeight="1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</row>
    <row r="969" spans="1:25" ht="15.75" customHeight="1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</row>
    <row r="970" spans="1:25" ht="15.75" customHeight="1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</row>
    <row r="971" spans="1:25" ht="15.75" customHeight="1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</row>
    <row r="972" spans="1:25" ht="15.75" customHeight="1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</row>
    <row r="973" spans="1:25" ht="15.75" customHeight="1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</row>
    <row r="974" spans="1:25" ht="15.75" customHeight="1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</row>
    <row r="975" spans="1:25" ht="15.75" customHeight="1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</row>
    <row r="976" spans="1:25" ht="15.75" customHeight="1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</row>
    <row r="977" spans="1:25" ht="15.75" customHeight="1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</row>
    <row r="978" spans="1:25" ht="15.75" customHeight="1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</row>
    <row r="979" spans="1:25" ht="15" customHeight="1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</row>
    <row r="980" spans="1:25" ht="15" customHeight="1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</row>
    <row r="981" spans="1:25" ht="15" customHeight="1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</row>
    <row r="982" spans="1:25" ht="15" customHeight="1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</row>
  </sheetData>
  <mergeCells count="43">
    <mergeCell ref="K5:M6"/>
    <mergeCell ref="W5:Y6"/>
    <mergeCell ref="W7:Y7"/>
    <mergeCell ref="Z5:Z46"/>
    <mergeCell ref="AI5:AK6"/>
    <mergeCell ref="AI7:AK7"/>
    <mergeCell ref="AR5:AT6"/>
    <mergeCell ref="AR7:AT7"/>
    <mergeCell ref="AL5:AN6"/>
    <mergeCell ref="AL7:AN7"/>
    <mergeCell ref="AU5:AW6"/>
    <mergeCell ref="AU7:AW7"/>
    <mergeCell ref="AO5:AQ6"/>
    <mergeCell ref="AO7:AQ7"/>
    <mergeCell ref="AX5:AX7"/>
    <mergeCell ref="AY5:AY7"/>
    <mergeCell ref="AZ5:AZ7"/>
    <mergeCell ref="A4:C4"/>
    <mergeCell ref="D4:AW4"/>
    <mergeCell ref="B5:B7"/>
    <mergeCell ref="C5:C7"/>
    <mergeCell ref="D5:D7"/>
    <mergeCell ref="E5:G6"/>
    <mergeCell ref="E7:G7"/>
    <mergeCell ref="H5:J6"/>
    <mergeCell ref="H7:J7"/>
    <mergeCell ref="K7:M7"/>
    <mergeCell ref="N5:P6"/>
    <mergeCell ref="N7:P7"/>
    <mergeCell ref="Q5:S6"/>
    <mergeCell ref="Q7:S7"/>
    <mergeCell ref="T5:V6"/>
    <mergeCell ref="T7:V7"/>
    <mergeCell ref="A1:AY1"/>
    <mergeCell ref="A2:AY2"/>
    <mergeCell ref="A3:C3"/>
    <mergeCell ref="D3:F3"/>
    <mergeCell ref="G3:I3"/>
    <mergeCell ref="J3:L3"/>
    <mergeCell ref="U3:W3"/>
    <mergeCell ref="X3:Y3"/>
    <mergeCell ref="AI3:AK3"/>
    <mergeCell ref="AL3:AW3"/>
  </mergeCells>
  <conditionalFormatting sqref="Z5:AH5">
    <cfRule type="cellIs" dxfId="38" priority="45" stopIfTrue="1" operator="equal">
      <formula>"A"</formula>
    </cfRule>
  </conditionalFormatting>
  <conditionalFormatting sqref="AZ9:AZ49">
    <cfRule type="cellIs" dxfId="37" priority="50" stopIfTrue="1" operator="greaterThan">
      <formula>0.7</formula>
    </cfRule>
    <cfRule type="cellIs" dxfId="36" priority="51" stopIfTrue="1" operator="equal">
      <formula>0.7</formula>
    </cfRule>
    <cfRule type="cellIs" dxfId="35" priority="52" stopIfTrue="1" operator="equal">
      <formula>0.7</formula>
    </cfRule>
    <cfRule type="cellIs" dxfId="34" priority="53" stopIfTrue="1" operator="lessThan">
      <formula>0.7</formula>
    </cfRule>
    <cfRule type="cellIs" dxfId="33" priority="54" stopIfTrue="1" operator="greaterThan">
      <formula>0.7</formula>
    </cfRule>
    <cfRule type="cellIs" dxfId="32" priority="55" stopIfTrue="1" operator="equal">
      <formula>0.7</formula>
    </cfRule>
  </conditionalFormatting>
  <conditionalFormatting sqref="AZ9:AZ49">
    <cfRule type="cellIs" dxfId="31" priority="49" stopIfTrue="1" operator="lessThan">
      <formula>0.7</formula>
    </cfRule>
  </conditionalFormatting>
  <conditionalFormatting sqref="AI8:AK49 AL9:AN49 AR10:AW49">
    <cfRule type="expression" dxfId="30" priority="48" stopIfTrue="1">
      <formula>NOT(ISERROR(SEARCH("A",AI8)))</formula>
    </cfRule>
  </conditionalFormatting>
  <conditionalFormatting sqref="E20:G20 T18:Y27 T9:W12 X9:Y17 AI8:AK49 I20:S20 E22:S27 E29:Y32 E39:Y49 AL9:AN49 AR10:AW49">
    <cfRule type="cellIs" dxfId="29" priority="43" operator="equal">
      <formula>"A"</formula>
    </cfRule>
  </conditionalFormatting>
  <conditionalFormatting sqref="N18 Q28:Y28 N33:Y34 E36:G38 Q18 U13:V17 Q35:Y38 H38:J38 E28:J28 H36:J36 E33:J34">
    <cfRule type="cellIs" dxfId="28" priority="41" operator="equal">
      <formula>"A"</formula>
    </cfRule>
  </conditionalFormatting>
  <conditionalFormatting sqref="AZ9:AZ49">
    <cfRule type="cellIs" dxfId="27" priority="40" operator="lessThan">
      <formula>0.75</formula>
    </cfRule>
  </conditionalFormatting>
  <conditionalFormatting sqref="AZ8">
    <cfRule type="cellIs" dxfId="26" priority="34" stopIfTrue="1" operator="greaterThan">
      <formula>0.7</formula>
    </cfRule>
    <cfRule type="cellIs" dxfId="25" priority="35" stopIfTrue="1" operator="equal">
      <formula>0.7</formula>
    </cfRule>
    <cfRule type="cellIs" dxfId="24" priority="36" stopIfTrue="1" operator="equal">
      <formula>0.7</formula>
    </cfRule>
    <cfRule type="cellIs" dxfId="23" priority="37" stopIfTrue="1" operator="lessThan">
      <formula>0.7</formula>
    </cfRule>
    <cfRule type="cellIs" dxfId="22" priority="38" stopIfTrue="1" operator="greaterThan">
      <formula>0.7</formula>
    </cfRule>
    <cfRule type="cellIs" dxfId="21" priority="39" stopIfTrue="1" operator="equal">
      <formula>0.7</formula>
    </cfRule>
  </conditionalFormatting>
  <conditionalFormatting sqref="AZ8">
    <cfRule type="cellIs" dxfId="20" priority="33" stopIfTrue="1" operator="lessThan">
      <formula>0.7</formula>
    </cfRule>
  </conditionalFormatting>
  <conditionalFormatting sqref="AI8:AN8 AR8:AW9">
    <cfRule type="expression" dxfId="19" priority="32" stopIfTrue="1">
      <formula>NOT(ISERROR(SEARCH("A",AI8)))</formula>
    </cfRule>
  </conditionalFormatting>
  <conditionalFormatting sqref="AI8:AN8 AR8:AW9">
    <cfRule type="cellIs" dxfId="18" priority="31" operator="equal">
      <formula>"A"</formula>
    </cfRule>
  </conditionalFormatting>
  <conditionalFormatting sqref="E8:E9 O18:P19 Q19 T13:T17 W13:W17 L19:M19 E19:J19 H20 E10:J10 E18:M18 E11:Q17 E21:S21">
    <cfRule type="cellIs" dxfId="17" priority="30" operator="equal">
      <formula>"A"</formula>
    </cfRule>
  </conditionalFormatting>
  <conditionalFormatting sqref="AZ8">
    <cfRule type="cellIs" dxfId="16" priority="29" operator="lessThan">
      <formula>0.75</formula>
    </cfRule>
  </conditionalFormatting>
  <conditionalFormatting sqref="H37:J37">
    <cfRule type="cellIs" dxfId="15" priority="28" operator="equal">
      <formula>"A"</formula>
    </cfRule>
  </conditionalFormatting>
  <conditionalFormatting sqref="K10:M10 K28:M28 K19 K33:M34 K36:M38">
    <cfRule type="cellIs" dxfId="14" priority="26" operator="equal">
      <formula>"A"</formula>
    </cfRule>
  </conditionalFormatting>
  <conditionalFormatting sqref="N19">
    <cfRule type="cellIs" dxfId="13" priority="24" operator="equal">
      <formula>"A"</formula>
    </cfRule>
  </conditionalFormatting>
  <conditionalFormatting sqref="N28:P28">
    <cfRule type="cellIs" dxfId="12" priority="22" operator="equal">
      <formula>"A"</formula>
    </cfRule>
  </conditionalFormatting>
  <conditionalFormatting sqref="N36:P38">
    <cfRule type="cellIs" dxfId="11" priority="20" operator="equal">
      <formula>"A"</formula>
    </cfRule>
  </conditionalFormatting>
  <conditionalFormatting sqref="F8:Y8">
    <cfRule type="cellIs" dxfId="10" priority="19" operator="equal">
      <formula>"A"</formula>
    </cfRule>
  </conditionalFormatting>
  <conditionalFormatting sqref="N10:Q10 F9:Q9">
    <cfRule type="cellIs" dxfId="9" priority="18" operator="equal">
      <formula>"A"</formula>
    </cfRule>
  </conditionalFormatting>
  <conditionalFormatting sqref="E35:P35">
    <cfRule type="cellIs" dxfId="8" priority="16" operator="equal">
      <formula>"A"</formula>
    </cfRule>
  </conditionalFormatting>
  <conditionalFormatting sqref="R9:S9">
    <cfRule type="cellIs" dxfId="7" priority="8" operator="equal">
      <formula>"A"</formula>
    </cfRule>
  </conditionalFormatting>
  <conditionalFormatting sqref="R10:S10">
    <cfRule type="cellIs" dxfId="6" priority="7" operator="equal">
      <formula>"A"</formula>
    </cfRule>
  </conditionalFormatting>
  <conditionalFormatting sqref="R11:S11">
    <cfRule type="cellIs" dxfId="5" priority="6" operator="equal">
      <formula>"A"</formula>
    </cfRule>
  </conditionalFormatting>
  <conditionalFormatting sqref="R12:S19">
    <cfRule type="cellIs" dxfId="4" priority="5" operator="equal">
      <formula>"A"</formula>
    </cfRule>
  </conditionalFormatting>
  <conditionalFormatting sqref="AO10:AQ49">
    <cfRule type="expression" dxfId="3" priority="4" stopIfTrue="1">
      <formula>NOT(ISERROR(SEARCH("A",AO10)))</formula>
    </cfRule>
  </conditionalFormatting>
  <conditionalFormatting sqref="AO10:AQ49">
    <cfRule type="cellIs" dxfId="2" priority="3" operator="equal">
      <formula>"A"</formula>
    </cfRule>
  </conditionalFormatting>
  <conditionalFormatting sqref="AO8:AQ9">
    <cfRule type="expression" dxfId="1" priority="2" stopIfTrue="1">
      <formula>NOT(ISERROR(SEARCH("A",AO8)))</formula>
    </cfRule>
  </conditionalFormatting>
  <conditionalFormatting sqref="AO8:AQ9">
    <cfRule type="cellIs" dxfId="0" priority="1" operator="equal">
      <formula>"A"</formula>
    </cfRule>
  </conditionalFormatting>
  <dataValidations count="1">
    <dataValidation operator="equal" showInputMessage="1" showErrorMessage="1" sqref="E8:Y49 AI8:AW49"/>
  </dataValidations>
  <pageMargins left="0.70866141732283472" right="0.70866141732283472" top="0.74803149606299213" bottom="0.74803149606299213" header="0" footer="0"/>
  <pageSetup paperSize="5" scale="55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K12"/>
  <sheetViews>
    <sheetView workbookViewId="0">
      <selection activeCell="E17" sqref="E17"/>
    </sheetView>
  </sheetViews>
  <sheetFormatPr defaultRowHeight="13.8"/>
  <cols>
    <col min="4" max="4" width="10.5546875" bestFit="1" customWidth="1"/>
    <col min="5" max="5" width="11.21875" bestFit="1" customWidth="1"/>
  </cols>
  <sheetData>
    <row r="3" spans="3:11">
      <c r="C3" t="s">
        <v>13</v>
      </c>
      <c r="D3" t="s">
        <v>14</v>
      </c>
      <c r="E3" t="s">
        <v>15</v>
      </c>
      <c r="F3" t="s">
        <v>20</v>
      </c>
      <c r="H3" t="s">
        <v>19</v>
      </c>
      <c r="J3" t="s">
        <v>23</v>
      </c>
      <c r="K3" t="s">
        <v>24</v>
      </c>
    </row>
    <row r="4" spans="3:11">
      <c r="C4">
        <v>1</v>
      </c>
      <c r="D4" t="s">
        <v>16</v>
      </c>
      <c r="E4" t="s">
        <v>17</v>
      </c>
      <c r="H4" t="s">
        <v>21</v>
      </c>
    </row>
    <row r="5" spans="3:11">
      <c r="C5">
        <v>2</v>
      </c>
      <c r="D5">
        <v>21148</v>
      </c>
      <c r="E5" t="s">
        <v>18</v>
      </c>
      <c r="H5" t="s">
        <v>21</v>
      </c>
    </row>
    <row r="6" spans="3:11">
      <c r="C6">
        <v>3</v>
      </c>
      <c r="D6">
        <v>21157</v>
      </c>
      <c r="E6" t="s">
        <v>10</v>
      </c>
      <c r="F6" t="s">
        <v>21</v>
      </c>
    </row>
    <row r="7" spans="3:11">
      <c r="C7">
        <v>4</v>
      </c>
      <c r="D7">
        <v>21180</v>
      </c>
      <c r="E7" t="s">
        <v>22</v>
      </c>
      <c r="J7" t="s">
        <v>21</v>
      </c>
      <c r="K7" t="s">
        <v>21</v>
      </c>
    </row>
    <row r="8" spans="3:11" s="29" customFormat="1">
      <c r="C8" s="29">
        <v>5</v>
      </c>
      <c r="D8" s="29">
        <v>21144</v>
      </c>
      <c r="E8" s="29" t="s">
        <v>25</v>
      </c>
      <c r="H8" s="29" t="s">
        <v>26</v>
      </c>
    </row>
    <row r="10" spans="3:11">
      <c r="C10" s="33"/>
      <c r="D10" s="33"/>
    </row>
    <row r="11" spans="3:11">
      <c r="C11" s="33" t="s">
        <v>72</v>
      </c>
      <c r="D11" s="34">
        <v>45406</v>
      </c>
    </row>
    <row r="12" spans="3:11">
      <c r="C12" s="33" t="s">
        <v>73</v>
      </c>
      <c r="D12" s="34">
        <v>45406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BEEE-5</vt:lpstr>
      <vt:lpstr>Viva</vt:lpstr>
      <vt:lpstr>'BEEE-5'!Print_Area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Mubashar Sarfraz</dc:creator>
  <cp:lastModifiedBy>Mubashar Sarfraz</cp:lastModifiedBy>
  <dcterms:created xsi:type="dcterms:W3CDTF">2023-10-06T02:33:29Z</dcterms:created>
  <dcterms:modified xsi:type="dcterms:W3CDTF">2024-05-17T02:52:01Z</dcterms:modified>
</cp:coreProperties>
</file>