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iteBook\Desktop\QA_Tasks\docs\"/>
    </mc:Choice>
  </mc:AlternateContent>
  <bookViews>
    <workbookView xWindow="0" yWindow="0" windowWidth="19200" windowHeight="6470" activeTab="3"/>
  </bookViews>
  <sheets>
    <sheet name="Overview" sheetId="1" r:id="rId1"/>
    <sheet name="Timeline" sheetId="2" r:id="rId2"/>
    <sheet name="Projects" sheetId="3" r:id="rId3"/>
    <sheet name="HowTo_Projects" sheetId="6" r:id="rId4"/>
    <sheet name="Resources" sheetId="4" r:id="rId5"/>
    <sheet name="Progress Summary" sheetId="5" r:id="rId6"/>
  </sheets>
  <calcPr calcId="162913"/>
</workbook>
</file>

<file path=xl/calcChain.xml><?xml version="1.0" encoding="utf-8"?>
<calcChain xmlns="http://schemas.openxmlformats.org/spreadsheetml/2006/main">
  <c r="B3" i="5" l="1"/>
  <c r="B6" i="5" l="1"/>
  <c r="B5" i="5"/>
  <c r="B4" i="5"/>
  <c r="B8" i="5" l="1"/>
</calcChain>
</file>

<file path=xl/sharedStrings.xml><?xml version="1.0" encoding="utf-8"?>
<sst xmlns="http://schemas.openxmlformats.org/spreadsheetml/2006/main" count="382" uniqueCount="269">
  <si>
    <t>Manual Testing &amp; Beginner-to-ISTQB Learning Plan</t>
  </si>
  <si>
    <t>How to use this workbook:</t>
  </si>
  <si>
    <t>This workbook is a structured, 6-week learning and project plan focused on manual testing, bug reporting, ISTQB preparation, and practical test projects you can include in your CV.
Sheets:
- Overview: This page (how to use + legend)
- Timeline: Day-by-day recommended tasks with links and deliverables
- Projects: Suggested online projects, tasks, and CV deliverables
- Resources: Direct links to free/accessible courses and tutorials
- Legend: Color keys and status definitions
Tip: Update the Status column in the Timeline sheet as you progress. The Projects sheet includes clear deliverables you can upload to GitHub/LinkedIn.</t>
  </si>
  <si>
    <t>Legend / Color Keys</t>
  </si>
  <si>
    <t>Theory / Reading</t>
  </si>
  <si>
    <t>Practice / Hands-on</t>
  </si>
  <si>
    <t>Project Work</t>
  </si>
  <si>
    <t>Assessment / Mock Test</t>
  </si>
  <si>
    <t>Status Keys</t>
  </si>
  <si>
    <t>Not Started</t>
  </si>
  <si>
    <t>In Progress</t>
  </si>
  <si>
    <t>Completed</t>
  </si>
  <si>
    <t>Notes</t>
  </si>
  <si>
    <t>- You can customize the dates in the Timeline sheet to match your availability.
- For each project, aim to produce: README, instructions to run tests, sample test reports, and 3–5 documented bug reports.
- Share the GitHub repo link in your CV under 'Portfolio' once ready.</t>
  </si>
  <si>
    <t>Week</t>
  </si>
  <si>
    <t>Day</t>
  </si>
  <si>
    <t>Focus Area</t>
  </si>
  <si>
    <t>Task / Action</t>
  </si>
  <si>
    <t>Est. Time (hrs)</t>
  </si>
  <si>
    <t>Resource / Link</t>
  </si>
  <si>
    <t>Deliverable</t>
  </si>
  <si>
    <t>Status</t>
  </si>
  <si>
    <t>Day 1</t>
  </si>
  <si>
    <t>Manual Testing Fundamentals</t>
  </si>
  <si>
    <t>Review notes from 'Software Testing Fundamentals (Great Learning)'. Create a one-page summary of SDLC/STLC.</t>
  </si>
  <si>
    <t>https://www.mygreatlearning.com/academy/learn-for-free/courses/software-testing</t>
  </si>
  <si>
    <t>Summary PDF / Notes</t>
  </si>
  <si>
    <t>Day 2</t>
  </si>
  <si>
    <t>Manual Testing</t>
  </si>
  <si>
    <t>Watch QSpiders Manual Testing playlist — modules on test case design &amp; defect reporting.</t>
  </si>
  <si>
    <t>https://www.youtube.com/playlist?list=PL0fVj27q6g7qU0N3fTo_d7d6qJHtnB5kx</t>
  </si>
  <si>
    <t>2 example test cases (spreadsheet)</t>
  </si>
  <si>
    <t>Day 3</t>
  </si>
  <si>
    <t>Test Case Writing</t>
  </si>
  <si>
    <t>Write detailed test cases for a sample login feature (use template in Projects sheet).</t>
  </si>
  <si>
    <t>3+ test cases (spreadsheet)</t>
  </si>
  <si>
    <t>Day 4</t>
  </si>
  <si>
    <t>Bug Reporting</t>
  </si>
  <si>
    <t>Watch Jira Bug Tracking tutorial and practice logging bugs (use free Jira Cloud trial).</t>
  </si>
  <si>
    <t>https://www.youtube.com/watch?v=QK7H8KkJf1Q</t>
  </si>
  <si>
    <t>Day 5</t>
  </si>
  <si>
    <t>Test Design Techniques</t>
  </si>
  <si>
    <t>Study boundary value analysis &amp; equivalence partitioning and apply to 2 test cases.</t>
  </si>
  <si>
    <t>ISTQB syllabus (Test Techniques)</t>
  </si>
  <si>
    <t>Updated test cases</t>
  </si>
  <si>
    <t>Day 6</t>
  </si>
  <si>
    <t>Practice</t>
  </si>
  <si>
    <t>Peer-review your test cases or self-review; add screenshots and expected results.</t>
  </si>
  <si>
    <t>N/A</t>
  </si>
  <si>
    <t>Improved test case docs</t>
  </si>
  <si>
    <t>Day 7</t>
  </si>
  <si>
    <t>Consolidation</t>
  </si>
  <si>
    <t>Organize all Week 1 artifacts into GitHub folder and update README.</t>
  </si>
  <si>
    <t>GitHub</t>
  </si>
  <si>
    <t>GitHub repo (week1 folder)</t>
  </si>
  <si>
    <t>Exploratory Testing</t>
  </si>
  <si>
    <t>https://testautomationu.applitools.com/exploratory-testing/</t>
  </si>
  <si>
    <t>Course notes</t>
  </si>
  <si>
    <t>Practice Exploratory</t>
  </si>
  <si>
    <t>https://demoqa.com/</t>
  </si>
  <si>
    <t>Exploratory session report</t>
  </si>
  <si>
    <t>Bug Investigation</t>
  </si>
  <si>
    <t>Reproduce, prioritize, and write detailed bug reports for findings.</t>
  </si>
  <si>
    <t>Jira / spreadsheet</t>
  </si>
  <si>
    <t>5+ bug reports</t>
  </si>
  <si>
    <t>Test Documentation</t>
  </si>
  <si>
    <t>Create a master test case template in Excel (fields: ID, Title, Steps, Expected, Actual, Severity, Priority, Status).</t>
  </si>
  <si>
    <t>Template in Projects sheet</t>
  </si>
  <si>
    <t>Template saved in GitHub</t>
  </si>
  <si>
    <t>Regression Testing</t>
  </si>
  <si>
    <t>Plan simple regression cycles for the DemoQA flows you tested.</t>
  </si>
  <si>
    <t>Regression checklist</t>
  </si>
  <si>
    <t>Review &amp; Improve</t>
  </si>
  <si>
    <t>Improve bug reports and test cases based on feedback.</t>
  </si>
  <si>
    <t>Updated artifacts</t>
  </si>
  <si>
    <t>Push all Week 2 artifacts to GitHub and update README.</t>
  </si>
  <si>
    <t>GitHub repo (week2 folder)</t>
  </si>
  <si>
    <t>ISTQB Syllabus</t>
  </si>
  <si>
    <t>Download and read ISTQB Foundation Level syllabus (focus: fundamentals, testing levels).</t>
  </si>
  <si>
    <t>https://www.istqb.org/certifications/certified-tester-foundation-level</t>
  </si>
  <si>
    <t>Syllabus notes</t>
  </si>
  <si>
    <t>Test Techniques</t>
  </si>
  <si>
    <t>Study test design techniques in ISTQB (EP, BVA, decision table).</t>
  </si>
  <si>
    <t>ISTQB material</t>
  </si>
  <si>
    <t>Practice exercises</t>
  </si>
  <si>
    <t>Test Management</t>
  </si>
  <si>
    <t>Read about test planning, metrics, and test estimation.</t>
  </si>
  <si>
    <t>Mock Questions</t>
  </si>
  <si>
    <t>Attempt ISTQB sample questions for studied topics.</t>
  </si>
  <si>
    <t>ISTQB sample papers / online quizzes</t>
  </si>
  <si>
    <t>Quiz results</t>
  </si>
  <si>
    <t>Review</t>
  </si>
  <si>
    <t>Identify weak areas and revise accordingly.</t>
  </si>
  <si>
    <t>Revised notes</t>
  </si>
  <si>
    <t>Mock Exam</t>
  </si>
  <si>
    <t>Take a full-length ISTQB mock exam under timed conditions.</t>
  </si>
  <si>
    <t>ISTQB sample exams</t>
  </si>
  <si>
    <t>Mock exam report</t>
  </si>
  <si>
    <t>Reflection</t>
  </si>
  <si>
    <t>Create a study plan for remaining ISTQB topics.</t>
  </si>
  <si>
    <t>Study plan</t>
  </si>
  <si>
    <t>ISTQB Topics</t>
  </si>
  <si>
    <t>Finish remaining ISTQB syllabus sections (non-functional testing, testing tools).</t>
  </si>
  <si>
    <t>ISTQB syllabus</t>
  </si>
  <si>
    <t>Sample Tests</t>
  </si>
  <si>
    <t>Practice more ISTQB sample questions focusing on weak topics.</t>
  </si>
  <si>
    <t>Online quizzes</t>
  </si>
  <si>
    <t>Test Management Tools</t>
  </si>
  <si>
    <t>Explore TestLink (open-source) or TestRail trial; learn how to create test runs and reports.</t>
  </si>
  <si>
    <t>Test runs created</t>
  </si>
  <si>
    <t>Metrics &amp; Reporting</t>
  </si>
  <si>
    <t>Learn to create simple test reports and metrics (pass rate, execution time).</t>
  </si>
  <si>
    <t>Templates</t>
  </si>
  <si>
    <t>Sample report</t>
  </si>
  <si>
    <t>Project Planning</t>
  </si>
  <si>
    <t>Plan your automation project scope and test cases (which scenarios to automate).</t>
  </si>
  <si>
    <t>Project plan</t>
  </si>
  <si>
    <t>CI Basics</t>
  </si>
  <si>
    <t>Intro to CI for tests (GitHub Actions) and basic pipeline to run tests.</t>
  </si>
  <si>
    <t>GitHub Actions docs</t>
  </si>
  <si>
    <t>CI pipeline draft</t>
  </si>
  <si>
    <t>Update GitHub with ISTQB notes and Test Management artifacts.</t>
  </si>
  <si>
    <t>Repo updated</t>
  </si>
  <si>
    <t>Automation Project</t>
  </si>
  <si>
    <t>Set up a Selenium + TestNG project scaffold and README on GitHub.</t>
  </si>
  <si>
    <t>https://testautomationu.applitools.com/selenium-webdriver-tutorial-java/</t>
  </si>
  <si>
    <t>Repo scaffold</t>
  </si>
  <si>
    <t>Write Tests</t>
  </si>
  <si>
    <t>Automate login &amp; basic flows for The Internet (herokuapp) and DemoQA.</t>
  </si>
  <si>
    <t>https://the-internet.herokuapp.com/ / https://demoqa.com/</t>
  </si>
  <si>
    <t>Automated test files</t>
  </si>
  <si>
    <t>Enhance Tests</t>
  </si>
  <si>
    <t>Add assertions, waits, and page object pattern.</t>
  </si>
  <si>
    <t>Selenium / TestNG docs</t>
  </si>
  <si>
    <t>Improved tests</t>
  </si>
  <si>
    <t>Reporting</t>
  </si>
  <si>
    <t>Integrate TestNG reports / generate HTML test report.</t>
  </si>
  <si>
    <t>TestNG / ReportNG</t>
  </si>
  <si>
    <t>HTML report</t>
  </si>
  <si>
    <t>CI Integration</t>
  </si>
  <si>
    <t>Add simple GitHub Action to run tests headlessly.</t>
  </si>
  <si>
    <t>CI workflow file</t>
  </si>
  <si>
    <t>Project Polish</t>
  </si>
  <si>
    <t>Add README, run instructions, and sample reports to repo.</t>
  </si>
  <si>
    <t>Polished repo</t>
  </si>
  <si>
    <t>Share</t>
  </si>
  <si>
    <t>Publish GitHub link and add to CV/LinkedIn; create short project description.</t>
  </si>
  <si>
    <t>LinkedIn / GitHub</t>
  </si>
  <si>
    <t>Updated CV + LinkedIn</t>
  </si>
  <si>
    <t>API Testing</t>
  </si>
  <si>
    <t>Create Postman collection for Reqres.in and Swagger Petstore; write 5 tests (GET/POST/PUT/DELETE).</t>
  </si>
  <si>
    <t>https://reqres.in/ / https://petstore.swagger.io/</t>
  </si>
  <si>
    <t>Postman collection export</t>
  </si>
  <si>
    <t>API Tests</t>
  </si>
  <si>
    <t>Automate API tests using Newman or Java + REST-assured (optional).</t>
  </si>
  <si>
    <t>Newman docs / REST-assured</t>
  </si>
  <si>
    <t>Automated API tests</t>
  </si>
  <si>
    <t>Security Basics</t>
  </si>
  <si>
    <t>Explore OWASP Juice Shop for obvious security issues; document findings.</t>
  </si>
  <si>
    <t>https://owasp-juice.shop/</t>
  </si>
  <si>
    <t>Security findings report</t>
  </si>
  <si>
    <t>Other Projects</t>
  </si>
  <si>
    <t>Work on Sauce Demo scenarios or TodoMVC test cases.</t>
  </si>
  <si>
    <t>Additional tests</t>
  </si>
  <si>
    <t>Polish Portfolio</t>
  </si>
  <si>
    <t>Collect all artifacts: test cases, bug reports, automation code, API collections, sample reports.</t>
  </si>
  <si>
    <t>Final portfolio folder</t>
  </si>
  <si>
    <t>Mock Interview Prep</t>
  </si>
  <si>
    <t>Prepare answers for QA interview questions; rehearse your transition story.</t>
  </si>
  <si>
    <t>Notes / online resources</t>
  </si>
  <si>
    <t>Mock interview notes</t>
  </si>
  <si>
    <t>Finalize</t>
  </si>
  <si>
    <t>Final QA portfolio review; update CV and LinkedIn with links and short project summaries.</t>
  </si>
  <si>
    <t>GitHub / LinkedIn</t>
  </si>
  <si>
    <t>CV + LinkedIn updated</t>
  </si>
  <si>
    <t>Project Name</t>
  </si>
  <si>
    <t>Type</t>
  </si>
  <si>
    <t>URL</t>
  </si>
  <si>
    <t>Suggested Tasks</t>
  </si>
  <si>
    <t>Deliverables for CV</t>
  </si>
  <si>
    <t>Estimated Time (hrs)</t>
  </si>
  <si>
    <t>The Internet (Herokuapp)</t>
  </si>
  <si>
    <t>Web UI</t>
  </si>
  <si>
    <t>https://the-internet.herokuapp.com/</t>
  </si>
  <si>
    <t>Automate login, checkboxes, dropdowns, file upload</t>
  </si>
  <si>
    <t>Selenium tests, TestNG reports, 3 bug reports</t>
  </si>
  <si>
    <t>DemoQA</t>
  </si>
  <si>
    <t>Forms, widgets, alerts testing; exploratory testing</t>
  </si>
  <si>
    <t>Manual test cases, bug reports, Selenium scripts</t>
  </si>
  <si>
    <t>Sauce Demo</t>
  </si>
  <si>
    <t>https://www.saucedemo.com/</t>
  </si>
  <si>
    <t>E-commerce flows: login, add-to-cart, checkout</t>
  </si>
  <si>
    <t>End-to-end automation + report</t>
  </si>
  <si>
    <t>OWASP Juice Shop</t>
  </si>
  <si>
    <t>Security / Manual</t>
  </si>
  <si>
    <t>Find and document security &amp; functional bugs</t>
  </si>
  <si>
    <t>Security findings report + sample bug reports</t>
  </si>
  <si>
    <t>Reqres.in</t>
  </si>
  <si>
    <t>API</t>
  </si>
  <si>
    <t>https://reqres.in/</t>
  </si>
  <si>
    <t>Create Postman collection with CRUD tests</t>
  </si>
  <si>
    <t>Postman collection export + Newman run report</t>
  </si>
  <si>
    <t>Swagger Petstore</t>
  </si>
  <si>
    <t>https://petstore.swagger.io/</t>
  </si>
  <si>
    <t>Automate basic API flows (pets CRUD)</t>
  </si>
  <si>
    <t>API tests + Postman collection</t>
  </si>
  <si>
    <t>TodoMVC</t>
  </si>
  <si>
    <t>https://todomvc.com/</t>
  </si>
  <si>
    <t>Basic CRUD UI tests, edge cases</t>
  </si>
  <si>
    <t>Manual test cases + automation</t>
  </si>
  <si>
    <t>Open Source Demo App (any)</t>
  </si>
  <si>
    <t>Misc</t>
  </si>
  <si>
    <t>https://demo.nopcommerce.com/</t>
  </si>
  <si>
    <t>E-commerce test scenarios</t>
  </si>
  <si>
    <t>Test cases + sample automation</t>
  </si>
  <si>
    <t>Resource</t>
  </si>
  <si>
    <t>Link</t>
  </si>
  <si>
    <t>Selenium WebDriver with Java (TAU)</t>
  </si>
  <si>
    <t>Setting a Foundation for Successful Test Automation (Angie Jones, TAU)</t>
  </si>
  <si>
    <t>https://testautomationu.applitools.com/foundation-test-automation/</t>
  </si>
  <si>
    <t>Exploratory Testing (TAU)</t>
  </si>
  <si>
    <t>Postman API Testing (TAU)</t>
  </si>
  <si>
    <t>https://testautomationu.applitools.com/postman-api-testing/</t>
  </si>
  <si>
    <t>Great Learning - Software Testing Fundamentals</t>
  </si>
  <si>
    <t>QSpiders Manual Testing Playlist (YouTube)</t>
  </si>
  <si>
    <t>Jira Bug Tracking Tutorial (YouTube)</t>
  </si>
  <si>
    <t>ISTQB Foundation Level (Official)</t>
  </si>
  <si>
    <t>The Internet (Practice site)</t>
  </si>
  <si>
    <t>DemoQA (Practice site)</t>
  </si>
  <si>
    <t>OWASP Juice Shop (Practice site)</t>
  </si>
  <si>
    <t>Reqres.in (API practice)</t>
  </si>
  <si>
    <t>Swagger Petstore (API practice)</t>
  </si>
  <si>
    <t>Sauce Demo (Practice site)</t>
  </si>
  <si>
    <t>Progress Summary (auto-calculated)</t>
  </si>
  <si>
    <t>Total Tasks</t>
  </si>
  <si>
    <t>Completion %</t>
  </si>
  <si>
    <t>HOW TO WORK ON THE ONLINE PROJECTS (Step-by-Step)</t>
  </si>
  <si>
    <t>Step 1 — Explore the Application</t>
  </si>
  <si>
    <t>- Open the application link from the 'Projects' sheet.</t>
  </si>
  <si>
    <t>- Navigate through each page and note down key features and flows.</t>
  </si>
  <si>
    <t>- Objective: Identify what needs to be tested.</t>
  </si>
  <si>
    <t>Step 2 — Write Manual Test Cases</t>
  </si>
  <si>
    <t>- Use the Test Case Template (see separate Excel file provided).</t>
  </si>
  <si>
    <t>- Write test cases for main user flows (login, form submission, etc.).</t>
  </si>
  <si>
    <t>- Include fields like ID, Title, Pre-Conditions, Steps, Expected, Actual, Status.</t>
  </si>
  <si>
    <t>Step 3 — Perform Testing &amp; Report Bugs</t>
  </si>
  <si>
    <t>- Execute each test case and mark as Pass/Fail.</t>
  </si>
  <si>
    <t>- For failed cases, write a bug report with title, steps, expected vs actual, severity, priority.</t>
  </si>
  <si>
    <t>- Use Jira (free trial) or a spreadsheet.</t>
  </si>
  <si>
    <t>Step 4 — Organize Deliverables</t>
  </si>
  <si>
    <t>- Keep all artifacts in a folder named after the project.</t>
  </si>
  <si>
    <t xml:space="preserve">  Example: DemoQA_TestCases.xlsx, DemoQA_BugReports.xlsx, Screenshots/</t>
  </si>
  <si>
    <t>Step 5 — (Optional) Automate Some Tests</t>
  </si>
  <si>
    <t>- Use Selenium + Java to automate 1–2 flows.</t>
  </si>
  <si>
    <t>- Save code in the same project folder.</t>
  </si>
  <si>
    <t>Step 6 — Upload to GitHub</t>
  </si>
  <si>
    <t>- Create a GitHub account and a repository (e.g., khadija-qa-portfolio).</t>
  </si>
  <si>
    <t>- Upload each project's folder into the repo.</t>
  </si>
  <si>
    <t>- Add a README.md to describe what was tested, tools used, and how to view results.</t>
  </si>
  <si>
    <t>Step 7 — Add GitHub Link to CV</t>
  </si>
  <si>
    <t>- In your CV, under 'Portfolio', paste the link to your GitHub repo.</t>
  </si>
  <si>
    <t xml:space="preserve">  Example: github.com/yourusername/khadija-qa-portfolio</t>
  </si>
  <si>
    <t>SDLC Vs. STLC</t>
  </si>
  <si>
    <t xml:space="preserve">https://www.youtube.com/watch?v=QX2g7jdIJ7w&amp;t=52s
https://www.youtube.com/watch?v=rTmEUiWwgLs
</t>
  </si>
  <si>
    <t>Use DemoQA / SauceDemo</t>
  </si>
  <si>
    <t>https://www.youtube.com/watch?v=X-UeAjryCAw</t>
  </si>
  <si>
    <t>2 sample bug reports (with steps &amp; severity)</t>
  </si>
  <si>
    <t>Run exploratory testing session on OrangeHRM (forms, widgets); document findings.</t>
  </si>
  <si>
    <t>Write a document on exploratory testing for better uderstanding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</si>
</sst>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Arial"/>
      <family val="2"/>
    </font>
    <font>
      <sz val="11"/>
      <color theme="1"/>
      <name val="Arial"/>
      <family val="2"/>
    </font>
    <font>
      <u/>
      <sz val="11"/>
      <color rgb="FF0000FF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rgb="FF0000FF"/>
      <name val="Arial"/>
      <family val="2"/>
    </font>
    <font>
      <b/>
      <sz val="14"/>
      <color theme="0"/>
      <name val="Arial"/>
      <family val="2"/>
    </font>
    <font>
      <b/>
      <sz val="12"/>
      <color theme="0"/>
      <name val="Arial"/>
      <family val="2"/>
    </font>
    <font>
      <sz val="14"/>
      <color theme="1"/>
      <name val="Arial"/>
      <family val="2"/>
    </font>
    <font>
      <b/>
      <sz val="14"/>
      <color theme="0"/>
      <name val="Ar'"/>
    </font>
    <font>
      <sz val="11"/>
      <color theme="1"/>
      <name val="Ar'"/>
    </font>
    <font>
      <b/>
      <sz val="12"/>
      <color theme="1"/>
      <name val="Arial"/>
      <family val="2"/>
    </font>
    <font>
      <b/>
      <sz val="11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B7DEE8"/>
        <bgColor rgb="FFB7DEE8"/>
      </patternFill>
    </fill>
    <fill>
      <patternFill patternType="solid">
        <fgColor rgb="FFC6EFCE"/>
        <bgColor rgb="FFC6EFCE"/>
      </patternFill>
    </fill>
    <fill>
      <patternFill patternType="solid">
        <fgColor rgb="FFFFD966"/>
        <bgColor rgb="FFFFD966"/>
      </patternFill>
    </fill>
    <fill>
      <patternFill patternType="solid">
        <fgColor rgb="FFF8CBAD"/>
        <bgColor rgb="FFF8CBAD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4"/>
      </patternFill>
    </fill>
    <fill>
      <patternFill patternType="solid">
        <fgColor theme="7" tint="0.59999389629810485"/>
        <bgColor rgb="FFC6EFCE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8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0" borderId="0" xfId="0" applyFont="1"/>
    <xf numFmtId="0" fontId="7" fillId="0" borderId="0" xfId="0" applyFont="1"/>
    <xf numFmtId="0" fontId="8" fillId="0" borderId="0" xfId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1" fillId="8" borderId="0" xfId="3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3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10" fillId="8" borderId="0" xfId="3" applyFont="1" applyAlignment="1">
      <alignment horizontal="center" vertical="center" wrapText="1"/>
    </xf>
    <xf numFmtId="0" fontId="10" fillId="8" borderId="0" xfId="3" applyFont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0" fontId="5" fillId="3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5" fillId="5" borderId="0" xfId="0" applyFont="1" applyFill="1" applyAlignment="1">
      <alignment vertical="center"/>
    </xf>
    <xf numFmtId="0" fontId="5" fillId="6" borderId="0" xfId="0" applyFont="1" applyFill="1" applyAlignment="1">
      <alignment vertical="center" wrapText="1"/>
    </xf>
    <xf numFmtId="0" fontId="5" fillId="7" borderId="0" xfId="0" applyFont="1" applyFill="1" applyAlignment="1">
      <alignment vertical="center"/>
    </xf>
    <xf numFmtId="0" fontId="7" fillId="2" borderId="0" xfId="0" applyFont="1" applyFill="1" applyAlignment="1">
      <alignment vertical="center" wrapText="1"/>
    </xf>
    <xf numFmtId="0" fontId="5" fillId="9" borderId="0" xfId="0" applyFont="1" applyFill="1" applyAlignment="1">
      <alignment vertical="center"/>
    </xf>
    <xf numFmtId="0" fontId="7" fillId="9" borderId="0" xfId="0" applyFont="1" applyFill="1" applyAlignment="1">
      <alignment vertical="center" wrapText="1"/>
    </xf>
    <xf numFmtId="0" fontId="7" fillId="4" borderId="0" xfId="0" applyFont="1" applyFill="1" applyAlignment="1">
      <alignment vertical="center" wrapText="1"/>
    </xf>
    <xf numFmtId="0" fontId="11" fillId="8" borderId="0" xfId="3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1" fillId="8" borderId="0" xfId="3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/>
    <xf numFmtId="0" fontId="12" fillId="0" borderId="0" xfId="0" applyFont="1"/>
    <xf numFmtId="0" fontId="13" fillId="8" borderId="0" xfId="3" applyFont="1" applyAlignment="1">
      <alignment horizontal="center" vertical="center" wrapText="1"/>
    </xf>
    <xf numFmtId="0" fontId="14" fillId="0" borderId="0" xfId="0" applyFont="1"/>
    <xf numFmtId="0" fontId="14" fillId="3" borderId="0" xfId="0" applyFont="1" applyFill="1" applyAlignment="1">
      <alignment vertical="center"/>
    </xf>
    <xf numFmtId="0" fontId="14" fillId="7" borderId="0" xfId="0" applyFont="1" applyFill="1" applyAlignment="1">
      <alignment vertical="center"/>
    </xf>
    <xf numFmtId="0" fontId="14" fillId="6" borderId="0" xfId="0" applyFont="1" applyFill="1" applyAlignment="1">
      <alignment vertical="center" wrapText="1"/>
    </xf>
    <xf numFmtId="0" fontId="2" fillId="0" borderId="1" xfId="2"/>
    <xf numFmtId="0" fontId="15" fillId="11" borderId="0" xfId="0" applyFont="1" applyFill="1" applyBorder="1"/>
    <xf numFmtId="10" fontId="15" fillId="11" borderId="0" xfId="0" applyNumberFormat="1" applyFont="1" applyFill="1" applyBorder="1"/>
    <xf numFmtId="0" fontId="15" fillId="0" borderId="0" xfId="0" applyFont="1"/>
    <xf numFmtId="0" fontId="13" fillId="8" borderId="0" xfId="3" applyFont="1" applyAlignment="1">
      <alignment vertical="center" wrapText="1"/>
    </xf>
    <xf numFmtId="0" fontId="16" fillId="0" borderId="0" xfId="0" applyFont="1"/>
    <xf numFmtId="0" fontId="11" fillId="10" borderId="0" xfId="3" applyFont="1" applyFill="1" applyAlignment="1">
      <alignment horizontal="center" vertical="center" wrapText="1"/>
    </xf>
  </cellXfs>
  <cellStyles count="4">
    <cellStyle name="Accent1" xfId="3" builtinId="29"/>
    <cellStyle name="Heading 1" xfId="2" builtinId="1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owasp-juice.shop/" TargetMode="External"/><Relationship Id="rId3" Type="http://schemas.openxmlformats.org/officeDocument/2006/relationships/hyperlink" Target="https://demoqa.com/" TargetMode="External"/><Relationship Id="rId7" Type="http://schemas.openxmlformats.org/officeDocument/2006/relationships/hyperlink" Target="https://reqres.in/%20/%20https:/petstore.swagger.io/" TargetMode="External"/><Relationship Id="rId2" Type="http://schemas.openxmlformats.org/officeDocument/2006/relationships/hyperlink" Target="https://www.youtube.com/watch?v=X-UeAjryCAw" TargetMode="External"/><Relationship Id="rId1" Type="http://schemas.openxmlformats.org/officeDocument/2006/relationships/hyperlink" Target="https://www.guru99.com/sdlc-vs-stlc.html" TargetMode="External"/><Relationship Id="rId6" Type="http://schemas.openxmlformats.org/officeDocument/2006/relationships/hyperlink" Target="https://the-internet.herokuapp.com/%20/%20https:/demoqa.com/" TargetMode="External"/><Relationship Id="rId5" Type="http://schemas.openxmlformats.org/officeDocument/2006/relationships/hyperlink" Target="https://testautomationu.applitools.com/selenium-webdriver-tutorial-java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istqb.org/certifications/certified-tester-foundation-level" TargetMode="External"/><Relationship Id="rId9" Type="http://schemas.openxmlformats.org/officeDocument/2006/relationships/hyperlink" Target="https://www.saucedemo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.nopcommerce.com/" TargetMode="External"/><Relationship Id="rId3" Type="http://schemas.openxmlformats.org/officeDocument/2006/relationships/hyperlink" Target="https://www.saucedemo.com/" TargetMode="External"/><Relationship Id="rId7" Type="http://schemas.openxmlformats.org/officeDocument/2006/relationships/hyperlink" Target="https://todomvc.com/" TargetMode="External"/><Relationship Id="rId2" Type="http://schemas.openxmlformats.org/officeDocument/2006/relationships/hyperlink" Target="https://demoqa.com/" TargetMode="External"/><Relationship Id="rId1" Type="http://schemas.openxmlformats.org/officeDocument/2006/relationships/hyperlink" Target="https://the-internet.herokuapp.com/" TargetMode="External"/><Relationship Id="rId6" Type="http://schemas.openxmlformats.org/officeDocument/2006/relationships/hyperlink" Target="https://petstore.swagger.io/" TargetMode="External"/><Relationship Id="rId5" Type="http://schemas.openxmlformats.org/officeDocument/2006/relationships/hyperlink" Target="https://reqres.in/" TargetMode="External"/><Relationship Id="rId4" Type="http://schemas.openxmlformats.org/officeDocument/2006/relationships/hyperlink" Target="https://owasp-juice.shop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stqb.org/certifications/certified-tester-foundation-level" TargetMode="External"/><Relationship Id="rId13" Type="http://schemas.openxmlformats.org/officeDocument/2006/relationships/hyperlink" Target="https://petstore.swagger.io/" TargetMode="External"/><Relationship Id="rId3" Type="http://schemas.openxmlformats.org/officeDocument/2006/relationships/hyperlink" Target="https://testautomationu.applitools.com/exploratory-testing/" TargetMode="External"/><Relationship Id="rId7" Type="http://schemas.openxmlformats.org/officeDocument/2006/relationships/hyperlink" Target="https://www.youtube.com/watch?v=QK7H8KkJf1Q" TargetMode="External"/><Relationship Id="rId12" Type="http://schemas.openxmlformats.org/officeDocument/2006/relationships/hyperlink" Target="https://reqres.in/" TargetMode="External"/><Relationship Id="rId2" Type="http://schemas.openxmlformats.org/officeDocument/2006/relationships/hyperlink" Target="https://testautomationu.applitools.com/foundation-test-automation/" TargetMode="External"/><Relationship Id="rId1" Type="http://schemas.openxmlformats.org/officeDocument/2006/relationships/hyperlink" Target="https://testautomationu.applitools.com/selenium-webdriver-tutorial-java/" TargetMode="External"/><Relationship Id="rId6" Type="http://schemas.openxmlformats.org/officeDocument/2006/relationships/hyperlink" Target="https://www.youtube.com/playlist?list=PL0fVj27q6g7qU0N3fTo_d7d6qJHtnB5kx" TargetMode="External"/><Relationship Id="rId11" Type="http://schemas.openxmlformats.org/officeDocument/2006/relationships/hyperlink" Target="https://owasp-juice.shop/" TargetMode="External"/><Relationship Id="rId5" Type="http://schemas.openxmlformats.org/officeDocument/2006/relationships/hyperlink" Target="https://www.mygreatlearning.com/academy/learn-for-free/courses/software-testing" TargetMode="External"/><Relationship Id="rId10" Type="http://schemas.openxmlformats.org/officeDocument/2006/relationships/hyperlink" Target="https://demoqa.com/" TargetMode="External"/><Relationship Id="rId4" Type="http://schemas.openxmlformats.org/officeDocument/2006/relationships/hyperlink" Target="https://testautomationu.applitools.com/postman-api-testing/" TargetMode="External"/><Relationship Id="rId9" Type="http://schemas.openxmlformats.org/officeDocument/2006/relationships/hyperlink" Target="https://the-internet.herokuapp.com/" TargetMode="External"/><Relationship Id="rId14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A4" workbookViewId="0">
      <selection activeCell="C16" sqref="C16"/>
    </sheetView>
  </sheetViews>
  <sheetFormatPr defaultRowHeight="14.5"/>
  <cols>
    <col min="1" max="1" width="60" style="1" customWidth="1"/>
    <col min="2" max="2" width="17.26953125" bestFit="1" customWidth="1"/>
    <col min="3" max="3" width="11.54296875" bestFit="1" customWidth="1"/>
    <col min="4" max="4" width="21.08984375" bestFit="1" customWidth="1"/>
  </cols>
  <sheetData>
    <row r="1" spans="1:4" ht="36" customHeight="1">
      <c r="A1" s="19" t="s">
        <v>0</v>
      </c>
      <c r="B1" s="19"/>
      <c r="C1" s="19"/>
      <c r="D1" s="3"/>
    </row>
    <row r="2" spans="1:4">
      <c r="A2" s="17" t="s">
        <v>1</v>
      </c>
      <c r="B2" s="17"/>
      <c r="C2" s="17"/>
      <c r="D2" s="3"/>
    </row>
    <row r="3" spans="1:4" s="1" customFormat="1" ht="178" customHeight="1">
      <c r="A3" s="18" t="s">
        <v>2</v>
      </c>
      <c r="B3" s="18"/>
      <c r="C3" s="18"/>
      <c r="D3" s="2"/>
    </row>
    <row r="4" spans="1:4">
      <c r="A4" s="2"/>
      <c r="B4" s="3"/>
      <c r="C4" s="3"/>
      <c r="D4" s="3"/>
    </row>
    <row r="5" spans="1:4" ht="15.5">
      <c r="A5" s="50" t="s">
        <v>3</v>
      </c>
      <c r="B5" s="3"/>
      <c r="C5" s="3"/>
      <c r="D5" s="3"/>
    </row>
    <row r="6" spans="1:4">
      <c r="A6" s="21" t="s">
        <v>4</v>
      </c>
    </row>
    <row r="7" spans="1:4">
      <c r="A7" s="28" t="s">
        <v>5</v>
      </c>
      <c r="B7" s="3"/>
      <c r="C7" s="3"/>
      <c r="D7" s="3"/>
    </row>
    <row r="8" spans="1:4">
      <c r="A8" s="23" t="s">
        <v>6</v>
      </c>
      <c r="B8" s="3"/>
      <c r="C8" s="3"/>
      <c r="D8" s="3"/>
    </row>
    <row r="9" spans="1:4">
      <c r="A9" s="24" t="s">
        <v>7</v>
      </c>
      <c r="B9" s="3"/>
      <c r="C9" s="3"/>
      <c r="D9" s="3"/>
    </row>
    <row r="10" spans="1:4">
      <c r="A10" s="15"/>
      <c r="B10" s="3"/>
      <c r="C10" s="3"/>
      <c r="D10" s="3"/>
    </row>
    <row r="11" spans="1:4" ht="15.5">
      <c r="A11" s="50" t="s">
        <v>8</v>
      </c>
      <c r="B11" s="3"/>
      <c r="C11" s="3"/>
      <c r="D11" s="3"/>
    </row>
    <row r="12" spans="1:4">
      <c r="A12" s="25" t="s">
        <v>9</v>
      </c>
      <c r="D12" s="3"/>
    </row>
    <row r="13" spans="1:4">
      <c r="A13" s="26" t="s">
        <v>10</v>
      </c>
      <c r="C13" s="3"/>
      <c r="D13" s="3"/>
    </row>
    <row r="14" spans="1:4">
      <c r="A14" s="22" t="s">
        <v>11</v>
      </c>
      <c r="B14" s="3"/>
      <c r="C14" s="3"/>
      <c r="D14" s="3"/>
    </row>
    <row r="15" spans="1:4">
      <c r="A15" s="16"/>
      <c r="B15" s="3"/>
      <c r="C15" s="3"/>
      <c r="D15" s="3"/>
    </row>
    <row r="16" spans="1:4" ht="15.5">
      <c r="A16" s="50" t="s">
        <v>12</v>
      </c>
      <c r="B16" s="3"/>
      <c r="C16" s="3"/>
      <c r="D16" s="3"/>
    </row>
    <row r="17" spans="1:4" ht="84">
      <c r="A17" s="16" t="s">
        <v>13</v>
      </c>
      <c r="B17" s="3"/>
      <c r="C17" s="3"/>
      <c r="D17" s="3"/>
    </row>
  </sheetData>
  <mergeCells count="3">
    <mergeCell ref="A1:C1"/>
    <mergeCell ref="A2:C2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B35" workbookViewId="0">
      <selection activeCell="H2" sqref="H2"/>
    </sheetView>
  </sheetViews>
  <sheetFormatPr defaultRowHeight="12.5"/>
  <cols>
    <col min="1" max="2" width="20" style="9" customWidth="1"/>
    <col min="3" max="3" width="20" style="14" customWidth="1"/>
    <col min="4" max="4" width="24.26953125" style="14" customWidth="1"/>
    <col min="5" max="5" width="20" style="9" customWidth="1"/>
    <col min="6" max="6" width="23.54296875" style="7" customWidth="1"/>
    <col min="7" max="8" width="20" style="14" customWidth="1"/>
    <col min="9" max="16384" width="8.7265625" style="5"/>
  </cols>
  <sheetData>
    <row r="1" spans="1:9" s="11" customFormat="1" ht="25.5" customHeight="1">
      <c r="A1" s="11" t="s">
        <v>14</v>
      </c>
      <c r="B1" s="11" t="s">
        <v>15</v>
      </c>
      <c r="C1" s="11" t="s">
        <v>16</v>
      </c>
      <c r="D1" s="11" t="s">
        <v>17</v>
      </c>
      <c r="E1" s="11" t="s">
        <v>18</v>
      </c>
      <c r="F1" s="11" t="s">
        <v>19</v>
      </c>
      <c r="G1" s="11" t="s">
        <v>20</v>
      </c>
      <c r="H1" s="11" t="s">
        <v>21</v>
      </c>
    </row>
    <row r="2" spans="1:9" ht="62.5">
      <c r="A2" s="7">
        <v>1</v>
      </c>
      <c r="B2" s="7" t="s">
        <v>22</v>
      </c>
      <c r="C2" s="12" t="s">
        <v>23</v>
      </c>
      <c r="D2" s="12" t="s">
        <v>24</v>
      </c>
      <c r="E2" s="7">
        <v>1</v>
      </c>
      <c r="F2" s="6" t="s">
        <v>262</v>
      </c>
      <c r="G2" s="27" t="s">
        <v>26</v>
      </c>
      <c r="H2" s="13" t="s">
        <v>11</v>
      </c>
    </row>
    <row r="3" spans="1:9" ht="87.5">
      <c r="A3" s="7">
        <v>1</v>
      </c>
      <c r="B3" s="7" t="s">
        <v>27</v>
      </c>
      <c r="C3" s="12" t="s">
        <v>28</v>
      </c>
      <c r="D3" s="12" t="s">
        <v>29</v>
      </c>
      <c r="E3" s="7">
        <v>2</v>
      </c>
      <c r="F3" s="7" t="s">
        <v>263</v>
      </c>
      <c r="G3" s="29" t="s">
        <v>31</v>
      </c>
      <c r="H3" s="13" t="s">
        <v>11</v>
      </c>
    </row>
    <row r="4" spans="1:9" ht="37.5">
      <c r="A4" s="7">
        <v>1</v>
      </c>
      <c r="B4" s="7" t="s">
        <v>32</v>
      </c>
      <c r="C4" s="12" t="s">
        <v>33</v>
      </c>
      <c r="D4" s="12" t="s">
        <v>34</v>
      </c>
      <c r="E4" s="7">
        <v>2</v>
      </c>
      <c r="F4" s="7" t="s">
        <v>264</v>
      </c>
      <c r="G4" s="30" t="s">
        <v>35</v>
      </c>
      <c r="H4" s="13" t="s">
        <v>11</v>
      </c>
    </row>
    <row r="5" spans="1:9" ht="145" customHeight="1">
      <c r="A5" s="7">
        <v>1</v>
      </c>
      <c r="B5" s="7" t="s">
        <v>36</v>
      </c>
      <c r="C5" s="12" t="s">
        <v>37</v>
      </c>
      <c r="D5" s="12" t="s">
        <v>38</v>
      </c>
      <c r="E5" s="7">
        <v>1.5</v>
      </c>
      <c r="F5" s="6" t="s">
        <v>265</v>
      </c>
      <c r="G5" s="30" t="s">
        <v>266</v>
      </c>
      <c r="H5" s="13" t="s">
        <v>11</v>
      </c>
      <c r="I5" s="8"/>
    </row>
    <row r="6" spans="1:9" ht="50">
      <c r="A6" s="7">
        <v>1</v>
      </c>
      <c r="B6" s="7" t="s">
        <v>40</v>
      </c>
      <c r="C6" s="12" t="s">
        <v>41</v>
      </c>
      <c r="D6" s="12" t="s">
        <v>42</v>
      </c>
      <c r="E6" s="7">
        <v>2</v>
      </c>
      <c r="F6" s="7" t="s">
        <v>43</v>
      </c>
      <c r="G6" s="29" t="s">
        <v>44</v>
      </c>
      <c r="H6" s="13" t="s">
        <v>11</v>
      </c>
    </row>
    <row r="7" spans="1:9" ht="50">
      <c r="A7" s="7">
        <v>1</v>
      </c>
      <c r="B7" s="7" t="s">
        <v>45</v>
      </c>
      <c r="C7" s="12" t="s">
        <v>46</v>
      </c>
      <c r="D7" s="12" t="s">
        <v>47</v>
      </c>
      <c r="E7" s="7">
        <v>2</v>
      </c>
      <c r="F7" s="7" t="s">
        <v>48</v>
      </c>
      <c r="G7" s="29" t="s">
        <v>49</v>
      </c>
      <c r="H7" s="13" t="s">
        <v>11</v>
      </c>
    </row>
    <row r="8" spans="1:9" ht="37.5">
      <c r="A8" s="7">
        <v>1</v>
      </c>
      <c r="B8" s="7" t="s">
        <v>50</v>
      </c>
      <c r="C8" s="12" t="s">
        <v>51</v>
      </c>
      <c r="D8" s="12" t="s">
        <v>52</v>
      </c>
      <c r="E8" s="7">
        <v>1.5</v>
      </c>
      <c r="F8" s="7" t="s">
        <v>53</v>
      </c>
      <c r="G8" s="30" t="s">
        <v>54</v>
      </c>
      <c r="H8" s="13" t="s">
        <v>11</v>
      </c>
    </row>
    <row r="9" spans="1:9" ht="37.5">
      <c r="A9" s="7">
        <v>2</v>
      </c>
      <c r="B9" s="7" t="s">
        <v>22</v>
      </c>
      <c r="C9" s="12" t="s">
        <v>55</v>
      </c>
      <c r="D9" s="12" t="s">
        <v>268</v>
      </c>
      <c r="E9" s="7">
        <v>1.5</v>
      </c>
      <c r="F9" s="9" t="s">
        <v>48</v>
      </c>
      <c r="G9" s="27" t="s">
        <v>57</v>
      </c>
      <c r="H9" s="13" t="s">
        <v>11</v>
      </c>
    </row>
    <row r="10" spans="1:9" ht="50">
      <c r="A10" s="7">
        <v>2</v>
      </c>
      <c r="B10" s="7" t="s">
        <v>27</v>
      </c>
      <c r="C10" s="12" t="s">
        <v>58</v>
      </c>
      <c r="D10" s="12" t="s">
        <v>267</v>
      </c>
      <c r="E10" s="7">
        <v>2</v>
      </c>
      <c r="F10" s="10" t="s">
        <v>59</v>
      </c>
      <c r="G10" s="30" t="s">
        <v>60</v>
      </c>
      <c r="H10" s="13" t="s">
        <v>11</v>
      </c>
    </row>
    <row r="11" spans="1:9" ht="37.5">
      <c r="A11" s="7">
        <v>2</v>
      </c>
      <c r="B11" s="7" t="s">
        <v>32</v>
      </c>
      <c r="C11" s="12" t="s">
        <v>61</v>
      </c>
      <c r="D11" s="12" t="s">
        <v>62</v>
      </c>
      <c r="E11" s="7">
        <v>2</v>
      </c>
      <c r="F11" s="7" t="s">
        <v>63</v>
      </c>
      <c r="G11" s="29" t="s">
        <v>64</v>
      </c>
      <c r="H11" s="13" t="s">
        <v>11</v>
      </c>
    </row>
    <row r="12" spans="1:9" ht="62.5">
      <c r="A12" s="7">
        <v>2</v>
      </c>
      <c r="B12" s="7" t="s">
        <v>36</v>
      </c>
      <c r="C12" s="12" t="s">
        <v>65</v>
      </c>
      <c r="D12" s="12" t="s">
        <v>66</v>
      </c>
      <c r="E12" s="7">
        <v>2</v>
      </c>
      <c r="F12" s="7" t="s">
        <v>67</v>
      </c>
      <c r="G12" s="30" t="s">
        <v>68</v>
      </c>
      <c r="H12" s="13" t="s">
        <v>11</v>
      </c>
    </row>
    <row r="13" spans="1:9" ht="37.5">
      <c r="A13" s="7">
        <v>2</v>
      </c>
      <c r="B13" s="7" t="s">
        <v>40</v>
      </c>
      <c r="C13" s="12" t="s">
        <v>69</v>
      </c>
      <c r="D13" s="12" t="s">
        <v>70</v>
      </c>
      <c r="E13" s="7">
        <v>1.5</v>
      </c>
      <c r="F13" s="7" t="s">
        <v>48</v>
      </c>
      <c r="G13" s="29" t="s">
        <v>71</v>
      </c>
      <c r="H13" s="13" t="s">
        <v>11</v>
      </c>
    </row>
    <row r="14" spans="1:9" ht="25">
      <c r="A14" s="7">
        <v>2</v>
      </c>
      <c r="B14" s="7" t="s">
        <v>45</v>
      </c>
      <c r="C14" s="12" t="s">
        <v>72</v>
      </c>
      <c r="D14" s="12" t="s">
        <v>73</v>
      </c>
      <c r="E14" s="7">
        <v>1.5</v>
      </c>
      <c r="F14" s="7" t="s">
        <v>48</v>
      </c>
      <c r="G14" s="29" t="s">
        <v>74</v>
      </c>
      <c r="H14" s="13" t="s">
        <v>11</v>
      </c>
    </row>
    <row r="15" spans="1:9" ht="37.5">
      <c r="A15" s="7">
        <v>2</v>
      </c>
      <c r="B15" s="7" t="s">
        <v>50</v>
      </c>
      <c r="C15" s="12" t="s">
        <v>51</v>
      </c>
      <c r="D15" s="12" t="s">
        <v>75</v>
      </c>
      <c r="E15" s="7">
        <v>1.5</v>
      </c>
      <c r="F15" s="7" t="s">
        <v>53</v>
      </c>
      <c r="G15" s="30" t="s">
        <v>76</v>
      </c>
      <c r="H15" s="13" t="s">
        <v>11</v>
      </c>
    </row>
    <row r="16" spans="1:9" ht="50">
      <c r="A16" s="7">
        <v>3</v>
      </c>
      <c r="B16" s="7" t="s">
        <v>22</v>
      </c>
      <c r="C16" s="12" t="s">
        <v>77</v>
      </c>
      <c r="D16" s="12" t="s">
        <v>78</v>
      </c>
      <c r="E16" s="7">
        <v>2</v>
      </c>
      <c r="F16" s="10" t="s">
        <v>79</v>
      </c>
      <c r="G16" s="27" t="s">
        <v>80</v>
      </c>
      <c r="H16" s="13" t="s">
        <v>11</v>
      </c>
    </row>
    <row r="17" spans="1:8" ht="37.5">
      <c r="A17" s="7">
        <v>3</v>
      </c>
      <c r="B17" s="7" t="s">
        <v>27</v>
      </c>
      <c r="C17" s="12" t="s">
        <v>81</v>
      </c>
      <c r="D17" s="12" t="s">
        <v>82</v>
      </c>
      <c r="E17" s="7">
        <v>2</v>
      </c>
      <c r="F17" s="7" t="s">
        <v>83</v>
      </c>
      <c r="G17" s="29" t="s">
        <v>84</v>
      </c>
      <c r="H17" s="13" t="s">
        <v>11</v>
      </c>
    </row>
    <row r="18" spans="1:8" ht="25">
      <c r="A18" s="7">
        <v>3</v>
      </c>
      <c r="B18" s="7" t="s">
        <v>32</v>
      </c>
      <c r="C18" s="12" t="s">
        <v>85</v>
      </c>
      <c r="D18" s="12" t="s">
        <v>86</v>
      </c>
      <c r="E18" s="7">
        <v>1.5</v>
      </c>
      <c r="F18" s="7" t="s">
        <v>83</v>
      </c>
      <c r="G18" s="27" t="s">
        <v>12</v>
      </c>
      <c r="H18" s="13" t="s">
        <v>11</v>
      </c>
    </row>
    <row r="19" spans="1:8" ht="25">
      <c r="A19" s="7">
        <v>3</v>
      </c>
      <c r="B19" s="7" t="s">
        <v>36</v>
      </c>
      <c r="C19" s="12" t="s">
        <v>87</v>
      </c>
      <c r="D19" s="12" t="s">
        <v>88</v>
      </c>
      <c r="E19" s="7">
        <v>2</v>
      </c>
      <c r="F19" s="7" t="s">
        <v>89</v>
      </c>
      <c r="G19" s="24" t="s">
        <v>90</v>
      </c>
      <c r="H19" s="13" t="s">
        <v>11</v>
      </c>
    </row>
    <row r="20" spans="1:8" ht="25">
      <c r="A20" s="7">
        <v>3</v>
      </c>
      <c r="B20" s="7" t="s">
        <v>40</v>
      </c>
      <c r="C20" s="12" t="s">
        <v>91</v>
      </c>
      <c r="D20" s="12" t="s">
        <v>92</v>
      </c>
      <c r="E20" s="7">
        <v>2</v>
      </c>
      <c r="F20" s="7" t="s">
        <v>48</v>
      </c>
      <c r="G20" s="27" t="s">
        <v>93</v>
      </c>
      <c r="H20" s="13" t="s">
        <v>11</v>
      </c>
    </row>
    <row r="21" spans="1:8" ht="37.5">
      <c r="A21" s="7">
        <v>3</v>
      </c>
      <c r="B21" s="7" t="s">
        <v>45</v>
      </c>
      <c r="C21" s="12" t="s">
        <v>94</v>
      </c>
      <c r="D21" s="12" t="s">
        <v>95</v>
      </c>
      <c r="E21" s="7">
        <v>2.5</v>
      </c>
      <c r="F21" s="7" t="s">
        <v>96</v>
      </c>
      <c r="G21" s="24" t="s">
        <v>97</v>
      </c>
      <c r="H21" s="13" t="s">
        <v>11</v>
      </c>
    </row>
    <row r="22" spans="1:8" ht="25">
      <c r="A22" s="7">
        <v>3</v>
      </c>
      <c r="B22" s="7" t="s">
        <v>50</v>
      </c>
      <c r="C22" s="12" t="s">
        <v>98</v>
      </c>
      <c r="D22" s="12" t="s">
        <v>99</v>
      </c>
      <c r="E22" s="7">
        <v>1.5</v>
      </c>
      <c r="F22" s="7" t="s">
        <v>48</v>
      </c>
      <c r="G22" s="27" t="s">
        <v>100</v>
      </c>
      <c r="H22" s="13" t="s">
        <v>11</v>
      </c>
    </row>
    <row r="23" spans="1:8" ht="50">
      <c r="A23" s="7">
        <v>4</v>
      </c>
      <c r="B23" s="7" t="s">
        <v>22</v>
      </c>
      <c r="C23" s="12" t="s">
        <v>101</v>
      </c>
      <c r="D23" s="12" t="s">
        <v>102</v>
      </c>
      <c r="E23" s="7">
        <v>2</v>
      </c>
      <c r="F23" s="7" t="s">
        <v>103</v>
      </c>
      <c r="G23" s="27" t="s">
        <v>12</v>
      </c>
      <c r="H23" s="13" t="s">
        <v>11</v>
      </c>
    </row>
    <row r="24" spans="1:8" ht="37.5">
      <c r="A24" s="7">
        <v>4</v>
      </c>
      <c r="B24" s="7" t="s">
        <v>27</v>
      </c>
      <c r="C24" s="12" t="s">
        <v>104</v>
      </c>
      <c r="D24" s="12" t="s">
        <v>105</v>
      </c>
      <c r="E24" s="7">
        <v>2</v>
      </c>
      <c r="F24" s="7" t="s">
        <v>106</v>
      </c>
      <c r="G24" s="24" t="s">
        <v>90</v>
      </c>
      <c r="H24" s="13" t="s">
        <v>11</v>
      </c>
    </row>
    <row r="25" spans="1:8" ht="50">
      <c r="A25" s="7">
        <v>4</v>
      </c>
      <c r="B25" s="7" t="s">
        <v>32</v>
      </c>
      <c r="C25" s="12" t="s">
        <v>107</v>
      </c>
      <c r="D25" s="12" t="s">
        <v>108</v>
      </c>
      <c r="E25" s="7">
        <v>2</v>
      </c>
      <c r="F25" s="9" t="s">
        <v>48</v>
      </c>
      <c r="G25" s="29" t="s">
        <v>109</v>
      </c>
      <c r="H25" s="13" t="s">
        <v>11</v>
      </c>
    </row>
    <row r="26" spans="1:8" ht="37.5">
      <c r="A26" s="7">
        <v>4</v>
      </c>
      <c r="B26" s="7" t="s">
        <v>36</v>
      </c>
      <c r="C26" s="12" t="s">
        <v>110</v>
      </c>
      <c r="D26" s="12" t="s">
        <v>111</v>
      </c>
      <c r="E26" s="7">
        <v>1.5</v>
      </c>
      <c r="F26" s="7" t="s">
        <v>112</v>
      </c>
      <c r="G26" s="29" t="s">
        <v>113</v>
      </c>
      <c r="H26" s="13" t="s">
        <v>11</v>
      </c>
    </row>
    <row r="27" spans="1:8" ht="37.5">
      <c r="A27" s="7">
        <v>4</v>
      </c>
      <c r="B27" s="7" t="s">
        <v>40</v>
      </c>
      <c r="C27" s="12" t="s">
        <v>114</v>
      </c>
      <c r="D27" s="12" t="s">
        <v>115</v>
      </c>
      <c r="E27" s="7">
        <v>2</v>
      </c>
      <c r="F27" s="7" t="s">
        <v>48</v>
      </c>
      <c r="G27" s="30" t="s">
        <v>116</v>
      </c>
      <c r="H27" s="13" t="s">
        <v>11</v>
      </c>
    </row>
    <row r="28" spans="1:8" ht="37.5">
      <c r="A28" s="7">
        <v>4</v>
      </c>
      <c r="B28" s="7" t="s">
        <v>45</v>
      </c>
      <c r="C28" s="12" t="s">
        <v>117</v>
      </c>
      <c r="D28" s="12" t="s">
        <v>118</v>
      </c>
      <c r="E28" s="7">
        <v>2</v>
      </c>
      <c r="F28" s="7" t="s">
        <v>119</v>
      </c>
      <c r="G28" s="29" t="s">
        <v>120</v>
      </c>
      <c r="H28" s="13" t="s">
        <v>11</v>
      </c>
    </row>
    <row r="29" spans="1:8" ht="37.5">
      <c r="A29" s="7">
        <v>4</v>
      </c>
      <c r="B29" s="7" t="s">
        <v>50</v>
      </c>
      <c r="C29" s="12" t="s">
        <v>51</v>
      </c>
      <c r="D29" s="12" t="s">
        <v>121</v>
      </c>
      <c r="E29" s="7">
        <v>1.5</v>
      </c>
      <c r="F29" s="7" t="s">
        <v>53</v>
      </c>
      <c r="G29" s="30" t="s">
        <v>122</v>
      </c>
      <c r="H29" s="13" t="s">
        <v>11</v>
      </c>
    </row>
    <row r="30" spans="1:8" ht="37.5">
      <c r="A30" s="7">
        <v>5</v>
      </c>
      <c r="B30" s="7" t="s">
        <v>22</v>
      </c>
      <c r="C30" s="12" t="s">
        <v>123</v>
      </c>
      <c r="D30" s="12" t="s">
        <v>124</v>
      </c>
      <c r="E30" s="7">
        <v>2</v>
      </c>
      <c r="F30" s="10" t="s">
        <v>125</v>
      </c>
      <c r="G30" s="30" t="s">
        <v>126</v>
      </c>
      <c r="H30" s="13" t="s">
        <v>11</v>
      </c>
    </row>
    <row r="31" spans="1:8" ht="37.5">
      <c r="A31" s="7">
        <v>5</v>
      </c>
      <c r="B31" s="7" t="s">
        <v>27</v>
      </c>
      <c r="C31" s="12" t="s">
        <v>127</v>
      </c>
      <c r="D31" s="12" t="s">
        <v>128</v>
      </c>
      <c r="E31" s="7">
        <v>3</v>
      </c>
      <c r="F31" s="10" t="s">
        <v>129</v>
      </c>
      <c r="G31" s="30" t="s">
        <v>130</v>
      </c>
      <c r="H31" s="13" t="s">
        <v>11</v>
      </c>
    </row>
    <row r="32" spans="1:8" ht="25">
      <c r="A32" s="7">
        <v>5</v>
      </c>
      <c r="B32" s="7" t="s">
        <v>32</v>
      </c>
      <c r="C32" s="12" t="s">
        <v>131</v>
      </c>
      <c r="D32" s="12" t="s">
        <v>132</v>
      </c>
      <c r="E32" s="7">
        <v>3</v>
      </c>
      <c r="F32" s="7" t="s">
        <v>133</v>
      </c>
      <c r="G32" s="30" t="s">
        <v>134</v>
      </c>
      <c r="H32" s="13" t="s">
        <v>11</v>
      </c>
    </row>
    <row r="33" spans="1:8" ht="25">
      <c r="A33" s="7">
        <v>5</v>
      </c>
      <c r="B33" s="7" t="s">
        <v>36</v>
      </c>
      <c r="C33" s="12" t="s">
        <v>135</v>
      </c>
      <c r="D33" s="12" t="s">
        <v>136</v>
      </c>
      <c r="E33" s="7">
        <v>2</v>
      </c>
      <c r="F33" s="7" t="s">
        <v>137</v>
      </c>
      <c r="G33" s="30" t="s">
        <v>138</v>
      </c>
      <c r="H33" s="13" t="s">
        <v>11</v>
      </c>
    </row>
    <row r="34" spans="1:8" ht="25">
      <c r="A34" s="7">
        <v>5</v>
      </c>
      <c r="B34" s="7" t="s">
        <v>40</v>
      </c>
      <c r="C34" s="12" t="s">
        <v>139</v>
      </c>
      <c r="D34" s="12" t="s">
        <v>140</v>
      </c>
      <c r="E34" s="7">
        <v>2.5</v>
      </c>
      <c r="F34" s="7" t="s">
        <v>119</v>
      </c>
      <c r="G34" s="30" t="s">
        <v>141</v>
      </c>
      <c r="H34" s="13" t="s">
        <v>11</v>
      </c>
    </row>
    <row r="35" spans="1:8" ht="37.5">
      <c r="A35" s="7">
        <v>5</v>
      </c>
      <c r="B35" s="7" t="s">
        <v>45</v>
      </c>
      <c r="C35" s="12" t="s">
        <v>142</v>
      </c>
      <c r="D35" s="12" t="s">
        <v>143</v>
      </c>
      <c r="E35" s="7">
        <v>2</v>
      </c>
      <c r="F35" s="7" t="s">
        <v>53</v>
      </c>
      <c r="G35" s="30" t="s">
        <v>144</v>
      </c>
      <c r="H35" s="13" t="s">
        <v>11</v>
      </c>
    </row>
    <row r="36" spans="1:8" ht="37.5">
      <c r="A36" s="7">
        <v>5</v>
      </c>
      <c r="B36" s="7" t="s">
        <v>50</v>
      </c>
      <c r="C36" s="12" t="s">
        <v>145</v>
      </c>
      <c r="D36" s="12" t="s">
        <v>146</v>
      </c>
      <c r="E36" s="7">
        <v>1.5</v>
      </c>
      <c r="F36" s="7" t="s">
        <v>147</v>
      </c>
      <c r="G36" s="30" t="s">
        <v>148</v>
      </c>
      <c r="H36" s="13" t="s">
        <v>11</v>
      </c>
    </row>
    <row r="37" spans="1:8" ht="50">
      <c r="A37" s="7">
        <v>6</v>
      </c>
      <c r="B37" s="7" t="s">
        <v>22</v>
      </c>
      <c r="C37" s="12" t="s">
        <v>149</v>
      </c>
      <c r="D37" s="12" t="s">
        <v>150</v>
      </c>
      <c r="E37" s="7">
        <v>3</v>
      </c>
      <c r="F37" s="10" t="s">
        <v>151</v>
      </c>
      <c r="G37" s="30" t="s">
        <v>152</v>
      </c>
      <c r="H37" s="13" t="s">
        <v>11</v>
      </c>
    </row>
    <row r="38" spans="1:8" ht="37.5">
      <c r="A38" s="7">
        <v>6</v>
      </c>
      <c r="B38" s="7" t="s">
        <v>27</v>
      </c>
      <c r="C38" s="12" t="s">
        <v>153</v>
      </c>
      <c r="D38" s="12" t="s">
        <v>154</v>
      </c>
      <c r="E38" s="7">
        <v>3</v>
      </c>
      <c r="F38" s="7" t="s">
        <v>155</v>
      </c>
      <c r="G38" s="30" t="s">
        <v>156</v>
      </c>
      <c r="H38" s="13" t="s">
        <v>11</v>
      </c>
    </row>
    <row r="39" spans="1:8" ht="37.5">
      <c r="A39" s="7">
        <v>6</v>
      </c>
      <c r="B39" s="7" t="s">
        <v>32</v>
      </c>
      <c r="C39" s="12" t="s">
        <v>157</v>
      </c>
      <c r="D39" s="12" t="s">
        <v>158</v>
      </c>
      <c r="E39" s="7">
        <v>3</v>
      </c>
      <c r="F39" s="10" t="s">
        <v>159</v>
      </c>
      <c r="G39" s="30" t="s">
        <v>160</v>
      </c>
      <c r="H39" s="13" t="s">
        <v>11</v>
      </c>
    </row>
    <row r="40" spans="1:8" ht="37.5">
      <c r="A40" s="7">
        <v>6</v>
      </c>
      <c r="B40" s="7" t="s">
        <v>36</v>
      </c>
      <c r="C40" s="12" t="s">
        <v>161</v>
      </c>
      <c r="D40" s="12" t="s">
        <v>162</v>
      </c>
      <c r="E40" s="7">
        <v>3</v>
      </c>
      <c r="F40" s="6" t="s">
        <v>190</v>
      </c>
      <c r="G40" s="29" t="s">
        <v>163</v>
      </c>
      <c r="H40" s="13" t="s">
        <v>11</v>
      </c>
    </row>
    <row r="41" spans="1:8" ht="50">
      <c r="A41" s="7">
        <v>6</v>
      </c>
      <c r="B41" s="7" t="s">
        <v>40</v>
      </c>
      <c r="C41" s="12" t="s">
        <v>164</v>
      </c>
      <c r="D41" s="12" t="s">
        <v>165</v>
      </c>
      <c r="E41" s="7">
        <v>2</v>
      </c>
      <c r="F41" s="7" t="s">
        <v>53</v>
      </c>
      <c r="G41" s="30" t="s">
        <v>166</v>
      </c>
      <c r="H41" s="13" t="s">
        <v>11</v>
      </c>
    </row>
    <row r="42" spans="1:8" ht="50">
      <c r="A42" s="7">
        <v>6</v>
      </c>
      <c r="B42" s="7" t="s">
        <v>45</v>
      </c>
      <c r="C42" s="12" t="s">
        <v>167</v>
      </c>
      <c r="D42" s="12" t="s">
        <v>168</v>
      </c>
      <c r="E42" s="7">
        <v>2</v>
      </c>
      <c r="F42" s="7" t="s">
        <v>169</v>
      </c>
      <c r="G42" s="27" t="s">
        <v>170</v>
      </c>
      <c r="H42" s="13" t="s">
        <v>11</v>
      </c>
    </row>
    <row r="43" spans="1:8" ht="50">
      <c r="A43" s="7">
        <v>6</v>
      </c>
      <c r="B43" s="7" t="s">
        <v>50</v>
      </c>
      <c r="C43" s="12" t="s">
        <v>171</v>
      </c>
      <c r="D43" s="12" t="s">
        <v>172</v>
      </c>
      <c r="E43" s="7">
        <v>2</v>
      </c>
      <c r="F43" s="7" t="s">
        <v>173</v>
      </c>
      <c r="G43" s="30" t="s">
        <v>174</v>
      </c>
      <c r="H43" s="13" t="s">
        <v>11</v>
      </c>
    </row>
  </sheetData>
  <hyperlinks>
    <hyperlink ref="F2" r:id="rId1"/>
    <hyperlink ref="F5" r:id="rId2"/>
    <hyperlink ref="F10" r:id="rId3"/>
    <hyperlink ref="F16" r:id="rId4"/>
    <hyperlink ref="F30" r:id="rId5"/>
    <hyperlink ref="F31" r:id="rId6"/>
    <hyperlink ref="F37" r:id="rId7"/>
    <hyperlink ref="F39" r:id="rId8"/>
    <hyperlink ref="F40" r:id="rId9"/>
  </hyperlinks>
  <pageMargins left="0.75" right="0.75" top="1" bottom="1" header="0.5" footer="0.5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4"/>
  <cols>
    <col min="1" max="1" width="23.26953125" style="16" customWidth="1"/>
    <col min="2" max="2" width="18" style="32" customWidth="1"/>
    <col min="3" max="3" width="31.54296875" style="16" customWidth="1"/>
    <col min="4" max="4" width="31.08984375" style="16" customWidth="1"/>
    <col min="5" max="5" width="28.90625" style="36" customWidth="1"/>
    <col min="6" max="6" width="20" style="32" customWidth="1"/>
    <col min="7" max="16384" width="8.7265625" style="32"/>
  </cols>
  <sheetData>
    <row r="1" spans="1:6" ht="31">
      <c r="A1" s="31" t="s">
        <v>175</v>
      </c>
      <c r="B1" s="31" t="s">
        <v>176</v>
      </c>
      <c r="C1" s="31" t="s">
        <v>177</v>
      </c>
      <c r="D1" s="31" t="s">
        <v>178</v>
      </c>
      <c r="E1" s="34" t="s">
        <v>179</v>
      </c>
      <c r="F1" s="31" t="s">
        <v>180</v>
      </c>
    </row>
    <row r="2" spans="1:6" ht="25">
      <c r="A2" s="12" t="s">
        <v>181</v>
      </c>
      <c r="B2" s="14" t="s">
        <v>182</v>
      </c>
      <c r="C2" s="33" t="s">
        <v>183</v>
      </c>
      <c r="D2" s="30" t="s">
        <v>184</v>
      </c>
      <c r="E2" s="35" t="s">
        <v>185</v>
      </c>
      <c r="F2" s="9">
        <v>8</v>
      </c>
    </row>
    <row r="3" spans="1:6" ht="25">
      <c r="A3" s="12" t="s">
        <v>186</v>
      </c>
      <c r="B3" s="14" t="s">
        <v>182</v>
      </c>
      <c r="C3" s="33" t="s">
        <v>59</v>
      </c>
      <c r="D3" s="30" t="s">
        <v>187</v>
      </c>
      <c r="E3" s="35" t="s">
        <v>188</v>
      </c>
      <c r="F3" s="9">
        <v>10</v>
      </c>
    </row>
    <row r="4" spans="1:6" ht="25">
      <c r="A4" s="12" t="s">
        <v>189</v>
      </c>
      <c r="B4" s="14" t="s">
        <v>182</v>
      </c>
      <c r="C4" s="33" t="s">
        <v>190</v>
      </c>
      <c r="D4" s="30" t="s">
        <v>191</v>
      </c>
      <c r="E4" s="35" t="s">
        <v>192</v>
      </c>
      <c r="F4" s="9">
        <v>8</v>
      </c>
    </row>
    <row r="5" spans="1:6" ht="25">
      <c r="A5" s="12" t="s">
        <v>193</v>
      </c>
      <c r="B5" s="14" t="s">
        <v>194</v>
      </c>
      <c r="C5" s="33" t="s">
        <v>159</v>
      </c>
      <c r="D5" s="30" t="s">
        <v>195</v>
      </c>
      <c r="E5" s="35" t="s">
        <v>196</v>
      </c>
      <c r="F5" s="9">
        <v>10</v>
      </c>
    </row>
    <row r="6" spans="1:6" ht="25">
      <c r="A6" s="12" t="s">
        <v>197</v>
      </c>
      <c r="B6" s="14" t="s">
        <v>198</v>
      </c>
      <c r="C6" s="33" t="s">
        <v>199</v>
      </c>
      <c r="D6" s="30" t="s">
        <v>200</v>
      </c>
      <c r="E6" s="35" t="s">
        <v>201</v>
      </c>
      <c r="F6" s="9">
        <v>6</v>
      </c>
    </row>
    <row r="7" spans="1:6" ht="25">
      <c r="A7" s="12" t="s">
        <v>202</v>
      </c>
      <c r="B7" s="14" t="s">
        <v>198</v>
      </c>
      <c r="C7" s="33" t="s">
        <v>203</v>
      </c>
      <c r="D7" s="30" t="s">
        <v>204</v>
      </c>
      <c r="E7" s="35" t="s">
        <v>205</v>
      </c>
      <c r="F7" s="9">
        <v>6</v>
      </c>
    </row>
    <row r="8" spans="1:6">
      <c r="A8" s="12" t="s">
        <v>206</v>
      </c>
      <c r="B8" s="14" t="s">
        <v>182</v>
      </c>
      <c r="C8" s="33" t="s">
        <v>207</v>
      </c>
      <c r="D8" s="30" t="s">
        <v>208</v>
      </c>
      <c r="E8" s="35" t="s">
        <v>209</v>
      </c>
      <c r="F8" s="9">
        <v>5</v>
      </c>
    </row>
    <row r="9" spans="1:6" ht="25">
      <c r="A9" s="12" t="s">
        <v>210</v>
      </c>
      <c r="B9" s="14" t="s">
        <v>211</v>
      </c>
      <c r="C9" s="33" t="s">
        <v>212</v>
      </c>
      <c r="D9" s="30" t="s">
        <v>213</v>
      </c>
      <c r="E9" s="35" t="s">
        <v>214</v>
      </c>
      <c r="F9" s="9">
        <v>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>
      <selection activeCell="A29" sqref="A26:A29"/>
    </sheetView>
  </sheetViews>
  <sheetFormatPr defaultRowHeight="14"/>
  <cols>
    <col min="1" max="1" width="100" style="4" customWidth="1"/>
    <col min="2" max="16384" width="8.7265625" style="4"/>
  </cols>
  <sheetData>
    <row r="1" spans="1:1" ht="24" customHeight="1">
      <c r="A1" s="48" t="s">
        <v>236</v>
      </c>
    </row>
    <row r="3" spans="1:1" s="49" customFormat="1">
      <c r="A3" s="49" t="s">
        <v>237</v>
      </c>
    </row>
    <row r="4" spans="1:1">
      <c r="A4" s="4" t="s">
        <v>238</v>
      </c>
    </row>
    <row r="5" spans="1:1">
      <c r="A5" s="4" t="s">
        <v>239</v>
      </c>
    </row>
    <row r="6" spans="1:1">
      <c r="A6" s="4" t="s">
        <v>240</v>
      </c>
    </row>
    <row r="8" spans="1:1" s="49" customFormat="1">
      <c r="A8" s="49" t="s">
        <v>241</v>
      </c>
    </row>
    <row r="9" spans="1:1">
      <c r="A9" s="4" t="s">
        <v>242</v>
      </c>
    </row>
    <row r="10" spans="1:1">
      <c r="A10" s="4" t="s">
        <v>243</v>
      </c>
    </row>
    <row r="11" spans="1:1">
      <c r="A11" s="4" t="s">
        <v>244</v>
      </c>
    </row>
    <row r="13" spans="1:1" s="49" customFormat="1">
      <c r="A13" s="49" t="s">
        <v>245</v>
      </c>
    </row>
    <row r="14" spans="1:1">
      <c r="A14" s="4" t="s">
        <v>246</v>
      </c>
    </row>
    <row r="15" spans="1:1">
      <c r="A15" s="4" t="s">
        <v>247</v>
      </c>
    </row>
    <row r="16" spans="1:1">
      <c r="A16" s="4" t="s">
        <v>248</v>
      </c>
    </row>
    <row r="18" spans="1:1" s="49" customFormat="1">
      <c r="A18" s="49" t="s">
        <v>249</v>
      </c>
    </row>
    <row r="19" spans="1:1">
      <c r="A19" s="4" t="s">
        <v>250</v>
      </c>
    </row>
    <row r="20" spans="1:1">
      <c r="A20" s="4" t="s">
        <v>251</v>
      </c>
    </row>
    <row r="22" spans="1:1" s="49" customFormat="1">
      <c r="A22" s="49" t="s">
        <v>252</v>
      </c>
    </row>
    <row r="23" spans="1:1">
      <c r="A23" s="4" t="s">
        <v>253</v>
      </c>
    </row>
    <row r="24" spans="1:1">
      <c r="A24" s="4" t="s">
        <v>254</v>
      </c>
    </row>
    <row r="26" spans="1:1" s="49" customFormat="1">
      <c r="A26" s="49" t="s">
        <v>255</v>
      </c>
    </row>
    <row r="27" spans="1:1">
      <c r="A27" s="4" t="s">
        <v>256</v>
      </c>
    </row>
    <row r="28" spans="1:1">
      <c r="A28" s="4" t="s">
        <v>257</v>
      </c>
    </row>
    <row r="29" spans="1:1">
      <c r="A29" s="4" t="s">
        <v>258</v>
      </c>
    </row>
    <row r="31" spans="1:1" s="49" customFormat="1">
      <c r="A31" s="49" t="s">
        <v>259</v>
      </c>
    </row>
    <row r="32" spans="1:1">
      <c r="A32" s="4" t="s">
        <v>260</v>
      </c>
    </row>
    <row r="33" spans="1:1">
      <c r="A33" s="4" t="s">
        <v>261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4"/>
  <cols>
    <col min="1" max="1" width="40" style="4" customWidth="1"/>
    <col min="2" max="2" width="120" style="4" customWidth="1"/>
    <col min="3" max="16384" width="8.7265625" style="4"/>
  </cols>
  <sheetData>
    <row r="1" spans="1:2" s="38" customFormat="1" ht="18">
      <c r="A1" s="20" t="s">
        <v>215</v>
      </c>
      <c r="B1" s="20" t="s">
        <v>216</v>
      </c>
    </row>
    <row r="2" spans="1:2" ht="16" customHeight="1">
      <c r="A2" s="4" t="s">
        <v>217</v>
      </c>
      <c r="B2" s="37" t="s">
        <v>125</v>
      </c>
    </row>
    <row r="3" spans="1:2" ht="16" customHeight="1">
      <c r="A3" s="4" t="s">
        <v>218</v>
      </c>
      <c r="B3" s="37" t="s">
        <v>219</v>
      </c>
    </row>
    <row r="4" spans="1:2" ht="16" customHeight="1">
      <c r="A4" s="4" t="s">
        <v>220</v>
      </c>
      <c r="B4" s="37" t="s">
        <v>56</v>
      </c>
    </row>
    <row r="5" spans="1:2" ht="16" customHeight="1">
      <c r="A5" s="4" t="s">
        <v>221</v>
      </c>
      <c r="B5" s="37" t="s">
        <v>222</v>
      </c>
    </row>
    <row r="6" spans="1:2" ht="16" customHeight="1">
      <c r="A6" s="4" t="s">
        <v>223</v>
      </c>
      <c r="B6" s="37" t="s">
        <v>25</v>
      </c>
    </row>
    <row r="7" spans="1:2" ht="16" customHeight="1">
      <c r="A7" s="4" t="s">
        <v>224</v>
      </c>
      <c r="B7" s="37" t="s">
        <v>30</v>
      </c>
    </row>
    <row r="8" spans="1:2" ht="16" customHeight="1">
      <c r="A8" s="4" t="s">
        <v>225</v>
      </c>
      <c r="B8" s="37" t="s">
        <v>39</v>
      </c>
    </row>
    <row r="9" spans="1:2" ht="16" customHeight="1">
      <c r="A9" s="4" t="s">
        <v>226</v>
      </c>
      <c r="B9" s="37" t="s">
        <v>79</v>
      </c>
    </row>
    <row r="10" spans="1:2" ht="16" customHeight="1">
      <c r="A10" s="4" t="s">
        <v>227</v>
      </c>
      <c r="B10" s="37" t="s">
        <v>183</v>
      </c>
    </row>
    <row r="11" spans="1:2" ht="16" customHeight="1">
      <c r="A11" s="4" t="s">
        <v>228</v>
      </c>
      <c r="B11" s="37" t="s">
        <v>59</v>
      </c>
    </row>
    <row r="12" spans="1:2" ht="16" customHeight="1">
      <c r="A12" s="4" t="s">
        <v>229</v>
      </c>
      <c r="B12" s="37" t="s">
        <v>159</v>
      </c>
    </row>
    <row r="13" spans="1:2" ht="16" customHeight="1">
      <c r="A13" s="4" t="s">
        <v>230</v>
      </c>
      <c r="B13" s="37" t="s">
        <v>199</v>
      </c>
    </row>
    <row r="14" spans="1:2" ht="16" customHeight="1">
      <c r="A14" s="4" t="s">
        <v>231</v>
      </c>
      <c r="B14" s="37" t="s">
        <v>203</v>
      </c>
    </row>
    <row r="15" spans="1:2" ht="16" customHeight="1">
      <c r="A15" s="4" t="s">
        <v>232</v>
      </c>
      <c r="B15" s="37" t="s">
        <v>190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1"/>
    </sheetView>
  </sheetViews>
  <sheetFormatPr defaultRowHeight="14"/>
  <cols>
    <col min="1" max="1" width="35" style="40" customWidth="1"/>
    <col min="2" max="2" width="20" style="40" customWidth="1"/>
    <col min="3" max="16384" width="8.7265625" style="40"/>
  </cols>
  <sheetData>
    <row r="1" spans="1:2" ht="36" customHeight="1">
      <c r="A1" s="39" t="s">
        <v>233</v>
      </c>
      <c r="B1" s="39"/>
    </row>
    <row r="3" spans="1:2" ht="20" thickBot="1">
      <c r="A3" s="44" t="s">
        <v>234</v>
      </c>
      <c r="B3" s="44">
        <f>COUNTA(Timeline!A:A)-1</f>
        <v>42</v>
      </c>
    </row>
    <row r="4" spans="1:2" ht="14.5" thickTop="1">
      <c r="A4" s="41" t="s">
        <v>11</v>
      </c>
      <c r="B4" s="41">
        <f>COUNTIF(Timeline!H:H,"Completed")</f>
        <v>42</v>
      </c>
    </row>
    <row r="5" spans="1:2">
      <c r="A5" s="42" t="s">
        <v>10</v>
      </c>
      <c r="B5" s="42">
        <f>COUNTIF(Timeline!H:H,"In Progress")</f>
        <v>0</v>
      </c>
    </row>
    <row r="6" spans="1:2">
      <c r="A6" s="43" t="s">
        <v>9</v>
      </c>
      <c r="B6" s="43">
        <f>COUNTIF(Timeline!H:H,"Not Started")</f>
        <v>0</v>
      </c>
    </row>
    <row r="8" spans="1:2" s="47" customFormat="1" ht="15.5">
      <c r="A8" s="45" t="s">
        <v>235</v>
      </c>
      <c r="B8" s="46">
        <f>IF(B3=0,0,B4/B3)</f>
        <v>1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Timeline</vt:lpstr>
      <vt:lpstr>Projects</vt:lpstr>
      <vt:lpstr>HowTo_Projects</vt:lpstr>
      <vt:lpstr>Resources</vt:lpstr>
      <vt:lpstr>Progress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EliteBook</cp:lastModifiedBy>
  <dcterms:created xsi:type="dcterms:W3CDTF">2025-08-12T08:25:09Z</dcterms:created>
  <dcterms:modified xsi:type="dcterms:W3CDTF">2025-08-30T13:01:32Z</dcterms:modified>
</cp:coreProperties>
</file>