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SelfLearning\Projects\PS4\"/>
    </mc:Choice>
  </mc:AlternateContent>
  <xr:revisionPtr revIDLastSave="0" documentId="13_ncr:40009_{1979B406-F6DA-42D7-91B5-6A3C78C3BF4A}" xr6:coauthVersionLast="47" xr6:coauthVersionMax="47" xr10:uidLastSave="{00000000-0000-0000-0000-000000000000}"/>
  <bookViews>
    <workbookView xWindow="-120" yWindow="-120" windowWidth="20730" windowHeight="11310" activeTab="2"/>
  </bookViews>
  <sheets>
    <sheet name="ps4" sheetId="1" r:id="rId1"/>
    <sheet name="Calculations" sheetId="2" r:id="rId2"/>
    <sheet name="PS4_PIVOT" sheetId="3" r:id="rId3"/>
  </sheets>
  <definedNames>
    <definedName name="_xlcn.WorksheetConnection_ps4.xlsxTable91" hidden="1">Table9[]</definedName>
  </definedNames>
  <calcPr calcId="0"/>
  <pivotCaches>
    <pivotCache cacheId="54" r:id="rId4"/>
  </pivotCaches>
  <extLst>
    <ext xmlns:x15="http://schemas.microsoft.com/office/spreadsheetml/2010/11/main" uri="{FCE2AD5D-F65C-4FA6-A056-5C36A1767C68}">
      <x15:dataModel>
        <x15:modelTables>
          <x15:modelTable id="Table9" name="PS4" connection="WorksheetConnection_ps4.xlsx!Table9"/>
        </x15:modelTables>
      </x15:dataModel>
    </ext>
  </extLst>
</workbook>
</file>

<file path=xl/calcChain.xml><?xml version="1.0" encoding="utf-8"?>
<calcChain xmlns="http://schemas.openxmlformats.org/spreadsheetml/2006/main">
  <c r="J6" i="2" l="1"/>
  <c r="I2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B15" i="2"/>
  <c r="B16" i="2"/>
  <c r="B17" i="2"/>
  <c r="B18" i="2"/>
  <c r="B1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B6" i="2"/>
  <c r="B7" i="2"/>
  <c r="B8" i="2"/>
  <c r="B9" i="2"/>
  <c r="B5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s4.xlsx!Table9" type="102" refreshedVersion="7" minRefreshableVersion="5">
    <extLst>
      <ext xmlns:x15="http://schemas.microsoft.com/office/spreadsheetml/2010/11/main" uri="{DE250136-89BD-433C-8126-D09CA5730AF9}">
        <x15:connection id="Table9">
          <x15:rangePr sourceName="_xlcn.WorksheetConnection_ps4.xlsxTable91"/>
        </x15:connection>
      </ext>
    </extLst>
  </connection>
</connections>
</file>

<file path=xl/sharedStrings.xml><?xml version="1.0" encoding="utf-8"?>
<sst xmlns="http://schemas.openxmlformats.org/spreadsheetml/2006/main" count="846" uniqueCount="268">
  <si>
    <t>Game</t>
  </si>
  <si>
    <t>Year</t>
  </si>
  <si>
    <t>Genre</t>
  </si>
  <si>
    <t>Publisher</t>
  </si>
  <si>
    <t>North America</t>
  </si>
  <si>
    <t>Europe</t>
  </si>
  <si>
    <t>Japan</t>
  </si>
  <si>
    <t>Rest of World</t>
  </si>
  <si>
    <t>Global</t>
  </si>
  <si>
    <t>The Elder Scrolls V: Skyrim</t>
  </si>
  <si>
    <t>Role-Playing</t>
  </si>
  <si>
    <t>Bethesda Softworks</t>
  </si>
  <si>
    <t>Watch Dogs 2</t>
  </si>
  <si>
    <t>Action</t>
  </si>
  <si>
    <t>Ubisoft</t>
  </si>
  <si>
    <t>Middle-Earth: Shadow of Mordor</t>
  </si>
  <si>
    <t>Warner Bros. Interactive Entertainment</t>
  </si>
  <si>
    <t>Assassin's Creed IV: Black Flag</t>
  </si>
  <si>
    <t>Action-Adventure</t>
  </si>
  <si>
    <t>Tom Clancy's Ghost Recon Wildlands</t>
  </si>
  <si>
    <t>Shooter</t>
  </si>
  <si>
    <t>Killzone: Shadow Fall</t>
  </si>
  <si>
    <t>Sony Computer Entertainment</t>
  </si>
  <si>
    <t>inFAMOUS: Second Son</t>
  </si>
  <si>
    <t>Doom (2016)</t>
  </si>
  <si>
    <t>Mafia III</t>
  </si>
  <si>
    <t>2K Games</t>
  </si>
  <si>
    <t>Diablo III</t>
  </si>
  <si>
    <t>Blizzard Entertainment</t>
  </si>
  <si>
    <t>Far Cry: Primal</t>
  </si>
  <si>
    <t>Need for Speed (2015)</t>
  </si>
  <si>
    <t>Racing</t>
  </si>
  <si>
    <t>Electronic Arts</t>
  </si>
  <si>
    <t>NBA 2K15</t>
  </si>
  <si>
    <t>Sports</t>
  </si>
  <si>
    <t>2K Sports</t>
  </si>
  <si>
    <t>Dying Light</t>
  </si>
  <si>
    <t>Warner Bros. Interactive</t>
  </si>
  <si>
    <t>Ratchet &amp; Clank (2016)</t>
  </si>
  <si>
    <t>Platform</t>
  </si>
  <si>
    <t>Sony Interactive Entertainment</t>
  </si>
  <si>
    <t>DriveClub</t>
  </si>
  <si>
    <t>Uncharted: The Lost Legacy</t>
  </si>
  <si>
    <t>Dragon Age III: Inquisition</t>
  </si>
  <si>
    <t>No Man's Sky</t>
  </si>
  <si>
    <t>Hello Games</t>
  </si>
  <si>
    <t>Need for Speed: Payback</t>
  </si>
  <si>
    <t>Destiny: The Taken King</t>
  </si>
  <si>
    <t>Activision</t>
  </si>
  <si>
    <t>Need for Speed Rivals</t>
  </si>
  <si>
    <t>PlayStation VR Worlds</t>
  </si>
  <si>
    <t>Misc</t>
  </si>
  <si>
    <t>Battlefield: Hardline</t>
  </si>
  <si>
    <t>Rise of the Tomb Raider</t>
  </si>
  <si>
    <t>Adventure</t>
  </si>
  <si>
    <t>Square Enix</t>
  </si>
  <si>
    <t>LittleBigPlanet 3</t>
  </si>
  <si>
    <t>Middle-Earth: Shadow of War</t>
  </si>
  <si>
    <t>Just Cause 3</t>
  </si>
  <si>
    <t>Dishonored 2</t>
  </si>
  <si>
    <t>Lego Marvel Super Heroes</t>
  </si>
  <si>
    <t>Until Dawn</t>
  </si>
  <si>
    <t>The Evil Within</t>
  </si>
  <si>
    <t>The Crew</t>
  </si>
  <si>
    <t>Kingdom Hearts 1.5 + 2.5 Remix</t>
  </si>
  <si>
    <t>For Honor</t>
  </si>
  <si>
    <t>Titanfall 2</t>
  </si>
  <si>
    <t>Tekken 7</t>
  </si>
  <si>
    <t>Fighting</t>
  </si>
  <si>
    <t>Namco Bandai Games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</si>
  <si>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</si>
  <si>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</si>
  <si>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</si>
  <si>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</si>
  <si>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</si>
  <si>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</si>
  <si>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</si>
  <si>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Dragon Ball Fighter Z</t>
  </si>
  <si>
    <t>The Sims 4</t>
  </si>
  <si>
    <t>Simulation</t>
  </si>
  <si>
    <t>Street Fighter V</t>
  </si>
  <si>
    <t>Capcom</t>
  </si>
  <si>
    <t>Wolfenstein II: The New Colossus</t>
  </si>
  <si>
    <t>Lego Star Wars: The Force Awakens</t>
  </si>
  <si>
    <t>The Last Guardian</t>
  </si>
  <si>
    <t>Borderlands: The Handsome Collection</t>
  </si>
  <si>
    <t>Project CARS</t>
  </si>
  <si>
    <t>Bandai Namco Games</t>
  </si>
  <si>
    <t>Metal Gear Solid: Ground Zeroes</t>
  </si>
  <si>
    <t>Konami Digital Entertainment</t>
  </si>
  <si>
    <t>Mad Max (2013)</t>
  </si>
  <si>
    <t>Shadow of the Colossus</t>
  </si>
  <si>
    <t>Kingdom Hearts HD 2.8 Final Chapter Prologue</t>
  </si>
  <si>
    <t>Dragon Ball: XenoVerse</t>
  </si>
  <si>
    <t>LEGO Jurassic World</t>
  </si>
  <si>
    <t>LEGO Worlds</t>
  </si>
  <si>
    <t>The Elder Scrolls V: Skyrim PSVR</t>
  </si>
  <si>
    <t>EA Sports UFC</t>
  </si>
  <si>
    <t>Final Fantasy XII: The Zodiac Age</t>
  </si>
  <si>
    <t>Alien: Isolation</t>
  </si>
  <si>
    <t>Sega</t>
  </si>
  <si>
    <t>The Evil Within II</t>
  </si>
  <si>
    <t>Prey (2017)</t>
  </si>
  <si>
    <t>Final Fantasy Type-0</t>
  </si>
  <si>
    <t>Ni-Oh</t>
  </si>
  <si>
    <t>Tecmo Koei</t>
  </si>
  <si>
    <t>Steep</t>
  </si>
  <si>
    <t>LEGO Marvel's Avengers</t>
  </si>
  <si>
    <t>Evolve</t>
  </si>
  <si>
    <t>EA Sports UFC 3</t>
  </si>
  <si>
    <t>EA Sports</t>
  </si>
  <si>
    <t>Final Fantasy X/X-2 HD Remaster</t>
  </si>
  <si>
    <t>Ni no Kuni II: Revenant Kingdom</t>
  </si>
  <si>
    <t>God of War III</t>
  </si>
  <si>
    <t>BioShock The Collection</t>
  </si>
  <si>
    <t>Thief 4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</si>
  <si>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</si>
  <si>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</si>
  <si>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</si>
  <si>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</si>
  <si>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</si>
  <si>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</si>
  <si>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Assassin's Creed The Ezio Collection</t>
  </si>
  <si>
    <t>Final Fantasy XIV: A Realm Reborn</t>
  </si>
  <si>
    <t>MMO</t>
  </si>
  <si>
    <t>Destiny: The Collection</t>
  </si>
  <si>
    <t>F1 2016 (Codemasters)</t>
  </si>
  <si>
    <t>Codemasters</t>
  </si>
  <si>
    <t>Hitman (2016)</t>
  </si>
  <si>
    <t>Pro Evolution Soccer 2015</t>
  </si>
  <si>
    <t>LEGO City Undercover</t>
  </si>
  <si>
    <t>Pro Evolution Soccer 2018</t>
  </si>
  <si>
    <t>Pro Evolution Soccer 2017</t>
  </si>
  <si>
    <t>Deus Ex: Mankind Divided</t>
  </si>
  <si>
    <t>The LEGO Movie Videogame</t>
  </si>
  <si>
    <t>Marvel vs. Capcom: Infinite</t>
  </si>
  <si>
    <t>Dark Souls II</t>
  </si>
  <si>
    <t>F1 2015</t>
  </si>
  <si>
    <t>METRO 2033</t>
  </si>
  <si>
    <t>Deep Silver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</si>
  <si>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</si>
  <si>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</si>
  <si>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</si>
  <si>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</si>
  <si>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</si>
  <si>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World of Final Fantasy</t>
  </si>
  <si>
    <t>F1 2017</t>
  </si>
  <si>
    <t>Koch Media</t>
  </si>
  <si>
    <t>Call of Duty: Modern Warfare Remastered</t>
  </si>
  <si>
    <t>Dragon Quest Builders: Revive Alefgard</t>
  </si>
  <si>
    <t>Resident Evil: Revelations 2</t>
  </si>
  <si>
    <t>Everybody's Golf</t>
  </si>
  <si>
    <t>The Amazing Spider-Man 2 (2014)</t>
  </si>
  <si>
    <t>Sonic Forces</t>
  </si>
  <si>
    <t>Lords of the Fallen</t>
  </si>
  <si>
    <t>Project CARS 2</t>
  </si>
  <si>
    <t>One Piece: Pirate Warriors 3</t>
  </si>
  <si>
    <t>Homefront: The Revolution</t>
  </si>
  <si>
    <t>Attack on Titan (KOEI)</t>
  </si>
  <si>
    <t>DiRT 4</t>
  </si>
  <si>
    <t>Battleborn</t>
  </si>
  <si>
    <t>Friday the 13th: The Game</t>
  </si>
  <si>
    <t>Gun Media</t>
  </si>
  <si>
    <t>The Walking Dead: A Telltale Games Series</t>
  </si>
  <si>
    <t>Telltale Games</t>
  </si>
  <si>
    <t>Wolfenstein: The Old Blood</t>
  </si>
  <si>
    <t>Knack 2</t>
  </si>
  <si>
    <t>Dissidia Final Fantasy NT</t>
  </si>
  <si>
    <t>Yakuza Kiwami</t>
  </si>
  <si>
    <t>Tales of Zestiria</t>
  </si>
  <si>
    <t>Star Ocean 5: Integrity and Faithlessness</t>
  </si>
  <si>
    <t>Trials Fusion</t>
  </si>
  <si>
    <t>Saints Row IV</t>
  </si>
  <si>
    <t>Dishonored</t>
  </si>
  <si>
    <t>Mirror's Edge 2</t>
  </si>
  <si>
    <t>Sword Art Online: Hollow Realization</t>
  </si>
  <si>
    <t>Little Nightmares</t>
  </si>
  <si>
    <t>Tropico 5</t>
  </si>
  <si>
    <t>Kalypso Media</t>
  </si>
  <si>
    <t>Life is Strange</t>
  </si>
  <si>
    <t>Resident Evil Zero</t>
  </si>
  <si>
    <t>Yakuza Kiwami 2</t>
  </si>
  <si>
    <t>Okami</t>
  </si>
  <si>
    <t>Sniper: Ghost Warrior 3</t>
  </si>
  <si>
    <t>City Interactive</t>
  </si>
  <si>
    <t>Hokuto ga Gotoku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</si>
  <si>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</si>
  <si>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</si>
  <si>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</si>
  <si>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</si>
  <si>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</si>
  <si>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</si>
  <si>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</si>
  <si>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Valkyria Chronicles</t>
  </si>
  <si>
    <t>Murdered: Soul Suspect</t>
  </si>
  <si>
    <t>Sonic Mania</t>
  </si>
  <si>
    <t>Dynasty Warriors 8: Xtreme Legends</t>
  </si>
  <si>
    <t>Cities: Skylines</t>
  </si>
  <si>
    <t>The Walking Dead: Season Two</t>
  </si>
  <si>
    <t>Sword Art Online: Fatal Bullet</t>
  </si>
  <si>
    <t>Naruto to Boruto: Shinobi Striker</t>
  </si>
  <si>
    <t>Cars 3: Driven to Win</t>
  </si>
  <si>
    <t>Metal Gear Solid V: The Definitive Experience</t>
  </si>
  <si>
    <t>Onechanbara Z2: Chaos</t>
  </si>
  <si>
    <t>Secret of Mana</t>
  </si>
  <si>
    <t>Bravo Team VR</t>
  </si>
  <si>
    <t>DriveClub VR</t>
  </si>
  <si>
    <t>New Danganronpa V3: Minna no Koroshiai Shin Gakki</t>
  </si>
  <si>
    <t>Samurai Warriors 4</t>
  </si>
  <si>
    <t>.hack//G.U. Last Recode</t>
  </si>
  <si>
    <t>Ride</t>
  </si>
  <si>
    <t>Milestone S.r.l.</t>
  </si>
  <si>
    <t>Digimon World: Next Order</t>
  </si>
  <si>
    <t>RIGS: Mechanized Combat League</t>
  </si>
  <si>
    <t>Transformer: Rise of the Dark Spark</t>
  </si>
  <si>
    <t>Dead Island Definitive Collection</t>
  </si>
  <si>
    <t>Metal Gear Survive</t>
  </si>
  <si>
    <t>Dead by Daylight</t>
  </si>
  <si>
    <t>505 Games</t>
  </si>
  <si>
    <t>Attack on Titan 2</t>
  </si>
  <si>
    <t>Koei Tecmo</t>
  </si>
  <si>
    <t>Bladestorm: Nightmare</t>
  </si>
  <si>
    <t>Senran Kagura: Peach Beach Splash</t>
  </si>
  <si>
    <t>PQube</t>
  </si>
  <si>
    <t>Ys VIII: Lacrimosa of Dana</t>
  </si>
  <si>
    <t>Dynasty Warriors 8: Empires</t>
  </si>
  <si>
    <t>Dragon's Dogma</t>
  </si>
  <si>
    <t>Godzilla (2015)</t>
  </si>
  <si>
    <t>Toukiden Kiwami</t>
  </si>
  <si>
    <t>The Surge</t>
  </si>
  <si>
    <t>Resident Evil: Revelations</t>
  </si>
  <si>
    <t>Final Fantasy XIV: Stormblood</t>
  </si>
  <si>
    <t>Ride 2</t>
  </si>
  <si>
    <t>Milestone S.r.l</t>
  </si>
  <si>
    <t>Digimon Story: Cyber Sleuth - Hacker's Memory</t>
  </si>
  <si>
    <t>Naruto Shippuden: Ultimate Ninja Storm Legacy</t>
  </si>
  <si>
    <t>Berserk and the Band of the Hawk</t>
  </si>
  <si>
    <t>BlazBlue: Chrono Phantasma Extend</t>
  </si>
  <si>
    <t>Valkyria: Azure Revolution</t>
  </si>
  <si>
    <t>Gravity Rush Remastered</t>
  </si>
  <si>
    <t>Warriors Orochi 3</t>
  </si>
  <si>
    <t>Atelier Sophie: The Alchemist of the Mysterious Book</t>
  </si>
  <si>
    <t>Arslan: The Warriors of Legend</t>
  </si>
  <si>
    <t>Samurai Warriors 4-II</t>
  </si>
  <si>
    <t>Portal Knights</t>
  </si>
  <si>
    <t>Samurai Warriors 4: Empires</t>
  </si>
  <si>
    <t>The Witch and the Hundred Knight</t>
  </si>
  <si>
    <t>Assassin's Creed Chronicles</t>
  </si>
  <si>
    <t>Natural Doctrine</t>
  </si>
  <si>
    <t>Sudden Strike 4</t>
  </si>
  <si>
    <t>Strategy</t>
  </si>
  <si>
    <t>Guilty Gear Xrd REV 2</t>
  </si>
  <si>
    <t>WRC 6</t>
  </si>
  <si>
    <t>God Wars: Future Past</t>
  </si>
  <si>
    <t>Column1</t>
  </si>
  <si>
    <t>2013</t>
  </si>
  <si>
    <t>2014</t>
  </si>
  <si>
    <t>2015</t>
  </si>
  <si>
    <t>2016</t>
  </si>
  <si>
    <t>2017</t>
  </si>
  <si>
    <t>2018</t>
  </si>
  <si>
    <t>Profit For Genre GLOBALLY</t>
  </si>
  <si>
    <t>Frequency Genre Released GLOBALLY</t>
  </si>
  <si>
    <t>Date:</t>
  </si>
  <si>
    <t>Profit</t>
  </si>
  <si>
    <t>Row Labels</t>
  </si>
  <si>
    <t>Grand Total</t>
  </si>
  <si>
    <t>Sum of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</si>
</sst>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2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19" fillId="0" borderId="0" xfId="0" applyFont="1" applyAlignment="1">
      <alignment horizontal="center" vertical="center"/>
    </xf>
    <xf numFmtId="1" fontId="0" fillId="0" borderId="0" xfId="1" applyNumberFormat="1" applyFont="1"/>
    <xf numFmtId="0" fontId="21" fillId="0" borderId="10" xfId="0" applyFont="1" applyBorder="1"/>
    <xf numFmtId="22" fontId="20" fillId="0" borderId="10" xfId="0" applyNumberFormat="1" applyFont="1" applyBorder="1"/>
    <xf numFmtId="168" fontId="0" fillId="0" borderId="0" xfId="1" applyNumberFormat="1" applyFont="1"/>
    <xf numFmtId="0" fontId="17" fillId="9" borderId="12" xfId="19" applyFont="1" applyBorder="1"/>
    <xf numFmtId="0" fontId="0" fillId="0" borderId="11" xfId="0" applyBorder="1"/>
    <xf numFmtId="168" fontId="0" fillId="0" borderId="1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b val="0"/>
        <i/>
      </font>
      <fill>
        <patternFill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8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[ps4.xlsx]PS4_PIVOT!PivotTable7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</a:t>
            </a:r>
            <a:r>
              <a:rPr lang="en-US" baseline="0"/>
              <a:t> Global Profit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7.4418597383278046E-3"/>
              <c:y val="-0.29915557128177434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9.9224796511037383E-3"/>
              <c:y val="-0.2444712195420952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1.4883719476655632E-2"/>
              <c:y val="-0.2123039538128721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3.7209298691639019E-2"/>
              <c:y val="-0.1994370475211829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1.9844959302207477E-2"/>
              <c:y val="-0.17691996151072684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1.4883719476655609E-2"/>
              <c:y val="-0.13510251606273679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1.2403099563879675E-2"/>
              <c:y val="-9.6501797187669144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2.7286819040535284E-2"/>
              <c:y val="-0.11901888319812529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2.9767438953311125E-2"/>
              <c:y val="-8.3634890895979933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0">
              <a:spAutoFit/>
            </a:bodyPr>
            <a:lstStyle/>
            <a:p>
              <a:pPr lvl="4" algn="ctr" rtl="0">
                <a:defRPr sz="900" b="1" i="0" u="none" strike="noStrike" kern="1200" baseline="0">
                  <a:solidFill>
                    <a:srgbClr val="1461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3.7209314957717614E-2"/>
              <c:y val="-8.3634890895979933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2.4806199127759349E-2"/>
              <c:y val="-4.8250898593834572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2.108526925859544E-2"/>
              <c:y val="-3.6992355588606501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016949470358333E-2"/>
                  <c:h val="4.8347400391022241E-2"/>
                </c:manualLayout>
              </c15:layout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innerShdw blurRad="25400" dist="12700" dir="13500000">
              <a:srgbClr val="000000">
                <a:alpha val="45000"/>
              </a:srgbClr>
            </a:innerShdw>
          </a:effectLst>
          <a:sp3d/>
        </c:spPr>
        <c:dLbl>
          <c:idx val="0"/>
          <c:layout>
            <c:manualLayout>
              <c:x val="2.9767438953311218E-2"/>
              <c:y val="-4.8250898593834572E-2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PS4_PIVOT!$B$3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dLbl>
              <c:idx val="0"/>
              <c:layout>
                <c:manualLayout>
                  <c:x val="7.4418597383278046E-3"/>
                  <c:y val="-0.29915557128177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5-40B7-8500-391845CEEE7D}"/>
                </c:ext>
              </c:extLst>
            </c:dLbl>
            <c:dLbl>
              <c:idx val="1"/>
              <c:layout>
                <c:manualLayout>
                  <c:x val="9.9224796511037383E-3"/>
                  <c:y val="-0.244471219542095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05-40B7-8500-391845CEEE7D}"/>
                </c:ext>
              </c:extLst>
            </c:dLbl>
            <c:dLbl>
              <c:idx val="2"/>
              <c:layout>
                <c:manualLayout>
                  <c:x val="1.4883719476655632E-2"/>
                  <c:y val="-0.212303953812872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5-40B7-8500-391845CEEE7D}"/>
                </c:ext>
              </c:extLst>
            </c:dLbl>
            <c:dLbl>
              <c:idx val="3"/>
              <c:layout>
                <c:manualLayout>
                  <c:x val="3.7209298691639019E-2"/>
                  <c:y val="-0.19943704752118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05-40B7-8500-391845CEEE7D}"/>
                </c:ext>
              </c:extLst>
            </c:dLbl>
            <c:dLbl>
              <c:idx val="4"/>
              <c:layout>
                <c:manualLayout>
                  <c:x val="1.9844959302207477E-2"/>
                  <c:y val="-0.17691996151072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05-40B7-8500-391845CEEE7D}"/>
                </c:ext>
              </c:extLst>
            </c:dLbl>
            <c:dLbl>
              <c:idx val="5"/>
              <c:layout>
                <c:manualLayout>
                  <c:x val="1.4883719476655609E-2"/>
                  <c:y val="-0.135102516062736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05-40B7-8500-391845CEEE7D}"/>
                </c:ext>
              </c:extLst>
            </c:dLbl>
            <c:dLbl>
              <c:idx val="6"/>
              <c:layout>
                <c:manualLayout>
                  <c:x val="1.2403099563879675E-2"/>
                  <c:y val="-9.6501797187669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05-40B7-8500-391845CEEE7D}"/>
                </c:ext>
              </c:extLst>
            </c:dLbl>
            <c:dLbl>
              <c:idx val="7"/>
              <c:layout>
                <c:manualLayout>
                  <c:x val="2.7286819040535284E-2"/>
                  <c:y val="-0.11901888319812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05-40B7-8500-391845CEEE7D}"/>
                </c:ext>
              </c:extLst>
            </c:dLbl>
            <c:dLbl>
              <c:idx val="8"/>
              <c:layout>
                <c:manualLayout>
                  <c:x val="2.9767438953311125E-2"/>
                  <c:y val="-8.3634890895979933E-2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 lvl="4" algn="ctr" rtl="0">
                    <a:defRPr sz="900" b="1" i="0" u="none" strike="noStrike" kern="1200" baseline="0">
                      <a:solidFill>
                        <a:srgbClr val="14619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05-40B7-8500-391845CEEE7D}"/>
                </c:ext>
              </c:extLst>
            </c:dLbl>
            <c:dLbl>
              <c:idx val="9"/>
              <c:layout>
                <c:manualLayout>
                  <c:x val="3.7209314957717614E-2"/>
                  <c:y val="-8.3634890895979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05-40B7-8500-391845CEEE7D}"/>
                </c:ext>
              </c:extLst>
            </c:dLbl>
            <c:dLbl>
              <c:idx val="10"/>
              <c:layout>
                <c:manualLayout>
                  <c:x val="2.4806199127759349E-2"/>
                  <c:y val="-4.8250898593834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05-40B7-8500-391845CEEE7D}"/>
                </c:ext>
              </c:extLst>
            </c:dLbl>
            <c:dLbl>
              <c:idx val="11"/>
              <c:layout>
                <c:manualLayout>
                  <c:x val="2.108526925859544E-2"/>
                  <c:y val="-3.6992355588606501E-2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016949470358333E-2"/>
                      <c:h val="4.83474003910222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AB05-40B7-8500-391845CEEE7D}"/>
                </c:ext>
              </c:extLst>
            </c:dLbl>
            <c:dLbl>
              <c:idx val="12"/>
              <c:layout>
                <c:manualLayout>
                  <c:x val="2.9767438953311218E-2"/>
                  <c:y val="-4.8250898593834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5-40B7-8500-391845CEEE7D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PS4_PIVOT!$A$4:$A$17</c:f>
              <c:strCache>
                <c:ptCount val="13"/>
                <c:pt idx="0">
                  <c:v>Action</c:v>
                </c:pt>
                <c:pt idx="1">
                  <c:v>Shooter</c:v>
                </c:pt>
                <c:pt idx="2">
                  <c:v>Role-Playing</c:v>
                </c:pt>
                <c:pt idx="3">
                  <c:v>Action-Adventure</c:v>
                </c:pt>
                <c:pt idx="4">
                  <c:v>Racing</c:v>
                </c:pt>
                <c:pt idx="5">
                  <c:v>Fighting</c:v>
                </c:pt>
                <c:pt idx="6">
                  <c:v>Sports</c:v>
                </c:pt>
                <c:pt idx="7">
                  <c:v>Adventure</c:v>
                </c:pt>
                <c:pt idx="8">
                  <c:v>Platform</c:v>
                </c:pt>
                <c:pt idx="9">
                  <c:v>Misc</c:v>
                </c:pt>
                <c:pt idx="10">
                  <c:v>Simulation</c:v>
                </c:pt>
                <c:pt idx="11">
                  <c:v>MMO</c:v>
                </c:pt>
                <c:pt idx="12">
                  <c:v>Strategy</c:v>
                </c:pt>
              </c:strCache>
            </c:strRef>
          </c:cat>
          <c:val>
            <c:numRef>
              <c:f>PS4_PIVOT!$B$4:$B$17</c:f>
              <c:numCache>
                <c:formatCode>0.00%</c:formatCode>
                <c:ptCount val="13"/>
                <c:pt idx="0">
                  <c:v>0.22159183896132234</c:v>
                </c:pt>
                <c:pt idx="1">
                  <c:v>0.15771098139763243</c:v>
                </c:pt>
                <c:pt idx="2">
                  <c:v>0.13829032785990944</c:v>
                </c:pt>
                <c:pt idx="3">
                  <c:v>0.13654465113741748</c:v>
                </c:pt>
                <c:pt idx="4">
                  <c:v>9.5412143363700838E-2</c:v>
                </c:pt>
                <c:pt idx="5">
                  <c:v>6.3062571600021822E-2</c:v>
                </c:pt>
                <c:pt idx="6">
                  <c:v>5.2643063662647975E-2</c:v>
                </c:pt>
                <c:pt idx="7">
                  <c:v>4.8169767061262345E-2</c:v>
                </c:pt>
                <c:pt idx="8">
                  <c:v>4.0041459822159182E-2</c:v>
                </c:pt>
                <c:pt idx="9">
                  <c:v>2.4821340897932465E-2</c:v>
                </c:pt>
                <c:pt idx="10">
                  <c:v>1.5929300092739077E-2</c:v>
                </c:pt>
                <c:pt idx="11">
                  <c:v>5.2370301674758606E-3</c:v>
                </c:pt>
                <c:pt idx="12">
                  <c:v>5.455239757787355E-4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5-40B7-8500-391845CEE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8515256"/>
        <c:axId val="771694040"/>
        <c:axId val="0"/>
      </c:bar3DChart>
      <c:catAx>
        <c:axId val="68851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94040"/>
        <c:crosses val="autoZero"/>
        <c:auto val="1"/>
        <c:lblAlgn val="ctr"/>
        <c:lblOffset val="100"/>
        <c:noMultiLvlLbl val="0"/>
      </c:catAx>
      <c:valAx>
        <c:axId val="7716940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68851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2</xdr:row>
      <xdr:rowOff>71436</xdr:rowOff>
    </xdr:from>
    <xdr:to>
      <xdr:col>11</xdr:col>
      <xdr:colOff>457199</xdr:colOff>
      <xdr:row>21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57A59-B984-4CB6-A3FC-15E86635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hadijah" refreshedDate="44674.555888425923" backgroundQuery="1" createdVersion="7" refreshedVersion="7" minRefreshableVersion="3" recordCount="0" supportSubquery="1" supportAdvancedDrill="1">
  <cacheSource type="external" connectionId="1"/>
  <cacheFields count="3">
    <cacheField name="[PS4].[Publisher].[Publisher]" caption="Publisher" numFmtId="0" hierarchy="4" level="1">
      <sharedItems count="35">
        <s v="2K Games"/>
        <s v="2K Sports"/>
        <s v="505 Games"/>
        <s v="Activision"/>
        <s v="Bandai Namco Games"/>
        <s v="Bethesda Softworks"/>
        <s v="Blizzard Entertainment"/>
        <s v="Capcom"/>
        <s v="City Interactive"/>
        <s v="Codemasters"/>
        <s v="Deep Silver"/>
        <s v="EA Sports"/>
        <s v="Electronic Arts"/>
        <s v="Focus Home Interactive"/>
        <s v="Gun Media"/>
        <s v="Hello Games"/>
        <s v="Kalypso Media"/>
        <s v="Koch Media"/>
        <s v="Koei Tecmo"/>
        <s v="Konami Digital Entertainment"/>
        <s v="Milestone S.r.l"/>
        <s v="Milestone S.r.l."/>
        <s v="Namco Bandai Games"/>
        <s v="NIS America"/>
        <s v="PQube"/>
        <s v="Sega"/>
        <s v="Sony Computer Entertainment"/>
        <s v="Sony Interactive Entertainment"/>
        <s v="Square Enix"/>
        <s v="Studio Wildcard"/>
        <s v="Tecmo Koei"/>
        <s v="Telltale Games"/>
        <s v="Ubisoft"/>
        <s v="Warner Bros. Interactive"/>
        <s v="Warner Bros. Interactive Entertainment"/>
      </sharedItems>
    </cacheField>
    <cacheField name="[Measures].[Sum of Global]" caption="Sum of Global" numFmtId="0" hierarchy="12" level="32767"/>
    <cacheField name="[PS4].[Genre].[Genre]" caption="Genre" numFmtId="0" hierarchy="3" level="1">
      <sharedItems count="13">
        <s v="Action"/>
        <s v="Action-Adventure"/>
        <s v="Adventure"/>
        <s v="Fighting"/>
        <s v="Misc"/>
        <s v="MMO"/>
        <s v="Platform"/>
        <s v="Racing"/>
        <s v="Role-Playing"/>
        <s v="Shooter"/>
        <s v="Simulation"/>
        <s v="Sports"/>
        <s v="Strategy"/>
      </sharedItems>
    </cacheField>
  </cacheFields>
  <cacheHierarchies count="14">
    <cacheHierarchy uniqueName="[PS4].[Column1]" caption="Column1" attribute="1" defaultMemberUniqueName="[PS4].[Column1].[All]" allUniqueName="[PS4].[Column1].[All]" dimensionUniqueName="[PS4]" displayFolder="" count="0" memberValueDatatype="20" unbalanced="0"/>
    <cacheHierarchy uniqueName="[PS4].[Game]" caption="Game" attribute="1" defaultMemberUniqueName="[PS4].[Game].[All]" allUniqueName="[PS4].[Game].[All]" dimensionUniqueName="[PS4]" displayFolder="" count="0" memberValueDatatype="130" unbalanced="0"/>
    <cacheHierarchy uniqueName="[PS4].[Year]" caption="Year" attribute="1" defaultMemberUniqueName="[PS4].[Year].[All]" allUniqueName="[PS4].[Year].[All]" dimensionUniqueName="[PS4]" displayFolder="" count="2" memberValueDatatype="20" unbalanced="0"/>
    <cacheHierarchy uniqueName="[PS4].[Genre]" caption="Genre" attribute="1" defaultMemberUniqueName="[PS4].[Genre].[All]" allUniqueName="[PS4].[Genre].[All]" dimensionUniqueName="[PS4]" displayFolder="" count="2" memberValueDatatype="130" unbalanced="0">
      <fieldsUsage count="2">
        <fieldUsage x="-1"/>
        <fieldUsage x="2"/>
      </fieldsUsage>
    </cacheHierarchy>
    <cacheHierarchy uniqueName="[PS4].[Publisher]" caption="Publisher" attribute="1" defaultMemberUniqueName="[PS4].[Publisher].[All]" allUniqueName="[PS4].[Publisher].[All]" dimensionUniqueName="[PS4]" displayFolder="" count="2" memberValueDatatype="130" unbalanced="0">
      <fieldsUsage count="2">
        <fieldUsage x="-1"/>
        <fieldUsage x="0"/>
      </fieldsUsage>
    </cacheHierarchy>
    <cacheHierarchy uniqueName="[PS4].[North America]" caption="North America" attribute="1" defaultMemberUniqueName="[PS4].[North America].[All]" allUniqueName="[PS4].[North America].[All]" dimensionUniqueName="[PS4]" displayFolder="" count="0" memberValueDatatype="20" unbalanced="0"/>
    <cacheHierarchy uniqueName="[PS4].[Europe]" caption="Europe" attribute="1" defaultMemberUniqueName="[PS4].[Europe].[All]" allUniqueName="[PS4].[Europe].[All]" dimensionUniqueName="[PS4]" displayFolder="" count="0" memberValueDatatype="20" unbalanced="0"/>
    <cacheHierarchy uniqueName="[PS4].[Japan]" caption="Japan" attribute="1" defaultMemberUniqueName="[PS4].[Japan].[All]" allUniqueName="[PS4].[Japan].[All]" dimensionUniqueName="[PS4]" displayFolder="" count="0" memberValueDatatype="20" unbalanced="0"/>
    <cacheHierarchy uniqueName="[PS4].[Rest of World]" caption="Rest of World" attribute="1" defaultMemberUniqueName="[PS4].[Rest of World].[All]" allUniqueName="[PS4].[Rest of World].[All]" dimensionUniqueName="[PS4]" displayFolder="" count="0" memberValueDatatype="20" unbalanced="0"/>
    <cacheHierarchy uniqueName="[PS4].[Global]" caption="Global" attribute="1" defaultMemberUniqueName="[PS4].[Global].[All]" allUniqueName="[PS4].[Global].[All]" dimensionUniqueName="[PS4]" displayFolder="" count="0" memberValueDatatype="20" unbalanced="0"/>
    <cacheHierarchy uniqueName="[Measures].[__XL_Count Table9]" caption="__XL_Count Table9" measure="1" displayFolder="" measureGroup="PS4" count="0" hidden="1"/>
    <cacheHierarchy uniqueName="[Measures].[__No measures defined]" caption="__No measures defined" measure="1" displayFolder="" count="0" hidden="1"/>
    <cacheHierarchy uniqueName="[Measures].[Sum of Global]" caption="Sum of Global" measure="1" displayFolder="" measureGroup="PS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Year]" caption="Sum of Year" measure="1" displayFolder="" measureGroup="PS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S4" uniqueName="[PS4]" caption="PS4"/>
  </dimensions>
  <measureGroups count="1">
    <measureGroup name="PS4" caption="PS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54" applyNumberFormats="0" applyBorderFormats="0" applyFontFormats="0" applyPatternFormats="0" applyAlignmentFormats="0" applyWidthHeightFormats="1" dataCaption="Values" tag="7f7bd037-ee58-4325-b43e-19ab51718f01" updatedVersion="7" minRefreshableVersion="3" useAutoFormatting="1" itemPrintTitles="1" createdVersion="7" indent="0" outline="1" outlineData="1" multipleFieldFilters="0" chartFormat="2">
  <location ref="A3:B17" firstHeaderRow="1" firstDataRow="1" firstDataCol="1"/>
  <pivotFields count="3">
    <pivotField allDrilled="1" subtotalTop="0" showAll="0" sortType="descending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4">
    <i>
      <x/>
    </i>
    <i>
      <x v="9"/>
    </i>
    <i>
      <x v="8"/>
    </i>
    <i>
      <x v="1"/>
    </i>
    <i>
      <x v="7"/>
    </i>
    <i>
      <x v="3"/>
    </i>
    <i>
      <x v="11"/>
    </i>
    <i>
      <x v="2"/>
    </i>
    <i>
      <x v="6"/>
    </i>
    <i>
      <x v="4"/>
    </i>
    <i>
      <x v="10"/>
    </i>
    <i>
      <x v="5"/>
    </i>
    <i>
      <x v="12"/>
    </i>
    <i t="grand">
      <x/>
    </i>
  </rowItems>
  <colItems count="1">
    <i/>
  </colItems>
  <dataFields count="1">
    <dataField name="Sum of Global" fld="1" showDataAs="percentOfCo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s4.xlsx!Table9">
        <x15:activeTabTopLevelEntity name="[PS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9" name="Table9" displayName="Table9" ref="A3:J200" totalsRowShown="0" headerRowDxfId="1" dataDxfId="2" headerRowCellStyle="Currency" dataCellStyle="Currency">
  <autoFilter ref="A3:J200"/>
  <tableColumns count="10">
    <tableColumn id="1" name="Column1"/>
    <tableColumn id="2" name="Game"/>
    <tableColumn id="3" name="Year"/>
    <tableColumn id="4" name="Genre"/>
    <tableColumn id="5" name="Publisher"/>
    <tableColumn id="6" name="North America" dataDxfId="7" dataCellStyle="Currency"/>
    <tableColumn id="7" name="Europe" dataDxfId="6" dataCellStyle="Currency"/>
    <tableColumn id="8" name="Japan" dataDxfId="5" dataCellStyle="Currency"/>
    <tableColumn id="9" name="Rest of World" dataDxfId="4" dataCellStyle="Currency"/>
    <tableColumn id="10" name="Global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G9" totalsRowShown="0">
  <autoFilter ref="A4:G9"/>
  <tableColumns count="7">
    <tableColumn id="1" name="Genre"/>
    <tableColumn id="2" name="2013" dataCellStyle="Currency">
      <calculatedColumnFormula>SUMIFS('ps4'!$J$4:$J$200,'ps4'!$D$4:$D$200,Calculations!$A5,'ps4'!$C$4:$C$200,Calculations!B$4)</calculatedColumnFormula>
    </tableColumn>
    <tableColumn id="3" name="2014" dataCellStyle="Currency">
      <calculatedColumnFormula>SUMIFS('ps4'!$J$4:$J$200,'ps4'!$D$4:$D$200,Calculations!$A5,'ps4'!$C$4:$C$200,Calculations!C$4)</calculatedColumnFormula>
    </tableColumn>
    <tableColumn id="4" name="2015" dataCellStyle="Currency">
      <calculatedColumnFormula>SUMIFS('ps4'!$J$4:$J$200,'ps4'!$D$4:$D$200,Calculations!$A5,'ps4'!$C$4:$C$200,Calculations!D$4)</calculatedColumnFormula>
    </tableColumn>
    <tableColumn id="5" name="2016" dataCellStyle="Currency">
      <calculatedColumnFormula>SUMIFS('ps4'!$J$4:$J$200,'ps4'!$D$4:$D$200,Calculations!$A5,'ps4'!$C$4:$C$200,Calculations!E$4)</calculatedColumnFormula>
    </tableColumn>
    <tableColumn id="6" name="2017" dataCellStyle="Currency">
      <calculatedColumnFormula>SUMIFS('ps4'!$J$4:$J$200,'ps4'!$D$4:$D$200,Calculations!$A5,'ps4'!$C$4:$C$200,Calculations!F$4)</calculatedColumnFormula>
    </tableColumn>
    <tableColumn id="7" name="2018" dataCellStyle="Currency">
      <calculatedColumnFormula>SUMIFS('ps4'!$J$4:$J$200,'ps4'!$D$4:$D$200,Calculations!$A5,'ps4'!$C$4:$C$200,Calculations!G$4)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3:G18" totalsRowShown="0" dataDxfId="8" dataCellStyle="Currency">
  <autoFilter ref="A13:G18"/>
  <tableColumns count="7">
    <tableColumn id="1" name="Genre"/>
    <tableColumn id="2" name="2013" dataDxfId="14" dataCellStyle="Currency">
      <calculatedColumnFormula>COUNTIFS('ps4'!$D$4:$D$200,$A14,'ps4'!$C$4:$C$200,B$13)</calculatedColumnFormula>
    </tableColumn>
    <tableColumn id="3" name="2014" dataDxfId="13" dataCellStyle="Currency">
      <calculatedColumnFormula>COUNTIFS('ps4'!$D$4:$D$200,$A14,'ps4'!$C$4:$C$200,C$13)</calculatedColumnFormula>
    </tableColumn>
    <tableColumn id="4" name="2015" dataDxfId="12" dataCellStyle="Currency">
      <calculatedColumnFormula>COUNTIFS('ps4'!$D$4:$D$200,$A14,'ps4'!$C$4:$C$200,D$13)</calculatedColumnFormula>
    </tableColumn>
    <tableColumn id="5" name="2016" dataDxfId="11" dataCellStyle="Currency">
      <calculatedColumnFormula>COUNTIFS('ps4'!$D$4:$D$200,$A14,'ps4'!$C$4:$C$200,E$13)</calculatedColumnFormula>
    </tableColumn>
    <tableColumn id="6" name="2017" dataDxfId="10" dataCellStyle="Currency">
      <calculatedColumnFormula>COUNTIFS('ps4'!$D$4:$D$200,$A14,'ps4'!$C$4:$C$200,F$13)</calculatedColumnFormula>
    </tableColumn>
    <tableColumn id="7" name="2018" dataDxfId="9" dataCellStyle="Currency">
      <calculatedColumnFormula>COUNTIFS('ps4'!$D$4:$D$200,$A14,'ps4'!$C$4:$C$200,G$13)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4" workbookViewId="0">
      <selection activeCell="E10" sqref="E10"/>
    </sheetView>
  </sheetViews>
  <sheetFormatPr defaultRowHeight="15" x14ac:dyDescent="0.3"/>
  <cols>
    <col min="1" max="1" width="11" customWidth="1"/>
    <col min="2" max="2" width="50.75" bestFit="1" customWidth="1"/>
    <col min="3" max="3" width="12" bestFit="1" customWidth="1"/>
    <col min="4" max="4" width="16.875" customWidth="1"/>
    <col min="5" max="5" width="36.5" customWidth="1"/>
    <col min="6" max="6" width="17.875" style="6" bestFit="1" customWidth="1"/>
    <col min="7" max="7" width="13.75" style="6" bestFit="1" customWidth="1"/>
    <col min="8" max="8" width="12.125" style="6" bestFit="1" customWidth="1"/>
    <col min="9" max="9" width="16.25" style="6" bestFit="1" customWidth="1"/>
    <col min="10" max="10" width="13.75" style="6" bestFit="1" customWidth="1"/>
  </cols>
  <sheetData>
    <row r="1" spans="1:10" ht="16.5" x14ac:dyDescent="0.3">
      <c r="C1" t="s">
        <v>2</v>
      </c>
    </row>
    <row r="2" spans="1:10" ht="16.5" x14ac:dyDescent="0.3"/>
    <row r="3" spans="1:10" ht="16.5" x14ac:dyDescent="0.3">
      <c r="A3" t="s">
        <v>254</v>
      </c>
      <c r="B3" t="s">
        <v>0</v>
      </c>
      <c r="C3" t="s">
        <v>1</v>
      </c>
      <c r="D3" t="s">
        <v>2</v>
      </c>
      <c r="E3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ht="16.5" x14ac:dyDescent="0.3">
      <c r="A4">
        <v>43</v>
      </c>
      <c r="B4" t="s">
        <v>9</v>
      </c>
      <c r="C4">
        <v>2016</v>
      </c>
      <c r="D4" t="s">
        <v>10</v>
      </c>
      <c r="E4" t="s">
        <v>11</v>
      </c>
      <c r="F4" s="6">
        <v>1240000</v>
      </c>
      <c r="G4" s="6">
        <v>1500000</v>
      </c>
      <c r="H4" s="6">
        <v>80000</v>
      </c>
      <c r="I4" s="6">
        <v>540000</v>
      </c>
      <c r="J4" s="6">
        <v>3360000</v>
      </c>
    </row>
    <row r="5" spans="1:10" ht="16.5" x14ac:dyDescent="0.3">
      <c r="A5">
        <v>44</v>
      </c>
      <c r="B5" t="s">
        <v>12</v>
      </c>
      <c r="C5">
        <v>2016</v>
      </c>
      <c r="D5" t="s">
        <v>13</v>
      </c>
      <c r="E5" t="s">
        <v>14</v>
      </c>
      <c r="F5" s="6">
        <v>980000</v>
      </c>
      <c r="G5" s="6">
        <v>1740000</v>
      </c>
      <c r="H5" s="6">
        <v>120000</v>
      </c>
      <c r="I5" s="6">
        <v>520000</v>
      </c>
      <c r="J5" s="6">
        <v>3360000</v>
      </c>
    </row>
    <row r="6" spans="1:10" ht="16.5" x14ac:dyDescent="0.3">
      <c r="A6">
        <v>47</v>
      </c>
      <c r="B6" t="s">
        <v>15</v>
      </c>
      <c r="C6">
        <v>2014</v>
      </c>
      <c r="D6" t="s">
        <v>13</v>
      </c>
      <c r="E6" t="s">
        <v>16</v>
      </c>
      <c r="F6" s="6">
        <v>1030000</v>
      </c>
      <c r="G6" s="6">
        <v>1600000</v>
      </c>
      <c r="H6" s="6">
        <v>50000</v>
      </c>
      <c r="I6" s="6">
        <v>510000</v>
      </c>
      <c r="J6" s="6">
        <v>3190000</v>
      </c>
    </row>
    <row r="7" spans="1:10" ht="16.5" x14ac:dyDescent="0.3">
      <c r="A7">
        <v>48</v>
      </c>
      <c r="B7" t="s">
        <v>17</v>
      </c>
      <c r="C7">
        <v>2013</v>
      </c>
      <c r="D7" t="s">
        <v>18</v>
      </c>
      <c r="E7" t="s">
        <v>14</v>
      </c>
      <c r="F7" s="6">
        <v>1070000</v>
      </c>
      <c r="G7" s="6">
        <v>1550000</v>
      </c>
      <c r="H7" s="6">
        <v>60000</v>
      </c>
      <c r="I7" s="6">
        <v>510000</v>
      </c>
      <c r="J7" s="6">
        <v>3190000</v>
      </c>
    </row>
    <row r="8" spans="1:10" ht="16.5" x14ac:dyDescent="0.3">
      <c r="A8">
        <v>49</v>
      </c>
      <c r="B8" t="s">
        <v>19</v>
      </c>
      <c r="C8">
        <v>2017</v>
      </c>
      <c r="D8" t="s">
        <v>20</v>
      </c>
      <c r="E8" t="s">
        <v>14</v>
      </c>
      <c r="F8" s="6">
        <v>1070000</v>
      </c>
      <c r="G8" s="6">
        <v>1350000</v>
      </c>
      <c r="H8" s="6">
        <v>220000</v>
      </c>
      <c r="I8" s="6">
        <v>470000</v>
      </c>
      <c r="J8" s="6">
        <v>3120000</v>
      </c>
    </row>
    <row r="9" spans="1:10" ht="16.5" x14ac:dyDescent="0.3">
      <c r="A9">
        <v>52</v>
      </c>
      <c r="B9" t="s">
        <v>21</v>
      </c>
      <c r="C9">
        <v>2013</v>
      </c>
      <c r="D9" t="s">
        <v>20</v>
      </c>
      <c r="E9" t="s">
        <v>22</v>
      </c>
      <c r="F9" s="6">
        <v>890000</v>
      </c>
      <c r="G9" s="6">
        <v>1580000</v>
      </c>
      <c r="H9" s="6">
        <v>80000</v>
      </c>
      <c r="I9" s="6">
        <v>470000</v>
      </c>
      <c r="J9" s="6">
        <v>3020000</v>
      </c>
    </row>
    <row r="10" spans="1:10" ht="16.5" x14ac:dyDescent="0.3">
      <c r="A10">
        <v>53</v>
      </c>
      <c r="B10" t="s">
        <v>23</v>
      </c>
      <c r="C10">
        <v>2014</v>
      </c>
      <c r="D10" t="s">
        <v>18</v>
      </c>
      <c r="E10" t="s">
        <v>22</v>
      </c>
      <c r="F10" s="6">
        <v>1350000</v>
      </c>
      <c r="G10" s="6">
        <v>1090000</v>
      </c>
      <c r="H10" s="6">
        <v>70000</v>
      </c>
      <c r="I10" s="6">
        <v>500000</v>
      </c>
      <c r="J10" s="6">
        <v>3010000</v>
      </c>
    </row>
    <row r="11" spans="1:10" ht="16.5" x14ac:dyDescent="0.3">
      <c r="A11">
        <v>54</v>
      </c>
      <c r="B11" t="s">
        <v>24</v>
      </c>
      <c r="C11">
        <v>2016</v>
      </c>
      <c r="D11" t="s">
        <v>20</v>
      </c>
      <c r="E11" t="s">
        <v>11</v>
      </c>
      <c r="F11" s="6">
        <v>930000</v>
      </c>
      <c r="G11" s="6">
        <v>1480000</v>
      </c>
      <c r="H11" s="6">
        <v>40000</v>
      </c>
      <c r="I11" s="6">
        <v>460000</v>
      </c>
      <c r="J11" s="6">
        <v>2920000</v>
      </c>
    </row>
    <row r="12" spans="1:10" ht="16.5" x14ac:dyDescent="0.3">
      <c r="A12">
        <v>55</v>
      </c>
      <c r="B12" t="s">
        <v>25</v>
      </c>
      <c r="C12">
        <v>2016</v>
      </c>
      <c r="D12" t="s">
        <v>18</v>
      </c>
      <c r="E12" t="s">
        <v>26</v>
      </c>
      <c r="F12" s="6">
        <v>720000</v>
      </c>
      <c r="G12" s="6">
        <v>1670000</v>
      </c>
      <c r="H12" s="6">
        <v>40000</v>
      </c>
      <c r="I12" s="6">
        <v>440000</v>
      </c>
      <c r="J12" s="6">
        <v>2870000</v>
      </c>
    </row>
    <row r="13" spans="1:10" ht="16.5" x14ac:dyDescent="0.3">
      <c r="A13">
        <v>56</v>
      </c>
      <c r="B13" t="s">
        <v>27</v>
      </c>
      <c r="C13">
        <v>2014</v>
      </c>
      <c r="D13" t="s">
        <v>10</v>
      </c>
      <c r="E13" t="s">
        <v>28</v>
      </c>
      <c r="F13" s="6">
        <v>830000</v>
      </c>
      <c r="G13" s="6">
        <v>1480000</v>
      </c>
      <c r="H13" s="6">
        <v>80000</v>
      </c>
      <c r="I13" s="6">
        <v>440000</v>
      </c>
      <c r="J13" s="6">
        <v>2820000</v>
      </c>
    </row>
    <row r="14" spans="1:10" ht="16.5" x14ac:dyDescent="0.3">
      <c r="A14">
        <v>57</v>
      </c>
      <c r="B14" t="s">
        <v>29</v>
      </c>
      <c r="C14">
        <v>2016</v>
      </c>
      <c r="D14" t="s">
        <v>18</v>
      </c>
      <c r="E14" t="s">
        <v>14</v>
      </c>
      <c r="F14" s="6">
        <v>630000</v>
      </c>
      <c r="G14" s="6">
        <v>1610000</v>
      </c>
      <c r="H14" s="6">
        <v>70000</v>
      </c>
      <c r="I14" s="6">
        <v>410000</v>
      </c>
      <c r="J14" s="6">
        <v>2730000</v>
      </c>
    </row>
    <row r="15" spans="1:10" ht="16.5" x14ac:dyDescent="0.3">
      <c r="A15">
        <v>58</v>
      </c>
      <c r="B15" t="s">
        <v>30</v>
      </c>
      <c r="C15">
        <v>2015</v>
      </c>
      <c r="D15" t="s">
        <v>31</v>
      </c>
      <c r="E15" t="s">
        <v>32</v>
      </c>
      <c r="F15" s="6">
        <v>590000</v>
      </c>
      <c r="G15" s="6">
        <v>1660000</v>
      </c>
      <c r="H15" s="6">
        <v>60000</v>
      </c>
      <c r="I15" s="6">
        <v>410000</v>
      </c>
      <c r="J15" s="6">
        <v>2720000</v>
      </c>
    </row>
    <row r="16" spans="1:10" ht="16.5" x14ac:dyDescent="0.3">
      <c r="A16">
        <v>59</v>
      </c>
      <c r="B16" t="s">
        <v>33</v>
      </c>
      <c r="C16">
        <v>2014</v>
      </c>
      <c r="D16" t="s">
        <v>34</v>
      </c>
      <c r="E16" t="s">
        <v>35</v>
      </c>
      <c r="F16" s="6">
        <v>1490000</v>
      </c>
      <c r="G16" s="6">
        <v>550000</v>
      </c>
      <c r="H16" s="6">
        <v>10000</v>
      </c>
      <c r="I16" s="6">
        <v>440000</v>
      </c>
      <c r="J16" s="6">
        <v>2490000</v>
      </c>
    </row>
    <row r="17" spans="1:10" ht="16.5" x14ac:dyDescent="0.3">
      <c r="A17">
        <v>60</v>
      </c>
      <c r="B17" t="s">
        <v>36</v>
      </c>
      <c r="C17">
        <v>2015</v>
      </c>
      <c r="D17" t="s">
        <v>13</v>
      </c>
      <c r="E17" t="s">
        <v>37</v>
      </c>
      <c r="F17" s="6">
        <v>1180000</v>
      </c>
      <c r="G17" s="6">
        <v>740000</v>
      </c>
      <c r="H17" s="6">
        <v>130000</v>
      </c>
      <c r="I17" s="6">
        <v>400000</v>
      </c>
      <c r="J17" s="6">
        <v>2450000</v>
      </c>
    </row>
    <row r="18" spans="1:10" ht="16.5" x14ac:dyDescent="0.3">
      <c r="A18">
        <v>62</v>
      </c>
      <c r="B18" t="s">
        <v>38</v>
      </c>
      <c r="C18">
        <v>2016</v>
      </c>
      <c r="D18" t="s">
        <v>39</v>
      </c>
      <c r="E18" t="s">
        <v>40</v>
      </c>
      <c r="F18" s="6">
        <v>970000</v>
      </c>
      <c r="G18" s="6">
        <v>970000</v>
      </c>
      <c r="H18" s="6">
        <v>60000</v>
      </c>
      <c r="I18" s="6">
        <v>390000</v>
      </c>
      <c r="J18" s="6">
        <v>2380000</v>
      </c>
    </row>
    <row r="19" spans="1:10" ht="16.5" x14ac:dyDescent="0.3">
      <c r="A19">
        <v>63</v>
      </c>
      <c r="B19" t="s">
        <v>41</v>
      </c>
      <c r="C19">
        <v>2014</v>
      </c>
      <c r="D19" t="s">
        <v>31</v>
      </c>
      <c r="E19" t="s">
        <v>22</v>
      </c>
      <c r="F19" s="6">
        <v>370000</v>
      </c>
      <c r="G19" s="6">
        <v>1630000</v>
      </c>
      <c r="H19" s="6">
        <v>20000</v>
      </c>
      <c r="I19" s="6">
        <v>360000</v>
      </c>
      <c r="J19" s="6">
        <v>2370000</v>
      </c>
    </row>
    <row r="20" spans="1:10" ht="16.5" x14ac:dyDescent="0.3">
      <c r="A20">
        <v>64</v>
      </c>
      <c r="B20" t="s">
        <v>42</v>
      </c>
      <c r="C20">
        <v>2017</v>
      </c>
      <c r="D20" t="s">
        <v>13</v>
      </c>
      <c r="E20" t="s">
        <v>40</v>
      </c>
      <c r="F20" s="6">
        <v>580000</v>
      </c>
      <c r="G20" s="6">
        <v>1380000</v>
      </c>
      <c r="H20" s="6">
        <v>40000</v>
      </c>
      <c r="I20" s="6">
        <v>360000</v>
      </c>
      <c r="J20" s="6">
        <v>2370000</v>
      </c>
    </row>
    <row r="21" spans="1:10" ht="16.5" x14ac:dyDescent="0.3">
      <c r="A21">
        <v>65</v>
      </c>
      <c r="B21" t="s">
        <v>43</v>
      </c>
      <c r="C21">
        <v>2014</v>
      </c>
      <c r="D21" t="s">
        <v>10</v>
      </c>
      <c r="E21" t="s">
        <v>32</v>
      </c>
      <c r="F21" s="6">
        <v>1070000</v>
      </c>
      <c r="G21" s="6">
        <v>800000</v>
      </c>
      <c r="H21" s="6">
        <v>80000</v>
      </c>
      <c r="I21" s="6">
        <v>380000</v>
      </c>
      <c r="J21" s="6">
        <v>2340000</v>
      </c>
    </row>
    <row r="22" spans="1:10" ht="16.5" x14ac:dyDescent="0.3">
      <c r="A22">
        <v>66</v>
      </c>
      <c r="B22" t="s">
        <v>44</v>
      </c>
      <c r="C22">
        <v>2016</v>
      </c>
      <c r="D22" t="s">
        <v>18</v>
      </c>
      <c r="E22" t="s">
        <v>45</v>
      </c>
      <c r="F22" s="6">
        <v>890000</v>
      </c>
      <c r="G22" s="6">
        <v>970000</v>
      </c>
      <c r="H22" s="6">
        <v>40000</v>
      </c>
      <c r="I22" s="6">
        <v>370000</v>
      </c>
      <c r="J22" s="6">
        <v>2260000</v>
      </c>
    </row>
    <row r="23" spans="1:10" ht="16.5" x14ac:dyDescent="0.3">
      <c r="A23">
        <v>67</v>
      </c>
      <c r="B23" t="s">
        <v>46</v>
      </c>
      <c r="C23">
        <v>2017</v>
      </c>
      <c r="D23" t="s">
        <v>31</v>
      </c>
      <c r="E23" t="s">
        <v>32</v>
      </c>
      <c r="F23" s="6">
        <v>620000</v>
      </c>
      <c r="G23" s="6">
        <v>1180000</v>
      </c>
      <c r="H23" s="6">
        <v>40000</v>
      </c>
      <c r="I23" s="6">
        <v>340000</v>
      </c>
      <c r="J23" s="6">
        <v>2180000</v>
      </c>
    </row>
    <row r="24" spans="1:10" ht="16.5" x14ac:dyDescent="0.3">
      <c r="A24">
        <v>68</v>
      </c>
      <c r="B24" t="s">
        <v>47</v>
      </c>
      <c r="C24">
        <v>2015</v>
      </c>
      <c r="D24" t="s">
        <v>20</v>
      </c>
      <c r="E24" t="s">
        <v>48</v>
      </c>
      <c r="F24" s="6">
        <v>970000</v>
      </c>
      <c r="G24" s="6">
        <v>800000</v>
      </c>
      <c r="H24" s="6">
        <v>50000</v>
      </c>
      <c r="I24" s="6">
        <v>360000</v>
      </c>
      <c r="J24" s="6">
        <v>2180000</v>
      </c>
    </row>
    <row r="25" spans="1:10" ht="16.5" x14ac:dyDescent="0.3">
      <c r="A25">
        <v>69</v>
      </c>
      <c r="B25" t="s">
        <v>49</v>
      </c>
      <c r="C25">
        <v>2013</v>
      </c>
      <c r="D25" t="s">
        <v>31</v>
      </c>
      <c r="E25" t="s">
        <v>32</v>
      </c>
      <c r="F25" s="6">
        <v>750000</v>
      </c>
      <c r="G25" s="6">
        <v>1040000</v>
      </c>
      <c r="H25" s="6">
        <v>30000</v>
      </c>
      <c r="I25" s="6">
        <v>350000</v>
      </c>
      <c r="J25" s="6">
        <v>2170000</v>
      </c>
    </row>
    <row r="26" spans="1:10" ht="16.5" x14ac:dyDescent="0.3">
      <c r="A26">
        <v>70</v>
      </c>
      <c r="B26" t="s">
        <v>50</v>
      </c>
      <c r="C26">
        <v>2016</v>
      </c>
      <c r="D26" t="s">
        <v>51</v>
      </c>
      <c r="E26" t="s">
        <v>40</v>
      </c>
      <c r="F26" s="6">
        <v>360000</v>
      </c>
      <c r="G26" s="6">
        <v>1400000</v>
      </c>
      <c r="H26" s="6">
        <v>90000</v>
      </c>
      <c r="I26" s="6">
        <v>320000</v>
      </c>
      <c r="J26" s="6">
        <v>2160000</v>
      </c>
    </row>
    <row r="27" spans="1:10" ht="16.5" x14ac:dyDescent="0.3">
      <c r="A27">
        <v>71</v>
      </c>
      <c r="B27" t="s">
        <v>52</v>
      </c>
      <c r="C27">
        <v>2015</v>
      </c>
      <c r="D27" t="s">
        <v>20</v>
      </c>
      <c r="E27" t="s">
        <v>32</v>
      </c>
      <c r="F27" s="6">
        <v>720000</v>
      </c>
      <c r="G27" s="6">
        <v>970000</v>
      </c>
      <c r="H27" s="6">
        <v>140000</v>
      </c>
      <c r="I27" s="6">
        <v>330000</v>
      </c>
      <c r="J27" s="6">
        <v>2150000</v>
      </c>
    </row>
    <row r="28" spans="1:10" ht="16.5" x14ac:dyDescent="0.3">
      <c r="A28">
        <v>72</v>
      </c>
      <c r="B28" t="s">
        <v>53</v>
      </c>
      <c r="C28">
        <v>2016</v>
      </c>
      <c r="D28" t="s">
        <v>54</v>
      </c>
      <c r="E28" t="s">
        <v>55</v>
      </c>
      <c r="F28" s="6">
        <v>610000</v>
      </c>
      <c r="G28" s="6">
        <v>1080000</v>
      </c>
      <c r="H28" s="6">
        <v>50000</v>
      </c>
      <c r="I28" s="6">
        <v>320000</v>
      </c>
      <c r="J28" s="6">
        <v>2070000</v>
      </c>
    </row>
    <row r="29" spans="1:10" ht="16.5" x14ac:dyDescent="0.3">
      <c r="A29">
        <v>73</v>
      </c>
      <c r="B29" t="s">
        <v>56</v>
      </c>
      <c r="C29">
        <v>2014</v>
      </c>
      <c r="D29" t="s">
        <v>39</v>
      </c>
      <c r="E29" t="s">
        <v>22</v>
      </c>
      <c r="F29" s="6">
        <v>780000</v>
      </c>
      <c r="G29" s="6">
        <v>930000</v>
      </c>
      <c r="H29" s="6">
        <v>10000</v>
      </c>
      <c r="I29" s="6">
        <v>340000</v>
      </c>
      <c r="J29" s="6">
        <v>2060000</v>
      </c>
    </row>
    <row r="30" spans="1:10" ht="16.5" x14ac:dyDescent="0.3">
      <c r="A30">
        <v>74</v>
      </c>
      <c r="B30" t="s">
        <v>57</v>
      </c>
      <c r="C30">
        <v>2017</v>
      </c>
      <c r="D30" t="s">
        <v>13</v>
      </c>
      <c r="E30" t="s">
        <v>16</v>
      </c>
      <c r="F30" s="6">
        <v>820000</v>
      </c>
      <c r="G30" s="6">
        <v>840000</v>
      </c>
      <c r="H30" s="6">
        <v>60000</v>
      </c>
      <c r="I30" s="6">
        <v>330000</v>
      </c>
      <c r="J30" s="6">
        <v>2040000</v>
      </c>
    </row>
    <row r="31" spans="1:10" ht="16.5" x14ac:dyDescent="0.3">
      <c r="A31">
        <v>76</v>
      </c>
      <c r="B31" t="s">
        <v>58</v>
      </c>
      <c r="C31">
        <v>2015</v>
      </c>
      <c r="D31" t="s">
        <v>18</v>
      </c>
      <c r="E31" t="s">
        <v>55</v>
      </c>
      <c r="F31" s="6">
        <v>530000</v>
      </c>
      <c r="G31" s="6">
        <v>1070000</v>
      </c>
      <c r="H31" s="6">
        <v>90000</v>
      </c>
      <c r="I31" s="6">
        <v>300000</v>
      </c>
      <c r="J31" s="6">
        <v>1980000</v>
      </c>
    </row>
    <row r="32" spans="1:10" ht="16.5" x14ac:dyDescent="0.3">
      <c r="A32">
        <v>77</v>
      </c>
      <c r="B32" t="s">
        <v>59</v>
      </c>
      <c r="C32">
        <v>2016</v>
      </c>
      <c r="D32" t="s">
        <v>13</v>
      </c>
      <c r="E32" t="s">
        <v>11</v>
      </c>
      <c r="F32" s="6">
        <v>620000</v>
      </c>
      <c r="G32" s="6">
        <v>1020000</v>
      </c>
      <c r="H32" s="6">
        <v>10000</v>
      </c>
      <c r="I32" s="6">
        <v>310000</v>
      </c>
      <c r="J32" s="6">
        <v>1970000</v>
      </c>
    </row>
    <row r="33" spans="1:10" ht="16.5" x14ac:dyDescent="0.3">
      <c r="A33">
        <v>78</v>
      </c>
      <c r="B33" t="s">
        <v>60</v>
      </c>
      <c r="C33">
        <v>2013</v>
      </c>
      <c r="D33" t="s">
        <v>13</v>
      </c>
      <c r="E33" t="s">
        <v>16</v>
      </c>
      <c r="F33" s="6">
        <v>590000</v>
      </c>
      <c r="G33" s="6">
        <v>1000000</v>
      </c>
      <c r="H33" s="6">
        <v>10000</v>
      </c>
      <c r="I33" s="6">
        <v>300000</v>
      </c>
      <c r="J33" s="6">
        <v>1910000</v>
      </c>
    </row>
    <row r="34" spans="1:10" ht="16.5" x14ac:dyDescent="0.3">
      <c r="A34">
        <v>79</v>
      </c>
      <c r="B34" t="s">
        <v>61</v>
      </c>
      <c r="C34">
        <v>2015</v>
      </c>
      <c r="D34" t="s">
        <v>54</v>
      </c>
      <c r="E34" t="s">
        <v>22</v>
      </c>
      <c r="F34" s="6">
        <v>620000</v>
      </c>
      <c r="G34" s="6">
        <v>920000</v>
      </c>
      <c r="H34" s="6">
        <v>60000</v>
      </c>
      <c r="I34" s="6">
        <v>300000</v>
      </c>
      <c r="J34" s="6">
        <v>1900000</v>
      </c>
    </row>
    <row r="35" spans="1:10" ht="16.5" x14ac:dyDescent="0.3">
      <c r="A35">
        <v>81</v>
      </c>
      <c r="B35" t="s">
        <v>62</v>
      </c>
      <c r="C35">
        <v>2014</v>
      </c>
      <c r="D35" t="s">
        <v>13</v>
      </c>
      <c r="E35" t="s">
        <v>11</v>
      </c>
      <c r="F35" s="6">
        <v>560000</v>
      </c>
      <c r="G35" s="6">
        <v>900000</v>
      </c>
      <c r="H35" s="6">
        <v>110000</v>
      </c>
      <c r="I35" s="6">
        <v>280000</v>
      </c>
      <c r="J35" s="6">
        <v>1860000</v>
      </c>
    </row>
    <row r="36" spans="1:10" ht="16.5" x14ac:dyDescent="0.3">
      <c r="A36">
        <v>82</v>
      </c>
      <c r="B36" t="s">
        <v>63</v>
      </c>
      <c r="C36">
        <v>2014</v>
      </c>
      <c r="D36" t="s">
        <v>31</v>
      </c>
      <c r="E36" t="s">
        <v>14</v>
      </c>
      <c r="F36" s="6">
        <v>440000</v>
      </c>
      <c r="G36" s="6">
        <v>1040000</v>
      </c>
      <c r="H36" s="6">
        <v>30000</v>
      </c>
      <c r="I36" s="6">
        <v>270000</v>
      </c>
      <c r="J36" s="6">
        <v>1790000</v>
      </c>
    </row>
    <row r="37" spans="1:10" ht="16.5" x14ac:dyDescent="0.3">
      <c r="A37">
        <v>83</v>
      </c>
      <c r="B37" t="s">
        <v>64</v>
      </c>
      <c r="C37">
        <v>2017</v>
      </c>
      <c r="D37" t="s">
        <v>10</v>
      </c>
      <c r="E37" t="s">
        <v>55</v>
      </c>
      <c r="F37" s="6">
        <v>750000</v>
      </c>
      <c r="G37" s="6">
        <v>510000</v>
      </c>
      <c r="H37" s="6">
        <v>230000</v>
      </c>
      <c r="I37" s="6">
        <v>260000</v>
      </c>
      <c r="J37" s="6">
        <v>1750000</v>
      </c>
    </row>
    <row r="38" spans="1:10" ht="16.5" x14ac:dyDescent="0.3">
      <c r="A38">
        <v>84</v>
      </c>
      <c r="B38" t="s">
        <v>65</v>
      </c>
      <c r="C38">
        <v>2017</v>
      </c>
      <c r="D38" t="s">
        <v>13</v>
      </c>
      <c r="E38" t="s">
        <v>14</v>
      </c>
      <c r="F38" s="6">
        <v>730000</v>
      </c>
      <c r="G38" s="6">
        <v>660000</v>
      </c>
      <c r="H38" s="6">
        <v>70000</v>
      </c>
      <c r="I38" s="6">
        <v>280000</v>
      </c>
      <c r="J38" s="6">
        <v>1750000</v>
      </c>
    </row>
    <row r="39" spans="1:10" ht="16.5" x14ac:dyDescent="0.3">
      <c r="A39">
        <v>85</v>
      </c>
      <c r="B39" t="s">
        <v>66</v>
      </c>
      <c r="C39">
        <v>2016</v>
      </c>
      <c r="D39" t="s">
        <v>20</v>
      </c>
      <c r="E39" t="s">
        <v>32</v>
      </c>
      <c r="F39" s="6">
        <v>750000</v>
      </c>
      <c r="G39" s="6">
        <v>620000</v>
      </c>
      <c r="H39" s="6">
        <v>60000</v>
      </c>
      <c r="I39" s="6">
        <v>280000</v>
      </c>
      <c r="J39" s="6">
        <v>1720000</v>
      </c>
    </row>
    <row r="40" spans="1:10" ht="16.5" x14ac:dyDescent="0.3">
      <c r="A40">
        <v>87</v>
      </c>
      <c r="B40" t="s">
        <v>67</v>
      </c>
      <c r="C40">
        <v>2017</v>
      </c>
      <c r="D40" t="s">
        <v>68</v>
      </c>
      <c r="E40" t="s">
        <v>69</v>
      </c>
      <c r="F40" s="6">
        <v>600000</v>
      </c>
      <c r="G40" s="6">
        <v>720000</v>
      </c>
      <c r="H40" s="6">
        <v>120000</v>
      </c>
      <c r="I40" s="6">
        <v>260000</v>
      </c>
      <c r="J40" s="6">
        <v>1700000</v>
      </c>
    </row>
    <row r="41" spans="1:10" ht="16.5" x14ac:dyDescent="0.3">
      <c r="A41">
        <v>89</v>
      </c>
      <c r="B41" t="s">
        <v>70</v>
      </c>
      <c r="C41">
        <v>2015</v>
      </c>
      <c r="D41" t="s">
        <v>20</v>
      </c>
      <c r="E41" t="s">
        <v>22</v>
      </c>
      <c r="F41" s="6">
        <v>440000</v>
      </c>
      <c r="G41" s="6">
        <v>860000</v>
      </c>
      <c r="H41" s="6">
        <v>70000</v>
      </c>
      <c r="I41" s="6">
        <v>250000</v>
      </c>
      <c r="J41" s="6">
        <v>1620000</v>
      </c>
    </row>
    <row r="42" spans="1:10" ht="16.5" x14ac:dyDescent="0.3">
      <c r="A42">
        <v>90</v>
      </c>
      <c r="B42" t="s">
        <v>71</v>
      </c>
      <c r="C42">
        <v>2014</v>
      </c>
      <c r="D42" t="s">
        <v>20</v>
      </c>
      <c r="E42" t="s">
        <v>11</v>
      </c>
      <c r="F42" s="6">
        <v>480000</v>
      </c>
      <c r="G42" s="6">
        <v>840000</v>
      </c>
      <c r="H42" s="6">
        <v>30000</v>
      </c>
      <c r="I42" s="6">
        <v>250000</v>
      </c>
      <c r="J42" s="6">
        <v>1610000</v>
      </c>
    </row>
    <row r="43" spans="1:10" ht="16.5" x14ac:dyDescent="0.3">
      <c r="A43">
        <v>91</v>
      </c>
      <c r="B43" t="s">
        <v>72</v>
      </c>
      <c r="C43">
        <v>2018</v>
      </c>
      <c r="D43" t="s">
        <v>54</v>
      </c>
      <c r="E43" t="s">
        <v>40</v>
      </c>
      <c r="F43" s="6">
        <v>550000</v>
      </c>
      <c r="G43" s="6">
        <v>670000</v>
      </c>
      <c r="H43" s="6">
        <v>120000</v>
      </c>
      <c r="I43" s="6">
        <v>240000</v>
      </c>
      <c r="J43" s="6">
        <v>1570000</v>
      </c>
    </row>
    <row r="44" spans="1:10" ht="16.5" x14ac:dyDescent="0.3">
      <c r="A44">
        <v>92</v>
      </c>
      <c r="B44" t="s">
        <v>73</v>
      </c>
      <c r="C44">
        <v>2016</v>
      </c>
      <c r="D44" t="s">
        <v>68</v>
      </c>
      <c r="E44" t="s">
        <v>69</v>
      </c>
      <c r="F44" s="6">
        <v>710000</v>
      </c>
      <c r="G44" s="6">
        <v>470000</v>
      </c>
      <c r="H44" s="6">
        <v>120000</v>
      </c>
      <c r="I44" s="6">
        <v>240000</v>
      </c>
      <c r="J44" s="6">
        <v>1540000</v>
      </c>
    </row>
    <row r="45" spans="1:10" ht="16.5" x14ac:dyDescent="0.3">
      <c r="A45">
        <v>93</v>
      </c>
      <c r="B45" t="s">
        <v>74</v>
      </c>
      <c r="C45">
        <v>2013</v>
      </c>
      <c r="D45" t="s">
        <v>34</v>
      </c>
      <c r="E45" t="s">
        <v>35</v>
      </c>
      <c r="F45" s="6">
        <v>910000</v>
      </c>
      <c r="G45" s="6">
        <v>350000</v>
      </c>
      <c r="H45" s="6">
        <v>10000</v>
      </c>
      <c r="I45" s="6">
        <v>270000</v>
      </c>
      <c r="J45" s="6">
        <v>1540000</v>
      </c>
    </row>
    <row r="46" spans="1:10" ht="16.5" x14ac:dyDescent="0.3">
      <c r="A46">
        <v>94</v>
      </c>
      <c r="B46" t="s">
        <v>75</v>
      </c>
      <c r="C46">
        <v>2014</v>
      </c>
      <c r="D46" t="s">
        <v>18</v>
      </c>
      <c r="E46" t="s">
        <v>55</v>
      </c>
      <c r="F46" s="6">
        <v>470000</v>
      </c>
      <c r="G46" s="6">
        <v>740000</v>
      </c>
      <c r="H46" s="6">
        <v>60000</v>
      </c>
      <c r="I46" s="6">
        <v>230000</v>
      </c>
      <c r="J46" s="6">
        <v>1510000</v>
      </c>
    </row>
    <row r="47" spans="1:10" ht="16.5" x14ac:dyDescent="0.3">
      <c r="A47">
        <v>95</v>
      </c>
      <c r="B47" t="s">
        <v>76</v>
      </c>
      <c r="C47">
        <v>2016</v>
      </c>
      <c r="D47" t="s">
        <v>13</v>
      </c>
      <c r="E47" t="s">
        <v>69</v>
      </c>
      <c r="F47" s="6">
        <v>540000</v>
      </c>
      <c r="G47" s="6">
        <v>590000</v>
      </c>
      <c r="H47" s="6">
        <v>140000</v>
      </c>
      <c r="I47" s="6">
        <v>230000</v>
      </c>
      <c r="J47" s="6">
        <v>1500000</v>
      </c>
    </row>
    <row r="48" spans="1:10" ht="16.5" x14ac:dyDescent="0.3">
      <c r="A48">
        <v>96</v>
      </c>
      <c r="B48" t="s">
        <v>77</v>
      </c>
      <c r="C48">
        <v>2018</v>
      </c>
      <c r="D48" t="s">
        <v>68</v>
      </c>
      <c r="E48" t="s">
        <v>69</v>
      </c>
      <c r="F48" s="6">
        <v>610000</v>
      </c>
      <c r="G48" s="6">
        <v>510000</v>
      </c>
      <c r="H48" s="6">
        <v>120000</v>
      </c>
      <c r="I48" s="6">
        <v>230000</v>
      </c>
      <c r="J48" s="6">
        <v>1460000</v>
      </c>
    </row>
    <row r="49" spans="1:10" ht="16.5" x14ac:dyDescent="0.3">
      <c r="A49">
        <v>97</v>
      </c>
      <c r="B49" t="s">
        <v>78</v>
      </c>
      <c r="C49">
        <v>2017</v>
      </c>
      <c r="D49" t="s">
        <v>79</v>
      </c>
      <c r="E49" t="s">
        <v>32</v>
      </c>
      <c r="F49" s="6">
        <v>440000</v>
      </c>
      <c r="G49" s="6">
        <v>720000</v>
      </c>
      <c r="H49" s="6">
        <v>10000</v>
      </c>
      <c r="I49" s="6">
        <v>220000</v>
      </c>
      <c r="J49" s="6">
        <v>1390000</v>
      </c>
    </row>
    <row r="50" spans="1:10" ht="16.5" x14ac:dyDescent="0.3">
      <c r="A50">
        <v>98</v>
      </c>
      <c r="B50" t="s">
        <v>80</v>
      </c>
      <c r="C50">
        <v>2016</v>
      </c>
      <c r="D50" t="s">
        <v>68</v>
      </c>
      <c r="E50" t="s">
        <v>81</v>
      </c>
      <c r="F50" s="6">
        <v>640000</v>
      </c>
      <c r="G50" s="6">
        <v>420000</v>
      </c>
      <c r="H50" s="6">
        <v>120000</v>
      </c>
      <c r="I50" s="6">
        <v>220000</v>
      </c>
      <c r="J50" s="6">
        <v>1390000</v>
      </c>
    </row>
    <row r="51" spans="1:10" ht="16.5" x14ac:dyDescent="0.3">
      <c r="A51">
        <v>99</v>
      </c>
      <c r="B51" t="s">
        <v>82</v>
      </c>
      <c r="C51">
        <v>2017</v>
      </c>
      <c r="D51" t="s">
        <v>20</v>
      </c>
      <c r="E51" t="s">
        <v>11</v>
      </c>
      <c r="F51" s="6">
        <v>550000</v>
      </c>
      <c r="G51" s="6">
        <v>580000</v>
      </c>
      <c r="H51" s="6">
        <v>10000</v>
      </c>
      <c r="I51" s="6">
        <v>220000</v>
      </c>
      <c r="J51" s="6">
        <v>1360000</v>
      </c>
    </row>
    <row r="52" spans="1:10" ht="16.5" x14ac:dyDescent="0.3">
      <c r="A52">
        <v>100</v>
      </c>
      <c r="B52" t="s">
        <v>83</v>
      </c>
      <c r="C52">
        <v>2016</v>
      </c>
      <c r="D52" t="s">
        <v>18</v>
      </c>
      <c r="E52" t="s">
        <v>16</v>
      </c>
      <c r="F52" s="6">
        <v>300000</v>
      </c>
      <c r="G52" s="6">
        <v>780000</v>
      </c>
      <c r="H52" s="6">
        <v>20000</v>
      </c>
      <c r="I52" s="6">
        <v>200000</v>
      </c>
      <c r="J52" s="6">
        <v>1310000</v>
      </c>
    </row>
    <row r="53" spans="1:10" ht="16.5" x14ac:dyDescent="0.3">
      <c r="A53">
        <v>101</v>
      </c>
      <c r="B53" t="s">
        <v>84</v>
      </c>
      <c r="C53">
        <v>2016</v>
      </c>
      <c r="D53" t="s">
        <v>18</v>
      </c>
      <c r="E53" t="s">
        <v>40</v>
      </c>
      <c r="F53" s="6">
        <v>400000</v>
      </c>
      <c r="G53" s="6">
        <v>580000</v>
      </c>
      <c r="H53" s="6">
        <v>130000</v>
      </c>
      <c r="I53" s="6">
        <v>190000</v>
      </c>
      <c r="J53" s="6">
        <v>1290000</v>
      </c>
    </row>
    <row r="54" spans="1:10" ht="16.5" x14ac:dyDescent="0.3">
      <c r="A54">
        <v>102</v>
      </c>
      <c r="B54" t="s">
        <v>85</v>
      </c>
      <c r="C54">
        <v>2015</v>
      </c>
      <c r="D54" t="s">
        <v>20</v>
      </c>
      <c r="E54" t="s">
        <v>26</v>
      </c>
      <c r="F54" s="6">
        <v>690000</v>
      </c>
      <c r="G54" s="6">
        <v>340000</v>
      </c>
      <c r="H54" s="6">
        <v>30000</v>
      </c>
      <c r="I54" s="6">
        <v>220000</v>
      </c>
      <c r="J54" s="6">
        <v>1280000</v>
      </c>
    </row>
    <row r="55" spans="1:10" ht="16.5" x14ac:dyDescent="0.3">
      <c r="A55">
        <v>103</v>
      </c>
      <c r="B55" t="s">
        <v>86</v>
      </c>
      <c r="C55">
        <v>2015</v>
      </c>
      <c r="D55" t="s">
        <v>31</v>
      </c>
      <c r="E55" t="s">
        <v>87</v>
      </c>
      <c r="F55" s="6">
        <v>290000</v>
      </c>
      <c r="G55" s="6">
        <v>760000</v>
      </c>
      <c r="H55" s="6">
        <v>40000</v>
      </c>
      <c r="I55" s="6">
        <v>190000</v>
      </c>
      <c r="J55" s="6">
        <v>1280000</v>
      </c>
    </row>
    <row r="56" spans="1:10" ht="16.5" x14ac:dyDescent="0.3">
      <c r="A56">
        <v>104</v>
      </c>
      <c r="B56" t="s">
        <v>88</v>
      </c>
      <c r="C56">
        <v>2014</v>
      </c>
      <c r="D56" t="s">
        <v>18</v>
      </c>
      <c r="E56" t="s">
        <v>89</v>
      </c>
      <c r="F56" s="6">
        <v>360000</v>
      </c>
      <c r="G56" s="6">
        <v>500000</v>
      </c>
      <c r="H56" s="6">
        <v>170000</v>
      </c>
      <c r="I56" s="6">
        <v>170000</v>
      </c>
      <c r="J56" s="6">
        <v>1200000</v>
      </c>
    </row>
    <row r="57" spans="1:10" ht="16.5" x14ac:dyDescent="0.3">
      <c r="A57">
        <v>105</v>
      </c>
      <c r="B57" t="s">
        <v>90</v>
      </c>
      <c r="C57">
        <v>2015</v>
      </c>
      <c r="D57" t="s">
        <v>13</v>
      </c>
      <c r="E57" t="s">
        <v>16</v>
      </c>
      <c r="F57" s="6">
        <v>380000</v>
      </c>
      <c r="G57" s="6">
        <v>590000</v>
      </c>
      <c r="H57" s="6">
        <v>50000</v>
      </c>
      <c r="I57" s="6">
        <v>190000</v>
      </c>
      <c r="J57" s="6">
        <v>1200000</v>
      </c>
    </row>
    <row r="58" spans="1:10" ht="16.5" x14ac:dyDescent="0.3">
      <c r="A58">
        <v>106</v>
      </c>
      <c r="B58" t="s">
        <v>91</v>
      </c>
      <c r="C58">
        <v>2018</v>
      </c>
      <c r="D58" t="s">
        <v>18</v>
      </c>
      <c r="E58" t="s">
        <v>40</v>
      </c>
      <c r="F58" s="6">
        <v>440000</v>
      </c>
      <c r="G58" s="6">
        <v>520000</v>
      </c>
      <c r="H58" s="6">
        <v>50000</v>
      </c>
      <c r="I58" s="6">
        <v>190000</v>
      </c>
      <c r="J58" s="6">
        <v>1200000</v>
      </c>
    </row>
    <row r="59" spans="1:10" ht="16.5" x14ac:dyDescent="0.3">
      <c r="A59">
        <v>107</v>
      </c>
      <c r="B59" t="s">
        <v>92</v>
      </c>
      <c r="C59">
        <v>2017</v>
      </c>
      <c r="D59" t="s">
        <v>10</v>
      </c>
      <c r="E59" t="s">
        <v>55</v>
      </c>
      <c r="F59" s="6">
        <v>570000</v>
      </c>
      <c r="G59" s="6">
        <v>250000</v>
      </c>
      <c r="H59" s="6">
        <v>200000</v>
      </c>
      <c r="I59" s="6">
        <v>170000</v>
      </c>
      <c r="J59" s="6">
        <v>1200000</v>
      </c>
    </row>
    <row r="60" spans="1:10" ht="16.5" x14ac:dyDescent="0.3">
      <c r="A60">
        <v>108</v>
      </c>
      <c r="B60" t="s">
        <v>93</v>
      </c>
      <c r="C60">
        <v>2015</v>
      </c>
      <c r="D60" t="s">
        <v>68</v>
      </c>
      <c r="E60" t="s">
        <v>69</v>
      </c>
      <c r="F60" s="6">
        <v>330000</v>
      </c>
      <c r="G60" s="6">
        <v>550000</v>
      </c>
      <c r="H60" s="6">
        <v>140000</v>
      </c>
      <c r="I60" s="6">
        <v>170000</v>
      </c>
      <c r="J60" s="6">
        <v>1190000</v>
      </c>
    </row>
    <row r="61" spans="1:10" ht="16.5" x14ac:dyDescent="0.3">
      <c r="A61">
        <v>109</v>
      </c>
      <c r="B61" t="s">
        <v>94</v>
      </c>
      <c r="C61">
        <v>2015</v>
      </c>
      <c r="D61" t="s">
        <v>13</v>
      </c>
      <c r="E61" t="s">
        <v>16</v>
      </c>
      <c r="F61" s="6">
        <v>410000</v>
      </c>
      <c r="G61" s="6">
        <v>560000</v>
      </c>
      <c r="H61" s="6">
        <v>20000</v>
      </c>
      <c r="I61" s="6">
        <v>190000</v>
      </c>
      <c r="J61" s="6">
        <v>1180000</v>
      </c>
    </row>
    <row r="62" spans="1:10" ht="16.5" x14ac:dyDescent="0.3">
      <c r="A62">
        <v>110</v>
      </c>
      <c r="B62" t="s">
        <v>95</v>
      </c>
      <c r="C62">
        <v>2017</v>
      </c>
      <c r="D62" t="s">
        <v>51</v>
      </c>
      <c r="E62" t="s">
        <v>16</v>
      </c>
      <c r="F62" s="6">
        <v>210000</v>
      </c>
      <c r="G62" s="6">
        <v>720000</v>
      </c>
      <c r="H62" s="6">
        <v>40000</v>
      </c>
      <c r="I62" s="6">
        <v>170000</v>
      </c>
      <c r="J62" s="6">
        <v>1140000</v>
      </c>
    </row>
    <row r="63" spans="1:10" ht="16.5" x14ac:dyDescent="0.3">
      <c r="A63">
        <v>111</v>
      </c>
      <c r="B63" t="s">
        <v>96</v>
      </c>
      <c r="C63">
        <v>2017</v>
      </c>
      <c r="D63" t="s">
        <v>10</v>
      </c>
      <c r="E63" t="s">
        <v>11</v>
      </c>
      <c r="F63" s="6">
        <v>470000</v>
      </c>
      <c r="G63" s="6">
        <v>470000</v>
      </c>
      <c r="H63" s="6">
        <v>10000</v>
      </c>
      <c r="I63" s="6">
        <v>190000</v>
      </c>
      <c r="J63" s="6">
        <v>1130000</v>
      </c>
    </row>
    <row r="64" spans="1:10" ht="16.5" x14ac:dyDescent="0.3">
      <c r="A64">
        <v>112</v>
      </c>
      <c r="B64" t="s">
        <v>97</v>
      </c>
      <c r="C64">
        <v>2014</v>
      </c>
      <c r="D64" t="s">
        <v>68</v>
      </c>
      <c r="E64" t="s">
        <v>32</v>
      </c>
      <c r="F64" s="6">
        <v>490000</v>
      </c>
      <c r="G64" s="6">
        <v>430000</v>
      </c>
      <c r="H64" s="6">
        <v>10000</v>
      </c>
      <c r="I64" s="6">
        <v>180000</v>
      </c>
      <c r="J64" s="6">
        <v>1110000</v>
      </c>
    </row>
    <row r="65" spans="1:10" ht="16.5" x14ac:dyDescent="0.3">
      <c r="A65">
        <v>113</v>
      </c>
      <c r="B65" t="s">
        <v>98</v>
      </c>
      <c r="C65">
        <v>2017</v>
      </c>
      <c r="D65" t="s">
        <v>10</v>
      </c>
      <c r="E65" t="s">
        <v>55</v>
      </c>
      <c r="F65" s="6">
        <v>370000</v>
      </c>
      <c r="G65" s="6">
        <v>410000</v>
      </c>
      <c r="H65" s="6">
        <v>160000</v>
      </c>
      <c r="I65" s="6">
        <v>150000</v>
      </c>
      <c r="J65" s="6">
        <v>1100000</v>
      </c>
    </row>
    <row r="66" spans="1:10" ht="16.5" x14ac:dyDescent="0.3">
      <c r="A66">
        <v>114</v>
      </c>
      <c r="B66" t="s">
        <v>99</v>
      </c>
      <c r="C66">
        <v>2014</v>
      </c>
      <c r="D66" t="s">
        <v>54</v>
      </c>
      <c r="E66" t="s">
        <v>100</v>
      </c>
      <c r="F66" s="6">
        <v>290000</v>
      </c>
      <c r="G66" s="6">
        <v>590000</v>
      </c>
      <c r="H66" s="6">
        <v>50000</v>
      </c>
      <c r="I66" s="6">
        <v>160000</v>
      </c>
      <c r="J66" s="6">
        <v>1090000</v>
      </c>
    </row>
    <row r="67" spans="1:10" ht="16.5" x14ac:dyDescent="0.3">
      <c r="A67">
        <v>115</v>
      </c>
      <c r="B67" t="s">
        <v>101</v>
      </c>
      <c r="C67">
        <v>2017</v>
      </c>
      <c r="D67" t="s">
        <v>13</v>
      </c>
      <c r="E67" t="s">
        <v>11</v>
      </c>
      <c r="F67" s="6">
        <v>310000</v>
      </c>
      <c r="G67" s="6">
        <v>490000</v>
      </c>
      <c r="H67" s="6">
        <v>90000</v>
      </c>
      <c r="I67" s="6">
        <v>150000</v>
      </c>
      <c r="J67" s="6">
        <v>1050000</v>
      </c>
    </row>
    <row r="68" spans="1:10" ht="16.5" x14ac:dyDescent="0.3">
      <c r="A68">
        <v>116</v>
      </c>
      <c r="B68" t="s">
        <v>102</v>
      </c>
      <c r="C68">
        <v>2017</v>
      </c>
      <c r="D68" t="s">
        <v>20</v>
      </c>
      <c r="E68" t="s">
        <v>11</v>
      </c>
      <c r="F68" s="6">
        <v>250000</v>
      </c>
      <c r="G68" s="6">
        <v>620000</v>
      </c>
      <c r="H68" s="6">
        <v>20000</v>
      </c>
      <c r="I68" s="6">
        <v>160000</v>
      </c>
      <c r="J68" s="6">
        <v>1040000</v>
      </c>
    </row>
    <row r="69" spans="1:10" ht="16.5" x14ac:dyDescent="0.3">
      <c r="A69">
        <v>117</v>
      </c>
      <c r="B69" t="s">
        <v>103</v>
      </c>
      <c r="C69">
        <v>2015</v>
      </c>
      <c r="D69" t="s">
        <v>10</v>
      </c>
      <c r="E69" t="s">
        <v>55</v>
      </c>
      <c r="F69" s="6">
        <v>400000</v>
      </c>
      <c r="G69" s="6">
        <v>330000</v>
      </c>
      <c r="H69" s="6">
        <v>160000</v>
      </c>
      <c r="I69" s="6">
        <v>150000</v>
      </c>
      <c r="J69" s="6">
        <v>1040000</v>
      </c>
    </row>
    <row r="70" spans="1:10" ht="16.5" x14ac:dyDescent="0.3">
      <c r="A70">
        <v>118</v>
      </c>
      <c r="B70" t="s">
        <v>104</v>
      </c>
      <c r="C70">
        <v>2017</v>
      </c>
      <c r="D70" t="s">
        <v>13</v>
      </c>
      <c r="E70" t="s">
        <v>105</v>
      </c>
      <c r="F70" s="6">
        <v>340000</v>
      </c>
      <c r="G70" s="6">
        <v>360000</v>
      </c>
      <c r="H70" s="6">
        <v>200000</v>
      </c>
      <c r="I70" s="6">
        <v>140000</v>
      </c>
      <c r="J70" s="6">
        <v>1030000</v>
      </c>
    </row>
    <row r="71" spans="1:10" ht="16.5" x14ac:dyDescent="0.3">
      <c r="A71">
        <v>119</v>
      </c>
      <c r="B71" t="s">
        <v>106</v>
      </c>
      <c r="C71">
        <v>2016</v>
      </c>
      <c r="D71" t="s">
        <v>34</v>
      </c>
      <c r="E71" t="s">
        <v>14</v>
      </c>
      <c r="F71" s="6">
        <v>230000</v>
      </c>
      <c r="G71" s="6">
        <v>600000</v>
      </c>
      <c r="H71" s="6">
        <v>20000</v>
      </c>
      <c r="I71" s="6">
        <v>150000</v>
      </c>
      <c r="J71" s="6">
        <v>1010000</v>
      </c>
    </row>
    <row r="72" spans="1:10" ht="16.5" x14ac:dyDescent="0.3">
      <c r="A72">
        <v>120</v>
      </c>
      <c r="B72" t="s">
        <v>107</v>
      </c>
      <c r="C72">
        <v>2016</v>
      </c>
      <c r="D72" t="s">
        <v>13</v>
      </c>
      <c r="E72" t="s">
        <v>16</v>
      </c>
      <c r="F72" s="6">
        <v>310000</v>
      </c>
      <c r="G72" s="6">
        <v>530000</v>
      </c>
      <c r="H72" s="6">
        <v>10000</v>
      </c>
      <c r="I72" s="6">
        <v>160000</v>
      </c>
      <c r="J72" s="6">
        <v>1010000</v>
      </c>
    </row>
    <row r="73" spans="1:10" ht="16.5" x14ac:dyDescent="0.3">
      <c r="A73">
        <v>121</v>
      </c>
      <c r="B73" t="s">
        <v>108</v>
      </c>
      <c r="C73">
        <v>2015</v>
      </c>
      <c r="D73" t="s">
        <v>20</v>
      </c>
      <c r="E73" t="s">
        <v>26</v>
      </c>
      <c r="F73" s="6">
        <v>380000</v>
      </c>
      <c r="G73" s="6">
        <v>410000</v>
      </c>
      <c r="H73" s="6">
        <v>50000</v>
      </c>
      <c r="I73" s="6">
        <v>160000</v>
      </c>
      <c r="J73" s="6">
        <v>1010000</v>
      </c>
    </row>
    <row r="74" spans="1:10" ht="16.5" x14ac:dyDescent="0.3">
      <c r="A74">
        <v>122</v>
      </c>
      <c r="B74" t="s">
        <v>109</v>
      </c>
      <c r="C74">
        <v>2018</v>
      </c>
      <c r="D74" t="s">
        <v>34</v>
      </c>
      <c r="E74" t="s">
        <v>110</v>
      </c>
      <c r="F74" s="6">
        <v>400000</v>
      </c>
      <c r="G74" s="6">
        <v>410000</v>
      </c>
      <c r="H74" s="6">
        <v>10000</v>
      </c>
      <c r="I74" s="6">
        <v>160000</v>
      </c>
      <c r="J74" s="6">
        <v>970000</v>
      </c>
    </row>
    <row r="75" spans="1:10" ht="16.5" x14ac:dyDescent="0.3">
      <c r="A75">
        <v>123</v>
      </c>
      <c r="B75" t="s">
        <v>111</v>
      </c>
      <c r="C75">
        <v>2015</v>
      </c>
      <c r="D75" t="s">
        <v>10</v>
      </c>
      <c r="E75" t="s">
        <v>55</v>
      </c>
      <c r="F75" s="6">
        <v>340000</v>
      </c>
      <c r="G75" s="6">
        <v>360000</v>
      </c>
      <c r="H75" s="6">
        <v>70000</v>
      </c>
      <c r="I75" s="6">
        <v>140000</v>
      </c>
      <c r="J75" s="6">
        <v>900000</v>
      </c>
    </row>
    <row r="76" spans="1:10" ht="16.5" x14ac:dyDescent="0.3">
      <c r="A76">
        <v>124</v>
      </c>
      <c r="B76" t="s">
        <v>112</v>
      </c>
      <c r="C76">
        <v>2018</v>
      </c>
      <c r="D76" t="s">
        <v>10</v>
      </c>
      <c r="E76" t="s">
        <v>69</v>
      </c>
      <c r="F76" s="6">
        <v>330000</v>
      </c>
      <c r="G76" s="6">
        <v>310000</v>
      </c>
      <c r="H76" s="6">
        <v>120000</v>
      </c>
      <c r="I76" s="6">
        <v>130000</v>
      </c>
      <c r="J76" s="6">
        <v>890000</v>
      </c>
    </row>
    <row r="77" spans="1:10" ht="16.5" x14ac:dyDescent="0.3">
      <c r="A77">
        <v>125</v>
      </c>
      <c r="B77" t="s">
        <v>113</v>
      </c>
      <c r="C77">
        <v>2015</v>
      </c>
      <c r="D77" t="s">
        <v>13</v>
      </c>
      <c r="E77" t="s">
        <v>22</v>
      </c>
      <c r="F77" s="6">
        <v>400000</v>
      </c>
      <c r="G77" s="6">
        <v>330000</v>
      </c>
      <c r="H77" s="6">
        <v>20000</v>
      </c>
      <c r="I77" s="6">
        <v>150000</v>
      </c>
      <c r="J77" s="6">
        <v>890000</v>
      </c>
    </row>
    <row r="78" spans="1:10" ht="16.5" x14ac:dyDescent="0.3">
      <c r="A78">
        <v>126</v>
      </c>
      <c r="B78" t="s">
        <v>114</v>
      </c>
      <c r="C78">
        <v>2016</v>
      </c>
      <c r="D78" t="s">
        <v>20</v>
      </c>
      <c r="E78" t="s">
        <v>26</v>
      </c>
      <c r="F78" s="6">
        <v>410000</v>
      </c>
      <c r="G78" s="6">
        <v>280000</v>
      </c>
      <c r="H78" s="6">
        <v>30000</v>
      </c>
      <c r="I78" s="6">
        <v>140000</v>
      </c>
      <c r="J78" s="6">
        <v>860000</v>
      </c>
    </row>
    <row r="79" spans="1:10" ht="16.5" x14ac:dyDescent="0.3">
      <c r="A79">
        <v>127</v>
      </c>
      <c r="B79" t="s">
        <v>115</v>
      </c>
      <c r="C79">
        <v>2014</v>
      </c>
      <c r="D79" t="s">
        <v>13</v>
      </c>
      <c r="E79" t="s">
        <v>55</v>
      </c>
      <c r="F79" s="6">
        <v>280000</v>
      </c>
      <c r="G79" s="6">
        <v>410000</v>
      </c>
      <c r="H79" s="6">
        <v>30000</v>
      </c>
      <c r="I79" s="6">
        <v>130000</v>
      </c>
      <c r="J79" s="6">
        <v>850000</v>
      </c>
    </row>
    <row r="80" spans="1:10" ht="16.5" x14ac:dyDescent="0.3">
      <c r="A80">
        <v>128</v>
      </c>
      <c r="B80" t="s">
        <v>116</v>
      </c>
      <c r="C80">
        <v>2016</v>
      </c>
      <c r="D80" t="s">
        <v>79</v>
      </c>
      <c r="E80" t="s">
        <v>117</v>
      </c>
      <c r="F80" s="6">
        <v>190000</v>
      </c>
      <c r="G80" s="6">
        <v>520000</v>
      </c>
      <c r="H80" s="6">
        <v>10000</v>
      </c>
      <c r="I80" s="6">
        <v>130000</v>
      </c>
      <c r="J80" s="6">
        <v>850000</v>
      </c>
    </row>
    <row r="81" spans="1:10" ht="16.5" x14ac:dyDescent="0.3">
      <c r="A81">
        <v>129</v>
      </c>
      <c r="B81" t="s">
        <v>118</v>
      </c>
      <c r="C81">
        <v>2018</v>
      </c>
      <c r="D81" t="s">
        <v>31</v>
      </c>
      <c r="E81" t="s">
        <v>14</v>
      </c>
      <c r="F81" s="6">
        <v>220000</v>
      </c>
      <c r="G81" s="6">
        <v>420000</v>
      </c>
      <c r="H81" s="6">
        <v>50000</v>
      </c>
      <c r="I81" s="6">
        <v>120000</v>
      </c>
      <c r="J81" s="6">
        <v>820000</v>
      </c>
    </row>
    <row r="82" spans="1:10" ht="16.5" x14ac:dyDescent="0.3">
      <c r="A82">
        <v>130</v>
      </c>
      <c r="B82" t="s">
        <v>119</v>
      </c>
      <c r="C82">
        <v>2015</v>
      </c>
      <c r="D82" t="s">
        <v>34</v>
      </c>
      <c r="E82" t="s">
        <v>89</v>
      </c>
      <c r="F82" s="6">
        <v>140000</v>
      </c>
      <c r="G82" s="6">
        <v>430000</v>
      </c>
      <c r="H82" s="6">
        <v>140000</v>
      </c>
      <c r="I82" s="6">
        <v>100000</v>
      </c>
      <c r="J82" s="6">
        <v>820000</v>
      </c>
    </row>
    <row r="83" spans="1:10" ht="16.5" x14ac:dyDescent="0.3">
      <c r="A83">
        <v>131</v>
      </c>
      <c r="B83" t="s">
        <v>120</v>
      </c>
      <c r="C83">
        <v>2017</v>
      </c>
      <c r="D83" t="s">
        <v>13</v>
      </c>
      <c r="E83" t="s">
        <v>121</v>
      </c>
      <c r="F83" s="6">
        <v>280000</v>
      </c>
      <c r="G83" s="6">
        <v>290000</v>
      </c>
      <c r="H83" s="6">
        <v>140000</v>
      </c>
      <c r="I83" s="6">
        <v>110000</v>
      </c>
      <c r="J83" s="6">
        <v>810000</v>
      </c>
    </row>
    <row r="84" spans="1:10" ht="16.5" x14ac:dyDescent="0.3">
      <c r="A84">
        <v>133</v>
      </c>
      <c r="B84" t="s">
        <v>122</v>
      </c>
      <c r="C84">
        <v>2016</v>
      </c>
      <c r="D84" t="s">
        <v>13</v>
      </c>
      <c r="E84" t="s">
        <v>14</v>
      </c>
      <c r="F84" s="6">
        <v>140000</v>
      </c>
      <c r="G84" s="6">
        <v>520000</v>
      </c>
      <c r="H84" s="6">
        <v>20000</v>
      </c>
      <c r="I84" s="6">
        <v>120000</v>
      </c>
      <c r="J84" s="6">
        <v>790000</v>
      </c>
    </row>
    <row r="85" spans="1:10" ht="16.5" x14ac:dyDescent="0.3">
      <c r="A85">
        <v>134</v>
      </c>
      <c r="B85" t="s">
        <v>123</v>
      </c>
      <c r="C85">
        <v>2014</v>
      </c>
      <c r="D85" t="s">
        <v>124</v>
      </c>
      <c r="E85" t="s">
        <v>55</v>
      </c>
      <c r="F85" s="6">
        <v>350000</v>
      </c>
      <c r="G85" s="6">
        <v>230000</v>
      </c>
      <c r="H85" s="6">
        <v>80000</v>
      </c>
      <c r="I85" s="6">
        <v>120000</v>
      </c>
      <c r="J85" s="6">
        <v>790000</v>
      </c>
    </row>
    <row r="86" spans="1:10" ht="16.5" x14ac:dyDescent="0.3">
      <c r="A86">
        <v>135</v>
      </c>
      <c r="B86" t="s">
        <v>125</v>
      </c>
      <c r="C86">
        <v>2016</v>
      </c>
      <c r="D86" t="s">
        <v>20</v>
      </c>
      <c r="E86" t="s">
        <v>48</v>
      </c>
      <c r="F86" s="6">
        <v>240000</v>
      </c>
      <c r="G86" s="6">
        <v>400000</v>
      </c>
      <c r="H86" s="6">
        <v>20000</v>
      </c>
      <c r="I86" s="6">
        <v>120000</v>
      </c>
      <c r="J86" s="6">
        <v>780000</v>
      </c>
    </row>
    <row r="87" spans="1:10" ht="16.5" x14ac:dyDescent="0.3">
      <c r="A87">
        <v>136</v>
      </c>
      <c r="B87" t="s">
        <v>126</v>
      </c>
      <c r="C87">
        <v>2016</v>
      </c>
      <c r="D87" t="s">
        <v>31</v>
      </c>
      <c r="E87" t="s">
        <v>127</v>
      </c>
      <c r="F87" s="6">
        <v>70000</v>
      </c>
      <c r="G87" s="6">
        <v>560000</v>
      </c>
      <c r="H87" s="6">
        <v>30000</v>
      </c>
      <c r="I87" s="6">
        <v>110000</v>
      </c>
      <c r="J87" s="6">
        <v>780000</v>
      </c>
    </row>
    <row r="88" spans="1:10" ht="16.5" x14ac:dyDescent="0.3">
      <c r="A88">
        <v>137</v>
      </c>
      <c r="B88" t="s">
        <v>128</v>
      </c>
      <c r="C88">
        <v>2017</v>
      </c>
      <c r="D88" t="s">
        <v>13</v>
      </c>
      <c r="E88" t="s">
        <v>55</v>
      </c>
      <c r="F88" s="6">
        <v>240000</v>
      </c>
      <c r="G88" s="6">
        <v>360000</v>
      </c>
      <c r="H88" s="6">
        <v>60000</v>
      </c>
      <c r="I88" s="6">
        <v>110000</v>
      </c>
      <c r="J88" s="6">
        <v>780000</v>
      </c>
    </row>
    <row r="89" spans="1:10" ht="16.5" x14ac:dyDescent="0.3">
      <c r="A89">
        <v>138</v>
      </c>
      <c r="B89" t="s">
        <v>129</v>
      </c>
      <c r="C89">
        <v>2014</v>
      </c>
      <c r="D89" t="s">
        <v>34</v>
      </c>
      <c r="E89" t="s">
        <v>89</v>
      </c>
      <c r="F89" s="6">
        <v>90000</v>
      </c>
      <c r="G89" s="6">
        <v>450000</v>
      </c>
      <c r="H89" s="6">
        <v>120000</v>
      </c>
      <c r="I89" s="6">
        <v>100000</v>
      </c>
      <c r="J89" s="6">
        <v>760000</v>
      </c>
    </row>
    <row r="90" spans="1:10" ht="16.5" x14ac:dyDescent="0.3">
      <c r="A90">
        <v>139</v>
      </c>
      <c r="B90" t="s">
        <v>130</v>
      </c>
      <c r="C90">
        <v>2017</v>
      </c>
      <c r="D90" t="s">
        <v>39</v>
      </c>
      <c r="E90" t="s">
        <v>16</v>
      </c>
      <c r="F90" s="6">
        <v>170000</v>
      </c>
      <c r="G90" s="6">
        <v>460000</v>
      </c>
      <c r="H90" s="6">
        <v>10000</v>
      </c>
      <c r="I90" s="6">
        <v>120000</v>
      </c>
      <c r="J90" s="6">
        <v>750000</v>
      </c>
    </row>
    <row r="91" spans="1:10" ht="16.5" x14ac:dyDescent="0.3">
      <c r="A91">
        <v>140</v>
      </c>
      <c r="B91" t="s">
        <v>131</v>
      </c>
      <c r="C91">
        <v>2017</v>
      </c>
      <c r="D91" t="s">
        <v>34</v>
      </c>
      <c r="E91" t="s">
        <v>89</v>
      </c>
      <c r="F91" s="6">
        <v>120000</v>
      </c>
      <c r="G91" s="6">
        <v>360000</v>
      </c>
      <c r="H91" s="6">
        <v>190000</v>
      </c>
      <c r="I91" s="6">
        <v>90000</v>
      </c>
      <c r="J91" s="6">
        <v>750000</v>
      </c>
    </row>
    <row r="92" spans="1:10" ht="16.5" x14ac:dyDescent="0.3">
      <c r="A92">
        <v>141</v>
      </c>
      <c r="B92" t="s">
        <v>132</v>
      </c>
      <c r="C92">
        <v>2016</v>
      </c>
      <c r="D92" t="s">
        <v>34</v>
      </c>
      <c r="E92" t="s">
        <v>89</v>
      </c>
      <c r="F92" s="6">
        <v>80000</v>
      </c>
      <c r="G92" s="6">
        <v>410000</v>
      </c>
      <c r="H92" s="6">
        <v>180000</v>
      </c>
      <c r="I92" s="6">
        <v>90000</v>
      </c>
      <c r="J92" s="6">
        <v>750000</v>
      </c>
    </row>
    <row r="93" spans="1:10" ht="16.5" x14ac:dyDescent="0.3">
      <c r="A93">
        <v>142</v>
      </c>
      <c r="B93" t="s">
        <v>133</v>
      </c>
      <c r="C93">
        <v>2016</v>
      </c>
      <c r="D93" t="s">
        <v>10</v>
      </c>
      <c r="E93" t="s">
        <v>55</v>
      </c>
      <c r="F93" s="6">
        <v>250000</v>
      </c>
      <c r="G93" s="6">
        <v>340000</v>
      </c>
      <c r="H93" s="6">
        <v>10000</v>
      </c>
      <c r="I93" s="6">
        <v>120000</v>
      </c>
      <c r="J93" s="6">
        <v>720000</v>
      </c>
    </row>
    <row r="94" spans="1:10" ht="16.5" x14ac:dyDescent="0.3">
      <c r="A94">
        <v>143</v>
      </c>
      <c r="B94" t="s">
        <v>134</v>
      </c>
      <c r="C94">
        <v>2014</v>
      </c>
      <c r="D94" t="s">
        <v>18</v>
      </c>
      <c r="E94" t="s">
        <v>16</v>
      </c>
      <c r="F94" s="6">
        <v>260000</v>
      </c>
      <c r="G94" s="6">
        <v>320000</v>
      </c>
      <c r="H94" s="6">
        <v>10000</v>
      </c>
      <c r="I94" s="6">
        <v>110000</v>
      </c>
      <c r="J94" s="6">
        <v>710000</v>
      </c>
    </row>
    <row r="95" spans="1:10" ht="16.5" x14ac:dyDescent="0.3">
      <c r="A95">
        <v>144</v>
      </c>
      <c r="B95" t="s">
        <v>135</v>
      </c>
      <c r="C95">
        <v>2017</v>
      </c>
      <c r="D95" t="s">
        <v>68</v>
      </c>
      <c r="E95" t="s">
        <v>81</v>
      </c>
      <c r="F95" s="6">
        <v>360000</v>
      </c>
      <c r="G95" s="6">
        <v>190000</v>
      </c>
      <c r="H95" s="6">
        <v>40000</v>
      </c>
      <c r="I95" s="6">
        <v>110000</v>
      </c>
      <c r="J95" s="6">
        <v>700000</v>
      </c>
    </row>
    <row r="96" spans="1:10" ht="16.5" x14ac:dyDescent="0.3">
      <c r="A96">
        <v>145</v>
      </c>
      <c r="B96" t="s">
        <v>136</v>
      </c>
      <c r="C96">
        <v>2015</v>
      </c>
      <c r="D96" t="s">
        <v>10</v>
      </c>
      <c r="E96" t="s">
        <v>69</v>
      </c>
      <c r="F96" s="6">
        <v>270000</v>
      </c>
      <c r="G96" s="6">
        <v>230000</v>
      </c>
      <c r="H96" s="6">
        <v>90000</v>
      </c>
      <c r="I96" s="6">
        <v>100000</v>
      </c>
      <c r="J96" s="6">
        <v>690000</v>
      </c>
    </row>
    <row r="97" spans="1:10" ht="16.5" x14ac:dyDescent="0.3">
      <c r="A97">
        <v>147</v>
      </c>
      <c r="B97" t="s">
        <v>137</v>
      </c>
      <c r="C97">
        <v>2015</v>
      </c>
      <c r="D97" t="s">
        <v>31</v>
      </c>
      <c r="E97" t="s">
        <v>127</v>
      </c>
      <c r="F97" s="6">
        <v>100000</v>
      </c>
      <c r="G97" s="6">
        <v>450000</v>
      </c>
      <c r="H97" s="6">
        <v>40000</v>
      </c>
      <c r="I97" s="6">
        <v>100000</v>
      </c>
      <c r="J97" s="6">
        <v>680000</v>
      </c>
    </row>
    <row r="98" spans="1:10" ht="16.5" x14ac:dyDescent="0.3">
      <c r="A98">
        <v>148</v>
      </c>
      <c r="B98" t="s">
        <v>138</v>
      </c>
      <c r="C98">
        <v>2014</v>
      </c>
      <c r="D98" t="s">
        <v>20</v>
      </c>
      <c r="E98" t="s">
        <v>139</v>
      </c>
      <c r="F98" s="6">
        <v>220000</v>
      </c>
      <c r="G98" s="6">
        <v>310000</v>
      </c>
      <c r="H98" s="6">
        <v>50000</v>
      </c>
      <c r="I98" s="6">
        <v>100000</v>
      </c>
      <c r="J98" s="6">
        <v>680000</v>
      </c>
    </row>
    <row r="99" spans="1:10" ht="16.5" x14ac:dyDescent="0.3">
      <c r="A99">
        <v>149</v>
      </c>
      <c r="B99" t="s">
        <v>140</v>
      </c>
      <c r="C99">
        <v>2014</v>
      </c>
      <c r="D99" t="s">
        <v>20</v>
      </c>
      <c r="E99" t="s">
        <v>32</v>
      </c>
      <c r="F99" s="6">
        <v>240000</v>
      </c>
      <c r="G99" s="6">
        <v>300000</v>
      </c>
      <c r="H99" s="6">
        <v>10000</v>
      </c>
      <c r="I99" s="6">
        <v>110000</v>
      </c>
      <c r="J99" s="6">
        <v>660000</v>
      </c>
    </row>
    <row r="100" spans="1:10" ht="16.5" x14ac:dyDescent="0.3">
      <c r="A100">
        <v>150</v>
      </c>
      <c r="B100" t="s">
        <v>141</v>
      </c>
      <c r="C100">
        <v>2016</v>
      </c>
      <c r="D100" t="s">
        <v>10</v>
      </c>
      <c r="E100" t="s">
        <v>69</v>
      </c>
      <c r="F100" s="6">
        <v>220000</v>
      </c>
      <c r="G100" s="6">
        <v>100000</v>
      </c>
      <c r="H100" s="6">
        <v>260000</v>
      </c>
      <c r="I100" s="6">
        <v>70000</v>
      </c>
      <c r="J100" s="6">
        <v>650000</v>
      </c>
    </row>
    <row r="101" spans="1:10" ht="16.5" x14ac:dyDescent="0.3">
      <c r="A101">
        <v>151</v>
      </c>
      <c r="B101" t="s">
        <v>142</v>
      </c>
      <c r="C101">
        <v>2015</v>
      </c>
      <c r="D101" t="s">
        <v>54</v>
      </c>
      <c r="E101" t="s">
        <v>100</v>
      </c>
      <c r="F101" s="6">
        <v>220000</v>
      </c>
      <c r="G101" s="6">
        <v>160000</v>
      </c>
      <c r="H101" s="6">
        <v>190000</v>
      </c>
      <c r="I101" s="6">
        <v>80000</v>
      </c>
      <c r="J101" s="6">
        <v>650000</v>
      </c>
    </row>
    <row r="102" spans="1:10" ht="16.5" x14ac:dyDescent="0.3">
      <c r="A102">
        <v>152</v>
      </c>
      <c r="B102" t="s">
        <v>143</v>
      </c>
      <c r="C102">
        <v>2016</v>
      </c>
      <c r="D102" t="s">
        <v>68</v>
      </c>
      <c r="E102" t="s">
        <v>69</v>
      </c>
      <c r="F102" s="6">
        <v>210000</v>
      </c>
      <c r="G102" s="6">
        <v>260000</v>
      </c>
      <c r="H102" s="6">
        <v>90000</v>
      </c>
      <c r="I102" s="6">
        <v>90000</v>
      </c>
      <c r="J102" s="6">
        <v>650000</v>
      </c>
    </row>
    <row r="103" spans="1:10" ht="16.5" x14ac:dyDescent="0.3">
      <c r="A103">
        <v>153</v>
      </c>
      <c r="B103" t="s">
        <v>144</v>
      </c>
      <c r="C103">
        <v>2016</v>
      </c>
      <c r="D103" t="s">
        <v>13</v>
      </c>
      <c r="E103" t="s">
        <v>16</v>
      </c>
      <c r="F103" s="6">
        <v>150000</v>
      </c>
      <c r="G103" s="6">
        <v>390000</v>
      </c>
      <c r="H103" s="6">
        <v>10000</v>
      </c>
      <c r="I103" s="6">
        <v>100000</v>
      </c>
      <c r="J103" s="6">
        <v>640000</v>
      </c>
    </row>
    <row r="104" spans="1:10" ht="16.5" x14ac:dyDescent="0.3">
      <c r="A104">
        <v>154</v>
      </c>
      <c r="B104" t="s">
        <v>145</v>
      </c>
      <c r="C104">
        <v>2016</v>
      </c>
      <c r="D104" t="s">
        <v>10</v>
      </c>
      <c r="E104" t="s">
        <v>55</v>
      </c>
      <c r="F104" s="6">
        <v>240000</v>
      </c>
      <c r="G104" s="6">
        <v>210000</v>
      </c>
      <c r="H104" s="6">
        <v>90000</v>
      </c>
      <c r="I104" s="6">
        <v>90000</v>
      </c>
      <c r="J104" s="6">
        <v>620000</v>
      </c>
    </row>
    <row r="105" spans="1:10" ht="16.5" x14ac:dyDescent="0.3">
      <c r="A105">
        <v>155</v>
      </c>
      <c r="B105" t="s">
        <v>146</v>
      </c>
      <c r="C105">
        <v>2017</v>
      </c>
      <c r="D105" t="s">
        <v>31</v>
      </c>
      <c r="E105" t="s">
        <v>147</v>
      </c>
      <c r="F105" s="6">
        <v>40000</v>
      </c>
      <c r="G105" s="6">
        <v>470000</v>
      </c>
      <c r="H105" s="6">
        <v>20000</v>
      </c>
      <c r="I105" s="6">
        <v>90000</v>
      </c>
      <c r="J105" s="6">
        <v>620000</v>
      </c>
    </row>
    <row r="106" spans="1:10" ht="16.5" x14ac:dyDescent="0.3">
      <c r="A106">
        <v>156</v>
      </c>
      <c r="B106" t="s">
        <v>148</v>
      </c>
      <c r="C106">
        <v>2017</v>
      </c>
      <c r="D106" t="s">
        <v>20</v>
      </c>
      <c r="E106" t="s">
        <v>48</v>
      </c>
      <c r="F106" s="6">
        <v>170000</v>
      </c>
      <c r="G106" s="6">
        <v>300000</v>
      </c>
      <c r="H106" s="6">
        <v>30000</v>
      </c>
      <c r="I106" s="6">
        <v>90000</v>
      </c>
      <c r="J106" s="6">
        <v>580000</v>
      </c>
    </row>
    <row r="107" spans="1:10" ht="16.5" x14ac:dyDescent="0.3">
      <c r="A107">
        <v>157</v>
      </c>
      <c r="B107" t="s">
        <v>149</v>
      </c>
      <c r="C107">
        <v>2016</v>
      </c>
      <c r="D107" t="s">
        <v>10</v>
      </c>
      <c r="E107" t="s">
        <v>55</v>
      </c>
      <c r="F107" s="6">
        <v>120000</v>
      </c>
      <c r="G107" s="6">
        <v>170000</v>
      </c>
      <c r="H107" s="6">
        <v>240000</v>
      </c>
      <c r="I107" s="6">
        <v>60000</v>
      </c>
      <c r="J107" s="6">
        <v>580000</v>
      </c>
    </row>
    <row r="108" spans="1:10" ht="16.5" x14ac:dyDescent="0.3">
      <c r="A108">
        <v>158</v>
      </c>
      <c r="B108" t="s">
        <v>150</v>
      </c>
      <c r="C108">
        <v>2015</v>
      </c>
      <c r="D108" t="s">
        <v>13</v>
      </c>
      <c r="E108" t="s">
        <v>81</v>
      </c>
      <c r="F108" s="6">
        <v>140000</v>
      </c>
      <c r="G108" s="6">
        <v>250000</v>
      </c>
      <c r="H108" s="6">
        <v>110000</v>
      </c>
      <c r="I108" s="6">
        <v>70000</v>
      </c>
      <c r="J108" s="6">
        <v>570000</v>
      </c>
    </row>
    <row r="109" spans="1:10" ht="16.5" x14ac:dyDescent="0.3">
      <c r="A109">
        <v>159</v>
      </c>
      <c r="B109" t="s">
        <v>151</v>
      </c>
      <c r="C109">
        <v>2017</v>
      </c>
      <c r="D109" t="s">
        <v>34</v>
      </c>
      <c r="E109" t="s">
        <v>40</v>
      </c>
      <c r="F109" s="6">
        <v>120000</v>
      </c>
      <c r="G109" s="6">
        <v>220000</v>
      </c>
      <c r="H109" s="6">
        <v>170000</v>
      </c>
      <c r="I109" s="6">
        <v>60000</v>
      </c>
      <c r="J109" s="6">
        <v>560000</v>
      </c>
    </row>
    <row r="110" spans="1:10" ht="16.5" x14ac:dyDescent="0.3">
      <c r="A110">
        <v>160</v>
      </c>
      <c r="B110" t="s">
        <v>152</v>
      </c>
      <c r="C110">
        <v>2014</v>
      </c>
      <c r="D110" t="s">
        <v>18</v>
      </c>
      <c r="E110" t="s">
        <v>48</v>
      </c>
      <c r="F110" s="6">
        <v>200000</v>
      </c>
      <c r="G110" s="6">
        <v>260000</v>
      </c>
      <c r="H110" s="6">
        <v>20000</v>
      </c>
      <c r="I110" s="6">
        <v>90000</v>
      </c>
      <c r="J110" s="6">
        <v>560000</v>
      </c>
    </row>
    <row r="111" spans="1:10" ht="16.5" x14ac:dyDescent="0.3">
      <c r="A111">
        <v>161</v>
      </c>
      <c r="B111" t="s">
        <v>153</v>
      </c>
      <c r="C111">
        <v>2017</v>
      </c>
      <c r="D111" t="s">
        <v>39</v>
      </c>
      <c r="E111" t="s">
        <v>100</v>
      </c>
      <c r="F111" s="6">
        <v>150000</v>
      </c>
      <c r="G111" s="6">
        <v>310000</v>
      </c>
      <c r="H111" s="6">
        <v>10000</v>
      </c>
      <c r="I111" s="6">
        <v>90000</v>
      </c>
      <c r="J111" s="6">
        <v>560000</v>
      </c>
    </row>
    <row r="112" spans="1:10" ht="16.5" x14ac:dyDescent="0.3">
      <c r="A112">
        <v>162</v>
      </c>
      <c r="B112" t="s">
        <v>154</v>
      </c>
      <c r="C112">
        <v>2014</v>
      </c>
      <c r="D112" t="s">
        <v>10</v>
      </c>
      <c r="E112" t="s">
        <v>55</v>
      </c>
      <c r="F112" s="6">
        <v>200000</v>
      </c>
      <c r="G112" s="6">
        <v>240000</v>
      </c>
      <c r="H112" s="6">
        <v>20000</v>
      </c>
      <c r="I112" s="6">
        <v>90000</v>
      </c>
      <c r="J112" s="6">
        <v>550000</v>
      </c>
    </row>
    <row r="113" spans="1:10" ht="16.5" x14ac:dyDescent="0.3">
      <c r="A113">
        <v>163</v>
      </c>
      <c r="B113" t="s">
        <v>155</v>
      </c>
      <c r="C113">
        <v>2017</v>
      </c>
      <c r="D113" t="s">
        <v>31</v>
      </c>
      <c r="E113" t="s">
        <v>69</v>
      </c>
      <c r="F113" s="6">
        <v>100000</v>
      </c>
      <c r="G113" s="6">
        <v>350000</v>
      </c>
      <c r="H113" s="6">
        <v>20000</v>
      </c>
      <c r="I113" s="6">
        <v>80000</v>
      </c>
      <c r="J113" s="6">
        <v>550000</v>
      </c>
    </row>
    <row r="114" spans="1:10" ht="16.5" x14ac:dyDescent="0.3">
      <c r="A114">
        <v>164</v>
      </c>
      <c r="B114" t="s">
        <v>156</v>
      </c>
      <c r="C114">
        <v>2015</v>
      </c>
      <c r="D114" t="s">
        <v>13</v>
      </c>
      <c r="E114" t="s">
        <v>69</v>
      </c>
      <c r="F114" s="6">
        <v>110000</v>
      </c>
      <c r="G114" s="6">
        <v>220000</v>
      </c>
      <c r="H114" s="6">
        <v>110000</v>
      </c>
      <c r="I114" s="6">
        <v>60000</v>
      </c>
      <c r="J114" s="6">
        <v>520000</v>
      </c>
    </row>
    <row r="115" spans="1:10" ht="16.5" x14ac:dyDescent="0.3">
      <c r="A115">
        <v>165</v>
      </c>
      <c r="B115" t="s">
        <v>157</v>
      </c>
      <c r="C115">
        <v>2016</v>
      </c>
      <c r="D115" t="s">
        <v>20</v>
      </c>
      <c r="E115" t="s">
        <v>139</v>
      </c>
      <c r="F115" s="6">
        <v>110000</v>
      </c>
      <c r="G115" s="6">
        <v>290000</v>
      </c>
      <c r="H115" s="6">
        <v>40000</v>
      </c>
      <c r="I115" s="6">
        <v>70000</v>
      </c>
      <c r="J115" s="6">
        <v>500000</v>
      </c>
    </row>
    <row r="116" spans="1:10" ht="16.5" x14ac:dyDescent="0.3">
      <c r="A116">
        <v>166</v>
      </c>
      <c r="B116" t="s">
        <v>158</v>
      </c>
      <c r="C116">
        <v>2016</v>
      </c>
      <c r="D116" t="s">
        <v>13</v>
      </c>
      <c r="E116" t="s">
        <v>105</v>
      </c>
      <c r="F116" s="6">
        <v>80000</v>
      </c>
      <c r="G116" s="6">
        <v>240000</v>
      </c>
      <c r="H116" s="6">
        <v>120000</v>
      </c>
      <c r="I116" s="6">
        <v>60000</v>
      </c>
      <c r="J116" s="6">
        <v>500000</v>
      </c>
    </row>
    <row r="117" spans="1:10" ht="16.5" x14ac:dyDescent="0.3">
      <c r="A117">
        <v>167</v>
      </c>
      <c r="B117" t="s">
        <v>159</v>
      </c>
      <c r="C117">
        <v>2017</v>
      </c>
      <c r="D117" t="s">
        <v>31</v>
      </c>
      <c r="E117" t="s">
        <v>127</v>
      </c>
      <c r="F117" s="6">
        <v>100000</v>
      </c>
      <c r="G117" s="6">
        <v>300000</v>
      </c>
      <c r="H117" s="6">
        <v>20000</v>
      </c>
      <c r="I117" s="6">
        <v>70000</v>
      </c>
      <c r="J117" s="6">
        <v>490000</v>
      </c>
    </row>
    <row r="118" spans="1:10" ht="16.5" x14ac:dyDescent="0.3">
      <c r="A118">
        <v>168</v>
      </c>
      <c r="B118" t="s">
        <v>160</v>
      </c>
      <c r="C118">
        <v>2016</v>
      </c>
      <c r="D118" t="s">
        <v>20</v>
      </c>
      <c r="E118" t="s">
        <v>26</v>
      </c>
      <c r="F118" s="6">
        <v>250000</v>
      </c>
      <c r="G118" s="6">
        <v>120000</v>
      </c>
      <c r="H118" s="6">
        <v>30000</v>
      </c>
      <c r="I118" s="6">
        <v>80000</v>
      </c>
      <c r="J118" s="6">
        <v>480000</v>
      </c>
    </row>
    <row r="119" spans="1:10" ht="16.5" x14ac:dyDescent="0.3">
      <c r="A119">
        <v>169</v>
      </c>
      <c r="B119" t="s">
        <v>161</v>
      </c>
      <c r="C119">
        <v>2017</v>
      </c>
      <c r="D119" t="s">
        <v>13</v>
      </c>
      <c r="E119" t="s">
        <v>162</v>
      </c>
      <c r="F119" s="6">
        <v>290000</v>
      </c>
      <c r="G119" s="6">
        <v>90000</v>
      </c>
      <c r="H119" s="6">
        <v>30000</v>
      </c>
      <c r="I119" s="6">
        <v>80000</v>
      </c>
      <c r="J119" s="6">
        <v>480000</v>
      </c>
    </row>
    <row r="120" spans="1:10" ht="16.5" x14ac:dyDescent="0.3">
      <c r="A120">
        <v>170</v>
      </c>
      <c r="B120" t="s">
        <v>163</v>
      </c>
      <c r="C120">
        <v>2014</v>
      </c>
      <c r="D120" t="s">
        <v>54</v>
      </c>
      <c r="E120" t="s">
        <v>164</v>
      </c>
      <c r="F120" s="6">
        <v>120000</v>
      </c>
      <c r="G120" s="6">
        <v>260000</v>
      </c>
      <c r="H120" s="6">
        <v>30000</v>
      </c>
      <c r="I120" s="6">
        <v>70000</v>
      </c>
      <c r="J120" s="6">
        <v>480000</v>
      </c>
    </row>
    <row r="121" spans="1:10" ht="16.5" x14ac:dyDescent="0.3">
      <c r="A121">
        <v>171</v>
      </c>
      <c r="B121" t="s">
        <v>165</v>
      </c>
      <c r="C121">
        <v>2015</v>
      </c>
      <c r="D121" t="s">
        <v>20</v>
      </c>
      <c r="E121" t="s">
        <v>11</v>
      </c>
      <c r="F121" s="6">
        <v>130000</v>
      </c>
      <c r="G121" s="6">
        <v>250000</v>
      </c>
      <c r="H121" s="6">
        <v>20000</v>
      </c>
      <c r="I121" s="6">
        <v>70000</v>
      </c>
      <c r="J121" s="6">
        <v>480000</v>
      </c>
    </row>
    <row r="122" spans="1:10" ht="16.5" x14ac:dyDescent="0.3">
      <c r="A122">
        <v>173</v>
      </c>
      <c r="B122" t="s">
        <v>166</v>
      </c>
      <c r="C122">
        <v>2017</v>
      </c>
      <c r="D122" t="s">
        <v>39</v>
      </c>
      <c r="E122" t="s">
        <v>40</v>
      </c>
      <c r="F122" s="6">
        <v>140000</v>
      </c>
      <c r="G122" s="6">
        <v>250000</v>
      </c>
      <c r="H122" s="6">
        <v>10000</v>
      </c>
      <c r="I122" s="6">
        <v>70000</v>
      </c>
      <c r="J122" s="6">
        <v>470000</v>
      </c>
    </row>
    <row r="123" spans="1:10" ht="16.5" x14ac:dyDescent="0.3">
      <c r="A123">
        <v>174</v>
      </c>
      <c r="B123" t="s">
        <v>167</v>
      </c>
      <c r="C123">
        <v>2018</v>
      </c>
      <c r="D123" t="s">
        <v>68</v>
      </c>
      <c r="E123" t="s">
        <v>55</v>
      </c>
      <c r="F123" s="6">
        <v>190000</v>
      </c>
      <c r="G123" s="6">
        <v>60000</v>
      </c>
      <c r="H123" s="6">
        <v>160000</v>
      </c>
      <c r="I123" s="6">
        <v>50000</v>
      </c>
      <c r="J123" s="6">
        <v>460000</v>
      </c>
    </row>
    <row r="124" spans="1:10" ht="16.5" x14ac:dyDescent="0.3">
      <c r="A124">
        <v>175</v>
      </c>
      <c r="B124" t="s">
        <v>168</v>
      </c>
      <c r="C124">
        <v>2016</v>
      </c>
      <c r="D124" t="s">
        <v>54</v>
      </c>
      <c r="E124" t="s">
        <v>100</v>
      </c>
      <c r="F124" s="6">
        <v>130000</v>
      </c>
      <c r="G124" s="6">
        <v>70000</v>
      </c>
      <c r="H124" s="6">
        <v>210000</v>
      </c>
      <c r="I124" s="6">
        <v>40000</v>
      </c>
      <c r="J124" s="6">
        <v>450000</v>
      </c>
    </row>
    <row r="125" spans="1:10" ht="16.5" x14ac:dyDescent="0.3">
      <c r="A125">
        <v>176</v>
      </c>
      <c r="B125" t="s">
        <v>169</v>
      </c>
      <c r="C125">
        <v>2015</v>
      </c>
      <c r="D125" t="s">
        <v>10</v>
      </c>
      <c r="E125" t="s">
        <v>69</v>
      </c>
      <c r="F125" s="6">
        <v>180000</v>
      </c>
      <c r="G125" s="6">
        <v>160000</v>
      </c>
      <c r="H125" s="6">
        <v>40000</v>
      </c>
      <c r="I125" s="6">
        <v>70000</v>
      </c>
      <c r="J125" s="6">
        <v>450000</v>
      </c>
    </row>
    <row r="126" spans="1:10" ht="16.5" x14ac:dyDescent="0.3">
      <c r="A126">
        <v>177</v>
      </c>
      <c r="B126" t="s">
        <v>170</v>
      </c>
      <c r="C126">
        <v>2016</v>
      </c>
      <c r="D126" t="s">
        <v>10</v>
      </c>
      <c r="E126" t="s">
        <v>55</v>
      </c>
      <c r="F126" s="6">
        <v>100000</v>
      </c>
      <c r="G126" s="6">
        <v>130000</v>
      </c>
      <c r="H126" s="6">
        <v>160000</v>
      </c>
      <c r="I126" s="6">
        <v>50000</v>
      </c>
      <c r="J126" s="6">
        <v>450000</v>
      </c>
    </row>
    <row r="127" spans="1:10" ht="16.5" x14ac:dyDescent="0.3">
      <c r="A127">
        <v>178</v>
      </c>
      <c r="B127" t="s">
        <v>171</v>
      </c>
      <c r="C127">
        <v>2014</v>
      </c>
      <c r="D127" t="s">
        <v>51</v>
      </c>
      <c r="E127" t="s">
        <v>14</v>
      </c>
      <c r="F127" s="6">
        <v>130000</v>
      </c>
      <c r="G127" s="6">
        <v>230000</v>
      </c>
      <c r="H127" s="6">
        <v>10000</v>
      </c>
      <c r="I127" s="6">
        <v>70000</v>
      </c>
      <c r="J127" s="6">
        <v>430000</v>
      </c>
    </row>
    <row r="128" spans="1:10" ht="16.5" x14ac:dyDescent="0.3">
      <c r="A128">
        <v>179</v>
      </c>
      <c r="B128" t="s">
        <v>172</v>
      </c>
      <c r="C128">
        <v>2015</v>
      </c>
      <c r="D128" t="s">
        <v>13</v>
      </c>
      <c r="E128" t="s">
        <v>139</v>
      </c>
      <c r="F128" s="6">
        <v>150000</v>
      </c>
      <c r="G128" s="6">
        <v>180000</v>
      </c>
      <c r="H128" s="6">
        <v>30000</v>
      </c>
      <c r="I128" s="6">
        <v>60000</v>
      </c>
      <c r="J128" s="6">
        <v>420000</v>
      </c>
    </row>
    <row r="129" spans="1:10" ht="16.5" x14ac:dyDescent="0.3">
      <c r="A129">
        <v>180</v>
      </c>
      <c r="B129" t="s">
        <v>173</v>
      </c>
      <c r="C129">
        <v>2015</v>
      </c>
      <c r="D129" t="s">
        <v>13</v>
      </c>
      <c r="E129" t="s">
        <v>11</v>
      </c>
      <c r="F129" s="6">
        <v>120000</v>
      </c>
      <c r="G129" s="6">
        <v>210000</v>
      </c>
      <c r="H129" s="6">
        <v>20000</v>
      </c>
      <c r="I129" s="6">
        <v>60000</v>
      </c>
      <c r="J129" s="6">
        <v>420000</v>
      </c>
    </row>
    <row r="130" spans="1:10" ht="16.5" x14ac:dyDescent="0.3">
      <c r="A130">
        <v>181</v>
      </c>
      <c r="B130" t="s">
        <v>174</v>
      </c>
      <c r="C130">
        <v>2016</v>
      </c>
      <c r="D130" t="s">
        <v>39</v>
      </c>
      <c r="E130" t="s">
        <v>32</v>
      </c>
      <c r="F130" s="6">
        <v>130000</v>
      </c>
      <c r="G130" s="6">
        <v>190000</v>
      </c>
      <c r="H130" s="6">
        <v>30000</v>
      </c>
      <c r="I130" s="6">
        <v>60000</v>
      </c>
      <c r="J130" s="6">
        <v>420000</v>
      </c>
    </row>
    <row r="131" spans="1:10" ht="16.5" x14ac:dyDescent="0.3">
      <c r="A131">
        <v>182</v>
      </c>
      <c r="B131" t="s">
        <v>175</v>
      </c>
      <c r="C131">
        <v>2016</v>
      </c>
      <c r="D131" t="s">
        <v>10</v>
      </c>
      <c r="E131" t="s">
        <v>69</v>
      </c>
      <c r="F131" s="6">
        <v>180000</v>
      </c>
      <c r="G131" s="6">
        <v>60000</v>
      </c>
      <c r="H131" s="6">
        <v>120000</v>
      </c>
      <c r="I131" s="6">
        <v>50000</v>
      </c>
      <c r="J131" s="6">
        <v>410000</v>
      </c>
    </row>
    <row r="132" spans="1:10" ht="16.5" x14ac:dyDescent="0.3">
      <c r="A132">
        <v>183</v>
      </c>
      <c r="B132" t="s">
        <v>176</v>
      </c>
      <c r="C132">
        <v>2017</v>
      </c>
      <c r="D132" t="s">
        <v>39</v>
      </c>
      <c r="E132" t="s">
        <v>69</v>
      </c>
      <c r="F132" s="6">
        <v>180000</v>
      </c>
      <c r="G132" s="6">
        <v>120000</v>
      </c>
      <c r="H132" s="6">
        <v>20000</v>
      </c>
      <c r="I132" s="6">
        <v>60000</v>
      </c>
      <c r="J132" s="6">
        <v>390000</v>
      </c>
    </row>
    <row r="133" spans="1:10" ht="16.5" x14ac:dyDescent="0.3">
      <c r="A133">
        <v>184</v>
      </c>
      <c r="B133" t="s">
        <v>177</v>
      </c>
      <c r="C133">
        <v>2015</v>
      </c>
      <c r="D133" t="s">
        <v>79</v>
      </c>
      <c r="E133" t="s">
        <v>178</v>
      </c>
      <c r="F133" s="6">
        <v>70000</v>
      </c>
      <c r="G133" s="6">
        <v>180000</v>
      </c>
      <c r="H133" s="6">
        <v>80000</v>
      </c>
      <c r="I133" s="6">
        <v>50000</v>
      </c>
      <c r="J133" s="6">
        <v>380000</v>
      </c>
    </row>
    <row r="134" spans="1:10" ht="16.5" x14ac:dyDescent="0.3">
      <c r="A134">
        <v>185</v>
      </c>
      <c r="B134" t="s">
        <v>179</v>
      </c>
      <c r="C134">
        <v>2016</v>
      </c>
      <c r="D134" t="s">
        <v>54</v>
      </c>
      <c r="E134" t="s">
        <v>55</v>
      </c>
      <c r="F134" s="6">
        <v>110000</v>
      </c>
      <c r="G134" s="6">
        <v>160000</v>
      </c>
      <c r="H134" s="6">
        <v>50000</v>
      </c>
      <c r="I134" s="6">
        <v>50000</v>
      </c>
      <c r="J134" s="6">
        <v>370000</v>
      </c>
    </row>
    <row r="135" spans="1:10" ht="16.5" x14ac:dyDescent="0.3">
      <c r="A135">
        <v>186</v>
      </c>
      <c r="B135" t="s">
        <v>180</v>
      </c>
      <c r="C135">
        <v>2016</v>
      </c>
      <c r="D135" t="s">
        <v>18</v>
      </c>
      <c r="E135" t="s">
        <v>81</v>
      </c>
      <c r="F135" s="6">
        <v>70000</v>
      </c>
      <c r="G135" s="6">
        <v>180000</v>
      </c>
      <c r="H135" s="6">
        <v>70000</v>
      </c>
      <c r="I135" s="6">
        <v>50000</v>
      </c>
      <c r="J135" s="6">
        <v>370000</v>
      </c>
    </row>
    <row r="136" spans="1:10" ht="16.5" x14ac:dyDescent="0.3">
      <c r="A136">
        <v>187</v>
      </c>
      <c r="B136" t="s">
        <v>181</v>
      </c>
      <c r="C136">
        <v>2017</v>
      </c>
      <c r="D136" t="s">
        <v>13</v>
      </c>
      <c r="E136" t="s">
        <v>100</v>
      </c>
      <c r="F136" s="6">
        <v>80000</v>
      </c>
      <c r="G136" s="6">
        <v>60000</v>
      </c>
      <c r="H136" s="6">
        <v>190000</v>
      </c>
      <c r="I136" s="6">
        <v>30000</v>
      </c>
      <c r="J136" s="6">
        <v>370000</v>
      </c>
    </row>
    <row r="137" spans="1:10" ht="16.5" x14ac:dyDescent="0.3">
      <c r="A137">
        <v>188</v>
      </c>
      <c r="B137" t="s">
        <v>182</v>
      </c>
      <c r="C137">
        <v>2017</v>
      </c>
      <c r="D137" t="s">
        <v>13</v>
      </c>
      <c r="E137" t="s">
        <v>81</v>
      </c>
      <c r="F137" s="6">
        <v>160000</v>
      </c>
      <c r="G137" s="6">
        <v>120000</v>
      </c>
      <c r="H137" s="6">
        <v>30000</v>
      </c>
      <c r="I137" s="6">
        <v>60000</v>
      </c>
      <c r="J137" s="6">
        <v>360000</v>
      </c>
    </row>
    <row r="138" spans="1:10" ht="16.5" x14ac:dyDescent="0.3">
      <c r="A138">
        <v>189</v>
      </c>
      <c r="B138" t="s">
        <v>183</v>
      </c>
      <c r="C138">
        <v>2017</v>
      </c>
      <c r="D138" t="s">
        <v>20</v>
      </c>
      <c r="E138" t="s">
        <v>184</v>
      </c>
      <c r="F138" s="6">
        <v>140000</v>
      </c>
      <c r="G138" s="6">
        <v>150000</v>
      </c>
      <c r="H138" s="6">
        <v>30000</v>
      </c>
      <c r="I138" s="6">
        <v>60000</v>
      </c>
      <c r="J138" s="6">
        <v>360000</v>
      </c>
    </row>
    <row r="139" spans="1:10" ht="16.5" x14ac:dyDescent="0.3">
      <c r="A139">
        <v>190</v>
      </c>
      <c r="B139" t="s">
        <v>185</v>
      </c>
      <c r="C139">
        <v>2018</v>
      </c>
      <c r="D139" t="s">
        <v>13</v>
      </c>
      <c r="E139" t="s">
        <v>100</v>
      </c>
      <c r="F139" s="6">
        <v>90000</v>
      </c>
      <c r="G139" s="6">
        <v>50000</v>
      </c>
      <c r="H139" s="6">
        <v>180000</v>
      </c>
      <c r="I139" s="6">
        <v>30000</v>
      </c>
      <c r="J139" s="6">
        <v>360000</v>
      </c>
    </row>
    <row r="140" spans="1:10" ht="16.5" x14ac:dyDescent="0.3">
      <c r="A140">
        <v>191</v>
      </c>
      <c r="B140" t="s">
        <v>186</v>
      </c>
      <c r="C140">
        <v>2015</v>
      </c>
      <c r="D140" t="s">
        <v>10</v>
      </c>
      <c r="E140" t="s">
        <v>187</v>
      </c>
      <c r="F140" s="6">
        <v>150000</v>
      </c>
      <c r="G140" s="6">
        <v>80000</v>
      </c>
      <c r="H140" s="6">
        <v>70000</v>
      </c>
      <c r="I140" s="6">
        <v>50000</v>
      </c>
      <c r="J140" s="6">
        <v>350000</v>
      </c>
    </row>
    <row r="141" spans="1:10" ht="16.5" x14ac:dyDescent="0.3">
      <c r="A141">
        <v>192</v>
      </c>
      <c r="B141" t="s">
        <v>188</v>
      </c>
      <c r="C141">
        <v>2015</v>
      </c>
      <c r="D141" t="s">
        <v>68</v>
      </c>
      <c r="E141" t="s">
        <v>105</v>
      </c>
      <c r="F141" s="6">
        <v>90000</v>
      </c>
      <c r="G141" s="6">
        <v>130000</v>
      </c>
      <c r="H141" s="6">
        <v>90000</v>
      </c>
      <c r="I141" s="6">
        <v>40000</v>
      </c>
      <c r="J141" s="6">
        <v>350000</v>
      </c>
    </row>
    <row r="142" spans="1:10" ht="16.5" x14ac:dyDescent="0.3">
      <c r="A142">
        <v>193</v>
      </c>
      <c r="B142" t="s">
        <v>189</v>
      </c>
      <c r="C142">
        <v>2017</v>
      </c>
      <c r="D142" t="s">
        <v>18</v>
      </c>
      <c r="E142" t="s">
        <v>40</v>
      </c>
      <c r="F142" s="6">
        <v>130000</v>
      </c>
      <c r="G142" s="6">
        <v>50000</v>
      </c>
      <c r="H142" s="6">
        <v>130000</v>
      </c>
      <c r="I142" s="6">
        <v>40000</v>
      </c>
      <c r="J142" s="6">
        <v>350000</v>
      </c>
    </row>
    <row r="143" spans="1:10" ht="16.5" x14ac:dyDescent="0.3">
      <c r="A143">
        <v>194</v>
      </c>
      <c r="B143" t="s">
        <v>190</v>
      </c>
      <c r="C143">
        <v>2016</v>
      </c>
      <c r="D143" t="s">
        <v>10</v>
      </c>
      <c r="E143" t="s">
        <v>187</v>
      </c>
      <c r="F143" s="6">
        <v>140000</v>
      </c>
      <c r="G143" s="6">
        <v>70000</v>
      </c>
      <c r="H143" s="6">
        <v>90000</v>
      </c>
      <c r="I143" s="6">
        <v>40000</v>
      </c>
      <c r="J143" s="6">
        <v>340000</v>
      </c>
    </row>
    <row r="144" spans="1:10" ht="16.5" x14ac:dyDescent="0.3">
      <c r="A144">
        <v>195</v>
      </c>
      <c r="B144" t="s">
        <v>191</v>
      </c>
      <c r="C144">
        <v>2015</v>
      </c>
      <c r="D144" t="s">
        <v>10</v>
      </c>
      <c r="E144" t="s">
        <v>117</v>
      </c>
      <c r="F144" s="6">
        <v>130000</v>
      </c>
      <c r="G144" s="6">
        <v>130000</v>
      </c>
      <c r="H144" s="6">
        <v>40000</v>
      </c>
      <c r="I144" s="6">
        <v>50000</v>
      </c>
      <c r="J144" s="6">
        <v>340000</v>
      </c>
    </row>
    <row r="145" spans="1:10" ht="16.5" x14ac:dyDescent="0.3">
      <c r="A145">
        <v>196</v>
      </c>
      <c r="B145" t="s">
        <v>192</v>
      </c>
      <c r="C145">
        <v>2016</v>
      </c>
      <c r="D145" t="s">
        <v>68</v>
      </c>
      <c r="E145" t="s">
        <v>139</v>
      </c>
      <c r="F145" s="6">
        <v>210000</v>
      </c>
      <c r="G145" s="6">
        <v>20000</v>
      </c>
      <c r="H145" s="6">
        <v>60000</v>
      </c>
      <c r="I145" s="6">
        <v>50000</v>
      </c>
      <c r="J145" s="6">
        <v>340000</v>
      </c>
    </row>
    <row r="146" spans="1:10" ht="16.5" x14ac:dyDescent="0.3">
      <c r="A146">
        <v>197</v>
      </c>
      <c r="B146" t="s">
        <v>193</v>
      </c>
      <c r="C146">
        <v>2016</v>
      </c>
      <c r="D146" t="s">
        <v>10</v>
      </c>
      <c r="E146" t="s">
        <v>100</v>
      </c>
      <c r="F146" s="6">
        <v>140000</v>
      </c>
      <c r="G146" s="6">
        <v>80000</v>
      </c>
      <c r="H146" s="6">
        <v>80000</v>
      </c>
      <c r="I146" s="6">
        <v>40000</v>
      </c>
      <c r="J146" s="6">
        <v>330000</v>
      </c>
    </row>
    <row r="147" spans="1:10" ht="16.5" x14ac:dyDescent="0.3">
      <c r="A147">
        <v>198</v>
      </c>
      <c r="B147" t="s">
        <v>194</v>
      </c>
      <c r="C147">
        <v>2014</v>
      </c>
      <c r="D147" t="s">
        <v>18</v>
      </c>
      <c r="E147" t="s">
        <v>55</v>
      </c>
      <c r="F147" s="6">
        <v>90000</v>
      </c>
      <c r="G147" s="6">
        <v>170000</v>
      </c>
      <c r="H147" s="6">
        <v>20000</v>
      </c>
      <c r="I147" s="6">
        <v>50000</v>
      </c>
      <c r="J147" s="6">
        <v>330000</v>
      </c>
    </row>
    <row r="148" spans="1:10" ht="16.5" x14ac:dyDescent="0.3">
      <c r="A148">
        <v>199</v>
      </c>
      <c r="B148" t="s">
        <v>195</v>
      </c>
      <c r="C148">
        <v>2017</v>
      </c>
      <c r="D148" t="s">
        <v>39</v>
      </c>
      <c r="E148" t="s">
        <v>100</v>
      </c>
      <c r="F148" s="6">
        <v>100000</v>
      </c>
      <c r="G148" s="6">
        <v>150000</v>
      </c>
      <c r="H148" s="6">
        <v>10000</v>
      </c>
      <c r="I148" s="6">
        <v>50000</v>
      </c>
      <c r="J148" s="6">
        <v>310000</v>
      </c>
    </row>
    <row r="149" spans="1:10" ht="16.5" x14ac:dyDescent="0.3">
      <c r="A149">
        <v>200</v>
      </c>
      <c r="B149" t="s">
        <v>196</v>
      </c>
      <c r="C149">
        <v>2014</v>
      </c>
      <c r="D149" t="s">
        <v>51</v>
      </c>
      <c r="E149" t="s">
        <v>105</v>
      </c>
      <c r="F149" s="6">
        <v>90000</v>
      </c>
      <c r="G149" s="6">
        <v>120000</v>
      </c>
      <c r="H149" s="6">
        <v>60000</v>
      </c>
      <c r="I149" s="6">
        <v>40000</v>
      </c>
      <c r="J149" s="6">
        <v>310000</v>
      </c>
    </row>
    <row r="150" spans="1:10" ht="16.5" x14ac:dyDescent="0.3">
      <c r="A150">
        <v>201</v>
      </c>
      <c r="B150" t="s">
        <v>197</v>
      </c>
      <c r="C150">
        <v>2017</v>
      </c>
      <c r="D150" t="s">
        <v>79</v>
      </c>
      <c r="E150" t="s">
        <v>147</v>
      </c>
      <c r="F150" s="6">
        <v>150000</v>
      </c>
      <c r="G150" s="6">
        <v>70000</v>
      </c>
      <c r="H150" s="6">
        <v>40000</v>
      </c>
      <c r="I150" s="6">
        <v>50000</v>
      </c>
      <c r="J150" s="6">
        <v>300000</v>
      </c>
    </row>
    <row r="151" spans="1:10" ht="16.5" x14ac:dyDescent="0.3">
      <c r="A151">
        <v>202</v>
      </c>
      <c r="B151" t="s">
        <v>198</v>
      </c>
      <c r="C151">
        <v>2014</v>
      </c>
      <c r="D151" t="s">
        <v>51</v>
      </c>
      <c r="E151" t="s">
        <v>55</v>
      </c>
      <c r="F151" s="6">
        <v>130000</v>
      </c>
      <c r="G151" s="6">
        <v>90000</v>
      </c>
      <c r="H151" s="6">
        <v>30000</v>
      </c>
      <c r="I151" s="6">
        <v>50000</v>
      </c>
      <c r="J151" s="6">
        <v>300000</v>
      </c>
    </row>
    <row r="152" spans="1:10" ht="16.5" x14ac:dyDescent="0.3">
      <c r="A152">
        <v>203</v>
      </c>
      <c r="B152" t="s">
        <v>199</v>
      </c>
      <c r="C152">
        <v>2018</v>
      </c>
      <c r="D152" t="s">
        <v>10</v>
      </c>
      <c r="E152" t="s">
        <v>69</v>
      </c>
      <c r="F152" s="6">
        <v>110000</v>
      </c>
      <c r="G152" s="6">
        <v>30000</v>
      </c>
      <c r="H152" s="6">
        <v>130000</v>
      </c>
      <c r="I152" s="6">
        <v>30000</v>
      </c>
      <c r="J152" s="6">
        <v>290000</v>
      </c>
    </row>
    <row r="153" spans="1:10" ht="16.5" x14ac:dyDescent="0.3">
      <c r="A153">
        <v>204</v>
      </c>
      <c r="B153" t="s">
        <v>200</v>
      </c>
      <c r="C153">
        <v>2018</v>
      </c>
      <c r="D153" t="s">
        <v>13</v>
      </c>
      <c r="E153" t="s">
        <v>87</v>
      </c>
      <c r="F153" s="6">
        <v>190000</v>
      </c>
      <c r="G153" s="6">
        <v>30000</v>
      </c>
      <c r="H153" s="6">
        <v>20000</v>
      </c>
      <c r="I153" s="6">
        <v>50000</v>
      </c>
      <c r="J153" s="6">
        <v>290000</v>
      </c>
    </row>
    <row r="154" spans="1:10" ht="16.5" x14ac:dyDescent="0.3">
      <c r="A154">
        <v>205</v>
      </c>
      <c r="B154" t="s">
        <v>201</v>
      </c>
      <c r="C154">
        <v>2017</v>
      </c>
      <c r="D154" t="s">
        <v>31</v>
      </c>
      <c r="E154" t="s">
        <v>16</v>
      </c>
      <c r="F154" s="6">
        <v>60000</v>
      </c>
      <c r="G154" s="6">
        <v>180000</v>
      </c>
      <c r="H154" s="6">
        <v>10000</v>
      </c>
      <c r="I154" s="6">
        <v>40000</v>
      </c>
      <c r="J154" s="6">
        <v>290000</v>
      </c>
    </row>
    <row r="155" spans="1:10" ht="16.5" x14ac:dyDescent="0.3">
      <c r="A155">
        <v>206</v>
      </c>
      <c r="B155" t="s">
        <v>202</v>
      </c>
      <c r="C155">
        <v>2016</v>
      </c>
      <c r="D155" t="s">
        <v>13</v>
      </c>
      <c r="E155" t="s">
        <v>89</v>
      </c>
      <c r="F155" s="6">
        <v>130000</v>
      </c>
      <c r="G155" s="6">
        <v>80000</v>
      </c>
      <c r="H155" s="6">
        <v>30000</v>
      </c>
      <c r="I155" s="6">
        <v>40000</v>
      </c>
      <c r="J155" s="6">
        <v>290000</v>
      </c>
    </row>
    <row r="156" spans="1:10" ht="16.5" x14ac:dyDescent="0.3">
      <c r="A156">
        <v>207</v>
      </c>
      <c r="B156" t="s">
        <v>203</v>
      </c>
      <c r="C156">
        <v>2014</v>
      </c>
      <c r="D156" t="s">
        <v>13</v>
      </c>
      <c r="E156" t="s">
        <v>187</v>
      </c>
      <c r="F156" s="6">
        <v>160000</v>
      </c>
      <c r="G156" s="6">
        <v>30000</v>
      </c>
      <c r="H156" s="6">
        <v>50000</v>
      </c>
      <c r="I156" s="6">
        <v>40000</v>
      </c>
      <c r="J156" s="6">
        <v>280000</v>
      </c>
    </row>
    <row r="157" spans="1:10" ht="16.5" x14ac:dyDescent="0.3">
      <c r="A157">
        <v>208</v>
      </c>
      <c r="B157" t="s">
        <v>204</v>
      </c>
      <c r="C157">
        <v>2018</v>
      </c>
      <c r="D157" t="s">
        <v>10</v>
      </c>
      <c r="E157" t="s">
        <v>55</v>
      </c>
      <c r="F157" s="6">
        <v>60000</v>
      </c>
      <c r="G157" s="6">
        <v>120000</v>
      </c>
      <c r="H157" s="6">
        <v>50000</v>
      </c>
      <c r="I157" s="6">
        <v>40000</v>
      </c>
      <c r="J157" s="6">
        <v>280000</v>
      </c>
    </row>
    <row r="158" spans="1:10" ht="16.5" x14ac:dyDescent="0.3">
      <c r="A158">
        <v>209</v>
      </c>
      <c r="B158" t="s">
        <v>205</v>
      </c>
      <c r="C158">
        <v>2018</v>
      </c>
      <c r="D158" t="s">
        <v>20</v>
      </c>
      <c r="E158" t="s">
        <v>40</v>
      </c>
      <c r="F158" s="6">
        <v>120000</v>
      </c>
      <c r="G158" s="6">
        <v>90000</v>
      </c>
      <c r="H158" s="6">
        <v>20000</v>
      </c>
      <c r="I158" s="6">
        <v>40000</v>
      </c>
      <c r="J158" s="6">
        <v>270000</v>
      </c>
    </row>
    <row r="159" spans="1:10" ht="16.5" x14ac:dyDescent="0.3">
      <c r="A159">
        <v>210</v>
      </c>
      <c r="B159" t="s">
        <v>206</v>
      </c>
      <c r="C159">
        <v>2016</v>
      </c>
      <c r="D159" t="s">
        <v>31</v>
      </c>
      <c r="E159" t="s">
        <v>40</v>
      </c>
      <c r="F159" s="6">
        <v>120000</v>
      </c>
      <c r="G159" s="6">
        <v>90000</v>
      </c>
      <c r="H159" s="6">
        <v>10000</v>
      </c>
      <c r="I159" s="6">
        <v>40000</v>
      </c>
      <c r="J159" s="6">
        <v>270000</v>
      </c>
    </row>
    <row r="160" spans="1:10" ht="16.5" x14ac:dyDescent="0.3">
      <c r="A160">
        <v>211</v>
      </c>
      <c r="B160" t="s">
        <v>207</v>
      </c>
      <c r="C160">
        <v>2017</v>
      </c>
      <c r="D160" t="s">
        <v>54</v>
      </c>
      <c r="E160" t="s">
        <v>187</v>
      </c>
      <c r="F160" s="6">
        <v>90000</v>
      </c>
      <c r="G160" s="6">
        <v>50000</v>
      </c>
      <c r="H160" s="6">
        <v>70000</v>
      </c>
      <c r="I160" s="6">
        <v>30000</v>
      </c>
      <c r="J160" s="6">
        <v>250000</v>
      </c>
    </row>
    <row r="161" spans="1:10" ht="16.5" x14ac:dyDescent="0.3">
      <c r="A161">
        <v>212</v>
      </c>
      <c r="B161" t="s">
        <v>208</v>
      </c>
      <c r="C161">
        <v>2014</v>
      </c>
      <c r="D161" t="s">
        <v>68</v>
      </c>
      <c r="E161" t="s">
        <v>105</v>
      </c>
      <c r="F161" s="6">
        <v>80000</v>
      </c>
      <c r="G161" s="6">
        <v>70000</v>
      </c>
      <c r="H161" s="6">
        <v>60000</v>
      </c>
      <c r="I161" s="6">
        <v>30000</v>
      </c>
      <c r="J161" s="6">
        <v>250000</v>
      </c>
    </row>
    <row r="162" spans="1:10" ht="16.5" x14ac:dyDescent="0.3">
      <c r="A162">
        <v>213</v>
      </c>
      <c r="B162" t="s">
        <v>209</v>
      </c>
      <c r="C162">
        <v>2017</v>
      </c>
      <c r="D162" t="s">
        <v>10</v>
      </c>
      <c r="E162" t="s">
        <v>69</v>
      </c>
      <c r="F162" s="6">
        <v>100000</v>
      </c>
      <c r="G162" s="6">
        <v>40000</v>
      </c>
      <c r="H162" s="6">
        <v>80000</v>
      </c>
      <c r="I162" s="6">
        <v>30000</v>
      </c>
      <c r="J162" s="6">
        <v>240000</v>
      </c>
    </row>
    <row r="163" spans="1:10" ht="16.5" x14ac:dyDescent="0.3">
      <c r="A163">
        <v>214</v>
      </c>
      <c r="B163" t="s">
        <v>210</v>
      </c>
      <c r="C163">
        <v>2015</v>
      </c>
      <c r="D163" t="s">
        <v>31</v>
      </c>
      <c r="E163" t="s">
        <v>211</v>
      </c>
      <c r="F163" s="6">
        <v>40000</v>
      </c>
      <c r="G163" s="6">
        <v>130000</v>
      </c>
      <c r="H163" s="6">
        <v>30000</v>
      </c>
      <c r="I163" s="6">
        <v>30000</v>
      </c>
      <c r="J163" s="6">
        <v>240000</v>
      </c>
    </row>
    <row r="164" spans="1:10" ht="16.5" x14ac:dyDescent="0.3">
      <c r="A164">
        <v>215</v>
      </c>
      <c r="B164" t="s">
        <v>212</v>
      </c>
      <c r="C164">
        <v>2017</v>
      </c>
      <c r="D164" t="s">
        <v>10</v>
      </c>
      <c r="E164" t="s">
        <v>69</v>
      </c>
      <c r="F164" s="6">
        <v>130000</v>
      </c>
      <c r="G164" s="6">
        <v>50000</v>
      </c>
      <c r="H164" s="6">
        <v>20000</v>
      </c>
      <c r="I164" s="6">
        <v>40000</v>
      </c>
      <c r="J164" s="6">
        <v>240000</v>
      </c>
    </row>
    <row r="165" spans="1:10" ht="16.5" x14ac:dyDescent="0.3">
      <c r="A165">
        <v>216</v>
      </c>
      <c r="B165" t="s">
        <v>213</v>
      </c>
      <c r="C165">
        <v>2016</v>
      </c>
      <c r="D165" t="s">
        <v>13</v>
      </c>
      <c r="E165" t="s">
        <v>40</v>
      </c>
      <c r="F165" s="6">
        <v>110000</v>
      </c>
      <c r="G165" s="6">
        <v>60000</v>
      </c>
      <c r="H165" s="6">
        <v>20000</v>
      </c>
      <c r="I165" s="6">
        <v>40000</v>
      </c>
      <c r="J165" s="6">
        <v>230000</v>
      </c>
    </row>
    <row r="166" spans="1:10" ht="16.5" x14ac:dyDescent="0.3">
      <c r="A166">
        <v>217</v>
      </c>
      <c r="B166" t="s">
        <v>214</v>
      </c>
      <c r="C166">
        <v>2014</v>
      </c>
      <c r="D166" t="s">
        <v>20</v>
      </c>
      <c r="E166" t="s">
        <v>48</v>
      </c>
      <c r="F166" s="6">
        <v>80000</v>
      </c>
      <c r="G166" s="6">
        <v>110000</v>
      </c>
      <c r="H166" s="6">
        <v>10000</v>
      </c>
      <c r="I166" s="6">
        <v>40000</v>
      </c>
      <c r="J166" s="6">
        <v>230000</v>
      </c>
    </row>
    <row r="167" spans="1:10" ht="16.5" x14ac:dyDescent="0.3">
      <c r="A167">
        <v>218</v>
      </c>
      <c r="B167" t="s">
        <v>215</v>
      </c>
      <c r="C167">
        <v>2016</v>
      </c>
      <c r="D167" t="s">
        <v>13</v>
      </c>
      <c r="E167" t="s">
        <v>139</v>
      </c>
      <c r="F167" s="6">
        <v>90000</v>
      </c>
      <c r="G167" s="6">
        <v>80000</v>
      </c>
      <c r="H167" s="6">
        <v>30000</v>
      </c>
      <c r="I167" s="6">
        <v>30000</v>
      </c>
      <c r="J167" s="6">
        <v>230000</v>
      </c>
    </row>
    <row r="168" spans="1:10" ht="16.5" x14ac:dyDescent="0.3">
      <c r="A168">
        <v>219</v>
      </c>
      <c r="B168" t="s">
        <v>216</v>
      </c>
      <c r="C168">
        <v>2018</v>
      </c>
      <c r="D168" t="s">
        <v>13</v>
      </c>
      <c r="E168" t="s">
        <v>89</v>
      </c>
      <c r="F168" s="6">
        <v>80000</v>
      </c>
      <c r="G168" s="6">
        <v>60000</v>
      </c>
      <c r="H168" s="6">
        <v>50000</v>
      </c>
      <c r="I168" s="6">
        <v>30000</v>
      </c>
      <c r="J168" s="6">
        <v>230000</v>
      </c>
    </row>
    <row r="169" spans="1:10" ht="16.5" x14ac:dyDescent="0.3">
      <c r="A169">
        <v>220</v>
      </c>
      <c r="B169" t="s">
        <v>217</v>
      </c>
      <c r="C169">
        <v>2017</v>
      </c>
      <c r="D169" t="s">
        <v>13</v>
      </c>
      <c r="E169" t="s">
        <v>218</v>
      </c>
      <c r="F169" s="6">
        <v>110000</v>
      </c>
      <c r="G169" s="6">
        <v>60000</v>
      </c>
      <c r="H169" s="6">
        <v>20000</v>
      </c>
      <c r="I169" s="6">
        <v>40000</v>
      </c>
      <c r="J169" s="6">
        <v>220000</v>
      </c>
    </row>
    <row r="170" spans="1:10" ht="16.5" x14ac:dyDescent="0.3">
      <c r="A170">
        <v>221</v>
      </c>
      <c r="B170" t="s">
        <v>219</v>
      </c>
      <c r="C170">
        <v>2018</v>
      </c>
      <c r="D170" t="s">
        <v>13</v>
      </c>
      <c r="E170" t="s">
        <v>220</v>
      </c>
      <c r="F170" s="6">
        <v>90000</v>
      </c>
      <c r="G170" s="6">
        <v>40000</v>
      </c>
      <c r="H170" s="6">
        <v>60000</v>
      </c>
      <c r="I170" s="6">
        <v>30000</v>
      </c>
      <c r="J170" s="6">
        <v>220000</v>
      </c>
    </row>
    <row r="171" spans="1:10" ht="16.5" x14ac:dyDescent="0.3">
      <c r="A171">
        <v>222</v>
      </c>
      <c r="B171" t="s">
        <v>221</v>
      </c>
      <c r="C171">
        <v>2015</v>
      </c>
      <c r="D171" t="s">
        <v>13</v>
      </c>
      <c r="E171" t="s">
        <v>105</v>
      </c>
      <c r="F171" s="6">
        <v>110000</v>
      </c>
      <c r="G171" s="6">
        <v>40000</v>
      </c>
      <c r="H171" s="6">
        <v>30000</v>
      </c>
      <c r="I171" s="6">
        <v>30000</v>
      </c>
      <c r="J171" s="6">
        <v>220000</v>
      </c>
    </row>
    <row r="172" spans="1:10" ht="16.5" x14ac:dyDescent="0.3">
      <c r="A172">
        <v>223</v>
      </c>
      <c r="B172" t="s">
        <v>222</v>
      </c>
      <c r="C172">
        <v>2017</v>
      </c>
      <c r="D172" t="s">
        <v>13</v>
      </c>
      <c r="E172" t="s">
        <v>223</v>
      </c>
      <c r="F172" s="6">
        <v>90000</v>
      </c>
      <c r="G172" s="6">
        <v>20000</v>
      </c>
      <c r="H172" s="6">
        <v>80000</v>
      </c>
      <c r="I172" s="6">
        <v>20000</v>
      </c>
      <c r="J172" s="6">
        <v>210000</v>
      </c>
    </row>
    <row r="173" spans="1:10" ht="16.5" x14ac:dyDescent="0.3">
      <c r="A173">
        <v>224</v>
      </c>
      <c r="B173" t="s">
        <v>224</v>
      </c>
      <c r="C173">
        <v>2017</v>
      </c>
      <c r="D173" t="s">
        <v>10</v>
      </c>
      <c r="E173" t="s">
        <v>187</v>
      </c>
      <c r="F173" s="6">
        <v>80000</v>
      </c>
      <c r="G173" s="6">
        <v>40000</v>
      </c>
      <c r="H173" s="6">
        <v>80000</v>
      </c>
      <c r="I173" s="6">
        <v>20000</v>
      </c>
      <c r="J173" s="6">
        <v>210000</v>
      </c>
    </row>
    <row r="174" spans="1:10" ht="16.5" x14ac:dyDescent="0.3">
      <c r="A174">
        <v>225</v>
      </c>
      <c r="B174" t="s">
        <v>225</v>
      </c>
      <c r="C174">
        <v>2014</v>
      </c>
      <c r="D174" t="s">
        <v>51</v>
      </c>
      <c r="E174" t="s">
        <v>105</v>
      </c>
      <c r="F174" s="6">
        <v>70000</v>
      </c>
      <c r="G174" s="6">
        <v>70000</v>
      </c>
      <c r="H174" s="6">
        <v>40000</v>
      </c>
      <c r="I174" s="6">
        <v>30000</v>
      </c>
      <c r="J174" s="6">
        <v>210000</v>
      </c>
    </row>
    <row r="175" spans="1:10" ht="16.5" x14ac:dyDescent="0.3">
      <c r="A175">
        <v>226</v>
      </c>
      <c r="B175" t="s">
        <v>226</v>
      </c>
      <c r="C175">
        <v>2017</v>
      </c>
      <c r="D175" t="s">
        <v>10</v>
      </c>
      <c r="E175" t="s">
        <v>81</v>
      </c>
      <c r="F175" s="6">
        <v>70000</v>
      </c>
      <c r="G175" s="6">
        <v>70000</v>
      </c>
      <c r="H175" s="6">
        <v>30000</v>
      </c>
      <c r="I175" s="6">
        <v>30000</v>
      </c>
      <c r="J175" s="6">
        <v>210000</v>
      </c>
    </row>
    <row r="176" spans="1:10" ht="16.5" x14ac:dyDescent="0.3">
      <c r="A176">
        <v>227</v>
      </c>
      <c r="B176" t="s">
        <v>227</v>
      </c>
      <c r="C176">
        <v>2014</v>
      </c>
      <c r="D176" t="s">
        <v>13</v>
      </c>
      <c r="E176" t="s">
        <v>69</v>
      </c>
      <c r="F176" s="6">
        <v>110000</v>
      </c>
      <c r="G176" s="6">
        <v>30000</v>
      </c>
      <c r="H176" s="6">
        <v>30000</v>
      </c>
      <c r="I176" s="6">
        <v>30000</v>
      </c>
      <c r="J176" s="6">
        <v>200000</v>
      </c>
    </row>
    <row r="177" spans="1:10" ht="16.5" x14ac:dyDescent="0.3">
      <c r="A177">
        <v>228</v>
      </c>
      <c r="B177" t="s">
        <v>228</v>
      </c>
      <c r="C177">
        <v>2015</v>
      </c>
      <c r="D177" t="s">
        <v>13</v>
      </c>
      <c r="E177" t="s">
        <v>105</v>
      </c>
      <c r="F177" s="6">
        <v>60000</v>
      </c>
      <c r="G177" s="6">
        <v>70000</v>
      </c>
      <c r="H177" s="6">
        <v>30000</v>
      </c>
      <c r="I177" s="6">
        <v>30000</v>
      </c>
      <c r="J177" s="6">
        <v>190000</v>
      </c>
    </row>
    <row r="178" spans="1:10" ht="16.5" x14ac:dyDescent="0.3">
      <c r="A178">
        <v>229</v>
      </c>
      <c r="B178" t="s">
        <v>229</v>
      </c>
      <c r="C178">
        <v>2017</v>
      </c>
      <c r="D178" t="s">
        <v>13</v>
      </c>
      <c r="E178" t="s">
        <v>147</v>
      </c>
      <c r="F178" s="6">
        <v>70000</v>
      </c>
      <c r="G178" s="6">
        <v>80000</v>
      </c>
      <c r="H178" s="6">
        <v>10000</v>
      </c>
      <c r="I178" s="6">
        <v>30000</v>
      </c>
      <c r="J178" s="6">
        <v>190000</v>
      </c>
    </row>
    <row r="179" spans="1:10" ht="16.5" x14ac:dyDescent="0.3">
      <c r="A179">
        <v>230</v>
      </c>
      <c r="B179" t="s">
        <v>230</v>
      </c>
      <c r="C179">
        <v>2017</v>
      </c>
      <c r="D179" t="s">
        <v>13</v>
      </c>
      <c r="E179" t="s">
        <v>81</v>
      </c>
      <c r="F179" s="6">
        <v>60000</v>
      </c>
      <c r="G179" s="6">
        <v>60000</v>
      </c>
      <c r="H179" s="6">
        <v>40000</v>
      </c>
      <c r="I179" s="6">
        <v>20000</v>
      </c>
      <c r="J179" s="6">
        <v>180000</v>
      </c>
    </row>
    <row r="180" spans="1:10" ht="16.5" x14ac:dyDescent="0.3">
      <c r="A180">
        <v>231</v>
      </c>
      <c r="B180" t="s">
        <v>231</v>
      </c>
      <c r="C180">
        <v>2017</v>
      </c>
      <c r="D180" t="s">
        <v>124</v>
      </c>
      <c r="E180" t="s">
        <v>55</v>
      </c>
      <c r="F180" s="6">
        <v>50000</v>
      </c>
      <c r="G180" s="6">
        <v>60000</v>
      </c>
      <c r="H180" s="6">
        <v>40000</v>
      </c>
      <c r="I180" s="6">
        <v>20000</v>
      </c>
      <c r="J180" s="6">
        <v>170000</v>
      </c>
    </row>
    <row r="181" spans="1:10" ht="16.5" x14ac:dyDescent="0.3">
      <c r="A181">
        <v>232</v>
      </c>
      <c r="B181" t="s">
        <v>232</v>
      </c>
      <c r="C181">
        <v>2016</v>
      </c>
      <c r="D181" t="s">
        <v>31</v>
      </c>
      <c r="E181" t="s">
        <v>233</v>
      </c>
      <c r="F181" s="6">
        <v>70000</v>
      </c>
      <c r="G181" s="6">
        <v>60000</v>
      </c>
      <c r="H181" s="6">
        <v>10000</v>
      </c>
      <c r="I181" s="6">
        <v>30000</v>
      </c>
      <c r="J181" s="6">
        <v>160000</v>
      </c>
    </row>
    <row r="182" spans="1:10" ht="16.5" x14ac:dyDescent="0.3">
      <c r="A182">
        <v>233</v>
      </c>
      <c r="B182" t="s">
        <v>234</v>
      </c>
      <c r="C182">
        <v>2017</v>
      </c>
      <c r="D182" t="s">
        <v>10</v>
      </c>
      <c r="E182" t="s">
        <v>69</v>
      </c>
      <c r="F182" s="6">
        <v>50000</v>
      </c>
      <c r="G182" s="6">
        <v>50000</v>
      </c>
      <c r="H182" s="6">
        <v>40000</v>
      </c>
      <c r="I182" s="6">
        <v>20000</v>
      </c>
      <c r="J182" s="6">
        <v>160000</v>
      </c>
    </row>
    <row r="183" spans="1:10" ht="16.5" x14ac:dyDescent="0.3">
      <c r="A183">
        <v>234</v>
      </c>
      <c r="B183" t="s">
        <v>235</v>
      </c>
      <c r="C183">
        <v>2017</v>
      </c>
      <c r="D183" t="s">
        <v>68</v>
      </c>
      <c r="E183" t="s">
        <v>69</v>
      </c>
      <c r="F183" s="6">
        <v>70000</v>
      </c>
      <c r="G183" s="6">
        <v>40000</v>
      </c>
      <c r="H183" s="6">
        <v>30000</v>
      </c>
      <c r="I183" s="6">
        <v>20000</v>
      </c>
      <c r="J183" s="6">
        <v>160000</v>
      </c>
    </row>
    <row r="184" spans="1:10" ht="16.5" x14ac:dyDescent="0.3">
      <c r="A184">
        <v>235</v>
      </c>
      <c r="B184" t="s">
        <v>236</v>
      </c>
      <c r="C184">
        <v>2016</v>
      </c>
      <c r="D184" t="s">
        <v>13</v>
      </c>
      <c r="E184" t="s">
        <v>105</v>
      </c>
      <c r="F184" s="6">
        <v>70000</v>
      </c>
      <c r="G184" s="6">
        <v>20000</v>
      </c>
      <c r="H184" s="6">
        <v>50000</v>
      </c>
      <c r="I184" s="6">
        <v>20000</v>
      </c>
      <c r="J184" s="6">
        <v>160000</v>
      </c>
    </row>
    <row r="185" spans="1:10" ht="16.5" x14ac:dyDescent="0.3">
      <c r="A185">
        <v>236</v>
      </c>
      <c r="B185" t="s">
        <v>237</v>
      </c>
      <c r="C185">
        <v>2015</v>
      </c>
      <c r="D185" t="s">
        <v>68</v>
      </c>
      <c r="E185" t="s">
        <v>223</v>
      </c>
      <c r="F185" s="6">
        <v>80000</v>
      </c>
      <c r="G185" s="6">
        <v>40000</v>
      </c>
      <c r="H185" s="6">
        <v>20000</v>
      </c>
      <c r="I185" s="6">
        <v>20000</v>
      </c>
      <c r="J185" s="6">
        <v>160000</v>
      </c>
    </row>
    <row r="186" spans="1:10" ht="16.5" x14ac:dyDescent="0.3">
      <c r="A186">
        <v>237</v>
      </c>
      <c r="B186" t="s">
        <v>238</v>
      </c>
      <c r="C186">
        <v>2017</v>
      </c>
      <c r="D186" t="s">
        <v>10</v>
      </c>
      <c r="E186" t="s">
        <v>139</v>
      </c>
      <c r="F186" s="6">
        <v>40000</v>
      </c>
      <c r="G186" s="6">
        <v>30000</v>
      </c>
      <c r="H186" s="6">
        <v>70000</v>
      </c>
      <c r="I186" s="6">
        <v>20000</v>
      </c>
      <c r="J186" s="6">
        <v>160000</v>
      </c>
    </row>
    <row r="187" spans="1:10" ht="16.5" x14ac:dyDescent="0.3">
      <c r="A187">
        <v>238</v>
      </c>
      <c r="B187" t="s">
        <v>239</v>
      </c>
      <c r="C187">
        <v>2015</v>
      </c>
      <c r="D187" t="s">
        <v>18</v>
      </c>
      <c r="E187" t="s">
        <v>22</v>
      </c>
      <c r="F187" s="6">
        <v>20000</v>
      </c>
      <c r="G187" s="6">
        <v>60000</v>
      </c>
      <c r="H187" s="6">
        <v>50000</v>
      </c>
      <c r="I187" s="6">
        <v>20000</v>
      </c>
      <c r="J187" s="6">
        <v>160000</v>
      </c>
    </row>
    <row r="188" spans="1:10" ht="16.5" x14ac:dyDescent="0.3">
      <c r="A188">
        <v>239</v>
      </c>
      <c r="B188" t="s">
        <v>240</v>
      </c>
      <c r="C188">
        <v>2014</v>
      </c>
      <c r="D188" t="s">
        <v>13</v>
      </c>
      <c r="E188" t="s">
        <v>105</v>
      </c>
      <c r="F188" s="6">
        <v>40000</v>
      </c>
      <c r="G188" s="6">
        <v>50000</v>
      </c>
      <c r="H188" s="6">
        <v>40000</v>
      </c>
      <c r="I188" s="6">
        <v>20000</v>
      </c>
      <c r="J188" s="6">
        <v>150000</v>
      </c>
    </row>
    <row r="189" spans="1:10" ht="16.5" x14ac:dyDescent="0.3">
      <c r="A189">
        <v>240</v>
      </c>
      <c r="B189" t="s">
        <v>241</v>
      </c>
      <c r="C189">
        <v>2015</v>
      </c>
      <c r="D189" t="s">
        <v>10</v>
      </c>
      <c r="E189" t="s">
        <v>105</v>
      </c>
      <c r="F189" s="6">
        <v>40000</v>
      </c>
      <c r="G189" s="6">
        <v>30000</v>
      </c>
      <c r="H189" s="6">
        <v>70000</v>
      </c>
      <c r="I189" s="6">
        <v>10000</v>
      </c>
      <c r="J189" s="6">
        <v>150000</v>
      </c>
    </row>
    <row r="190" spans="1:10" ht="16.5" x14ac:dyDescent="0.3">
      <c r="A190">
        <v>241</v>
      </c>
      <c r="B190" t="s">
        <v>242</v>
      </c>
      <c r="C190">
        <v>2016</v>
      </c>
      <c r="D190" t="s">
        <v>13</v>
      </c>
      <c r="E190" t="s">
        <v>105</v>
      </c>
      <c r="F190" s="6">
        <v>30000</v>
      </c>
      <c r="G190" s="6">
        <v>40000</v>
      </c>
      <c r="H190" s="6">
        <v>60000</v>
      </c>
      <c r="I190" s="6">
        <v>10000</v>
      </c>
      <c r="J190" s="6">
        <v>140000</v>
      </c>
    </row>
    <row r="191" spans="1:10" ht="16.5" x14ac:dyDescent="0.3">
      <c r="A191">
        <v>242</v>
      </c>
      <c r="B191" t="s">
        <v>243</v>
      </c>
      <c r="C191">
        <v>2015</v>
      </c>
      <c r="D191" t="s">
        <v>13</v>
      </c>
      <c r="E191" t="s">
        <v>105</v>
      </c>
      <c r="F191" s="6">
        <v>40000</v>
      </c>
      <c r="G191" s="6">
        <v>20000</v>
      </c>
      <c r="H191" s="6">
        <v>70000</v>
      </c>
      <c r="I191" s="6">
        <v>10000</v>
      </c>
      <c r="J191" s="6">
        <v>130000</v>
      </c>
    </row>
    <row r="192" spans="1:10" ht="16.5" x14ac:dyDescent="0.3">
      <c r="A192">
        <v>243</v>
      </c>
      <c r="B192" t="s">
        <v>244</v>
      </c>
      <c r="C192">
        <v>2017</v>
      </c>
      <c r="D192" t="s">
        <v>10</v>
      </c>
      <c r="E192" t="s">
        <v>218</v>
      </c>
      <c r="F192" s="6">
        <v>20000</v>
      </c>
      <c r="G192" s="6">
        <v>50000</v>
      </c>
      <c r="H192" s="6">
        <v>30000</v>
      </c>
      <c r="I192" s="6">
        <v>10000</v>
      </c>
      <c r="J192" s="6">
        <v>120000</v>
      </c>
    </row>
    <row r="193" spans="1:10" ht="16.5" x14ac:dyDescent="0.3">
      <c r="A193">
        <v>244</v>
      </c>
      <c r="B193" t="s">
        <v>245</v>
      </c>
      <c r="C193">
        <v>2015</v>
      </c>
      <c r="D193" t="s">
        <v>13</v>
      </c>
      <c r="E193" t="s">
        <v>105</v>
      </c>
      <c r="F193" s="6">
        <v>30000</v>
      </c>
      <c r="G193" s="6">
        <v>10000</v>
      </c>
      <c r="H193" s="6">
        <v>70000</v>
      </c>
      <c r="I193" s="6">
        <v>10000</v>
      </c>
      <c r="J193" s="6">
        <v>120000</v>
      </c>
    </row>
    <row r="194" spans="1:10" ht="16.5" x14ac:dyDescent="0.3">
      <c r="A194">
        <v>245</v>
      </c>
      <c r="B194" t="s">
        <v>246</v>
      </c>
      <c r="C194">
        <v>2015</v>
      </c>
      <c r="D194" t="s">
        <v>10</v>
      </c>
      <c r="E194" t="s">
        <v>187</v>
      </c>
      <c r="F194" s="6">
        <v>30000</v>
      </c>
      <c r="G194" s="6">
        <v>10000</v>
      </c>
      <c r="H194" s="6">
        <v>60000</v>
      </c>
      <c r="I194" s="6">
        <v>10000</v>
      </c>
      <c r="J194" s="6">
        <v>110000</v>
      </c>
    </row>
    <row r="195" spans="1:10" ht="16.5" x14ac:dyDescent="0.3">
      <c r="A195">
        <v>246</v>
      </c>
      <c r="B195" t="s">
        <v>247</v>
      </c>
      <c r="C195">
        <v>2016</v>
      </c>
      <c r="D195" t="s">
        <v>13</v>
      </c>
      <c r="E195" t="s">
        <v>14</v>
      </c>
      <c r="F195" s="6">
        <v>20000</v>
      </c>
      <c r="G195" s="6">
        <v>50000</v>
      </c>
      <c r="H195" s="6">
        <v>20000</v>
      </c>
      <c r="I195" s="6">
        <v>10000</v>
      </c>
      <c r="J195" s="6">
        <v>110000</v>
      </c>
    </row>
    <row r="196" spans="1:10" ht="16.5" x14ac:dyDescent="0.3">
      <c r="A196">
        <v>247</v>
      </c>
      <c r="B196" t="s">
        <v>248</v>
      </c>
      <c r="C196">
        <v>2014</v>
      </c>
      <c r="D196" t="s">
        <v>10</v>
      </c>
      <c r="E196" t="s">
        <v>187</v>
      </c>
      <c r="F196" s="6">
        <v>50000</v>
      </c>
      <c r="G196" s="6">
        <v>20000</v>
      </c>
      <c r="H196" s="6">
        <v>20000</v>
      </c>
      <c r="I196" s="6">
        <v>10000</v>
      </c>
      <c r="J196" s="6">
        <v>100000</v>
      </c>
    </row>
    <row r="197" spans="1:10" ht="16.5" x14ac:dyDescent="0.3">
      <c r="A197">
        <v>248</v>
      </c>
      <c r="B197" t="s">
        <v>249</v>
      </c>
      <c r="C197">
        <v>2017</v>
      </c>
      <c r="D197" t="s">
        <v>250</v>
      </c>
      <c r="E197" t="s">
        <v>178</v>
      </c>
      <c r="F197" s="6">
        <v>50000</v>
      </c>
      <c r="G197" s="6">
        <v>30000</v>
      </c>
      <c r="H197" s="6">
        <v>10000</v>
      </c>
      <c r="I197" s="6">
        <v>20000</v>
      </c>
      <c r="J197" s="6">
        <v>100000</v>
      </c>
    </row>
    <row r="198" spans="1:10" ht="16.5" x14ac:dyDescent="0.3">
      <c r="A198">
        <v>249</v>
      </c>
      <c r="B198" t="s">
        <v>251</v>
      </c>
      <c r="C198">
        <v>2017</v>
      </c>
      <c r="D198" t="s">
        <v>68</v>
      </c>
      <c r="E198" t="s">
        <v>223</v>
      </c>
      <c r="F198" s="6">
        <v>40000</v>
      </c>
      <c r="G198" s="6">
        <v>10000</v>
      </c>
      <c r="H198" s="6">
        <v>30000</v>
      </c>
      <c r="I198" s="6">
        <v>10000</v>
      </c>
      <c r="J198" s="6">
        <v>100000</v>
      </c>
    </row>
    <row r="199" spans="1:10" x14ac:dyDescent="0.3">
      <c r="A199">
        <v>250</v>
      </c>
      <c r="B199" t="s">
        <v>252</v>
      </c>
      <c r="C199">
        <v>2016</v>
      </c>
      <c r="D199" t="s">
        <v>31</v>
      </c>
      <c r="E199" t="s">
        <v>223</v>
      </c>
      <c r="F199" s="6">
        <v>30000</v>
      </c>
      <c r="G199" s="6">
        <v>20000</v>
      </c>
      <c r="H199" s="6">
        <v>10000</v>
      </c>
      <c r="I199" s="6">
        <v>10000</v>
      </c>
      <c r="J199" s="6">
        <v>80000</v>
      </c>
    </row>
    <row r="200" spans="1:10" x14ac:dyDescent="0.3">
      <c r="A200">
        <v>251</v>
      </c>
      <c r="B200" t="s">
        <v>253</v>
      </c>
      <c r="C200">
        <v>2017</v>
      </c>
      <c r="D200" t="s">
        <v>10</v>
      </c>
      <c r="E200" t="s">
        <v>187</v>
      </c>
      <c r="F200" s="6">
        <v>30000</v>
      </c>
      <c r="G200" s="6">
        <v>10000</v>
      </c>
      <c r="H200" s="6">
        <v>20000</v>
      </c>
      <c r="I200" s="6">
        <v>10000</v>
      </c>
      <c r="J200" s="6">
        <v>70000</v>
      </c>
    </row>
  </sheetData>
  <phoneticPr fontId="18" type="noConversion"/>
  <conditionalFormatting sqref="A4:J200">
    <cfRule type="expression" dxfId="0" priority="1">
      <formula>$C$1=$D4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Calculations!$A$4:$A$9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selection activeCell="J4" sqref="J4"/>
    </sheetView>
  </sheetViews>
  <sheetFormatPr defaultRowHeight="16.5" x14ac:dyDescent="0.3"/>
  <cols>
    <col min="1" max="1" width="17.625" bestFit="1" customWidth="1"/>
    <col min="2" max="4" width="13.75" bestFit="1" customWidth="1"/>
    <col min="5" max="5" width="14.75" bestFit="1" customWidth="1"/>
    <col min="6" max="7" width="13.75" bestFit="1" customWidth="1"/>
    <col min="9" max="9" width="17.625" bestFit="1" customWidth="1"/>
    <col min="10" max="10" width="48.875" bestFit="1" customWidth="1"/>
  </cols>
  <sheetData>
    <row r="1" spans="1:12" x14ac:dyDescent="0.3">
      <c r="A1" s="2" t="s">
        <v>261</v>
      </c>
      <c r="B1" s="2"/>
      <c r="C1" s="2"/>
      <c r="D1" s="2"/>
      <c r="E1" s="2"/>
      <c r="F1" s="2"/>
      <c r="G1" s="2"/>
    </row>
    <row r="2" spans="1:12" ht="18.75" x14ac:dyDescent="0.3">
      <c r="A2" s="2"/>
      <c r="B2" s="2"/>
      <c r="C2" s="2"/>
      <c r="D2" s="2"/>
      <c r="E2" s="2"/>
      <c r="F2" s="2"/>
      <c r="G2" s="2"/>
      <c r="H2" s="4" t="s">
        <v>263</v>
      </c>
      <c r="I2" s="5">
        <f ca="1">NOW()</f>
        <v>44674.555888425923</v>
      </c>
    </row>
    <row r="3" spans="1:12" x14ac:dyDescent="0.3">
      <c r="L3" t="s">
        <v>209</v>
      </c>
    </row>
    <row r="4" spans="1:12" x14ac:dyDescent="0.3">
      <c r="A4" t="s">
        <v>2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  <c r="I4" s="7" t="s">
        <v>1</v>
      </c>
      <c r="J4" s="8">
        <v>2016</v>
      </c>
      <c r="L4" t="s">
        <v>99</v>
      </c>
    </row>
    <row r="5" spans="1:12" x14ac:dyDescent="0.3">
      <c r="A5" t="s">
        <v>10</v>
      </c>
      <c r="B5" s="1">
        <f>SUMIFS('ps4'!$J$4:$J$200,'ps4'!$D$4:$D$200,Calculations!$A5,'ps4'!$C$4:$C$200,Calculations!B$4)</f>
        <v>0</v>
      </c>
      <c r="C5" s="1">
        <f>SUMIFS('ps4'!$J$4:$J$200,'ps4'!$D$4:$D$200,Calculations!$A5,'ps4'!$C$4:$C$200,Calculations!C$4)</f>
        <v>5810000</v>
      </c>
      <c r="D5" s="1">
        <f>SUMIFS('ps4'!$J$4:$J$200,'ps4'!$D$4:$D$200,Calculations!$A5,'ps4'!$C$4:$C$200,Calculations!D$4)</f>
        <v>4030000</v>
      </c>
      <c r="E5" s="1">
        <f>SUMIFS('ps4'!$J$4:$J$200,'ps4'!$D$4:$D$200,Calculations!$A5,'ps4'!$C$4:$C$200,Calculations!E$4)</f>
        <v>7460000</v>
      </c>
      <c r="F5" s="1">
        <f>SUMIFS('ps4'!$J$4:$J$200,'ps4'!$D$4:$D$200,Calculations!$A5,'ps4'!$C$4:$C$200,Calculations!F$4)</f>
        <v>6590000</v>
      </c>
      <c r="G5" s="1">
        <f>SUMIFS('ps4'!$J$4:$J$200,'ps4'!$D$4:$D$200,Calculations!$A5,'ps4'!$C$4:$C$200,Calculations!G$4)</f>
        <v>1460000</v>
      </c>
      <c r="I5" s="7" t="s">
        <v>0</v>
      </c>
      <c r="J5" s="8" t="s">
        <v>247</v>
      </c>
      <c r="L5" t="s">
        <v>120</v>
      </c>
    </row>
    <row r="6" spans="1:12" x14ac:dyDescent="0.3">
      <c r="A6" t="s">
        <v>18</v>
      </c>
      <c r="B6" s="1">
        <f>SUMIFS('ps4'!$J$4:$J$200,'ps4'!$D$4:$D$200,Calculations!$A6,'ps4'!$C$4:$C$200,Calculations!B$4)</f>
        <v>3190000</v>
      </c>
      <c r="C6" s="1">
        <f>SUMIFS('ps4'!$J$4:$J$200,'ps4'!$D$4:$D$200,Calculations!$A6,'ps4'!$C$4:$C$200,Calculations!C$4)</f>
        <v>7320000</v>
      </c>
      <c r="D6" s="1">
        <f>SUMIFS('ps4'!$J$4:$J$200,'ps4'!$D$4:$D$200,Calculations!$A6,'ps4'!$C$4:$C$200,Calculations!D$4)</f>
        <v>2140000</v>
      </c>
      <c r="E6" s="1">
        <f>SUMIFS('ps4'!$J$4:$J$200,'ps4'!$D$4:$D$200,Calculations!$A6,'ps4'!$C$4:$C$200,Calculations!E$4)</f>
        <v>10830000</v>
      </c>
      <c r="F6" s="1">
        <f>SUMIFS('ps4'!$J$4:$J$200,'ps4'!$D$4:$D$200,Calculations!$A6,'ps4'!$C$4:$C$200,Calculations!F$4)</f>
        <v>350000</v>
      </c>
      <c r="G6" s="1">
        <f>SUMIFS('ps4'!$J$4:$J$200,'ps4'!$D$4:$D$200,Calculations!$A6,'ps4'!$C$4:$C$200,Calculations!G$4)</f>
        <v>1200000</v>
      </c>
      <c r="I6" s="7" t="s">
        <v>264</v>
      </c>
      <c r="J6" s="9">
        <f>SUMIFS('ps4'!$J$4:$J$200,'ps4'!$B$4:$B$200,Calculations!$J$5,'ps4'!$C$4:$C$200,Calculations!$J$4)</f>
        <v>110000</v>
      </c>
      <c r="L6" t="s">
        <v>242</v>
      </c>
    </row>
    <row r="7" spans="1:12" x14ac:dyDescent="0.3">
      <c r="A7" t="s">
        <v>20</v>
      </c>
      <c r="B7" s="1">
        <f>SUMIFS('ps4'!$J$4:$J$200,'ps4'!$D$4:$D$200,Calculations!$A7,'ps4'!$C$4:$C$200,Calculations!B$4)</f>
        <v>3020000</v>
      </c>
      <c r="C7" s="1">
        <f>SUMIFS('ps4'!$J$4:$J$200,'ps4'!$D$4:$D$200,Calculations!$A7,'ps4'!$C$4:$C$200,Calculations!C$4)</f>
        <v>3180000</v>
      </c>
      <c r="D7" s="1">
        <f>SUMIFS('ps4'!$J$4:$J$200,'ps4'!$D$4:$D$200,Calculations!$A7,'ps4'!$C$4:$C$200,Calculations!D$4)</f>
        <v>8720000</v>
      </c>
      <c r="E7" s="1">
        <f>SUMIFS('ps4'!$J$4:$J$200,'ps4'!$D$4:$D$200,Calculations!$A7,'ps4'!$C$4:$C$200,Calculations!E$4)</f>
        <v>7260000</v>
      </c>
      <c r="F7" s="1">
        <f>SUMIFS('ps4'!$J$4:$J$200,'ps4'!$D$4:$D$200,Calculations!$A7,'ps4'!$C$4:$C$200,Calculations!F$4)</f>
        <v>6460000</v>
      </c>
      <c r="G7" s="1">
        <f>SUMIFS('ps4'!$J$4:$J$200,'ps4'!$D$4:$D$200,Calculations!$A7,'ps4'!$C$4:$C$200,Calculations!G$4)</f>
        <v>270000</v>
      </c>
      <c r="L7" t="s">
        <v>247</v>
      </c>
    </row>
    <row r="8" spans="1:12" x14ac:dyDescent="0.3">
      <c r="A8" t="s">
        <v>31</v>
      </c>
      <c r="B8" s="1">
        <f>SUMIFS('ps4'!$J$4:$J$200,'ps4'!$D$4:$D$200,Calculations!$A8,'ps4'!$C$4:$C$200,Calculations!B$4)</f>
        <v>2170000</v>
      </c>
      <c r="C8" s="1">
        <f>SUMIFS('ps4'!$J$4:$J$200,'ps4'!$D$4:$D$200,Calculations!$A8,'ps4'!$C$4:$C$200,Calculations!C$4)</f>
        <v>4160000</v>
      </c>
      <c r="D8" s="1">
        <f>SUMIFS('ps4'!$J$4:$J$200,'ps4'!$D$4:$D$200,Calculations!$A8,'ps4'!$C$4:$C$200,Calculations!D$4)</f>
        <v>4920000</v>
      </c>
      <c r="E8" s="1">
        <f>SUMIFS('ps4'!$J$4:$J$200,'ps4'!$D$4:$D$200,Calculations!$A8,'ps4'!$C$4:$C$200,Calculations!E$4)</f>
        <v>1290000</v>
      </c>
      <c r="F8" s="1">
        <f>SUMIFS('ps4'!$J$4:$J$200,'ps4'!$D$4:$D$200,Calculations!$A8,'ps4'!$C$4:$C$200,Calculations!F$4)</f>
        <v>4130000</v>
      </c>
      <c r="G8" s="1">
        <f>SUMIFS('ps4'!$J$4:$J$200,'ps4'!$D$4:$D$200,Calculations!$A8,'ps4'!$C$4:$C$200,Calculations!G$4)</f>
        <v>820000</v>
      </c>
      <c r="L8" t="s">
        <v>17</v>
      </c>
    </row>
    <row r="9" spans="1:12" x14ac:dyDescent="0.3">
      <c r="A9" t="s">
        <v>124</v>
      </c>
      <c r="B9" s="1">
        <f>SUMIFS('ps4'!$J$4:$J$200,'ps4'!$D$4:$D$200,Calculations!$A9,'ps4'!$C$4:$C$200,Calculations!B$4)</f>
        <v>0</v>
      </c>
      <c r="C9" s="1">
        <f>SUMIFS('ps4'!$J$4:$J$200,'ps4'!$D$4:$D$200,Calculations!$A9,'ps4'!$C$4:$C$200,Calculations!C$4)</f>
        <v>790000</v>
      </c>
      <c r="D9" s="1">
        <f>SUMIFS('ps4'!$J$4:$J$200,'ps4'!$D$4:$D$200,Calculations!$A9,'ps4'!$C$4:$C$200,Calculations!D$4)</f>
        <v>0</v>
      </c>
      <c r="E9" s="1">
        <f>SUMIFS('ps4'!$J$4:$J$200,'ps4'!$D$4:$D$200,Calculations!$A9,'ps4'!$C$4:$C$200,Calculations!E$4)</f>
        <v>0</v>
      </c>
      <c r="F9" s="1">
        <f>SUMIFS('ps4'!$J$4:$J$200,'ps4'!$D$4:$D$200,Calculations!$A9,'ps4'!$C$4:$C$200,Calculations!F$4)</f>
        <v>170000</v>
      </c>
      <c r="G9" s="1">
        <f>SUMIFS('ps4'!$J$4:$J$200,'ps4'!$D$4:$D$200,Calculations!$A9,'ps4'!$C$4:$C$200,Calculations!G$4)</f>
        <v>0</v>
      </c>
      <c r="L9" t="s">
        <v>122</v>
      </c>
    </row>
    <row r="10" spans="1:12" x14ac:dyDescent="0.3">
      <c r="L10" t="s">
        <v>241</v>
      </c>
    </row>
    <row r="11" spans="1:12" x14ac:dyDescent="0.3">
      <c r="A11" s="2" t="s">
        <v>262</v>
      </c>
      <c r="B11" s="2"/>
      <c r="C11" s="2"/>
      <c r="D11" s="2"/>
      <c r="E11" s="2"/>
      <c r="F11" s="2"/>
      <c r="G11" s="2"/>
      <c r="L11" t="s">
        <v>158</v>
      </c>
    </row>
    <row r="12" spans="1:12" x14ac:dyDescent="0.3">
      <c r="A12" s="2"/>
      <c r="B12" s="2"/>
      <c r="C12" s="2"/>
      <c r="D12" s="2"/>
      <c r="E12" s="2"/>
      <c r="F12" s="2"/>
      <c r="G12" s="2"/>
      <c r="L12" t="s">
        <v>219</v>
      </c>
    </row>
    <row r="13" spans="1:12" x14ac:dyDescent="0.3">
      <c r="A13" t="s">
        <v>2</v>
      </c>
      <c r="B13" t="s">
        <v>255</v>
      </c>
      <c r="C13" t="s">
        <v>256</v>
      </c>
      <c r="D13" t="s">
        <v>257</v>
      </c>
      <c r="E13" t="s">
        <v>258</v>
      </c>
      <c r="F13" t="s">
        <v>259</v>
      </c>
      <c r="G13" t="s">
        <v>260</v>
      </c>
      <c r="L13" t="s">
        <v>144</v>
      </c>
    </row>
    <row r="14" spans="1:12" x14ac:dyDescent="0.3">
      <c r="A14" t="s">
        <v>10</v>
      </c>
      <c r="B14" s="3">
        <f>COUNTIFS('ps4'!$D$4:$D$200,$A14,'ps4'!$C$4:$C$200,B$13)</f>
        <v>0</v>
      </c>
      <c r="C14" s="3">
        <f>COUNTIFS('ps4'!$D$4:$D$200,$A14,'ps4'!$C$4:$C$200,C$13)</f>
        <v>4</v>
      </c>
      <c r="D14" s="3">
        <f>COUNTIFS('ps4'!$D$4:$D$200,$A14,'ps4'!$C$4:$C$200,D$13)</f>
        <v>8</v>
      </c>
      <c r="E14" s="3">
        <f>COUNTIFS('ps4'!$D$4:$D$200,$A14,'ps4'!$C$4:$C$200,E$13)</f>
        <v>9</v>
      </c>
      <c r="F14" s="3">
        <f>COUNTIFS('ps4'!$D$4:$D$200,$A14,'ps4'!$C$4:$C$200,F$13)</f>
        <v>12</v>
      </c>
      <c r="G14" s="3">
        <f>COUNTIFS('ps4'!$D$4:$D$200,$A14,'ps4'!$C$4:$C$200,G$13)</f>
        <v>3</v>
      </c>
      <c r="L14" t="s">
        <v>160</v>
      </c>
    </row>
    <row r="15" spans="1:12" x14ac:dyDescent="0.3">
      <c r="A15" t="s">
        <v>18</v>
      </c>
      <c r="B15" s="3">
        <f>COUNTIFS('ps4'!$D$4:$D$200,$A15,'ps4'!$C$4:$C$200,B$13)</f>
        <v>1</v>
      </c>
      <c r="C15" s="3">
        <f>COUNTIFS('ps4'!$D$4:$D$200,$A15,'ps4'!$C$4:$C$200,C$13)</f>
        <v>6</v>
      </c>
      <c r="D15" s="3">
        <f>COUNTIFS('ps4'!$D$4:$D$200,$A15,'ps4'!$C$4:$C$200,D$13)</f>
        <v>2</v>
      </c>
      <c r="E15" s="3">
        <f>COUNTIFS('ps4'!$D$4:$D$200,$A15,'ps4'!$C$4:$C$200,E$13)</f>
        <v>6</v>
      </c>
      <c r="F15" s="3">
        <f>COUNTIFS('ps4'!$D$4:$D$200,$A15,'ps4'!$C$4:$C$200,F$13)</f>
        <v>1</v>
      </c>
      <c r="G15" s="3">
        <f>COUNTIFS('ps4'!$D$4:$D$200,$A15,'ps4'!$C$4:$C$200,G$13)</f>
        <v>1</v>
      </c>
      <c r="L15" t="s">
        <v>52</v>
      </c>
    </row>
    <row r="16" spans="1:12" x14ac:dyDescent="0.3">
      <c r="A16" t="s">
        <v>20</v>
      </c>
      <c r="B16" s="3">
        <f>COUNTIFS('ps4'!$D$4:$D$200,$A16,'ps4'!$C$4:$C$200,B$13)</f>
        <v>1</v>
      </c>
      <c r="C16" s="3">
        <f>COUNTIFS('ps4'!$D$4:$D$200,$A16,'ps4'!$C$4:$C$200,C$13)</f>
        <v>4</v>
      </c>
      <c r="D16" s="3">
        <f>COUNTIFS('ps4'!$D$4:$D$200,$A16,'ps4'!$C$4:$C$200,D$13)</f>
        <v>6</v>
      </c>
      <c r="E16" s="3">
        <f>COUNTIFS('ps4'!$D$4:$D$200,$A16,'ps4'!$C$4:$C$200,E$13)</f>
        <v>6</v>
      </c>
      <c r="F16" s="3">
        <f>COUNTIFS('ps4'!$D$4:$D$200,$A16,'ps4'!$C$4:$C$200,F$13)</f>
        <v>5</v>
      </c>
      <c r="G16" s="3">
        <f>COUNTIFS('ps4'!$D$4:$D$200,$A16,'ps4'!$C$4:$C$200,G$13)</f>
        <v>1</v>
      </c>
      <c r="L16" t="s">
        <v>236</v>
      </c>
    </row>
    <row r="17" spans="1:12" x14ac:dyDescent="0.3">
      <c r="A17" t="s">
        <v>31</v>
      </c>
      <c r="B17" s="3">
        <f>COUNTIFS('ps4'!$D$4:$D$200,$A17,'ps4'!$C$4:$C$200,B$13)</f>
        <v>1</v>
      </c>
      <c r="C17" s="3">
        <f>COUNTIFS('ps4'!$D$4:$D$200,$A17,'ps4'!$C$4:$C$200,C$13)</f>
        <v>2</v>
      </c>
      <c r="D17" s="3">
        <f>COUNTIFS('ps4'!$D$4:$D$200,$A17,'ps4'!$C$4:$C$200,D$13)</f>
        <v>4</v>
      </c>
      <c r="E17" s="3">
        <f>COUNTIFS('ps4'!$D$4:$D$200,$A17,'ps4'!$C$4:$C$200,E$13)</f>
        <v>4</v>
      </c>
      <c r="F17" s="3">
        <f>COUNTIFS('ps4'!$D$4:$D$200,$A17,'ps4'!$C$4:$C$200,F$13)</f>
        <v>5</v>
      </c>
      <c r="G17" s="3">
        <f>COUNTIFS('ps4'!$D$4:$D$200,$A17,'ps4'!$C$4:$C$200,G$13)</f>
        <v>1</v>
      </c>
      <c r="L17" t="s">
        <v>114</v>
      </c>
    </row>
    <row r="18" spans="1:12" x14ac:dyDescent="0.3">
      <c r="A18" t="s">
        <v>124</v>
      </c>
      <c r="B18" s="3">
        <f>COUNTIFS('ps4'!$D$4:$D$200,$A18,'ps4'!$C$4:$C$200,B$13)</f>
        <v>0</v>
      </c>
      <c r="C18" s="3">
        <f>COUNTIFS('ps4'!$D$4:$D$200,$A18,'ps4'!$C$4:$C$200,C$13)</f>
        <v>1</v>
      </c>
      <c r="D18" s="3">
        <f>COUNTIFS('ps4'!$D$4:$D$200,$A18,'ps4'!$C$4:$C$200,D$13)</f>
        <v>0</v>
      </c>
      <c r="E18" s="3">
        <f>COUNTIFS('ps4'!$D$4:$D$200,$A18,'ps4'!$C$4:$C$200,E$13)</f>
        <v>0</v>
      </c>
      <c r="F18" s="3">
        <f>COUNTIFS('ps4'!$D$4:$D$200,$A18,'ps4'!$C$4:$C$200,F$13)</f>
        <v>1</v>
      </c>
      <c r="G18" s="3">
        <f>COUNTIFS('ps4'!$D$4:$D$200,$A18,'ps4'!$C$4:$C$200,G$13)</f>
        <v>0</v>
      </c>
      <c r="L18" t="s">
        <v>221</v>
      </c>
    </row>
    <row r="19" spans="1:12" x14ac:dyDescent="0.3">
      <c r="L19" t="s">
        <v>237</v>
      </c>
    </row>
    <row r="20" spans="1:12" x14ac:dyDescent="0.3">
      <c r="L20" t="s">
        <v>85</v>
      </c>
    </row>
    <row r="21" spans="1:12" x14ac:dyDescent="0.3">
      <c r="L21" t="s">
        <v>205</v>
      </c>
    </row>
    <row r="22" spans="1:12" x14ac:dyDescent="0.3">
      <c r="L22" t="s">
        <v>148</v>
      </c>
    </row>
    <row r="23" spans="1:12" x14ac:dyDescent="0.3">
      <c r="L23" t="s">
        <v>201</v>
      </c>
    </row>
    <row r="24" spans="1:12" x14ac:dyDescent="0.3">
      <c r="L24" t="s">
        <v>197</v>
      </c>
    </row>
    <row r="25" spans="1:12" x14ac:dyDescent="0.3">
      <c r="L25" t="s">
        <v>136</v>
      </c>
    </row>
    <row r="26" spans="1:12" x14ac:dyDescent="0.3">
      <c r="L26" t="s">
        <v>217</v>
      </c>
    </row>
    <row r="27" spans="1:12" x14ac:dyDescent="0.3">
      <c r="L27" t="s">
        <v>215</v>
      </c>
    </row>
    <row r="28" spans="1:12" x14ac:dyDescent="0.3">
      <c r="L28" t="s">
        <v>188</v>
      </c>
    </row>
    <row r="29" spans="1:12" x14ac:dyDescent="0.3">
      <c r="L29" t="s">
        <v>125</v>
      </c>
    </row>
    <row r="30" spans="1:12" x14ac:dyDescent="0.3">
      <c r="L30" t="s">
        <v>47</v>
      </c>
    </row>
    <row r="31" spans="1:12" x14ac:dyDescent="0.3">
      <c r="L31" t="s">
        <v>72</v>
      </c>
    </row>
    <row r="32" spans="1:12" x14ac:dyDescent="0.3">
      <c r="L32" t="s">
        <v>133</v>
      </c>
    </row>
    <row r="33" spans="12:12" x14ac:dyDescent="0.3">
      <c r="L33" t="s">
        <v>27</v>
      </c>
    </row>
    <row r="34" spans="12:12" x14ac:dyDescent="0.3">
      <c r="L34" t="s">
        <v>234</v>
      </c>
    </row>
    <row r="35" spans="12:12" x14ac:dyDescent="0.3">
      <c r="L35" t="s">
        <v>212</v>
      </c>
    </row>
    <row r="36" spans="12:12" x14ac:dyDescent="0.3">
      <c r="L36" t="s">
        <v>159</v>
      </c>
    </row>
    <row r="37" spans="12:12" x14ac:dyDescent="0.3">
      <c r="L37" t="s">
        <v>186</v>
      </c>
    </row>
    <row r="38" spans="12:12" x14ac:dyDescent="0.3">
      <c r="L38" t="s">
        <v>173</v>
      </c>
    </row>
    <row r="39" spans="12:12" x14ac:dyDescent="0.3">
      <c r="L39" t="s">
        <v>59</v>
      </c>
    </row>
    <row r="40" spans="12:12" x14ac:dyDescent="0.3">
      <c r="L40" t="s">
        <v>167</v>
      </c>
    </row>
    <row r="41" spans="12:12" x14ac:dyDescent="0.3">
      <c r="L41" t="s">
        <v>191</v>
      </c>
    </row>
    <row r="42" spans="12:12" x14ac:dyDescent="0.3">
      <c r="L42" t="s">
        <v>24</v>
      </c>
    </row>
    <row r="43" spans="12:12" x14ac:dyDescent="0.3">
      <c r="L43" t="s">
        <v>43</v>
      </c>
    </row>
    <row r="44" spans="12:12" x14ac:dyDescent="0.3">
      <c r="L44" t="s">
        <v>77</v>
      </c>
    </row>
    <row r="45" spans="12:12" x14ac:dyDescent="0.3">
      <c r="L45" t="s">
        <v>93</v>
      </c>
    </row>
    <row r="46" spans="12:12" x14ac:dyDescent="0.3">
      <c r="L46" t="s">
        <v>76</v>
      </c>
    </row>
    <row r="47" spans="12:12" x14ac:dyDescent="0.3">
      <c r="L47" t="s">
        <v>149</v>
      </c>
    </row>
    <row r="48" spans="12:12" x14ac:dyDescent="0.3">
      <c r="L48" t="s">
        <v>226</v>
      </c>
    </row>
    <row r="49" spans="12:12" x14ac:dyDescent="0.3">
      <c r="L49" t="s">
        <v>41</v>
      </c>
    </row>
    <row r="50" spans="12:12" x14ac:dyDescent="0.3">
      <c r="L50" t="s">
        <v>206</v>
      </c>
    </row>
    <row r="51" spans="12:12" x14ac:dyDescent="0.3">
      <c r="L51" t="s">
        <v>36</v>
      </c>
    </row>
    <row r="52" spans="12:12" x14ac:dyDescent="0.3">
      <c r="L52" t="s">
        <v>225</v>
      </c>
    </row>
    <row r="53" spans="12:12" x14ac:dyDescent="0.3">
      <c r="L53" t="s">
        <v>196</v>
      </c>
    </row>
    <row r="54" spans="12:12" x14ac:dyDescent="0.3">
      <c r="L54" t="s">
        <v>97</v>
      </c>
    </row>
    <row r="55" spans="12:12" x14ac:dyDescent="0.3">
      <c r="L55" t="s">
        <v>109</v>
      </c>
    </row>
    <row r="56" spans="12:12" x14ac:dyDescent="0.3">
      <c r="L56" t="s">
        <v>151</v>
      </c>
    </row>
    <row r="57" spans="12:12" x14ac:dyDescent="0.3">
      <c r="L57" t="s">
        <v>108</v>
      </c>
    </row>
    <row r="58" spans="12:12" x14ac:dyDescent="0.3">
      <c r="L58" t="s">
        <v>137</v>
      </c>
    </row>
    <row r="59" spans="12:12" x14ac:dyDescent="0.3">
      <c r="L59" t="s">
        <v>126</v>
      </c>
    </row>
    <row r="60" spans="12:12" x14ac:dyDescent="0.3">
      <c r="L60" t="s">
        <v>146</v>
      </c>
    </row>
    <row r="61" spans="12:12" x14ac:dyDescent="0.3">
      <c r="L61" t="s">
        <v>29</v>
      </c>
    </row>
    <row r="62" spans="12:12" x14ac:dyDescent="0.3">
      <c r="L62" t="s">
        <v>116</v>
      </c>
    </row>
    <row r="63" spans="12:12" x14ac:dyDescent="0.3">
      <c r="L63" t="s">
        <v>103</v>
      </c>
    </row>
    <row r="64" spans="12:12" x14ac:dyDescent="0.3">
      <c r="L64" t="s">
        <v>111</v>
      </c>
    </row>
    <row r="65" spans="12:12" x14ac:dyDescent="0.3">
      <c r="L65" t="s">
        <v>98</v>
      </c>
    </row>
    <row r="66" spans="12:12" x14ac:dyDescent="0.3">
      <c r="L66" t="s">
        <v>123</v>
      </c>
    </row>
    <row r="67" spans="12:12" x14ac:dyDescent="0.3">
      <c r="L67" t="s">
        <v>231</v>
      </c>
    </row>
    <row r="68" spans="12:12" x14ac:dyDescent="0.3">
      <c r="L68" t="s">
        <v>65</v>
      </c>
    </row>
    <row r="69" spans="12:12" x14ac:dyDescent="0.3">
      <c r="L69" t="s">
        <v>161</v>
      </c>
    </row>
    <row r="70" spans="12:12" x14ac:dyDescent="0.3">
      <c r="L70" t="s">
        <v>113</v>
      </c>
    </row>
    <row r="71" spans="12:12" x14ac:dyDescent="0.3">
      <c r="L71" t="s">
        <v>253</v>
      </c>
    </row>
    <row r="72" spans="12:12" x14ac:dyDescent="0.3">
      <c r="L72" t="s">
        <v>227</v>
      </c>
    </row>
    <row r="73" spans="12:12" x14ac:dyDescent="0.3">
      <c r="L73" t="s">
        <v>189</v>
      </c>
    </row>
    <row r="74" spans="12:12" x14ac:dyDescent="0.3">
      <c r="L74" t="s">
        <v>239</v>
      </c>
    </row>
    <row r="75" spans="12:12" x14ac:dyDescent="0.3">
      <c r="L75" t="s">
        <v>251</v>
      </c>
    </row>
    <row r="76" spans="12:12" x14ac:dyDescent="0.3">
      <c r="L76" t="s">
        <v>128</v>
      </c>
    </row>
    <row r="77" spans="12:12" x14ac:dyDescent="0.3">
      <c r="L77" t="s">
        <v>185</v>
      </c>
    </row>
    <row r="78" spans="12:12" x14ac:dyDescent="0.3">
      <c r="L78" t="s">
        <v>157</v>
      </c>
    </row>
    <row r="79" spans="12:12" x14ac:dyDescent="0.3">
      <c r="L79" t="s">
        <v>23</v>
      </c>
    </row>
    <row r="80" spans="12:12" x14ac:dyDescent="0.3">
      <c r="L80" t="s">
        <v>58</v>
      </c>
    </row>
    <row r="81" spans="12:12" x14ac:dyDescent="0.3">
      <c r="L81" t="s">
        <v>21</v>
      </c>
    </row>
    <row r="82" spans="12:12" x14ac:dyDescent="0.3">
      <c r="L82" t="s">
        <v>64</v>
      </c>
    </row>
    <row r="83" spans="12:12" x14ac:dyDescent="0.3">
      <c r="L83" t="s">
        <v>92</v>
      </c>
    </row>
    <row r="84" spans="12:12" x14ac:dyDescent="0.3">
      <c r="L84" t="s">
        <v>166</v>
      </c>
    </row>
    <row r="85" spans="12:12" x14ac:dyDescent="0.3">
      <c r="L85" t="s">
        <v>130</v>
      </c>
    </row>
    <row r="86" spans="12:12" x14ac:dyDescent="0.3">
      <c r="L86" t="s">
        <v>94</v>
      </c>
    </row>
    <row r="87" spans="12:12" x14ac:dyDescent="0.3">
      <c r="L87" t="s">
        <v>60</v>
      </c>
    </row>
    <row r="88" spans="12:12" x14ac:dyDescent="0.3">
      <c r="L88" t="s">
        <v>107</v>
      </c>
    </row>
    <row r="89" spans="12:12" x14ac:dyDescent="0.3">
      <c r="L89" t="s">
        <v>83</v>
      </c>
    </row>
    <row r="90" spans="12:12" x14ac:dyDescent="0.3">
      <c r="L90" t="s">
        <v>95</v>
      </c>
    </row>
    <row r="91" spans="12:12" x14ac:dyDescent="0.3">
      <c r="L91" t="s">
        <v>179</v>
      </c>
    </row>
    <row r="92" spans="12:12" x14ac:dyDescent="0.3">
      <c r="L92" t="s">
        <v>176</v>
      </c>
    </row>
    <row r="93" spans="12:12" x14ac:dyDescent="0.3">
      <c r="L93" t="s">
        <v>56</v>
      </c>
    </row>
    <row r="94" spans="12:12" x14ac:dyDescent="0.3">
      <c r="L94" t="s">
        <v>154</v>
      </c>
    </row>
    <row r="95" spans="12:12" x14ac:dyDescent="0.3">
      <c r="L95" t="s">
        <v>90</v>
      </c>
    </row>
    <row r="96" spans="12:12" x14ac:dyDescent="0.3">
      <c r="L96" t="s">
        <v>25</v>
      </c>
    </row>
    <row r="97" spans="12:12" x14ac:dyDescent="0.3">
      <c r="L97" t="s">
        <v>135</v>
      </c>
    </row>
    <row r="98" spans="12:12" x14ac:dyDescent="0.3">
      <c r="L98" t="s">
        <v>202</v>
      </c>
    </row>
    <row r="99" spans="12:12" x14ac:dyDescent="0.3">
      <c r="L99" t="s">
        <v>88</v>
      </c>
    </row>
    <row r="100" spans="12:12" x14ac:dyDescent="0.3">
      <c r="L100" t="s">
        <v>216</v>
      </c>
    </row>
    <row r="101" spans="12:12" x14ac:dyDescent="0.3">
      <c r="L101" t="s">
        <v>138</v>
      </c>
    </row>
    <row r="102" spans="12:12" x14ac:dyDescent="0.3">
      <c r="L102" t="s">
        <v>15</v>
      </c>
    </row>
    <row r="103" spans="12:12" x14ac:dyDescent="0.3">
      <c r="L103" t="s">
        <v>57</v>
      </c>
    </row>
    <row r="104" spans="12:12" x14ac:dyDescent="0.3">
      <c r="L104" t="s">
        <v>174</v>
      </c>
    </row>
    <row r="105" spans="12:12" x14ac:dyDescent="0.3">
      <c r="L105" t="s">
        <v>194</v>
      </c>
    </row>
    <row r="106" spans="12:12" x14ac:dyDescent="0.3">
      <c r="L106" t="s">
        <v>73</v>
      </c>
    </row>
    <row r="107" spans="12:12" x14ac:dyDescent="0.3">
      <c r="L107" t="s">
        <v>235</v>
      </c>
    </row>
    <row r="108" spans="12:12" x14ac:dyDescent="0.3">
      <c r="L108" t="s">
        <v>200</v>
      </c>
    </row>
    <row r="109" spans="12:12" x14ac:dyDescent="0.3">
      <c r="L109" t="s">
        <v>248</v>
      </c>
    </row>
    <row r="110" spans="12:12" x14ac:dyDescent="0.3">
      <c r="L110" t="s">
        <v>74</v>
      </c>
    </row>
    <row r="111" spans="12:12" x14ac:dyDescent="0.3">
      <c r="L111" t="s">
        <v>33</v>
      </c>
    </row>
    <row r="112" spans="12:12" x14ac:dyDescent="0.3">
      <c r="L112" t="s">
        <v>30</v>
      </c>
    </row>
    <row r="113" spans="12:12" x14ac:dyDescent="0.3">
      <c r="L113" t="s">
        <v>49</v>
      </c>
    </row>
    <row r="114" spans="12:12" x14ac:dyDescent="0.3">
      <c r="L114" t="s">
        <v>46</v>
      </c>
    </row>
    <row r="115" spans="12:12" x14ac:dyDescent="0.3">
      <c r="L115" t="s">
        <v>207</v>
      </c>
    </row>
    <row r="116" spans="12:12" x14ac:dyDescent="0.3">
      <c r="L116" t="s">
        <v>112</v>
      </c>
    </row>
    <row r="117" spans="12:12" x14ac:dyDescent="0.3">
      <c r="L117" t="s">
        <v>104</v>
      </c>
    </row>
    <row r="118" spans="12:12" x14ac:dyDescent="0.3">
      <c r="L118" t="s">
        <v>44</v>
      </c>
    </row>
    <row r="119" spans="12:12" x14ac:dyDescent="0.3">
      <c r="L119" t="s">
        <v>190</v>
      </c>
    </row>
    <row r="120" spans="12:12" x14ac:dyDescent="0.3">
      <c r="L120" t="s">
        <v>182</v>
      </c>
    </row>
    <row r="121" spans="12:12" x14ac:dyDescent="0.3">
      <c r="L121" t="s">
        <v>143</v>
      </c>
    </row>
    <row r="122" spans="12:12" x14ac:dyDescent="0.3">
      <c r="L122" t="s">
        <v>156</v>
      </c>
    </row>
    <row r="123" spans="12:12" x14ac:dyDescent="0.3">
      <c r="L123" t="s">
        <v>203</v>
      </c>
    </row>
    <row r="124" spans="12:12" x14ac:dyDescent="0.3">
      <c r="L124" t="s">
        <v>140</v>
      </c>
    </row>
    <row r="125" spans="12:12" x14ac:dyDescent="0.3">
      <c r="L125" t="s">
        <v>50</v>
      </c>
    </row>
    <row r="126" spans="12:12" x14ac:dyDescent="0.3">
      <c r="L126" t="s">
        <v>244</v>
      </c>
    </row>
    <row r="127" spans="12:12" x14ac:dyDescent="0.3">
      <c r="L127" t="s">
        <v>102</v>
      </c>
    </row>
    <row r="128" spans="12:12" x14ac:dyDescent="0.3">
      <c r="L128" t="s">
        <v>129</v>
      </c>
    </row>
    <row r="129" spans="12:12" x14ac:dyDescent="0.3">
      <c r="L129" t="s">
        <v>119</v>
      </c>
    </row>
    <row r="130" spans="12:12" x14ac:dyDescent="0.3">
      <c r="L130" t="s">
        <v>132</v>
      </c>
    </row>
    <row r="131" spans="12:12" x14ac:dyDescent="0.3">
      <c r="L131" t="s">
        <v>131</v>
      </c>
    </row>
    <row r="132" spans="12:12" x14ac:dyDescent="0.3">
      <c r="L132" t="s">
        <v>86</v>
      </c>
    </row>
    <row r="133" spans="12:12" x14ac:dyDescent="0.3">
      <c r="L133" t="s">
        <v>155</v>
      </c>
    </row>
    <row r="134" spans="12:12" x14ac:dyDescent="0.3">
      <c r="L134" t="s">
        <v>38</v>
      </c>
    </row>
    <row r="135" spans="12:12" x14ac:dyDescent="0.3">
      <c r="L135" t="s">
        <v>180</v>
      </c>
    </row>
    <row r="136" spans="12:12" x14ac:dyDescent="0.3">
      <c r="L136" t="s">
        <v>230</v>
      </c>
    </row>
    <row r="137" spans="12:12" x14ac:dyDescent="0.3">
      <c r="L137" t="s">
        <v>150</v>
      </c>
    </row>
    <row r="138" spans="12:12" x14ac:dyDescent="0.3">
      <c r="L138" t="s">
        <v>210</v>
      </c>
    </row>
    <row r="139" spans="12:12" x14ac:dyDescent="0.3">
      <c r="L139" t="s">
        <v>232</v>
      </c>
    </row>
    <row r="140" spans="12:12" x14ac:dyDescent="0.3">
      <c r="L140" t="s">
        <v>213</v>
      </c>
    </row>
    <row r="141" spans="12:12" x14ac:dyDescent="0.3">
      <c r="L141" t="s">
        <v>53</v>
      </c>
    </row>
    <row r="142" spans="12:12" x14ac:dyDescent="0.3">
      <c r="L142" t="s">
        <v>172</v>
      </c>
    </row>
    <row r="143" spans="12:12" x14ac:dyDescent="0.3">
      <c r="L143" t="s">
        <v>208</v>
      </c>
    </row>
    <row r="144" spans="12:12" x14ac:dyDescent="0.3">
      <c r="L144" t="s">
        <v>245</v>
      </c>
    </row>
    <row r="145" spans="12:12" x14ac:dyDescent="0.3">
      <c r="L145" t="s">
        <v>243</v>
      </c>
    </row>
    <row r="146" spans="12:12" x14ac:dyDescent="0.3">
      <c r="L146" t="s">
        <v>204</v>
      </c>
    </row>
    <row r="147" spans="12:12" x14ac:dyDescent="0.3">
      <c r="L147" t="s">
        <v>222</v>
      </c>
    </row>
    <row r="148" spans="12:12" x14ac:dyDescent="0.3">
      <c r="L148" t="s">
        <v>91</v>
      </c>
    </row>
    <row r="149" spans="12:12" x14ac:dyDescent="0.3">
      <c r="L149" t="s">
        <v>183</v>
      </c>
    </row>
    <row r="150" spans="12:12" x14ac:dyDescent="0.3">
      <c r="L150" t="s">
        <v>153</v>
      </c>
    </row>
    <row r="151" spans="12:12" x14ac:dyDescent="0.3">
      <c r="L151" t="s">
        <v>195</v>
      </c>
    </row>
    <row r="152" spans="12:12" x14ac:dyDescent="0.3">
      <c r="L152" t="s">
        <v>170</v>
      </c>
    </row>
    <row r="153" spans="12:12" x14ac:dyDescent="0.3">
      <c r="L153" t="s">
        <v>106</v>
      </c>
    </row>
    <row r="154" spans="12:12" x14ac:dyDescent="0.3">
      <c r="L154" t="s">
        <v>80</v>
      </c>
    </row>
    <row r="155" spans="12:12" x14ac:dyDescent="0.3">
      <c r="L155" t="s">
        <v>249</v>
      </c>
    </row>
    <row r="156" spans="12:12" x14ac:dyDescent="0.3">
      <c r="L156" t="s">
        <v>199</v>
      </c>
    </row>
    <row r="157" spans="12:12" x14ac:dyDescent="0.3">
      <c r="L157" t="s">
        <v>175</v>
      </c>
    </row>
    <row r="158" spans="12:12" x14ac:dyDescent="0.3">
      <c r="L158" t="s">
        <v>141</v>
      </c>
    </row>
    <row r="159" spans="12:12" x14ac:dyDescent="0.3">
      <c r="L159" t="s">
        <v>169</v>
      </c>
    </row>
    <row r="160" spans="12:12" x14ac:dyDescent="0.3">
      <c r="L160" t="s">
        <v>67</v>
      </c>
    </row>
    <row r="161" spans="12:12" x14ac:dyDescent="0.3">
      <c r="L161" t="s">
        <v>152</v>
      </c>
    </row>
    <row r="162" spans="12:12" x14ac:dyDescent="0.3">
      <c r="L162" t="s">
        <v>63</v>
      </c>
    </row>
    <row r="163" spans="12:12" x14ac:dyDescent="0.3">
      <c r="L163" t="s">
        <v>118</v>
      </c>
    </row>
    <row r="164" spans="12:12" x14ac:dyDescent="0.3">
      <c r="L164" t="s">
        <v>9</v>
      </c>
    </row>
    <row r="165" spans="12:12" x14ac:dyDescent="0.3">
      <c r="L165" t="s">
        <v>96</v>
      </c>
    </row>
    <row r="166" spans="12:12" x14ac:dyDescent="0.3">
      <c r="L166" t="s">
        <v>62</v>
      </c>
    </row>
    <row r="167" spans="12:12" x14ac:dyDescent="0.3">
      <c r="L167" t="s">
        <v>101</v>
      </c>
    </row>
    <row r="168" spans="12:12" x14ac:dyDescent="0.3">
      <c r="L168" t="s">
        <v>192</v>
      </c>
    </row>
    <row r="169" spans="12:12" x14ac:dyDescent="0.3">
      <c r="L169" t="s">
        <v>84</v>
      </c>
    </row>
    <row r="170" spans="12:12" x14ac:dyDescent="0.3">
      <c r="L170" t="s">
        <v>134</v>
      </c>
    </row>
    <row r="171" spans="12:12" x14ac:dyDescent="0.3">
      <c r="L171" t="s">
        <v>70</v>
      </c>
    </row>
    <row r="172" spans="12:12" x14ac:dyDescent="0.3">
      <c r="L172" t="s">
        <v>78</v>
      </c>
    </row>
    <row r="173" spans="12:12" x14ac:dyDescent="0.3">
      <c r="L173" t="s">
        <v>229</v>
      </c>
    </row>
    <row r="174" spans="12:12" x14ac:dyDescent="0.3">
      <c r="L174" t="s">
        <v>163</v>
      </c>
    </row>
    <row r="175" spans="12:12" x14ac:dyDescent="0.3">
      <c r="L175" t="s">
        <v>198</v>
      </c>
    </row>
    <row r="176" spans="12:12" x14ac:dyDescent="0.3">
      <c r="L176" t="s">
        <v>246</v>
      </c>
    </row>
    <row r="177" spans="12:12" x14ac:dyDescent="0.3">
      <c r="L177" t="s">
        <v>115</v>
      </c>
    </row>
    <row r="178" spans="12:12" x14ac:dyDescent="0.3">
      <c r="L178" t="s">
        <v>66</v>
      </c>
    </row>
    <row r="179" spans="12:12" x14ac:dyDescent="0.3">
      <c r="L179" t="s">
        <v>19</v>
      </c>
    </row>
    <row r="180" spans="12:12" x14ac:dyDescent="0.3">
      <c r="L180" t="s">
        <v>75</v>
      </c>
    </row>
    <row r="181" spans="12:12" x14ac:dyDescent="0.3">
      <c r="L181" t="s">
        <v>228</v>
      </c>
    </row>
    <row r="182" spans="12:12" x14ac:dyDescent="0.3">
      <c r="L182" t="s">
        <v>214</v>
      </c>
    </row>
    <row r="183" spans="12:12" x14ac:dyDescent="0.3">
      <c r="L183" t="s">
        <v>171</v>
      </c>
    </row>
    <row r="184" spans="12:12" x14ac:dyDescent="0.3">
      <c r="L184" t="s">
        <v>177</v>
      </c>
    </row>
    <row r="185" spans="12:12" x14ac:dyDescent="0.3">
      <c r="L185" t="s">
        <v>42</v>
      </c>
    </row>
    <row r="186" spans="12:12" x14ac:dyDescent="0.3">
      <c r="L186" t="s">
        <v>61</v>
      </c>
    </row>
    <row r="187" spans="12:12" x14ac:dyDescent="0.3">
      <c r="L187" t="s">
        <v>193</v>
      </c>
    </row>
    <row r="188" spans="12:12" x14ac:dyDescent="0.3">
      <c r="L188" t="s">
        <v>238</v>
      </c>
    </row>
    <row r="189" spans="12:12" x14ac:dyDescent="0.3">
      <c r="L189" t="s">
        <v>240</v>
      </c>
    </row>
    <row r="190" spans="12:12" x14ac:dyDescent="0.3">
      <c r="L190" t="s">
        <v>12</v>
      </c>
    </row>
    <row r="191" spans="12:12" x14ac:dyDescent="0.3">
      <c r="L191" t="s">
        <v>82</v>
      </c>
    </row>
    <row r="192" spans="12:12" x14ac:dyDescent="0.3">
      <c r="L192" t="s">
        <v>71</v>
      </c>
    </row>
    <row r="193" spans="12:12" x14ac:dyDescent="0.3">
      <c r="L193" t="s">
        <v>165</v>
      </c>
    </row>
    <row r="194" spans="12:12" x14ac:dyDescent="0.3">
      <c r="L194" t="s">
        <v>145</v>
      </c>
    </row>
    <row r="195" spans="12:12" x14ac:dyDescent="0.3">
      <c r="L195" t="s">
        <v>252</v>
      </c>
    </row>
    <row r="196" spans="12:12" x14ac:dyDescent="0.3">
      <c r="L196" t="s">
        <v>168</v>
      </c>
    </row>
    <row r="197" spans="12:12" x14ac:dyDescent="0.3">
      <c r="L197" t="s">
        <v>181</v>
      </c>
    </row>
    <row r="198" spans="12:12" x14ac:dyDescent="0.3">
      <c r="L198" t="s">
        <v>142</v>
      </c>
    </row>
    <row r="199" spans="12:12" x14ac:dyDescent="0.3">
      <c r="L199" t="s">
        <v>224</v>
      </c>
    </row>
  </sheetData>
  <sortState xmlns:xlrd2="http://schemas.microsoft.com/office/spreadsheetml/2017/richdata2" ref="L3:L199">
    <sortCondition ref="L3:L199"/>
  </sortState>
  <mergeCells count="2">
    <mergeCell ref="A1:G2"/>
    <mergeCell ref="A11:G12"/>
  </mergeCells>
  <dataValidations count="2">
    <dataValidation type="list" allowBlank="1" showInputMessage="1" showErrorMessage="1" sqref="J4">
      <formula1>"Select,,2013,2014,2015,2016,2017,2018"</formula1>
    </dataValidation>
    <dataValidation type="list" allowBlank="1" showInputMessage="1" showErrorMessage="1" sqref="J5">
      <formula1>$L$3:$L$199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L10" sqref="L10"/>
    </sheetView>
  </sheetViews>
  <sheetFormatPr defaultRowHeight="16.5" x14ac:dyDescent="0.3"/>
  <cols>
    <col min="1" max="1" width="17.625" bestFit="1" customWidth="1"/>
    <col min="2" max="2" width="14" bestFit="1" customWidth="1"/>
    <col min="3" max="6" width="8.875" bestFit="1" customWidth="1"/>
    <col min="7" max="7" width="7.875" bestFit="1" customWidth="1"/>
    <col min="8" max="8" width="11.5" bestFit="1" customWidth="1"/>
  </cols>
  <sheetData>
    <row r="3" spans="1:2" x14ac:dyDescent="0.3">
      <c r="A3" s="10" t="s">
        <v>265</v>
      </c>
      <c r="B3" t="s">
        <v>267</v>
      </c>
    </row>
    <row r="4" spans="1:2" x14ac:dyDescent="0.3">
      <c r="A4" s="11" t="s">
        <v>13</v>
      </c>
      <c r="B4" s="12">
        <v>0.22159183896132234</v>
      </c>
    </row>
    <row r="5" spans="1:2" x14ac:dyDescent="0.3">
      <c r="A5" s="11" t="s">
        <v>20</v>
      </c>
      <c r="B5" s="12">
        <v>0.15771098139763243</v>
      </c>
    </row>
    <row r="6" spans="1:2" x14ac:dyDescent="0.3">
      <c r="A6" s="11" t="s">
        <v>10</v>
      </c>
      <c r="B6" s="12">
        <v>0.13829032785990944</v>
      </c>
    </row>
    <row r="7" spans="1:2" x14ac:dyDescent="0.3">
      <c r="A7" s="11" t="s">
        <v>18</v>
      </c>
      <c r="B7" s="12">
        <v>0.13654465113741748</v>
      </c>
    </row>
    <row r="8" spans="1:2" x14ac:dyDescent="0.3">
      <c r="A8" s="11" t="s">
        <v>31</v>
      </c>
      <c r="B8" s="12">
        <v>9.5412143363700838E-2</v>
      </c>
    </row>
    <row r="9" spans="1:2" x14ac:dyDescent="0.3">
      <c r="A9" s="11" t="s">
        <v>68</v>
      </c>
      <c r="B9" s="12">
        <v>6.3062571600021822E-2</v>
      </c>
    </row>
    <row r="10" spans="1:2" x14ac:dyDescent="0.3">
      <c r="A10" s="11" t="s">
        <v>34</v>
      </c>
      <c r="B10" s="12">
        <v>5.2643063662647975E-2</v>
      </c>
    </row>
    <row r="11" spans="1:2" x14ac:dyDescent="0.3">
      <c r="A11" s="11" t="s">
        <v>54</v>
      </c>
      <c r="B11" s="12">
        <v>4.8169767061262345E-2</v>
      </c>
    </row>
    <row r="12" spans="1:2" x14ac:dyDescent="0.3">
      <c r="A12" s="11" t="s">
        <v>39</v>
      </c>
      <c r="B12" s="12">
        <v>4.0041459822159182E-2</v>
      </c>
    </row>
    <row r="13" spans="1:2" x14ac:dyDescent="0.3">
      <c r="A13" s="11" t="s">
        <v>51</v>
      </c>
      <c r="B13" s="12">
        <v>2.4821340897932465E-2</v>
      </c>
    </row>
    <row r="14" spans="1:2" x14ac:dyDescent="0.3">
      <c r="A14" s="11" t="s">
        <v>79</v>
      </c>
      <c r="B14" s="12">
        <v>1.5929300092739077E-2</v>
      </c>
    </row>
    <row r="15" spans="1:2" x14ac:dyDescent="0.3">
      <c r="A15" s="11" t="s">
        <v>124</v>
      </c>
      <c r="B15" s="12">
        <v>5.2370301674758606E-3</v>
      </c>
    </row>
    <row r="16" spans="1:2" x14ac:dyDescent="0.3">
      <c r="A16" s="11" t="s">
        <v>250</v>
      </c>
      <c r="B16" s="12">
        <v>5.455239757787355E-4</v>
      </c>
    </row>
    <row r="17" spans="1:2" x14ac:dyDescent="0.3">
      <c r="A17" s="11" t="s">
        <v>266</v>
      </c>
      <c r="B17" s="12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 G a m e 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 G e n r e < / s t r i n g > < / k e y > < v a l u e > < i n t > 7 4 < / i n t > < / v a l u e > < / i t e m > < i t e m > < k e y > < s t r i n g > P u b l i s h e r < / s t r i n g > < / k e y > < v a l u e > < i n t > 9 5 < / i n t > < / v a l u e > < / i t e m > < i t e m > < k e y > < s t r i n g > N o r t h   A m e r i c a < / s t r i n g > < / k e y > < v a l u e > < i n t > 1 2 6 < / i n t > < / v a l u e > < / i t e m > < i t e m > < k e y > < s t r i n g > E u r o p e < / s t r i n g > < / k e y > < v a l u e > < i n t > 8 0 < / i n t > < / v a l u e > < / i t e m > < i t e m > < k e y > < s t r i n g > J a p a n < / s t r i n g > < / k e y > < v a l u e > < i n t > 7 1 < / i n t > < / v a l u e > < / i t e m > < i t e m > < k e y > < s t r i n g > R e s t   o f   W o r l d < / s t r i n g > < / k e y > < v a l u e > < i n t > 1 1 9 < / i n t > < / v a l u e > < / i t e m > < i t e m > < k e y > < s t r i n g > G l o b a l < / s t r i n g > < / k e y > < v a l u e > < i n t > 7 6 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 G a m e 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 G e n r e < / s t r i n g > < / k e y > < v a l u e > < i n t > 3 < / i n t > < / v a l u e > < / i t e m > < i t e m > < k e y > < s t r i n g > P u b l i s h e r < / s t r i n g > < / k e y > < v a l u e > < i n t > 4 < / i n t > < / v a l u e > < / i t e m > < i t e m > < k e y > < s t r i n g > N o r t h   A m e r i c a < / s t r i n g > < / k e y > < v a l u e > < i n t > 5 < / i n t > < / v a l u e > < / i t e m > < i t e m > < k e y > < s t r i n g > E u r o p e < / s t r i n g > < / k e y > < v a l u e > < i n t > 6 < / i n t > < / v a l u e > < / i t e m > < i t e m > < k e y > < s t r i n g > J a p a n < / s t r i n g > < / k e y > < v a l u e > < i n t > 7 < / i n t > < / v a l u e > < / i t e m > < i t e m > < k e y > < s t r i n g > R e s t   o f   W o r l d < / s t r i n g > < / k e y > < v a l u e > < i n t > 8 < / i n t > < / v a l u e > < / i t e m > < i t e m > < k e y > < s t r i n g > G l o b a l 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 2 0 2 2 - 0 4 - 2 3 T 1 3 : 2 8 : 0 8 . 5 3 9 5 8 8 7 + 0 2 : 0 0 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 P S 4 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 P S 4 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 C o l u m n s \ G a m e < / K e y > < / D i a g r a m O b j e c t K e y > < D i a g r a m O b j e c t K e y > < K e y > C o l u m n s \ Y e a r < / K e y > < / D i a g r a m O b j e c t K e y > < D i a g r a m O b j e c t K e y > < K e y > C o l u m n s \ G e n r e < / K e y > < / D i a g r a m O b j e c t K e y > < D i a g r a m O b j e c t K e y > < K e y > C o l u m n s \ P u b l i s h e r < / K e y > < / D i a g r a m O b j e c t K e y > < D i a g r a m O b j e c t K e y > < K e y > C o l u m n s \ N o r t h   A m e r i c a < / K e y > < / D i a g r a m O b j e c t K e y > < D i a g r a m O b j e c t K e y > < K e y > C o l u m n s \ E u r o p e < / K e y > < / D i a g r a m O b j e c t K e y > < D i a g r a m O b j e c t K e y > < K e y > C o l u m n s \ J a p a n < / K e y > < / D i a g r a m O b j e c t K e y > < D i a g r a m O b j e c t K e y > < K e y > C o l u m n s \ R e s t   o f   W o r l d < / K e y > < / D i a g r a m O b j e c t K e y > < D i a g r a m O b j e c t K e y > < K e y > C o l u m n s \ G l o b a l 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 C o l u m n s \ P u b l i s h e r 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 C o l u m n s \ N o r t h   A m e r i c a 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 C o l u m n s \ E u r o p e 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 C o l u m n s \ J a p a n 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  o f   W o r l d 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 C o l u m n s \ P u b l i s h e r 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  o f   W o r l d 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E26EA6B-AA0C-4702-89C2-4CEA22C30E59}">
  <ds:schemaRefs/>
</ds:datastoreItem>
</file>

<file path=customXml/itemProps10.xml><?xml version="1.0" encoding="utf-8"?>
<ds:datastoreItem xmlns:ds="http://schemas.openxmlformats.org/officeDocument/2006/customXml" ds:itemID="{4D648F51-3E32-4AC9-85C1-8995BDF7FC09}">
  <ds:schemaRefs/>
</ds:datastoreItem>
</file>

<file path=customXml/itemProps11.xml><?xml version="1.0" encoding="utf-8"?>
<ds:datastoreItem xmlns:ds="http://schemas.openxmlformats.org/officeDocument/2006/customXml" ds:itemID="{39140ED2-9159-4B8C-A846-738484D5DFD1}">
  <ds:schemaRefs/>
</ds:datastoreItem>
</file>

<file path=customXml/itemProps12.xml><?xml version="1.0" encoding="utf-8"?>
<ds:datastoreItem xmlns:ds="http://schemas.openxmlformats.org/officeDocument/2006/customXml" ds:itemID="{2549DCBE-4A5B-4FFA-BB58-42DCF78FC315}">
  <ds:schemaRefs/>
</ds:datastoreItem>
</file>

<file path=customXml/itemProps13.xml><?xml version="1.0" encoding="utf-8"?>
<ds:datastoreItem xmlns:ds="http://schemas.openxmlformats.org/officeDocument/2006/customXml" ds:itemID="{47F6E5C2-650A-44F5-89BB-26AF555A7F15}">
  <ds:schemaRefs/>
</ds:datastoreItem>
</file>

<file path=customXml/itemProps14.xml><?xml version="1.0" encoding="utf-8"?>
<ds:datastoreItem xmlns:ds="http://schemas.openxmlformats.org/officeDocument/2006/customXml" ds:itemID="{6442B807-C757-4187-A20B-DEF518E92AFC}">
  <ds:schemaRefs/>
</ds:datastoreItem>
</file>

<file path=customXml/itemProps15.xml><?xml version="1.0" encoding="utf-8"?>
<ds:datastoreItem xmlns:ds="http://schemas.openxmlformats.org/officeDocument/2006/customXml" ds:itemID="{A28FCD1A-D4A8-409F-A986-FBAD6AEC2B64}">
  <ds:schemaRefs/>
</ds:datastoreItem>
</file>

<file path=customXml/itemProps16.xml><?xml version="1.0" encoding="utf-8"?>
<ds:datastoreItem xmlns:ds="http://schemas.openxmlformats.org/officeDocument/2006/customXml" ds:itemID="{41F7ADFD-AF10-4954-A62E-FA753A5EC8A0}">
  <ds:schemaRefs/>
</ds:datastoreItem>
</file>

<file path=customXml/itemProps2.xml><?xml version="1.0" encoding="utf-8"?>
<ds:datastoreItem xmlns:ds="http://schemas.openxmlformats.org/officeDocument/2006/customXml" ds:itemID="{DCB03C51-F6E7-42F9-A4AC-282A31F34023}">
  <ds:schemaRefs/>
</ds:datastoreItem>
</file>

<file path=customXml/itemProps3.xml><?xml version="1.0" encoding="utf-8"?>
<ds:datastoreItem xmlns:ds="http://schemas.openxmlformats.org/officeDocument/2006/customXml" ds:itemID="{F1FD0944-2404-4EE8-9F1D-CBD2DE9FBC49}">
  <ds:schemaRefs/>
</ds:datastoreItem>
</file>

<file path=customXml/itemProps4.xml><?xml version="1.0" encoding="utf-8"?>
<ds:datastoreItem xmlns:ds="http://schemas.openxmlformats.org/officeDocument/2006/customXml" ds:itemID="{F1666C2F-BDC6-4A85-9925-5AF02EE8B91F}">
  <ds:schemaRefs/>
</ds:datastoreItem>
</file>

<file path=customXml/itemProps5.xml><?xml version="1.0" encoding="utf-8"?>
<ds:datastoreItem xmlns:ds="http://schemas.openxmlformats.org/officeDocument/2006/customXml" ds:itemID="{7B4F8B64-8F1F-45A4-9E78-BEABD0AD377F}">
  <ds:schemaRefs/>
</ds:datastoreItem>
</file>

<file path=customXml/itemProps6.xml><?xml version="1.0" encoding="utf-8"?>
<ds:datastoreItem xmlns:ds="http://schemas.openxmlformats.org/officeDocument/2006/customXml" ds:itemID="{0B51F2D7-87B0-49E0-B0D1-708B4A46940D}">
  <ds:schemaRefs/>
</ds:datastoreItem>
</file>

<file path=customXml/itemProps7.xml><?xml version="1.0" encoding="utf-8"?>
<ds:datastoreItem xmlns:ds="http://schemas.openxmlformats.org/officeDocument/2006/customXml" ds:itemID="{B3E21911-C120-4A35-8EBA-E370149F28B0}">
  <ds:schemaRefs/>
</ds:datastoreItem>
</file>

<file path=customXml/itemProps8.xml><?xml version="1.0" encoding="utf-8"?>
<ds:datastoreItem xmlns:ds="http://schemas.openxmlformats.org/officeDocument/2006/customXml" ds:itemID="{F80A752E-AC4E-420F-A058-42BBA68038A7}">
  <ds:schemaRefs/>
</ds:datastoreItem>
</file>

<file path=customXml/itemProps9.xml><?xml version="1.0" encoding="utf-8"?>
<ds:datastoreItem xmlns:ds="http://schemas.openxmlformats.org/officeDocument/2006/customXml" ds:itemID="{011B6FBB-488F-4730-8DB1-CAE0D1358F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ps4</vt:lpstr>
      <vt:lpstr>Calculations</vt:lpstr>
      <vt:lpstr>PS4_PIVOT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2022-04-23T10:20:43Z</dcterms:created>
  <dcterms:modified xsi:type="dcterms:W3CDTF">2022-04-23T11:28:09Z</dcterms:modified>
</cp:coreProperties>
</file>