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SelfLearning\Projects\Project 1\"/>
    </mc:Choice>
  </mc:AlternateContent>
  <xr:revisionPtr revIDLastSave="0" documentId="13_ncr:1_{D546BCCB-4448-4A3D-B407-8FED889900D5}" xr6:coauthVersionLast="47" xr6:coauthVersionMax="47" xr10:uidLastSave="{00000000-0000-0000-0000-000000000000}"/>
  <bookViews>
    <workbookView xWindow="-120" yWindow="-120" windowWidth="20730" windowHeight="11310" firstSheet="1" activeTab="5" xr2:uid="{00000000-000D-0000-FFFF-FFFF00000000}"/>
  </bookViews>
  <sheets>
    <sheet name="CHI_CENSUS_ANALYSIS" sheetId="1" r:id="rId1"/>
    <sheet name="tbl_1" sheetId="2" r:id="rId2"/>
    <sheet name="Scatter plots" sheetId="3" r:id="rId3"/>
    <sheet name="Pareto Chart" sheetId="4" r:id="rId4"/>
    <sheet name="Pareto Chart 2" sheetId="5" r:id="rId5"/>
    <sheet name="Analysis" sheetId="6" r:id="rId6"/>
  </sheets>
  <definedNames>
    <definedName name="_xlchart.v1.0" hidden="1">tbl_1!$B$2:$B$78</definedName>
    <definedName name="_xlchart.v1.1" hidden="1">tbl_1!$G$1</definedName>
    <definedName name="_xlchart.v1.2" hidden="1">tbl_1!$G$2:$G$78</definedName>
    <definedName name="_xlchart.v1.3" hidden="1">tbl_1!$B$2:$B$78</definedName>
    <definedName name="_xlchart.v1.4" hidden="1">tbl_1!$D$1</definedName>
    <definedName name="_xlchart.v1.5" hidden="1">tbl_1!$D$2:$D$78</definedName>
    <definedName name="_xlchart.v1.6" hidden="1">tbl_1!$G$1</definedName>
    <definedName name="_xlchart.v1.7" hidden="1">tbl_1!$G$2:$G$78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2" l="1"/>
  <c r="B2" i="2"/>
  <c r="C2" i="2"/>
  <c r="D2" i="2"/>
  <c r="E2" i="2"/>
  <c r="F2" i="2"/>
  <c r="G2" i="2"/>
  <c r="H2" i="2"/>
  <c r="I2" i="2"/>
  <c r="A3" i="2"/>
  <c r="B3" i="2"/>
  <c r="C3" i="2"/>
  <c r="D3" i="2"/>
  <c r="E3" i="2"/>
  <c r="F3" i="2"/>
  <c r="G3" i="2"/>
  <c r="H3" i="2"/>
  <c r="I3" i="2"/>
  <c r="A4" i="2"/>
  <c r="B4" i="2"/>
  <c r="C4" i="2"/>
  <c r="D4" i="2"/>
  <c r="E4" i="2"/>
  <c r="F4" i="2"/>
  <c r="G4" i="2"/>
  <c r="H4" i="2"/>
  <c r="I4" i="2"/>
  <c r="A5" i="2"/>
  <c r="B5" i="2"/>
  <c r="C5" i="2"/>
  <c r="D5" i="2"/>
  <c r="E5" i="2"/>
  <c r="F5" i="2"/>
  <c r="G5" i="2"/>
  <c r="H5" i="2"/>
  <c r="I5" i="2"/>
  <c r="A6" i="2"/>
  <c r="B6" i="2"/>
  <c r="C6" i="2"/>
  <c r="D6" i="2"/>
  <c r="E6" i="2"/>
  <c r="F6" i="2"/>
  <c r="G6" i="2"/>
  <c r="H6" i="2"/>
  <c r="I6" i="2"/>
  <c r="A7" i="2"/>
  <c r="B7" i="2"/>
  <c r="C7" i="2"/>
  <c r="D7" i="2"/>
  <c r="E7" i="2"/>
  <c r="F7" i="2"/>
  <c r="G7" i="2"/>
  <c r="H7" i="2"/>
  <c r="I7" i="2"/>
  <c r="A8" i="2"/>
  <c r="B8" i="2"/>
  <c r="C8" i="2"/>
  <c r="D8" i="2"/>
  <c r="E8" i="2"/>
  <c r="F8" i="2"/>
  <c r="G8" i="2"/>
  <c r="H8" i="2"/>
  <c r="I8" i="2"/>
  <c r="A9" i="2"/>
  <c r="B9" i="2"/>
  <c r="C9" i="2"/>
  <c r="D9" i="2"/>
  <c r="E9" i="2"/>
  <c r="F9" i="2"/>
  <c r="G9" i="2"/>
  <c r="H9" i="2"/>
  <c r="I9" i="2"/>
  <c r="A10" i="2"/>
  <c r="B10" i="2"/>
  <c r="C10" i="2"/>
  <c r="D10" i="2"/>
  <c r="E10" i="2"/>
  <c r="F10" i="2"/>
  <c r="G10" i="2"/>
  <c r="H10" i="2"/>
  <c r="I10" i="2"/>
  <c r="A11" i="2"/>
  <c r="B11" i="2"/>
  <c r="C11" i="2"/>
  <c r="D11" i="2"/>
  <c r="E11" i="2"/>
  <c r="F11" i="2"/>
  <c r="G11" i="2"/>
  <c r="H11" i="2"/>
  <c r="I11" i="2"/>
  <c r="A12" i="2"/>
  <c r="B12" i="2"/>
  <c r="C12" i="2"/>
  <c r="D12" i="2"/>
  <c r="E12" i="2"/>
  <c r="F12" i="2"/>
  <c r="G12" i="2"/>
  <c r="H12" i="2"/>
  <c r="I12" i="2"/>
  <c r="A13" i="2"/>
  <c r="B13" i="2"/>
  <c r="C13" i="2"/>
  <c r="D13" i="2"/>
  <c r="E13" i="2"/>
  <c r="F13" i="2"/>
  <c r="G13" i="2"/>
  <c r="H13" i="2"/>
  <c r="I13" i="2"/>
  <c r="A14" i="2"/>
  <c r="B14" i="2"/>
  <c r="C14" i="2"/>
  <c r="D14" i="2"/>
  <c r="E14" i="2"/>
  <c r="F14" i="2"/>
  <c r="G14" i="2"/>
  <c r="H14" i="2"/>
  <c r="I14" i="2"/>
  <c r="A15" i="2"/>
  <c r="B15" i="2"/>
  <c r="C15" i="2"/>
  <c r="D15" i="2"/>
  <c r="E15" i="2"/>
  <c r="F15" i="2"/>
  <c r="G15" i="2"/>
  <c r="H15" i="2"/>
  <c r="I15" i="2"/>
  <c r="A16" i="2"/>
  <c r="B16" i="2"/>
  <c r="C16" i="2"/>
  <c r="D16" i="2"/>
  <c r="E16" i="2"/>
  <c r="F16" i="2"/>
  <c r="G16" i="2"/>
  <c r="H16" i="2"/>
  <c r="I16" i="2"/>
  <c r="A17" i="2"/>
  <c r="B17" i="2"/>
  <c r="C17" i="2"/>
  <c r="D17" i="2"/>
  <c r="E17" i="2"/>
  <c r="F17" i="2"/>
  <c r="G17" i="2"/>
  <c r="H17" i="2"/>
  <c r="I17" i="2"/>
  <c r="A18" i="2"/>
  <c r="B18" i="2"/>
  <c r="C18" i="2"/>
  <c r="D18" i="2"/>
  <c r="E18" i="2"/>
  <c r="F18" i="2"/>
  <c r="G18" i="2"/>
  <c r="H18" i="2"/>
  <c r="I18" i="2"/>
  <c r="A19" i="2"/>
  <c r="B19" i="2"/>
  <c r="C19" i="2"/>
  <c r="D19" i="2"/>
  <c r="E19" i="2"/>
  <c r="F19" i="2"/>
  <c r="G19" i="2"/>
  <c r="H19" i="2"/>
  <c r="I19" i="2"/>
  <c r="A20" i="2"/>
  <c r="B20" i="2"/>
  <c r="C20" i="2"/>
  <c r="D20" i="2"/>
  <c r="E20" i="2"/>
  <c r="F20" i="2"/>
  <c r="G20" i="2"/>
  <c r="H20" i="2"/>
  <c r="I20" i="2"/>
  <c r="A21" i="2"/>
  <c r="B21" i="2"/>
  <c r="C21" i="2"/>
  <c r="D21" i="2"/>
  <c r="E21" i="2"/>
  <c r="F21" i="2"/>
  <c r="G21" i="2"/>
  <c r="H21" i="2"/>
  <c r="I21" i="2"/>
  <c r="A22" i="2"/>
  <c r="B22" i="2"/>
  <c r="C22" i="2"/>
  <c r="D22" i="2"/>
  <c r="E22" i="2"/>
  <c r="F22" i="2"/>
  <c r="G22" i="2"/>
  <c r="H22" i="2"/>
  <c r="I22" i="2"/>
  <c r="A23" i="2"/>
  <c r="B23" i="2"/>
  <c r="C23" i="2"/>
  <c r="D23" i="2"/>
  <c r="E23" i="2"/>
  <c r="F23" i="2"/>
  <c r="G23" i="2"/>
  <c r="H23" i="2"/>
  <c r="I23" i="2"/>
  <c r="A24" i="2"/>
  <c r="B24" i="2"/>
  <c r="C24" i="2"/>
  <c r="D24" i="2"/>
  <c r="E24" i="2"/>
  <c r="F24" i="2"/>
  <c r="G24" i="2"/>
  <c r="H24" i="2"/>
  <c r="I24" i="2"/>
  <c r="A25" i="2"/>
  <c r="B25" i="2"/>
  <c r="C25" i="2"/>
  <c r="D25" i="2"/>
  <c r="E25" i="2"/>
  <c r="F25" i="2"/>
  <c r="G25" i="2"/>
  <c r="H25" i="2"/>
  <c r="I25" i="2"/>
  <c r="A26" i="2"/>
  <c r="B26" i="2"/>
  <c r="C26" i="2"/>
  <c r="D26" i="2"/>
  <c r="E26" i="2"/>
  <c r="F26" i="2"/>
  <c r="G26" i="2"/>
  <c r="H26" i="2"/>
  <c r="I26" i="2"/>
  <c r="A27" i="2"/>
  <c r="B27" i="2"/>
  <c r="C27" i="2"/>
  <c r="D27" i="2"/>
  <c r="E27" i="2"/>
  <c r="F27" i="2"/>
  <c r="G27" i="2"/>
  <c r="H27" i="2"/>
  <c r="I27" i="2"/>
  <c r="A28" i="2"/>
  <c r="B28" i="2"/>
  <c r="C28" i="2"/>
  <c r="D28" i="2"/>
  <c r="E28" i="2"/>
  <c r="F28" i="2"/>
  <c r="G28" i="2"/>
  <c r="H28" i="2"/>
  <c r="I28" i="2"/>
  <c r="A29" i="2"/>
  <c r="B29" i="2"/>
  <c r="C29" i="2"/>
  <c r="D29" i="2"/>
  <c r="E29" i="2"/>
  <c r="F29" i="2"/>
  <c r="G29" i="2"/>
  <c r="H29" i="2"/>
  <c r="I29" i="2"/>
  <c r="A30" i="2"/>
  <c r="B30" i="2"/>
  <c r="C30" i="2"/>
  <c r="D30" i="2"/>
  <c r="E30" i="2"/>
  <c r="F30" i="2"/>
  <c r="G30" i="2"/>
  <c r="H30" i="2"/>
  <c r="I30" i="2"/>
  <c r="A31" i="2"/>
  <c r="B31" i="2"/>
  <c r="C31" i="2"/>
  <c r="D31" i="2"/>
  <c r="E31" i="2"/>
  <c r="F31" i="2"/>
  <c r="G31" i="2"/>
  <c r="H31" i="2"/>
  <c r="I31" i="2"/>
  <c r="A32" i="2"/>
  <c r="B32" i="2"/>
  <c r="C32" i="2"/>
  <c r="D32" i="2"/>
  <c r="E32" i="2"/>
  <c r="F32" i="2"/>
  <c r="G32" i="2"/>
  <c r="H32" i="2"/>
  <c r="I32" i="2"/>
  <c r="A33" i="2"/>
  <c r="B33" i="2"/>
  <c r="C33" i="2"/>
  <c r="D33" i="2"/>
  <c r="E33" i="2"/>
  <c r="F33" i="2"/>
  <c r="G33" i="2"/>
  <c r="H33" i="2"/>
  <c r="I33" i="2"/>
  <c r="A34" i="2"/>
  <c r="B34" i="2"/>
  <c r="C34" i="2"/>
  <c r="D34" i="2"/>
  <c r="E34" i="2"/>
  <c r="F34" i="2"/>
  <c r="G34" i="2"/>
  <c r="H34" i="2"/>
  <c r="I34" i="2"/>
  <c r="A35" i="2"/>
  <c r="B35" i="2"/>
  <c r="C35" i="2"/>
  <c r="D35" i="2"/>
  <c r="E35" i="2"/>
  <c r="F35" i="2"/>
  <c r="G35" i="2"/>
  <c r="H35" i="2"/>
  <c r="I35" i="2"/>
  <c r="A36" i="2"/>
  <c r="B36" i="2"/>
  <c r="C36" i="2"/>
  <c r="D36" i="2"/>
  <c r="E36" i="2"/>
  <c r="F36" i="2"/>
  <c r="G36" i="2"/>
  <c r="H36" i="2"/>
  <c r="I36" i="2"/>
  <c r="A37" i="2"/>
  <c r="B37" i="2"/>
  <c r="C37" i="2"/>
  <c r="D37" i="2"/>
  <c r="E37" i="2"/>
  <c r="F37" i="2"/>
  <c r="G37" i="2"/>
  <c r="H37" i="2"/>
  <c r="I37" i="2"/>
  <c r="A38" i="2"/>
  <c r="B38" i="2"/>
  <c r="C38" i="2"/>
  <c r="D38" i="2"/>
  <c r="E38" i="2"/>
  <c r="F38" i="2"/>
  <c r="G38" i="2"/>
  <c r="H38" i="2"/>
  <c r="I38" i="2"/>
  <c r="A39" i="2"/>
  <c r="B39" i="2"/>
  <c r="C39" i="2"/>
  <c r="D39" i="2"/>
  <c r="E39" i="2"/>
  <c r="F39" i="2"/>
  <c r="G39" i="2"/>
  <c r="H39" i="2"/>
  <c r="I39" i="2"/>
  <c r="A40" i="2"/>
  <c r="B40" i="2"/>
  <c r="C40" i="2"/>
  <c r="D40" i="2"/>
  <c r="E40" i="2"/>
  <c r="F40" i="2"/>
  <c r="G40" i="2"/>
  <c r="H40" i="2"/>
  <c r="I40" i="2"/>
  <c r="A41" i="2"/>
  <c r="B41" i="2"/>
  <c r="C41" i="2"/>
  <c r="D41" i="2"/>
  <c r="E41" i="2"/>
  <c r="F41" i="2"/>
  <c r="G41" i="2"/>
  <c r="H41" i="2"/>
  <c r="I41" i="2"/>
  <c r="A42" i="2"/>
  <c r="B42" i="2"/>
  <c r="C42" i="2"/>
  <c r="D42" i="2"/>
  <c r="E42" i="2"/>
  <c r="F42" i="2"/>
  <c r="G42" i="2"/>
  <c r="H42" i="2"/>
  <c r="I42" i="2"/>
  <c r="A43" i="2"/>
  <c r="B43" i="2"/>
  <c r="C43" i="2"/>
  <c r="D43" i="2"/>
  <c r="E43" i="2"/>
  <c r="F43" i="2"/>
  <c r="G43" i="2"/>
  <c r="H43" i="2"/>
  <c r="I43" i="2"/>
  <c r="A44" i="2"/>
  <c r="B44" i="2"/>
  <c r="C44" i="2"/>
  <c r="D44" i="2"/>
  <c r="E44" i="2"/>
  <c r="F44" i="2"/>
  <c r="G44" i="2"/>
  <c r="H44" i="2"/>
  <c r="I44" i="2"/>
  <c r="A45" i="2"/>
  <c r="B45" i="2"/>
  <c r="C45" i="2"/>
  <c r="D45" i="2"/>
  <c r="E45" i="2"/>
  <c r="F45" i="2"/>
  <c r="G45" i="2"/>
  <c r="H45" i="2"/>
  <c r="I45" i="2"/>
  <c r="A46" i="2"/>
  <c r="B46" i="2"/>
  <c r="C46" i="2"/>
  <c r="D46" i="2"/>
  <c r="E46" i="2"/>
  <c r="F46" i="2"/>
  <c r="G46" i="2"/>
  <c r="H46" i="2"/>
  <c r="I46" i="2"/>
  <c r="A47" i="2"/>
  <c r="B47" i="2"/>
  <c r="C47" i="2"/>
  <c r="D47" i="2"/>
  <c r="E47" i="2"/>
  <c r="F47" i="2"/>
  <c r="G47" i="2"/>
  <c r="H47" i="2"/>
  <c r="I47" i="2"/>
  <c r="A48" i="2"/>
  <c r="B48" i="2"/>
  <c r="C48" i="2"/>
  <c r="D48" i="2"/>
  <c r="E48" i="2"/>
  <c r="F48" i="2"/>
  <c r="G48" i="2"/>
  <c r="H48" i="2"/>
  <c r="I48" i="2"/>
  <c r="A49" i="2"/>
  <c r="B49" i="2"/>
  <c r="C49" i="2"/>
  <c r="D49" i="2"/>
  <c r="E49" i="2"/>
  <c r="F49" i="2"/>
  <c r="G49" i="2"/>
  <c r="H49" i="2"/>
  <c r="I49" i="2"/>
  <c r="A50" i="2"/>
  <c r="B50" i="2"/>
  <c r="C50" i="2"/>
  <c r="D50" i="2"/>
  <c r="E50" i="2"/>
  <c r="F50" i="2"/>
  <c r="G50" i="2"/>
  <c r="H50" i="2"/>
  <c r="I50" i="2"/>
  <c r="A51" i="2"/>
  <c r="B51" i="2"/>
  <c r="C51" i="2"/>
  <c r="D51" i="2"/>
  <c r="E51" i="2"/>
  <c r="F51" i="2"/>
  <c r="G51" i="2"/>
  <c r="H51" i="2"/>
  <c r="I51" i="2"/>
  <c r="A52" i="2"/>
  <c r="B52" i="2"/>
  <c r="C52" i="2"/>
  <c r="D52" i="2"/>
  <c r="E52" i="2"/>
  <c r="F52" i="2"/>
  <c r="G52" i="2"/>
  <c r="H52" i="2"/>
  <c r="I52" i="2"/>
  <c r="A53" i="2"/>
  <c r="B53" i="2"/>
  <c r="C53" i="2"/>
  <c r="D53" i="2"/>
  <c r="E53" i="2"/>
  <c r="F53" i="2"/>
  <c r="G53" i="2"/>
  <c r="H53" i="2"/>
  <c r="I53" i="2"/>
  <c r="A54" i="2"/>
  <c r="B54" i="2"/>
  <c r="C54" i="2"/>
  <c r="D54" i="2"/>
  <c r="E54" i="2"/>
  <c r="F54" i="2"/>
  <c r="G54" i="2"/>
  <c r="H54" i="2"/>
  <c r="I54" i="2"/>
  <c r="A55" i="2"/>
  <c r="B55" i="2"/>
  <c r="C55" i="2"/>
  <c r="D55" i="2"/>
  <c r="E55" i="2"/>
  <c r="F55" i="2"/>
  <c r="G55" i="2"/>
  <c r="H55" i="2"/>
  <c r="I55" i="2"/>
  <c r="A56" i="2"/>
  <c r="B56" i="2"/>
  <c r="C56" i="2"/>
  <c r="D56" i="2"/>
  <c r="E56" i="2"/>
  <c r="F56" i="2"/>
  <c r="G56" i="2"/>
  <c r="H56" i="2"/>
  <c r="I56" i="2"/>
  <c r="A57" i="2"/>
  <c r="B57" i="2"/>
  <c r="C57" i="2"/>
  <c r="D57" i="2"/>
  <c r="E57" i="2"/>
  <c r="F57" i="2"/>
  <c r="G57" i="2"/>
  <c r="H57" i="2"/>
  <c r="I57" i="2"/>
  <c r="A58" i="2"/>
  <c r="B58" i="2"/>
  <c r="C58" i="2"/>
  <c r="D58" i="2"/>
  <c r="E58" i="2"/>
  <c r="F58" i="2"/>
  <c r="G58" i="2"/>
  <c r="H58" i="2"/>
  <c r="I58" i="2"/>
  <c r="A59" i="2"/>
  <c r="B59" i="2"/>
  <c r="C59" i="2"/>
  <c r="D59" i="2"/>
  <c r="E59" i="2"/>
  <c r="F59" i="2"/>
  <c r="G59" i="2"/>
  <c r="H59" i="2"/>
  <c r="I59" i="2"/>
  <c r="A60" i="2"/>
  <c r="B60" i="2"/>
  <c r="C60" i="2"/>
  <c r="D60" i="2"/>
  <c r="E60" i="2"/>
  <c r="F60" i="2"/>
  <c r="G60" i="2"/>
  <c r="H60" i="2"/>
  <c r="I60" i="2"/>
  <c r="A61" i="2"/>
  <c r="B61" i="2"/>
  <c r="C61" i="2"/>
  <c r="D61" i="2"/>
  <c r="E61" i="2"/>
  <c r="F61" i="2"/>
  <c r="G61" i="2"/>
  <c r="H61" i="2"/>
  <c r="I61" i="2"/>
  <c r="A62" i="2"/>
  <c r="B62" i="2"/>
  <c r="C62" i="2"/>
  <c r="D62" i="2"/>
  <c r="E62" i="2"/>
  <c r="F62" i="2"/>
  <c r="G62" i="2"/>
  <c r="H62" i="2"/>
  <c r="I62" i="2"/>
  <c r="A63" i="2"/>
  <c r="B63" i="2"/>
  <c r="C63" i="2"/>
  <c r="D63" i="2"/>
  <c r="E63" i="2"/>
  <c r="F63" i="2"/>
  <c r="G63" i="2"/>
  <c r="H63" i="2"/>
  <c r="I63" i="2"/>
  <c r="A64" i="2"/>
  <c r="B64" i="2"/>
  <c r="C64" i="2"/>
  <c r="D64" i="2"/>
  <c r="E64" i="2"/>
  <c r="F64" i="2"/>
  <c r="G64" i="2"/>
  <c r="H64" i="2"/>
  <c r="I64" i="2"/>
  <c r="A65" i="2"/>
  <c r="B65" i="2"/>
  <c r="C65" i="2"/>
  <c r="D65" i="2"/>
  <c r="E65" i="2"/>
  <c r="F65" i="2"/>
  <c r="G65" i="2"/>
  <c r="H65" i="2"/>
  <c r="I65" i="2"/>
  <c r="A66" i="2"/>
  <c r="B66" i="2"/>
  <c r="C66" i="2"/>
  <c r="D66" i="2"/>
  <c r="E66" i="2"/>
  <c r="F66" i="2"/>
  <c r="G66" i="2"/>
  <c r="H66" i="2"/>
  <c r="I66" i="2"/>
  <c r="A67" i="2"/>
  <c r="B67" i="2"/>
  <c r="C67" i="2"/>
  <c r="D67" i="2"/>
  <c r="E67" i="2"/>
  <c r="F67" i="2"/>
  <c r="G67" i="2"/>
  <c r="H67" i="2"/>
  <c r="I67" i="2"/>
  <c r="A68" i="2"/>
  <c r="B68" i="2"/>
  <c r="C68" i="2"/>
  <c r="D68" i="2"/>
  <c r="E68" i="2"/>
  <c r="F68" i="2"/>
  <c r="G68" i="2"/>
  <c r="H68" i="2"/>
  <c r="I68" i="2"/>
  <c r="A69" i="2"/>
  <c r="B69" i="2"/>
  <c r="C69" i="2"/>
  <c r="D69" i="2"/>
  <c r="E69" i="2"/>
  <c r="F69" i="2"/>
  <c r="G69" i="2"/>
  <c r="H69" i="2"/>
  <c r="I69" i="2"/>
  <c r="A70" i="2"/>
  <c r="B70" i="2"/>
  <c r="C70" i="2"/>
  <c r="D70" i="2"/>
  <c r="E70" i="2"/>
  <c r="F70" i="2"/>
  <c r="G70" i="2"/>
  <c r="H70" i="2"/>
  <c r="I70" i="2"/>
  <c r="A71" i="2"/>
  <c r="B71" i="2"/>
  <c r="C71" i="2"/>
  <c r="D71" i="2"/>
  <c r="E71" i="2"/>
  <c r="F71" i="2"/>
  <c r="G71" i="2"/>
  <c r="H71" i="2"/>
  <c r="I71" i="2"/>
  <c r="A72" i="2"/>
  <c r="B72" i="2"/>
  <c r="C72" i="2"/>
  <c r="D72" i="2"/>
  <c r="E72" i="2"/>
  <c r="F72" i="2"/>
  <c r="G72" i="2"/>
  <c r="H72" i="2"/>
  <c r="I72" i="2"/>
  <c r="A73" i="2"/>
  <c r="B73" i="2"/>
  <c r="C73" i="2"/>
  <c r="D73" i="2"/>
  <c r="E73" i="2"/>
  <c r="F73" i="2"/>
  <c r="G73" i="2"/>
  <c r="H73" i="2"/>
  <c r="I73" i="2"/>
  <c r="A74" i="2"/>
  <c r="B74" i="2"/>
  <c r="C74" i="2"/>
  <c r="D74" i="2"/>
  <c r="E74" i="2"/>
  <c r="F74" i="2"/>
  <c r="G74" i="2"/>
  <c r="H74" i="2"/>
  <c r="I74" i="2"/>
  <c r="A75" i="2"/>
  <c r="B75" i="2"/>
  <c r="C75" i="2"/>
  <c r="D75" i="2"/>
  <c r="E75" i="2"/>
  <c r="F75" i="2"/>
  <c r="G75" i="2"/>
  <c r="H75" i="2"/>
  <c r="I75" i="2"/>
  <c r="A76" i="2"/>
  <c r="B76" i="2"/>
  <c r="C76" i="2"/>
  <c r="D76" i="2"/>
  <c r="E76" i="2"/>
  <c r="F76" i="2"/>
  <c r="G76" i="2"/>
  <c r="H76" i="2"/>
  <c r="I76" i="2"/>
  <c r="A77" i="2"/>
  <c r="B77" i="2"/>
  <c r="C77" i="2"/>
  <c r="D77" i="2"/>
  <c r="E77" i="2"/>
  <c r="F77" i="2"/>
  <c r="G77" i="2"/>
  <c r="H77" i="2"/>
  <c r="I77" i="2"/>
  <c r="A78" i="2"/>
  <c r="B78" i="2"/>
  <c r="C78" i="2"/>
  <c r="D78" i="2"/>
  <c r="E78" i="2"/>
  <c r="F78" i="2"/>
  <c r="G78" i="2"/>
  <c r="H78" i="2"/>
  <c r="I78" i="2"/>
</calcChain>
</file>

<file path=xl/sharedStrings.xml><?xml version="1.0" encoding="utf-8"?>
<sst xmlns="http://schemas.openxmlformats.org/spreadsheetml/2006/main" count="111" uniqueCount="89">
  <si>
    <t>COMMUNITY_AREA_NUMBER</t>
  </si>
  <si>
    <t>COMMUNITY_AREA_NAME</t>
  </si>
  <si>
    <t>PERCENT_OF_HOUSING_CROWDED</t>
  </si>
  <si>
    <t>PERCENT_HOUSEHOLDS_BELOW_POVERTY</t>
  </si>
  <si>
    <t>PERCENT_AGED_16_UNEMPLOYED</t>
  </si>
  <si>
    <t>PERCENT_AGED_25_WITHOUT_HIGH_SCHOOL_DIPLOMA</t>
  </si>
  <si>
    <t>PER_CAPITA_INCOME</t>
  </si>
  <si>
    <t>HARDSHIP_INDEX</t>
  </si>
  <si>
    <t>Total_College_Enrollments</t>
  </si>
  <si>
    <t>Rogers Park</t>
  </si>
  <si>
    <t>West Ridge</t>
  </si>
  <si>
    <t>Uptown</t>
  </si>
  <si>
    <t>Lincoln Square</t>
  </si>
  <si>
    <t>North Center</t>
  </si>
  <si>
    <t>Lake View</t>
  </si>
  <si>
    <t>Lincoln Park</t>
  </si>
  <si>
    <t>Near North Side</t>
  </si>
  <si>
    <t>Edison Park</t>
  </si>
  <si>
    <t>Norwood Park</t>
  </si>
  <si>
    <t>Jefferson Park</t>
  </si>
  <si>
    <t>Forest Glen</t>
  </si>
  <si>
    <t>North Park</t>
  </si>
  <si>
    <t>Albany Park</t>
  </si>
  <si>
    <t>Portage Park</t>
  </si>
  <si>
    <t>Irving Park</t>
  </si>
  <si>
    <t>Dunning</t>
  </si>
  <si>
    <t>Montclaire</t>
  </si>
  <si>
    <t>Belmont Cragin</t>
  </si>
  <si>
    <t>Hermosa</t>
  </si>
  <si>
    <t>Avondale</t>
  </si>
  <si>
    <t>Logan Square</t>
  </si>
  <si>
    <t>Humboldt park</t>
  </si>
  <si>
    <t>West Town</t>
  </si>
  <si>
    <t>Austin</t>
  </si>
  <si>
    <t>West Garfield Park</t>
  </si>
  <si>
    <t>East Garfield Park</t>
  </si>
  <si>
    <t>Near West Side</t>
  </si>
  <si>
    <t>North Lawndale</t>
  </si>
  <si>
    <t>South Lawndale</t>
  </si>
  <si>
    <t>Lower West Side</t>
  </si>
  <si>
    <t>Loop</t>
  </si>
  <si>
    <t>Near South Side</t>
  </si>
  <si>
    <t>Armour Square</t>
  </si>
  <si>
    <t>Douglas</t>
  </si>
  <si>
    <t>Oakland</t>
  </si>
  <si>
    <t>Fuller Park</t>
  </si>
  <si>
    <t>Grand Boulevard</t>
  </si>
  <si>
    <t>Kenwood</t>
  </si>
  <si>
    <t>Washington Park</t>
  </si>
  <si>
    <t>Hyde Park</t>
  </si>
  <si>
    <t>Woodlawn</t>
  </si>
  <si>
    <t>South Shore</t>
  </si>
  <si>
    <t>Chatham</t>
  </si>
  <si>
    <t>Avalon Park</t>
  </si>
  <si>
    <t>South Chicago</t>
  </si>
  <si>
    <t>Burnside</t>
  </si>
  <si>
    <t>Calumet Heights</t>
  </si>
  <si>
    <t>Roseland</t>
  </si>
  <si>
    <t>Pullman</t>
  </si>
  <si>
    <t>South Deering</t>
  </si>
  <si>
    <t>East Side</t>
  </si>
  <si>
    <t>West Pullman</t>
  </si>
  <si>
    <t>Riverdale</t>
  </si>
  <si>
    <t>Hegewisch</t>
  </si>
  <si>
    <t>Garfield Ridge</t>
  </si>
  <si>
    <t>Archer Heights</t>
  </si>
  <si>
    <t>Brighton Park</t>
  </si>
  <si>
    <t>McKinley Park</t>
  </si>
  <si>
    <t>Bridgeport</t>
  </si>
  <si>
    <t>New City</t>
  </si>
  <si>
    <t>West Elsdon</t>
  </si>
  <si>
    <t>Gage Park</t>
  </si>
  <si>
    <t>Clearing</t>
  </si>
  <si>
    <t>West Lawn</t>
  </si>
  <si>
    <t>Chicago Lawn</t>
  </si>
  <si>
    <t>West Englewood</t>
  </si>
  <si>
    <t>Englewood</t>
  </si>
  <si>
    <t>Greater Grand Crossing</t>
  </si>
  <si>
    <t>Ashburn</t>
  </si>
  <si>
    <t>Auburn Gresham</t>
  </si>
  <si>
    <t>Beverly</t>
  </si>
  <si>
    <t>Washington Height</t>
  </si>
  <si>
    <t>Mount Greenwood</t>
  </si>
  <si>
    <t>Morgan Park</t>
  </si>
  <si>
    <t>O'Hare</t>
  </si>
  <si>
    <t>Edgewater</t>
  </si>
  <si>
    <t>community_area_name</t>
  </si>
  <si>
    <t>per_capita_income</t>
  </si>
  <si>
    <t>percent_households_below_poverty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</si>
</sst>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57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rgb="FF171717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71717"/>
        <name val="Segoe UI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Poverty VS College Enrollment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tbl_1!$D$2:$D$78</c:f>
              <c:numCache>
                <c:formatCode>General</c:formatCode>
                <c:ptCount val="77"/>
                <c:pt idx="0">
                  <c:v>23.6</c:v>
                </c:pt>
                <c:pt idx="1">
                  <c:v>17.2</c:v>
                </c:pt>
                <c:pt idx="2">
                  <c:v>24</c:v>
                </c:pt>
                <c:pt idx="3">
                  <c:v>10.9</c:v>
                </c:pt>
                <c:pt idx="4">
                  <c:v>7.5</c:v>
                </c:pt>
                <c:pt idx="5">
                  <c:v>11.4</c:v>
                </c:pt>
                <c:pt idx="6">
                  <c:v>12.3</c:v>
                </c:pt>
                <c:pt idx="7">
                  <c:v>12.9</c:v>
                </c:pt>
                <c:pt idx="8">
                  <c:v>3.3</c:v>
                </c:pt>
                <c:pt idx="9">
                  <c:v>5.4</c:v>
                </c:pt>
                <c:pt idx="10">
                  <c:v>8.6</c:v>
                </c:pt>
                <c:pt idx="11">
                  <c:v>7.5</c:v>
                </c:pt>
                <c:pt idx="12">
                  <c:v>13.2</c:v>
                </c:pt>
                <c:pt idx="13">
                  <c:v>19.2</c:v>
                </c:pt>
                <c:pt idx="14">
                  <c:v>11.6</c:v>
                </c:pt>
                <c:pt idx="15">
                  <c:v>13.1</c:v>
                </c:pt>
                <c:pt idx="16">
                  <c:v>10.6</c:v>
                </c:pt>
                <c:pt idx="17">
                  <c:v>15.3</c:v>
                </c:pt>
                <c:pt idx="18">
                  <c:v>18.7</c:v>
                </c:pt>
                <c:pt idx="19">
                  <c:v>20.5</c:v>
                </c:pt>
                <c:pt idx="20">
                  <c:v>15.3</c:v>
                </c:pt>
                <c:pt idx="21">
                  <c:v>16.8</c:v>
                </c:pt>
                <c:pt idx="22">
                  <c:v>33.9</c:v>
                </c:pt>
                <c:pt idx="23">
                  <c:v>14.7</c:v>
                </c:pt>
                <c:pt idx="24">
                  <c:v>28.6</c:v>
                </c:pt>
                <c:pt idx="25">
                  <c:v>41.7</c:v>
                </c:pt>
                <c:pt idx="26">
                  <c:v>42.4</c:v>
                </c:pt>
                <c:pt idx="27">
                  <c:v>20.6</c:v>
                </c:pt>
                <c:pt idx="28">
                  <c:v>43.1</c:v>
                </c:pt>
                <c:pt idx="29">
                  <c:v>30.7</c:v>
                </c:pt>
                <c:pt idx="30">
                  <c:v>25.8</c:v>
                </c:pt>
                <c:pt idx="31">
                  <c:v>14.7</c:v>
                </c:pt>
                <c:pt idx="32">
                  <c:v>13.8</c:v>
                </c:pt>
                <c:pt idx="33">
                  <c:v>40.1</c:v>
                </c:pt>
                <c:pt idx="34">
                  <c:v>29.6</c:v>
                </c:pt>
                <c:pt idx="35">
                  <c:v>39.700000000000003</c:v>
                </c:pt>
                <c:pt idx="36">
                  <c:v>51.2</c:v>
                </c:pt>
                <c:pt idx="37">
                  <c:v>29.3</c:v>
                </c:pt>
                <c:pt idx="38">
                  <c:v>21.7</c:v>
                </c:pt>
                <c:pt idx="39">
                  <c:v>42.1</c:v>
                </c:pt>
                <c:pt idx="40">
                  <c:v>18.399999999999999</c:v>
                </c:pt>
                <c:pt idx="41">
                  <c:v>30.7</c:v>
                </c:pt>
                <c:pt idx="42">
                  <c:v>31.1</c:v>
                </c:pt>
                <c:pt idx="43">
                  <c:v>27.8</c:v>
                </c:pt>
                <c:pt idx="44">
                  <c:v>17.2</c:v>
                </c:pt>
                <c:pt idx="45">
                  <c:v>29.8</c:v>
                </c:pt>
                <c:pt idx="46">
                  <c:v>33</c:v>
                </c:pt>
                <c:pt idx="47">
                  <c:v>11.5</c:v>
                </c:pt>
                <c:pt idx="48">
                  <c:v>19.8</c:v>
                </c:pt>
                <c:pt idx="49">
                  <c:v>21.6</c:v>
                </c:pt>
                <c:pt idx="50">
                  <c:v>29.2</c:v>
                </c:pt>
                <c:pt idx="51">
                  <c:v>19.2</c:v>
                </c:pt>
                <c:pt idx="52">
                  <c:v>25.9</c:v>
                </c:pt>
                <c:pt idx="53">
                  <c:v>56.5</c:v>
                </c:pt>
                <c:pt idx="54">
                  <c:v>17.100000000000001</c:v>
                </c:pt>
                <c:pt idx="55">
                  <c:v>8.8000000000000007</c:v>
                </c:pt>
                <c:pt idx="56">
                  <c:v>14.1</c:v>
                </c:pt>
                <c:pt idx="57">
                  <c:v>23.6</c:v>
                </c:pt>
                <c:pt idx="58">
                  <c:v>18.7</c:v>
                </c:pt>
                <c:pt idx="59">
                  <c:v>18.899999999999999</c:v>
                </c:pt>
                <c:pt idx="60">
                  <c:v>29</c:v>
                </c:pt>
                <c:pt idx="61">
                  <c:v>15.6</c:v>
                </c:pt>
                <c:pt idx="62">
                  <c:v>23.4</c:v>
                </c:pt>
                <c:pt idx="63">
                  <c:v>8.9</c:v>
                </c:pt>
                <c:pt idx="64">
                  <c:v>14.9</c:v>
                </c:pt>
                <c:pt idx="65">
                  <c:v>27.9</c:v>
                </c:pt>
                <c:pt idx="66">
                  <c:v>34.4</c:v>
                </c:pt>
                <c:pt idx="67">
                  <c:v>46.6</c:v>
                </c:pt>
                <c:pt idx="68">
                  <c:v>29.6</c:v>
                </c:pt>
                <c:pt idx="69">
                  <c:v>10.4</c:v>
                </c:pt>
                <c:pt idx="70">
                  <c:v>27.6</c:v>
                </c:pt>
                <c:pt idx="71">
                  <c:v>5.0999999999999996</c:v>
                </c:pt>
                <c:pt idx="72">
                  <c:v>16.899999999999999</c:v>
                </c:pt>
                <c:pt idx="73">
                  <c:v>3.4</c:v>
                </c:pt>
                <c:pt idx="74">
                  <c:v>13.2</c:v>
                </c:pt>
                <c:pt idx="75">
                  <c:v>15.4</c:v>
                </c:pt>
                <c:pt idx="76">
                  <c:v>18.2</c:v>
                </c:pt>
              </c:numCache>
            </c:numRef>
          </c:xVal>
          <c:yVal>
            <c:numRef>
              <c:f>tbl_1!$I$2:$I$78</c:f>
              <c:numCache>
                <c:formatCode>General</c:formatCode>
                <c:ptCount val="77"/>
                <c:pt idx="0">
                  <c:v>4068</c:v>
                </c:pt>
                <c:pt idx="1">
                  <c:v>8197</c:v>
                </c:pt>
                <c:pt idx="2">
                  <c:v>4388</c:v>
                </c:pt>
                <c:pt idx="3">
                  <c:v>4132</c:v>
                </c:pt>
                <c:pt idx="4">
                  <c:v>7541</c:v>
                </c:pt>
                <c:pt idx="5">
                  <c:v>7055</c:v>
                </c:pt>
                <c:pt idx="6">
                  <c:v>5615</c:v>
                </c:pt>
                <c:pt idx="7">
                  <c:v>3362</c:v>
                </c:pt>
                <c:pt idx="8">
                  <c:v>910</c:v>
                </c:pt>
                <c:pt idx="9">
                  <c:v>6469</c:v>
                </c:pt>
                <c:pt idx="10">
                  <c:v>1755</c:v>
                </c:pt>
                <c:pt idx="11">
                  <c:v>1431</c:v>
                </c:pt>
                <c:pt idx="12">
                  <c:v>4210</c:v>
                </c:pt>
                <c:pt idx="13">
                  <c:v>6864</c:v>
                </c:pt>
                <c:pt idx="14">
                  <c:v>6954</c:v>
                </c:pt>
                <c:pt idx="15">
                  <c:v>7764</c:v>
                </c:pt>
                <c:pt idx="16">
                  <c:v>4568</c:v>
                </c:pt>
                <c:pt idx="17">
                  <c:v>1317</c:v>
                </c:pt>
                <c:pt idx="18">
                  <c:v>14386</c:v>
                </c:pt>
                <c:pt idx="19">
                  <c:v>3975</c:v>
                </c:pt>
                <c:pt idx="20">
                  <c:v>3640</c:v>
                </c:pt>
                <c:pt idx="21">
                  <c:v>7351</c:v>
                </c:pt>
                <c:pt idx="22">
                  <c:v>8620</c:v>
                </c:pt>
                <c:pt idx="23">
                  <c:v>9429</c:v>
                </c:pt>
                <c:pt idx="24">
                  <c:v>10933</c:v>
                </c:pt>
                <c:pt idx="25">
                  <c:v>2622</c:v>
                </c:pt>
                <c:pt idx="26">
                  <c:v>5337</c:v>
                </c:pt>
                <c:pt idx="27">
                  <c:v>7975</c:v>
                </c:pt>
                <c:pt idx="28">
                  <c:v>5146</c:v>
                </c:pt>
                <c:pt idx="29">
                  <c:v>14793</c:v>
                </c:pt>
                <c:pt idx="30">
                  <c:v>7257</c:v>
                </c:pt>
                <c:pt idx="31">
                  <c:v>871</c:v>
                </c:pt>
                <c:pt idx="32">
                  <c:v>1378</c:v>
                </c:pt>
                <c:pt idx="33">
                  <c:v>1458</c:v>
                </c:pt>
                <c:pt idx="34">
                  <c:v>4670</c:v>
                </c:pt>
                <c:pt idx="35">
                  <c:v>140</c:v>
                </c:pt>
                <c:pt idx="36">
                  <c:v>531</c:v>
                </c:pt>
                <c:pt idx="37">
                  <c:v>2809</c:v>
                </c:pt>
                <c:pt idx="38">
                  <c:v>4287</c:v>
                </c:pt>
                <c:pt idx="39">
                  <c:v>2648</c:v>
                </c:pt>
                <c:pt idx="40">
                  <c:v>1930</c:v>
                </c:pt>
                <c:pt idx="41">
                  <c:v>4206</c:v>
                </c:pt>
                <c:pt idx="42">
                  <c:v>4543</c:v>
                </c:pt>
                <c:pt idx="43">
                  <c:v>5042</c:v>
                </c:pt>
                <c:pt idx="44">
                  <c:v>1522</c:v>
                </c:pt>
                <c:pt idx="45">
                  <c:v>4043</c:v>
                </c:pt>
                <c:pt idx="46">
                  <c:v>549</c:v>
                </c:pt>
                <c:pt idx="47">
                  <c:v>1568</c:v>
                </c:pt>
                <c:pt idx="48">
                  <c:v>7020</c:v>
                </c:pt>
                <c:pt idx="49">
                  <c:v>1620</c:v>
                </c:pt>
                <c:pt idx="50">
                  <c:v>1859</c:v>
                </c:pt>
                <c:pt idx="51">
                  <c:v>5305</c:v>
                </c:pt>
                <c:pt idx="52">
                  <c:v>3240</c:v>
                </c:pt>
                <c:pt idx="53">
                  <c:v>1547</c:v>
                </c:pt>
                <c:pt idx="54">
                  <c:v>963</c:v>
                </c:pt>
                <c:pt idx="55">
                  <c:v>4552</c:v>
                </c:pt>
                <c:pt idx="56">
                  <c:v>4823</c:v>
                </c:pt>
                <c:pt idx="57">
                  <c:v>9647</c:v>
                </c:pt>
                <c:pt idx="58">
                  <c:v>1552</c:v>
                </c:pt>
                <c:pt idx="59">
                  <c:v>3167</c:v>
                </c:pt>
                <c:pt idx="60">
                  <c:v>7922</c:v>
                </c:pt>
                <c:pt idx="61">
                  <c:v>3700</c:v>
                </c:pt>
                <c:pt idx="62">
                  <c:v>9915</c:v>
                </c:pt>
                <c:pt idx="63">
                  <c:v>2085</c:v>
                </c:pt>
                <c:pt idx="64">
                  <c:v>4207</c:v>
                </c:pt>
                <c:pt idx="65">
                  <c:v>7086</c:v>
                </c:pt>
                <c:pt idx="66">
                  <c:v>5946</c:v>
                </c:pt>
                <c:pt idx="67">
                  <c:v>6832</c:v>
                </c:pt>
                <c:pt idx="68">
                  <c:v>4051</c:v>
                </c:pt>
                <c:pt idx="69">
                  <c:v>6483</c:v>
                </c:pt>
                <c:pt idx="70">
                  <c:v>4175</c:v>
                </c:pt>
                <c:pt idx="71">
                  <c:v>1636</c:v>
                </c:pt>
                <c:pt idx="72">
                  <c:v>4006</c:v>
                </c:pt>
                <c:pt idx="73">
                  <c:v>2091</c:v>
                </c:pt>
                <c:pt idx="74">
                  <c:v>3271</c:v>
                </c:pt>
                <c:pt idx="75">
                  <c:v>786</c:v>
                </c:pt>
                <c:pt idx="76">
                  <c:v>4600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F8-42A1-83B7-EDEDF16A8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474824"/>
        <c:axId val="417473512"/>
      </c:scatterChart>
      <c:valAx>
        <c:axId val="41747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73512"/>
        <c:crosses val="autoZero"/>
        <c:crossBetween val="midCat"/>
      </c:valAx>
      <c:valAx>
        <c:axId val="41747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47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</a:t>
            </a:r>
            <a:r>
              <a:rPr lang="en-US" baseline="0"/>
              <a:t> CAPITA INCOME VS COLLEGE ENROLLMENTS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tbl_1!$I$1</c:f>
              <c:strCache>
                <c:ptCount val="1"/>
                <c:pt idx="0">
                  <c:v>Total_College_Enrollments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tbl_1!$G$2:$G$78</c:f>
              <c:numCache>
                <c:formatCode>General</c:formatCode>
                <c:ptCount val="77"/>
                <c:pt idx="0">
                  <c:v>23939</c:v>
                </c:pt>
                <c:pt idx="1">
                  <c:v>23040</c:v>
                </c:pt>
                <c:pt idx="2">
                  <c:v>35787</c:v>
                </c:pt>
                <c:pt idx="3">
                  <c:v>37524</c:v>
                </c:pt>
                <c:pt idx="4">
                  <c:v>57123</c:v>
                </c:pt>
                <c:pt idx="5">
                  <c:v>60058</c:v>
                </c:pt>
                <c:pt idx="6">
                  <c:v>71551</c:v>
                </c:pt>
                <c:pt idx="7">
                  <c:v>88669</c:v>
                </c:pt>
                <c:pt idx="8">
                  <c:v>40959</c:v>
                </c:pt>
                <c:pt idx="9">
                  <c:v>32875</c:v>
                </c:pt>
                <c:pt idx="10">
                  <c:v>27751</c:v>
                </c:pt>
                <c:pt idx="11">
                  <c:v>44164</c:v>
                </c:pt>
                <c:pt idx="12">
                  <c:v>26576</c:v>
                </c:pt>
                <c:pt idx="13">
                  <c:v>21323</c:v>
                </c:pt>
                <c:pt idx="14">
                  <c:v>24336</c:v>
                </c:pt>
                <c:pt idx="15">
                  <c:v>27249</c:v>
                </c:pt>
                <c:pt idx="16">
                  <c:v>26282</c:v>
                </c:pt>
                <c:pt idx="17">
                  <c:v>22014</c:v>
                </c:pt>
                <c:pt idx="18">
                  <c:v>15461</c:v>
                </c:pt>
                <c:pt idx="19">
                  <c:v>15089</c:v>
                </c:pt>
                <c:pt idx="20">
                  <c:v>20039</c:v>
                </c:pt>
                <c:pt idx="21">
                  <c:v>31908</c:v>
                </c:pt>
                <c:pt idx="22">
                  <c:v>13781</c:v>
                </c:pt>
                <c:pt idx="23">
                  <c:v>43198</c:v>
                </c:pt>
                <c:pt idx="24">
                  <c:v>15957</c:v>
                </c:pt>
                <c:pt idx="25">
                  <c:v>10934</c:v>
                </c:pt>
                <c:pt idx="26">
                  <c:v>12961</c:v>
                </c:pt>
                <c:pt idx="27">
                  <c:v>44689</c:v>
                </c:pt>
                <c:pt idx="28">
                  <c:v>12034</c:v>
                </c:pt>
                <c:pt idx="29">
                  <c:v>10402</c:v>
                </c:pt>
                <c:pt idx="30">
                  <c:v>16444</c:v>
                </c:pt>
                <c:pt idx="31">
                  <c:v>65526</c:v>
                </c:pt>
                <c:pt idx="32">
                  <c:v>59077</c:v>
                </c:pt>
                <c:pt idx="33">
                  <c:v>16148</c:v>
                </c:pt>
                <c:pt idx="34">
                  <c:v>23791</c:v>
                </c:pt>
                <c:pt idx="35">
                  <c:v>19252</c:v>
                </c:pt>
                <c:pt idx="36">
                  <c:v>10432</c:v>
                </c:pt>
                <c:pt idx="37">
                  <c:v>23472</c:v>
                </c:pt>
                <c:pt idx="38">
                  <c:v>35911</c:v>
                </c:pt>
                <c:pt idx="39">
                  <c:v>13785</c:v>
                </c:pt>
                <c:pt idx="40">
                  <c:v>39056</c:v>
                </c:pt>
                <c:pt idx="41">
                  <c:v>18672</c:v>
                </c:pt>
                <c:pt idx="42">
                  <c:v>19398</c:v>
                </c:pt>
                <c:pt idx="43">
                  <c:v>18881</c:v>
                </c:pt>
                <c:pt idx="44">
                  <c:v>24454</c:v>
                </c:pt>
                <c:pt idx="45">
                  <c:v>16579</c:v>
                </c:pt>
                <c:pt idx="46">
                  <c:v>12515</c:v>
                </c:pt>
                <c:pt idx="47">
                  <c:v>28887</c:v>
                </c:pt>
                <c:pt idx="48">
                  <c:v>17949</c:v>
                </c:pt>
                <c:pt idx="49">
                  <c:v>20588</c:v>
                </c:pt>
                <c:pt idx="50">
                  <c:v>14685</c:v>
                </c:pt>
                <c:pt idx="51">
                  <c:v>17104</c:v>
                </c:pt>
                <c:pt idx="52">
                  <c:v>16563</c:v>
                </c:pt>
                <c:pt idx="53">
                  <c:v>8201</c:v>
                </c:pt>
                <c:pt idx="54">
                  <c:v>22677</c:v>
                </c:pt>
                <c:pt idx="55">
                  <c:v>26353</c:v>
                </c:pt>
                <c:pt idx="56">
                  <c:v>16134</c:v>
                </c:pt>
                <c:pt idx="57">
                  <c:v>13089</c:v>
                </c:pt>
                <c:pt idx="58">
                  <c:v>16954</c:v>
                </c:pt>
                <c:pt idx="59">
                  <c:v>22694</c:v>
                </c:pt>
                <c:pt idx="60">
                  <c:v>12765</c:v>
                </c:pt>
                <c:pt idx="61">
                  <c:v>15754</c:v>
                </c:pt>
                <c:pt idx="62">
                  <c:v>12171</c:v>
                </c:pt>
                <c:pt idx="63">
                  <c:v>25113</c:v>
                </c:pt>
                <c:pt idx="64">
                  <c:v>16907</c:v>
                </c:pt>
                <c:pt idx="65">
                  <c:v>13231</c:v>
                </c:pt>
                <c:pt idx="66">
                  <c:v>11317</c:v>
                </c:pt>
                <c:pt idx="67">
                  <c:v>11888</c:v>
                </c:pt>
                <c:pt idx="68">
                  <c:v>17285</c:v>
                </c:pt>
                <c:pt idx="69">
                  <c:v>23482</c:v>
                </c:pt>
                <c:pt idx="70">
                  <c:v>15528</c:v>
                </c:pt>
                <c:pt idx="71">
                  <c:v>39523</c:v>
                </c:pt>
                <c:pt idx="72">
                  <c:v>19713</c:v>
                </c:pt>
                <c:pt idx="73">
                  <c:v>34381</c:v>
                </c:pt>
                <c:pt idx="74">
                  <c:v>27149</c:v>
                </c:pt>
                <c:pt idx="75">
                  <c:v>25828</c:v>
                </c:pt>
                <c:pt idx="76">
                  <c:v>33385</c:v>
                </c:pt>
              </c:numCache>
            </c:numRef>
          </c:xVal>
          <c:yVal>
            <c:numRef>
              <c:f>tbl_1!$I$2:$I$78</c:f>
              <c:numCache>
                <c:formatCode>General</c:formatCode>
                <c:ptCount val="77"/>
                <c:pt idx="0">
                  <c:v>4068</c:v>
                </c:pt>
                <c:pt idx="1">
                  <c:v>8197</c:v>
                </c:pt>
                <c:pt idx="2">
                  <c:v>4388</c:v>
                </c:pt>
                <c:pt idx="3">
                  <c:v>4132</c:v>
                </c:pt>
                <c:pt idx="4">
                  <c:v>7541</c:v>
                </c:pt>
                <c:pt idx="5">
                  <c:v>7055</c:v>
                </c:pt>
                <c:pt idx="6">
                  <c:v>5615</c:v>
                </c:pt>
                <c:pt idx="7">
                  <c:v>3362</c:v>
                </c:pt>
                <c:pt idx="8">
                  <c:v>910</c:v>
                </c:pt>
                <c:pt idx="9">
                  <c:v>6469</c:v>
                </c:pt>
                <c:pt idx="10">
                  <c:v>1755</c:v>
                </c:pt>
                <c:pt idx="11">
                  <c:v>1431</c:v>
                </c:pt>
                <c:pt idx="12">
                  <c:v>4210</c:v>
                </c:pt>
                <c:pt idx="13">
                  <c:v>6864</c:v>
                </c:pt>
                <c:pt idx="14">
                  <c:v>6954</c:v>
                </c:pt>
                <c:pt idx="15">
                  <c:v>7764</c:v>
                </c:pt>
                <c:pt idx="16">
                  <c:v>4568</c:v>
                </c:pt>
                <c:pt idx="17">
                  <c:v>1317</c:v>
                </c:pt>
                <c:pt idx="18">
                  <c:v>14386</c:v>
                </c:pt>
                <c:pt idx="19">
                  <c:v>3975</c:v>
                </c:pt>
                <c:pt idx="20">
                  <c:v>3640</c:v>
                </c:pt>
                <c:pt idx="21">
                  <c:v>7351</c:v>
                </c:pt>
                <c:pt idx="22">
                  <c:v>8620</c:v>
                </c:pt>
                <c:pt idx="23">
                  <c:v>9429</c:v>
                </c:pt>
                <c:pt idx="24">
                  <c:v>10933</c:v>
                </c:pt>
                <c:pt idx="25">
                  <c:v>2622</c:v>
                </c:pt>
                <c:pt idx="26">
                  <c:v>5337</c:v>
                </c:pt>
                <c:pt idx="27">
                  <c:v>7975</c:v>
                </c:pt>
                <c:pt idx="28">
                  <c:v>5146</c:v>
                </c:pt>
                <c:pt idx="29">
                  <c:v>14793</c:v>
                </c:pt>
                <c:pt idx="30">
                  <c:v>7257</c:v>
                </c:pt>
                <c:pt idx="31">
                  <c:v>871</c:v>
                </c:pt>
                <c:pt idx="32">
                  <c:v>1378</c:v>
                </c:pt>
                <c:pt idx="33">
                  <c:v>1458</c:v>
                </c:pt>
                <c:pt idx="34">
                  <c:v>4670</c:v>
                </c:pt>
                <c:pt idx="35">
                  <c:v>140</c:v>
                </c:pt>
                <c:pt idx="36">
                  <c:v>531</c:v>
                </c:pt>
                <c:pt idx="37">
                  <c:v>2809</c:v>
                </c:pt>
                <c:pt idx="38">
                  <c:v>4287</c:v>
                </c:pt>
                <c:pt idx="39">
                  <c:v>2648</c:v>
                </c:pt>
                <c:pt idx="40">
                  <c:v>1930</c:v>
                </c:pt>
                <c:pt idx="41">
                  <c:v>4206</c:v>
                </c:pt>
                <c:pt idx="42">
                  <c:v>4543</c:v>
                </c:pt>
                <c:pt idx="43">
                  <c:v>5042</c:v>
                </c:pt>
                <c:pt idx="44">
                  <c:v>1522</c:v>
                </c:pt>
                <c:pt idx="45">
                  <c:v>4043</c:v>
                </c:pt>
                <c:pt idx="46">
                  <c:v>549</c:v>
                </c:pt>
                <c:pt idx="47">
                  <c:v>1568</c:v>
                </c:pt>
                <c:pt idx="48">
                  <c:v>7020</c:v>
                </c:pt>
                <c:pt idx="49">
                  <c:v>1620</c:v>
                </c:pt>
                <c:pt idx="50">
                  <c:v>1859</c:v>
                </c:pt>
                <c:pt idx="51">
                  <c:v>5305</c:v>
                </c:pt>
                <c:pt idx="52">
                  <c:v>3240</c:v>
                </c:pt>
                <c:pt idx="53">
                  <c:v>1547</c:v>
                </c:pt>
                <c:pt idx="54">
                  <c:v>963</c:v>
                </c:pt>
                <c:pt idx="55">
                  <c:v>4552</c:v>
                </c:pt>
                <c:pt idx="56">
                  <c:v>4823</c:v>
                </c:pt>
                <c:pt idx="57">
                  <c:v>9647</c:v>
                </c:pt>
                <c:pt idx="58">
                  <c:v>1552</c:v>
                </c:pt>
                <c:pt idx="59">
                  <c:v>3167</c:v>
                </c:pt>
                <c:pt idx="60">
                  <c:v>7922</c:v>
                </c:pt>
                <c:pt idx="61">
                  <c:v>3700</c:v>
                </c:pt>
                <c:pt idx="62">
                  <c:v>9915</c:v>
                </c:pt>
                <c:pt idx="63">
                  <c:v>2085</c:v>
                </c:pt>
                <c:pt idx="64">
                  <c:v>4207</c:v>
                </c:pt>
                <c:pt idx="65">
                  <c:v>7086</c:v>
                </c:pt>
                <c:pt idx="66">
                  <c:v>5946</c:v>
                </c:pt>
                <c:pt idx="67">
                  <c:v>6832</c:v>
                </c:pt>
                <c:pt idx="68">
                  <c:v>4051</c:v>
                </c:pt>
                <c:pt idx="69">
                  <c:v>6483</c:v>
                </c:pt>
                <c:pt idx="70">
                  <c:v>4175</c:v>
                </c:pt>
                <c:pt idx="71">
                  <c:v>1636</c:v>
                </c:pt>
                <c:pt idx="72">
                  <c:v>4006</c:v>
                </c:pt>
                <c:pt idx="73">
                  <c:v>2091</c:v>
                </c:pt>
                <c:pt idx="74">
                  <c:v>3271</c:v>
                </c:pt>
                <c:pt idx="75">
                  <c:v>786</c:v>
                </c:pt>
                <c:pt idx="76">
                  <c:v>4600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D-44E0-B2FD-047A9EF3E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675536"/>
        <c:axId val="529676848"/>
      </c:scatterChart>
      <c:valAx>
        <c:axId val="52967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76848"/>
        <c:crosses val="autoZero"/>
        <c:crossBetween val="midCat"/>
      </c:valAx>
      <c:valAx>
        <c:axId val="52967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7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UNEMPLOYED UNDER 16 VS COLLEGE ENROLLMENT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tbl_1!$I$1</c:f>
              <c:strCache>
                <c:ptCount val="1"/>
                <c:pt idx="0">
                  <c:v>Total_College_Enrollments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tbl_1!$E$2:$E$78</c:f>
              <c:numCache>
                <c:formatCode>General</c:formatCode>
                <c:ptCount val="77"/>
                <c:pt idx="0">
                  <c:v>8.6999999999999993</c:v>
                </c:pt>
                <c:pt idx="1">
                  <c:v>8.8000000000000007</c:v>
                </c:pt>
                <c:pt idx="2">
                  <c:v>8.9</c:v>
                </c:pt>
                <c:pt idx="3">
                  <c:v>8.1999999999999993</c:v>
                </c:pt>
                <c:pt idx="4">
                  <c:v>5.2</c:v>
                </c:pt>
                <c:pt idx="5">
                  <c:v>4.7</c:v>
                </c:pt>
                <c:pt idx="6">
                  <c:v>5.0999999999999996</c:v>
                </c:pt>
                <c:pt idx="7">
                  <c:v>7</c:v>
                </c:pt>
                <c:pt idx="8">
                  <c:v>6.5</c:v>
                </c:pt>
                <c:pt idx="9">
                  <c:v>9</c:v>
                </c:pt>
                <c:pt idx="10">
                  <c:v>12.4</c:v>
                </c:pt>
                <c:pt idx="11">
                  <c:v>6.8</c:v>
                </c:pt>
                <c:pt idx="12">
                  <c:v>9.9</c:v>
                </c:pt>
                <c:pt idx="13">
                  <c:v>10</c:v>
                </c:pt>
                <c:pt idx="14">
                  <c:v>12.6</c:v>
                </c:pt>
                <c:pt idx="15">
                  <c:v>10</c:v>
                </c:pt>
                <c:pt idx="16">
                  <c:v>10</c:v>
                </c:pt>
                <c:pt idx="17">
                  <c:v>13.8</c:v>
                </c:pt>
                <c:pt idx="18">
                  <c:v>14.6</c:v>
                </c:pt>
                <c:pt idx="19">
                  <c:v>13.1</c:v>
                </c:pt>
                <c:pt idx="20">
                  <c:v>9.1999999999999993</c:v>
                </c:pt>
                <c:pt idx="21">
                  <c:v>8.1999999999999993</c:v>
                </c:pt>
                <c:pt idx="22">
                  <c:v>17.3</c:v>
                </c:pt>
                <c:pt idx="23">
                  <c:v>6.6</c:v>
                </c:pt>
                <c:pt idx="24">
                  <c:v>22.6</c:v>
                </c:pt>
                <c:pt idx="25">
                  <c:v>25.8</c:v>
                </c:pt>
                <c:pt idx="26">
                  <c:v>19.600000000000001</c:v>
                </c:pt>
                <c:pt idx="27">
                  <c:v>10.7</c:v>
                </c:pt>
                <c:pt idx="28">
                  <c:v>21.2</c:v>
                </c:pt>
                <c:pt idx="29">
                  <c:v>15.8</c:v>
                </c:pt>
                <c:pt idx="30">
                  <c:v>15.8</c:v>
                </c:pt>
                <c:pt idx="31">
                  <c:v>5.7</c:v>
                </c:pt>
                <c:pt idx="32">
                  <c:v>4.9000000000000004</c:v>
                </c:pt>
                <c:pt idx="33">
                  <c:v>16.7</c:v>
                </c:pt>
                <c:pt idx="34">
                  <c:v>18.2</c:v>
                </c:pt>
                <c:pt idx="35">
                  <c:v>28.7</c:v>
                </c:pt>
                <c:pt idx="36">
                  <c:v>33.9</c:v>
                </c:pt>
                <c:pt idx="37">
                  <c:v>24.3</c:v>
                </c:pt>
                <c:pt idx="38">
                  <c:v>15.7</c:v>
                </c:pt>
                <c:pt idx="39">
                  <c:v>28.6</c:v>
                </c:pt>
                <c:pt idx="40">
                  <c:v>8.4</c:v>
                </c:pt>
                <c:pt idx="41">
                  <c:v>23.4</c:v>
                </c:pt>
                <c:pt idx="42">
                  <c:v>20</c:v>
                </c:pt>
                <c:pt idx="43">
                  <c:v>24</c:v>
                </c:pt>
                <c:pt idx="44">
                  <c:v>21.1</c:v>
                </c:pt>
                <c:pt idx="45">
                  <c:v>19.7</c:v>
                </c:pt>
                <c:pt idx="46">
                  <c:v>18.600000000000001</c:v>
                </c:pt>
                <c:pt idx="47">
                  <c:v>20</c:v>
                </c:pt>
                <c:pt idx="48">
                  <c:v>20.3</c:v>
                </c:pt>
                <c:pt idx="49">
                  <c:v>22.8</c:v>
                </c:pt>
                <c:pt idx="50">
                  <c:v>16.3</c:v>
                </c:pt>
                <c:pt idx="51">
                  <c:v>12.1</c:v>
                </c:pt>
                <c:pt idx="52">
                  <c:v>19.399999999999999</c:v>
                </c:pt>
                <c:pt idx="53">
                  <c:v>34.6</c:v>
                </c:pt>
                <c:pt idx="54">
                  <c:v>9.6</c:v>
                </c:pt>
                <c:pt idx="55">
                  <c:v>11.3</c:v>
                </c:pt>
                <c:pt idx="56">
                  <c:v>16.5</c:v>
                </c:pt>
                <c:pt idx="57">
                  <c:v>13.9</c:v>
                </c:pt>
                <c:pt idx="58">
                  <c:v>13.4</c:v>
                </c:pt>
                <c:pt idx="59">
                  <c:v>13.7</c:v>
                </c:pt>
                <c:pt idx="60">
                  <c:v>23</c:v>
                </c:pt>
                <c:pt idx="61">
                  <c:v>16.7</c:v>
                </c:pt>
                <c:pt idx="62">
                  <c:v>18.2</c:v>
                </c:pt>
                <c:pt idx="63">
                  <c:v>9.5</c:v>
                </c:pt>
                <c:pt idx="64">
                  <c:v>9.6</c:v>
                </c:pt>
                <c:pt idx="65">
                  <c:v>17.100000000000001</c:v>
                </c:pt>
                <c:pt idx="66">
                  <c:v>35.9</c:v>
                </c:pt>
                <c:pt idx="67">
                  <c:v>28</c:v>
                </c:pt>
                <c:pt idx="68">
                  <c:v>23</c:v>
                </c:pt>
                <c:pt idx="69">
                  <c:v>11.7</c:v>
                </c:pt>
                <c:pt idx="70">
                  <c:v>28.3</c:v>
                </c:pt>
                <c:pt idx="71">
                  <c:v>8</c:v>
                </c:pt>
                <c:pt idx="72">
                  <c:v>20.8</c:v>
                </c:pt>
                <c:pt idx="73">
                  <c:v>8.6999999999999993</c:v>
                </c:pt>
                <c:pt idx="74">
                  <c:v>15</c:v>
                </c:pt>
                <c:pt idx="75">
                  <c:v>7.1</c:v>
                </c:pt>
                <c:pt idx="76">
                  <c:v>9.1999999999999993</c:v>
                </c:pt>
              </c:numCache>
            </c:numRef>
          </c:xVal>
          <c:yVal>
            <c:numRef>
              <c:f>tbl_1!$I$2:$I$78</c:f>
              <c:numCache>
                <c:formatCode>General</c:formatCode>
                <c:ptCount val="77"/>
                <c:pt idx="0">
                  <c:v>4068</c:v>
                </c:pt>
                <c:pt idx="1">
                  <c:v>8197</c:v>
                </c:pt>
                <c:pt idx="2">
                  <c:v>4388</c:v>
                </c:pt>
                <c:pt idx="3">
                  <c:v>4132</c:v>
                </c:pt>
                <c:pt idx="4">
                  <c:v>7541</c:v>
                </c:pt>
                <c:pt idx="5">
                  <c:v>7055</c:v>
                </c:pt>
                <c:pt idx="6">
                  <c:v>5615</c:v>
                </c:pt>
                <c:pt idx="7">
                  <c:v>3362</c:v>
                </c:pt>
                <c:pt idx="8">
                  <c:v>910</c:v>
                </c:pt>
                <c:pt idx="9">
                  <c:v>6469</c:v>
                </c:pt>
                <c:pt idx="10">
                  <c:v>1755</c:v>
                </c:pt>
                <c:pt idx="11">
                  <c:v>1431</c:v>
                </c:pt>
                <c:pt idx="12">
                  <c:v>4210</c:v>
                </c:pt>
                <c:pt idx="13">
                  <c:v>6864</c:v>
                </c:pt>
                <c:pt idx="14">
                  <c:v>6954</c:v>
                </c:pt>
                <c:pt idx="15">
                  <c:v>7764</c:v>
                </c:pt>
                <c:pt idx="16">
                  <c:v>4568</c:v>
                </c:pt>
                <c:pt idx="17">
                  <c:v>1317</c:v>
                </c:pt>
                <c:pt idx="18">
                  <c:v>14386</c:v>
                </c:pt>
                <c:pt idx="19">
                  <c:v>3975</c:v>
                </c:pt>
                <c:pt idx="20">
                  <c:v>3640</c:v>
                </c:pt>
                <c:pt idx="21">
                  <c:v>7351</c:v>
                </c:pt>
                <c:pt idx="22">
                  <c:v>8620</c:v>
                </c:pt>
                <c:pt idx="23">
                  <c:v>9429</c:v>
                </c:pt>
                <c:pt idx="24">
                  <c:v>10933</c:v>
                </c:pt>
                <c:pt idx="25">
                  <c:v>2622</c:v>
                </c:pt>
                <c:pt idx="26">
                  <c:v>5337</c:v>
                </c:pt>
                <c:pt idx="27">
                  <c:v>7975</c:v>
                </c:pt>
                <c:pt idx="28">
                  <c:v>5146</c:v>
                </c:pt>
                <c:pt idx="29">
                  <c:v>14793</c:v>
                </c:pt>
                <c:pt idx="30">
                  <c:v>7257</c:v>
                </c:pt>
                <c:pt idx="31">
                  <c:v>871</c:v>
                </c:pt>
                <c:pt idx="32">
                  <c:v>1378</c:v>
                </c:pt>
                <c:pt idx="33">
                  <c:v>1458</c:v>
                </c:pt>
                <c:pt idx="34">
                  <c:v>4670</c:v>
                </c:pt>
                <c:pt idx="35">
                  <c:v>140</c:v>
                </c:pt>
                <c:pt idx="36">
                  <c:v>531</c:v>
                </c:pt>
                <c:pt idx="37">
                  <c:v>2809</c:v>
                </c:pt>
                <c:pt idx="38">
                  <c:v>4287</c:v>
                </c:pt>
                <c:pt idx="39">
                  <c:v>2648</c:v>
                </c:pt>
                <c:pt idx="40">
                  <c:v>1930</c:v>
                </c:pt>
                <c:pt idx="41">
                  <c:v>4206</c:v>
                </c:pt>
                <c:pt idx="42">
                  <c:v>4543</c:v>
                </c:pt>
                <c:pt idx="43">
                  <c:v>5042</c:v>
                </c:pt>
                <c:pt idx="44">
                  <c:v>1522</c:v>
                </c:pt>
                <c:pt idx="45">
                  <c:v>4043</c:v>
                </c:pt>
                <c:pt idx="46">
                  <c:v>549</c:v>
                </c:pt>
                <c:pt idx="47">
                  <c:v>1568</c:v>
                </c:pt>
                <c:pt idx="48">
                  <c:v>7020</c:v>
                </c:pt>
                <c:pt idx="49">
                  <c:v>1620</c:v>
                </c:pt>
                <c:pt idx="50">
                  <c:v>1859</c:v>
                </c:pt>
                <c:pt idx="51">
                  <c:v>5305</c:v>
                </c:pt>
                <c:pt idx="52">
                  <c:v>3240</c:v>
                </c:pt>
                <c:pt idx="53">
                  <c:v>1547</c:v>
                </c:pt>
                <c:pt idx="54">
                  <c:v>963</c:v>
                </c:pt>
                <c:pt idx="55">
                  <c:v>4552</c:v>
                </c:pt>
                <c:pt idx="56">
                  <c:v>4823</c:v>
                </c:pt>
                <c:pt idx="57">
                  <c:v>9647</c:v>
                </c:pt>
                <c:pt idx="58">
                  <c:v>1552</c:v>
                </c:pt>
                <c:pt idx="59">
                  <c:v>3167</c:v>
                </c:pt>
                <c:pt idx="60">
                  <c:v>7922</c:v>
                </c:pt>
                <c:pt idx="61">
                  <c:v>3700</c:v>
                </c:pt>
                <c:pt idx="62">
                  <c:v>9915</c:v>
                </c:pt>
                <c:pt idx="63">
                  <c:v>2085</c:v>
                </c:pt>
                <c:pt idx="64">
                  <c:v>4207</c:v>
                </c:pt>
                <c:pt idx="65">
                  <c:v>7086</c:v>
                </c:pt>
                <c:pt idx="66">
                  <c:v>5946</c:v>
                </c:pt>
                <c:pt idx="67">
                  <c:v>6832</c:v>
                </c:pt>
                <c:pt idx="68">
                  <c:v>4051</c:v>
                </c:pt>
                <c:pt idx="69">
                  <c:v>6483</c:v>
                </c:pt>
                <c:pt idx="70">
                  <c:v>4175</c:v>
                </c:pt>
                <c:pt idx="71">
                  <c:v>1636</c:v>
                </c:pt>
                <c:pt idx="72">
                  <c:v>4006</c:v>
                </c:pt>
                <c:pt idx="73">
                  <c:v>2091</c:v>
                </c:pt>
                <c:pt idx="74">
                  <c:v>3271</c:v>
                </c:pt>
                <c:pt idx="75">
                  <c:v>786</c:v>
                </c:pt>
                <c:pt idx="76">
                  <c:v>4600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79-4C02-9542-7A57899E4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334696"/>
        <c:axId val="841335024"/>
      </c:scatterChart>
      <c:valAx>
        <c:axId val="841334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35024"/>
        <c:crosses val="autoZero"/>
        <c:crossBetween val="midCat"/>
      </c:valAx>
      <c:valAx>
        <c:axId val="8413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34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HARDSHIP_INDEX VS POVERTY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tbl_1!$H$1</c:f>
              <c:strCache>
                <c:ptCount val="1"/>
                <c:pt idx="0">
                  <c:v>HARDSHIP_INDEX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tbl_1!$D$2:$D$78</c:f>
              <c:numCache>
                <c:formatCode>General</c:formatCode>
                <c:ptCount val="77"/>
                <c:pt idx="0">
                  <c:v>23.6</c:v>
                </c:pt>
                <c:pt idx="1">
                  <c:v>17.2</c:v>
                </c:pt>
                <c:pt idx="2">
                  <c:v>24</c:v>
                </c:pt>
                <c:pt idx="3">
                  <c:v>10.9</c:v>
                </c:pt>
                <c:pt idx="4">
                  <c:v>7.5</c:v>
                </c:pt>
                <c:pt idx="5">
                  <c:v>11.4</c:v>
                </c:pt>
                <c:pt idx="6">
                  <c:v>12.3</c:v>
                </c:pt>
                <c:pt idx="7">
                  <c:v>12.9</c:v>
                </c:pt>
                <c:pt idx="8">
                  <c:v>3.3</c:v>
                </c:pt>
                <c:pt idx="9">
                  <c:v>5.4</c:v>
                </c:pt>
                <c:pt idx="10">
                  <c:v>8.6</c:v>
                </c:pt>
                <c:pt idx="11">
                  <c:v>7.5</c:v>
                </c:pt>
                <c:pt idx="12">
                  <c:v>13.2</c:v>
                </c:pt>
                <c:pt idx="13">
                  <c:v>19.2</c:v>
                </c:pt>
                <c:pt idx="14">
                  <c:v>11.6</c:v>
                </c:pt>
                <c:pt idx="15">
                  <c:v>13.1</c:v>
                </c:pt>
                <c:pt idx="16">
                  <c:v>10.6</c:v>
                </c:pt>
                <c:pt idx="17">
                  <c:v>15.3</c:v>
                </c:pt>
                <c:pt idx="18">
                  <c:v>18.7</c:v>
                </c:pt>
                <c:pt idx="19">
                  <c:v>20.5</c:v>
                </c:pt>
                <c:pt idx="20">
                  <c:v>15.3</c:v>
                </c:pt>
                <c:pt idx="21">
                  <c:v>16.8</c:v>
                </c:pt>
                <c:pt idx="22">
                  <c:v>33.9</c:v>
                </c:pt>
                <c:pt idx="23">
                  <c:v>14.7</c:v>
                </c:pt>
                <c:pt idx="24">
                  <c:v>28.6</c:v>
                </c:pt>
                <c:pt idx="25">
                  <c:v>41.7</c:v>
                </c:pt>
                <c:pt idx="26">
                  <c:v>42.4</c:v>
                </c:pt>
                <c:pt idx="27">
                  <c:v>20.6</c:v>
                </c:pt>
                <c:pt idx="28">
                  <c:v>43.1</c:v>
                </c:pt>
                <c:pt idx="29">
                  <c:v>30.7</c:v>
                </c:pt>
                <c:pt idx="30">
                  <c:v>25.8</c:v>
                </c:pt>
                <c:pt idx="31">
                  <c:v>14.7</c:v>
                </c:pt>
                <c:pt idx="32">
                  <c:v>13.8</c:v>
                </c:pt>
                <c:pt idx="33">
                  <c:v>40.1</c:v>
                </c:pt>
                <c:pt idx="34">
                  <c:v>29.6</c:v>
                </c:pt>
                <c:pt idx="35">
                  <c:v>39.700000000000003</c:v>
                </c:pt>
                <c:pt idx="36">
                  <c:v>51.2</c:v>
                </c:pt>
                <c:pt idx="37">
                  <c:v>29.3</c:v>
                </c:pt>
                <c:pt idx="38">
                  <c:v>21.7</c:v>
                </c:pt>
                <c:pt idx="39">
                  <c:v>42.1</c:v>
                </c:pt>
                <c:pt idx="40">
                  <c:v>18.399999999999999</c:v>
                </c:pt>
                <c:pt idx="41">
                  <c:v>30.7</c:v>
                </c:pt>
                <c:pt idx="42">
                  <c:v>31.1</c:v>
                </c:pt>
                <c:pt idx="43">
                  <c:v>27.8</c:v>
                </c:pt>
                <c:pt idx="44">
                  <c:v>17.2</c:v>
                </c:pt>
                <c:pt idx="45">
                  <c:v>29.8</c:v>
                </c:pt>
                <c:pt idx="46">
                  <c:v>33</c:v>
                </c:pt>
                <c:pt idx="47">
                  <c:v>11.5</c:v>
                </c:pt>
                <c:pt idx="48">
                  <c:v>19.8</c:v>
                </c:pt>
                <c:pt idx="49">
                  <c:v>21.6</c:v>
                </c:pt>
                <c:pt idx="50">
                  <c:v>29.2</c:v>
                </c:pt>
                <c:pt idx="51">
                  <c:v>19.2</c:v>
                </c:pt>
                <c:pt idx="52">
                  <c:v>25.9</c:v>
                </c:pt>
                <c:pt idx="53">
                  <c:v>56.5</c:v>
                </c:pt>
                <c:pt idx="54">
                  <c:v>17.100000000000001</c:v>
                </c:pt>
                <c:pt idx="55">
                  <c:v>8.8000000000000007</c:v>
                </c:pt>
                <c:pt idx="56">
                  <c:v>14.1</c:v>
                </c:pt>
                <c:pt idx="57">
                  <c:v>23.6</c:v>
                </c:pt>
                <c:pt idx="58">
                  <c:v>18.7</c:v>
                </c:pt>
                <c:pt idx="59">
                  <c:v>18.899999999999999</c:v>
                </c:pt>
                <c:pt idx="60">
                  <c:v>29</c:v>
                </c:pt>
                <c:pt idx="61">
                  <c:v>15.6</c:v>
                </c:pt>
                <c:pt idx="62">
                  <c:v>23.4</c:v>
                </c:pt>
                <c:pt idx="63">
                  <c:v>8.9</c:v>
                </c:pt>
                <c:pt idx="64">
                  <c:v>14.9</c:v>
                </c:pt>
                <c:pt idx="65">
                  <c:v>27.9</c:v>
                </c:pt>
                <c:pt idx="66">
                  <c:v>34.4</c:v>
                </c:pt>
                <c:pt idx="67">
                  <c:v>46.6</c:v>
                </c:pt>
                <c:pt idx="68">
                  <c:v>29.6</c:v>
                </c:pt>
                <c:pt idx="69">
                  <c:v>10.4</c:v>
                </c:pt>
                <c:pt idx="70">
                  <c:v>27.6</c:v>
                </c:pt>
                <c:pt idx="71">
                  <c:v>5.0999999999999996</c:v>
                </c:pt>
                <c:pt idx="72">
                  <c:v>16.899999999999999</c:v>
                </c:pt>
                <c:pt idx="73">
                  <c:v>3.4</c:v>
                </c:pt>
                <c:pt idx="74">
                  <c:v>13.2</c:v>
                </c:pt>
                <c:pt idx="75">
                  <c:v>15.4</c:v>
                </c:pt>
                <c:pt idx="76">
                  <c:v>18.2</c:v>
                </c:pt>
              </c:numCache>
            </c:numRef>
          </c:xVal>
          <c:yVal>
            <c:numRef>
              <c:f>tbl_1!$H$2:$H$78</c:f>
              <c:numCache>
                <c:formatCode>General</c:formatCode>
                <c:ptCount val="77"/>
                <c:pt idx="0">
                  <c:v>39</c:v>
                </c:pt>
                <c:pt idx="1">
                  <c:v>46</c:v>
                </c:pt>
                <c:pt idx="2">
                  <c:v>20</c:v>
                </c:pt>
                <c:pt idx="3">
                  <c:v>17</c:v>
                </c:pt>
                <c:pt idx="4">
                  <c:v>6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8</c:v>
                </c:pt>
                <c:pt idx="9">
                  <c:v>21</c:v>
                </c:pt>
                <c:pt idx="10">
                  <c:v>25</c:v>
                </c:pt>
                <c:pt idx="11">
                  <c:v>11</c:v>
                </c:pt>
                <c:pt idx="12">
                  <c:v>33</c:v>
                </c:pt>
                <c:pt idx="13">
                  <c:v>53</c:v>
                </c:pt>
                <c:pt idx="14">
                  <c:v>35</c:v>
                </c:pt>
                <c:pt idx="15">
                  <c:v>34</c:v>
                </c:pt>
                <c:pt idx="16">
                  <c:v>28</c:v>
                </c:pt>
                <c:pt idx="17">
                  <c:v>50</c:v>
                </c:pt>
                <c:pt idx="18">
                  <c:v>70</c:v>
                </c:pt>
                <c:pt idx="19">
                  <c:v>71</c:v>
                </c:pt>
                <c:pt idx="20">
                  <c:v>42</c:v>
                </c:pt>
                <c:pt idx="21">
                  <c:v>23</c:v>
                </c:pt>
                <c:pt idx="22">
                  <c:v>85</c:v>
                </c:pt>
                <c:pt idx="23">
                  <c:v>10</c:v>
                </c:pt>
                <c:pt idx="24">
                  <c:v>73</c:v>
                </c:pt>
                <c:pt idx="25">
                  <c:v>92</c:v>
                </c:pt>
                <c:pt idx="26">
                  <c:v>83</c:v>
                </c:pt>
                <c:pt idx="27">
                  <c:v>15</c:v>
                </c:pt>
                <c:pt idx="28">
                  <c:v>87</c:v>
                </c:pt>
                <c:pt idx="29">
                  <c:v>96</c:v>
                </c:pt>
                <c:pt idx="30">
                  <c:v>76</c:v>
                </c:pt>
                <c:pt idx="31">
                  <c:v>3</c:v>
                </c:pt>
                <c:pt idx="32">
                  <c:v>7</c:v>
                </c:pt>
                <c:pt idx="33">
                  <c:v>82</c:v>
                </c:pt>
                <c:pt idx="34">
                  <c:v>47</c:v>
                </c:pt>
                <c:pt idx="35">
                  <c:v>78</c:v>
                </c:pt>
                <c:pt idx="36">
                  <c:v>97</c:v>
                </c:pt>
                <c:pt idx="37">
                  <c:v>57</c:v>
                </c:pt>
                <c:pt idx="38">
                  <c:v>26</c:v>
                </c:pt>
                <c:pt idx="39">
                  <c:v>88</c:v>
                </c:pt>
                <c:pt idx="40">
                  <c:v>14</c:v>
                </c:pt>
                <c:pt idx="41">
                  <c:v>58</c:v>
                </c:pt>
                <c:pt idx="42">
                  <c:v>55</c:v>
                </c:pt>
                <c:pt idx="43">
                  <c:v>60</c:v>
                </c:pt>
                <c:pt idx="44">
                  <c:v>41</c:v>
                </c:pt>
                <c:pt idx="45">
                  <c:v>75</c:v>
                </c:pt>
                <c:pt idx="46">
                  <c:v>79</c:v>
                </c:pt>
                <c:pt idx="47">
                  <c:v>38</c:v>
                </c:pt>
                <c:pt idx="48">
                  <c:v>52</c:v>
                </c:pt>
                <c:pt idx="49">
                  <c:v>51</c:v>
                </c:pt>
                <c:pt idx="50">
                  <c:v>65</c:v>
                </c:pt>
                <c:pt idx="51">
                  <c:v>64</c:v>
                </c:pt>
                <c:pt idx="52">
                  <c:v>62</c:v>
                </c:pt>
                <c:pt idx="53">
                  <c:v>98</c:v>
                </c:pt>
                <c:pt idx="54">
                  <c:v>44</c:v>
                </c:pt>
                <c:pt idx="55">
                  <c:v>32</c:v>
                </c:pt>
                <c:pt idx="56">
                  <c:v>67</c:v>
                </c:pt>
                <c:pt idx="57">
                  <c:v>84</c:v>
                </c:pt>
                <c:pt idx="58">
                  <c:v>61</c:v>
                </c:pt>
                <c:pt idx="59">
                  <c:v>43</c:v>
                </c:pt>
                <c:pt idx="60">
                  <c:v>91</c:v>
                </c:pt>
                <c:pt idx="61">
                  <c:v>69</c:v>
                </c:pt>
                <c:pt idx="62">
                  <c:v>93</c:v>
                </c:pt>
                <c:pt idx="63">
                  <c:v>29</c:v>
                </c:pt>
                <c:pt idx="64">
                  <c:v>56</c:v>
                </c:pt>
                <c:pt idx="65">
                  <c:v>80</c:v>
                </c:pt>
                <c:pt idx="66">
                  <c:v>89</c:v>
                </c:pt>
                <c:pt idx="67">
                  <c:v>94</c:v>
                </c:pt>
                <c:pt idx="68">
                  <c:v>66</c:v>
                </c:pt>
                <c:pt idx="69">
                  <c:v>37</c:v>
                </c:pt>
                <c:pt idx="70">
                  <c:v>74</c:v>
                </c:pt>
                <c:pt idx="71">
                  <c:v>12</c:v>
                </c:pt>
                <c:pt idx="72">
                  <c:v>48</c:v>
                </c:pt>
                <c:pt idx="73">
                  <c:v>16</c:v>
                </c:pt>
                <c:pt idx="74">
                  <c:v>30</c:v>
                </c:pt>
                <c:pt idx="75">
                  <c:v>24</c:v>
                </c:pt>
                <c:pt idx="76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9-418B-AAF5-9593BDEC8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966352"/>
        <c:axId val="822970944"/>
      </c:scatterChart>
      <c:valAx>
        <c:axId val="82296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70944"/>
        <c:crosses val="autoZero"/>
        <c:crossBetween val="midCat"/>
      </c:valAx>
      <c:valAx>
        <c:axId val="8229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6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per_capita_income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Analysis!$A$2:$A$7</c:f>
              <c:strCache>
                <c:ptCount val="6"/>
                <c:pt idx="0">
                  <c:v>North Center</c:v>
                </c:pt>
                <c:pt idx="1">
                  <c:v>Near South Side</c:v>
                </c:pt>
                <c:pt idx="2">
                  <c:v>Lake View</c:v>
                </c:pt>
                <c:pt idx="3">
                  <c:v>Loop</c:v>
                </c:pt>
                <c:pt idx="4">
                  <c:v>Lincoln Park</c:v>
                </c:pt>
                <c:pt idx="5">
                  <c:v>Near North Side</c:v>
                </c:pt>
              </c:strCache>
            </c:strRef>
          </c:cat>
          <c:val>
            <c:numRef>
              <c:f>Analysis!$B$2:$B$7</c:f>
              <c:numCache>
                <c:formatCode>General</c:formatCode>
                <c:ptCount val="6"/>
                <c:pt idx="0">
                  <c:v>57123</c:v>
                </c:pt>
                <c:pt idx="1">
                  <c:v>59077</c:v>
                </c:pt>
                <c:pt idx="2">
                  <c:v>60058</c:v>
                </c:pt>
                <c:pt idx="3">
                  <c:v>65526</c:v>
                </c:pt>
                <c:pt idx="4">
                  <c:v>71551</c:v>
                </c:pt>
                <c:pt idx="5">
                  <c:v>88669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E-4A02-A244-8821E58C1B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3"/>
        <c:axId val="471070160"/>
        <c:axId val="471070488"/>
      </c:barChart>
      <c:catAx>
        <c:axId val="47107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70488"/>
        <c:crosses val="autoZero"/>
        <c:auto val="1"/>
        <c:lblAlgn val="ctr"/>
        <c:lblOffset val="100"/>
        <c:noMultiLvlLbl val="0"/>
      </c:catAx>
      <c:valAx>
        <c:axId val="4710704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107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Poverty</a:t>
            </a:r>
            <a:r>
              <a:rPr lang="en-US" baseline="0"/>
              <a:t> VS Per Capita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Analysis!$B$10</c:f>
              <c:strCache>
                <c:ptCount val="1"/>
                <c:pt idx="0">
                  <c:v>per_capita_income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Analysis!$A$11:$A$15</c:f>
              <c:strCache>
                <c:ptCount val="5"/>
                <c:pt idx="0">
                  <c:v>Riverdale</c:v>
                </c:pt>
                <c:pt idx="1">
                  <c:v>Fuller Park</c:v>
                </c:pt>
                <c:pt idx="2">
                  <c:v>Englewood</c:v>
                </c:pt>
                <c:pt idx="3">
                  <c:v>North Lawndale</c:v>
                </c:pt>
                <c:pt idx="4">
                  <c:v>East Garfield Park</c:v>
                </c:pt>
              </c:strCache>
            </c:strRef>
          </c:cat>
          <c:val>
            <c:numRef>
              <c:f>Analysis!$B$11:$B$15</c:f>
              <c:numCache>
                <c:formatCode>General</c:formatCode>
                <c:ptCount val="5"/>
                <c:pt idx="0">
                  <c:v>8201</c:v>
                </c:pt>
                <c:pt idx="1">
                  <c:v>10432</c:v>
                </c:pt>
                <c:pt idx="2">
                  <c:v>11888</c:v>
                </c:pt>
                <c:pt idx="3">
                  <c:v>12034</c:v>
                </c:pt>
                <c:pt idx="4">
                  <c:v>12961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B-40CA-A4FD-02C264B2C98D}"/>
            </c:ext>
          </c:extLst>
        </c:ser>
        <c:ser>
          <c:idx val="1"/>
          <c:order val="1"/>
          <c:tx>
            <c:strRef>
              <c:f>Analysis!$C$10</c:f>
              <c:strCache>
                <c:ptCount val="1"/>
                <c:pt idx="0">
                  <c:v>percent_households_below_poverty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Analysis!$A$11:$A$15</c:f>
              <c:strCache>
                <c:ptCount val="5"/>
                <c:pt idx="0">
                  <c:v>Riverdale</c:v>
                </c:pt>
                <c:pt idx="1">
                  <c:v>Fuller Park</c:v>
                </c:pt>
                <c:pt idx="2">
                  <c:v>Englewood</c:v>
                </c:pt>
                <c:pt idx="3">
                  <c:v>North Lawndale</c:v>
                </c:pt>
                <c:pt idx="4">
                  <c:v>East Garfield Park</c:v>
                </c:pt>
              </c:strCache>
            </c:strRef>
          </c:cat>
          <c:val>
            <c:numRef>
              <c:f>Analysis!$C$11:$C$15</c:f>
              <c:numCache>
                <c:formatCode>General</c:formatCode>
                <c:ptCount val="5"/>
                <c:pt idx="0">
                  <c:v>56.5</c:v>
                </c:pt>
                <c:pt idx="1">
                  <c:v>51.2</c:v>
                </c:pt>
                <c:pt idx="2">
                  <c:v>46.6</c:v>
                </c:pt>
                <c:pt idx="3">
                  <c:v>43.1</c:v>
                </c:pt>
                <c:pt idx="4">
                  <c:v>42.4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B-40CA-A4FD-02C264B2C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229368"/>
        <c:axId val="134228056"/>
      </c:barChart>
      <c:catAx>
        <c:axId val="134229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8056"/>
        <c:crosses val="autoZero"/>
        <c:auto val="1"/>
        <c:lblAlgn val="ctr"/>
        <c:lblOffset val="100"/>
        <c:noMultiLvlLbl val="0"/>
      </c:catAx>
      <c:valAx>
        <c:axId val="13422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Per Capita Income VS Community Area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bg1"/>
              </a:solidFill>
              <a:latin typeface="Century Gothic" panose="020B0502020202020204"/>
            </a:rPr>
            <a:t>Per Capita Income VS Community Area</a:t>
          </a:r>
        </a:p>
      </cx:txPr>
    </cx:title>
    <cx:plotArea>
      <cx:plotAreaRegion>
        <cx:series layoutId="clusteredColumn" uniqueId="{44F224E3-B603-4559-95B3-B956ED599D82}">
          <cx:tx>
            <cx:txData>
              <cx:f>_xlchart.v1.1</cx:f>
              <cx:v>PER_CAPITA_INCOME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9C474FC4-F908-40D8-A94A-DCE8E65C4BFF}">
          <cx:spPr>
            <a:solidFill>
              <a:sysClr val="window" lastClr="FFFFFF"/>
            </a:solidFill>
            <a:ln>
              <a:solidFill>
                <a:schemeClr val="bg1"/>
              </a:solidFill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  <cx:data id="1">
      <cx:strDim type="cat">
        <cx:f>_xlchart.v1.3</cx:f>
      </cx:strDim>
      <cx:numDim type="val">
        <cx:f>_xlchart.v1.7</cx:f>
      </cx:numDim>
    </cx:data>
  </cx:chartData>
  <cx:chart>
    <cx:title pos="t" align="ctr" overlay="0">
      <cx:tx>
        <cx:txData>
          <cx:v>COMMUNITY ARA VS PERCENT BELOW POVERTY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entury Gothic" panose="020B0502020202020204"/>
            </a:rPr>
            <a:t>COMMUNITY ARA VS PERCENT BELOW POVERTY</a:t>
          </a:r>
        </a:p>
      </cx:txPr>
    </cx:title>
    <cx:plotArea>
      <cx:plotAreaRegion>
        <cx:series layoutId="clusteredColumn" uniqueId="{96B4C020-BC7D-4DA2-9B07-482BB780379A}" formatIdx="0">
          <cx:tx>
            <cx:txData>
              <cx:f>_xlchart.v1.4</cx:f>
              <cx:v>PERCENT_HOUSEHOLDS_BELOW_POVERTY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A715EE9A-4848-4558-AA8C-94824B865BA6}" formatIdx="1">
          <cx:axisId val="2"/>
        </cx:series>
        <cx:series layoutId="clusteredColumn" hidden="1" uniqueId="{A74FB14A-98F4-48FF-81AD-9685055FE7BF}" formatIdx="2">
          <cx:tx>
            <cx:txData>
              <cx:f>_xlchart.v1.6</cx:f>
              <cx:v>PER_CAPITA_INCOME</cx:v>
            </cx:txData>
          </cx:tx>
          <cx:dataId val="1"/>
          <cx:layoutPr>
            <cx:aggregation/>
          </cx:layoutPr>
          <cx:axisId val="1"/>
        </cx:series>
        <cx:series layoutId="paretoLine" ownerIdx="2" uniqueId="{7A5DFE30-5A26-4EF6-89F0-0610800A2B7B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419099</xdr:colOff>
      <xdr:row>13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F828B-E949-46AB-85B1-8881DCF2C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0</xdr:row>
      <xdr:rowOff>133350</xdr:rowOff>
    </xdr:from>
    <xdr:to>
      <xdr:col>13</xdr:col>
      <xdr:colOff>628650</xdr:colOff>
      <xdr:row>13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82C292-EA6A-42A1-B07B-794DD1D6F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13</xdr:row>
      <xdr:rowOff>114300</xdr:rowOff>
    </xdr:from>
    <xdr:to>
      <xdr:col>6</xdr:col>
      <xdr:colOff>495300</xdr:colOff>
      <xdr:row>26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337DC2-9C4D-40B7-9E93-6E9BA8718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666750</xdr:colOff>
      <xdr:row>14</xdr:row>
      <xdr:rowOff>85725</xdr:rowOff>
    </xdr:from>
    <xdr:to>
      <xdr:col>13</xdr:col>
      <xdr:colOff>438150</xdr:colOff>
      <xdr:row>27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71A96D-E89F-4F4A-9B53-F4434CE4E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475060</xdr:colOff>
      <xdr:row>23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314FD89-4FE4-4C12-9220-3751CE571D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8018860" cy="49768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248841</xdr:colOff>
      <xdr:row>26</xdr:row>
      <xdr:rowOff>28574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73F46DC-BC07-48CF-97D8-00BC45DB57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7792641" cy="54768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328612</xdr:colOff>
      <xdr:row>0</xdr:row>
      <xdr:rowOff>90487</xdr:rowOff>
    </xdr:from>
    <xdr:to>
      <xdr:col>10</xdr:col>
      <xdr:colOff>100012</xdr:colOff>
      <xdr:row>10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009413-2335-4627-8125-FCE3DDDE4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11</xdr:row>
      <xdr:rowOff>204787</xdr:rowOff>
    </xdr:from>
    <xdr:to>
      <xdr:col>9</xdr:col>
      <xdr:colOff>533400</xdr:colOff>
      <xdr:row>25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0BF676-CB00-4FCA-B311-20BAEF256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78" totalsRowShown="0">
  <autoFilter ref="A1:I78" xr:uid="{00000000-0009-0000-0100-000001000000}"/>
  <tableColumns count="9">
    <tableColumn id="1" xr3:uid="{00000000-0010-0000-0000-000001000000}" name="COMMUNITY_AREA_NUMBER">
      <calculatedColumnFormula>CHI_CENSUS_ANALYSIS!B2</calculatedColumnFormula>
    </tableColumn>
    <tableColumn id="2" xr3:uid="{00000000-0010-0000-0000-000002000000}" name="COMMUNITY_AREA_NAME">
      <calculatedColumnFormula>CHI_CENSUS_ANALYSIS!C2</calculatedColumnFormula>
    </tableColumn>
    <tableColumn id="3" xr3:uid="{00000000-0010-0000-0000-000003000000}" name="PERCENT_OF_HOUSING_CROWDED">
      <calculatedColumnFormula>CHI_CENSUS_ANALYSIS!D2</calculatedColumnFormula>
    </tableColumn>
    <tableColumn id="4" xr3:uid="{00000000-0010-0000-0000-000004000000}" name="PERCENT_HOUSEHOLDS_BELOW_POVERTY">
      <calculatedColumnFormula>CHI_CENSUS_ANALYSIS!E2</calculatedColumnFormula>
    </tableColumn>
    <tableColumn id="5" xr3:uid="{00000000-0010-0000-0000-000005000000}" name="PERCENT_AGED_16_UNEMPLOYED">
      <calculatedColumnFormula>CHI_CENSUS_ANALYSIS!F2</calculatedColumnFormula>
    </tableColumn>
    <tableColumn id="6" xr3:uid="{00000000-0010-0000-0000-000006000000}" name="PERCENT_AGED_25_WITHOUT_HIGH_SCHOOL_DIPLOMA">
      <calculatedColumnFormula>CHI_CENSUS_ANALYSIS!G2</calculatedColumnFormula>
    </tableColumn>
    <tableColumn id="7" xr3:uid="{00000000-0010-0000-0000-000007000000}" name="PER_CAPITA_INCOME">
      <calculatedColumnFormula>CHI_CENSUS_ANALYSIS!H2</calculatedColumnFormula>
    </tableColumn>
    <tableColumn id="8" xr3:uid="{00000000-0010-0000-0000-000008000000}" name="HARDSHIP_INDEX">
      <calculatedColumnFormula>CHI_CENSUS_ANALYSIS!I2</calculatedColumnFormula>
    </tableColumn>
    <tableColumn id="9" xr3:uid="{00000000-0010-0000-0000-000009000000}" name="Total_College_Enrollments">
      <calculatedColumnFormula>CHI_CENSUS_ANALYSIS!J2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B0DD11-C871-4E25-99F4-531AC8681647}" name="Table2" displayName="Table2" ref="A1:B7" totalsRowShown="0" headerRowDxfId="8" dataDxfId="7">
  <autoFilter ref="A1:B7" xr:uid="{10B0DD11-C871-4E25-99F4-531AC8681647}"/>
  <sortState xmlns:xlrd2="http://schemas.microsoft.com/office/spreadsheetml/2017/richdata2" ref="A2:B7">
    <sortCondition ref="B2:B7"/>
  </sortState>
  <tableColumns count="2">
    <tableColumn id="1" xr3:uid="{71DA8835-D135-4DB1-8322-85944326B399}" name="community_area_name" dataDxfId="6"/>
    <tableColumn id="2" xr3:uid="{7EA7DFF4-866C-419E-B0C2-DB6A73F9D73A}" name="per_capita_income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3F5A77-B92A-4829-A020-41DAB5C995C8}" name="Table3" displayName="Table3" ref="A10:C15" totalsRowShown="0" headerRowDxfId="4" dataDxfId="3">
  <autoFilter ref="A10:C15" xr:uid="{F73F5A77-B92A-4829-A020-41DAB5C995C8}"/>
  <tableColumns count="3">
    <tableColumn id="1" xr3:uid="{22AB8201-4BC5-4106-990A-6BF029A54B04}" name="community_area_name" dataDxfId="2"/>
    <tableColumn id="2" xr3:uid="{86D76E2D-BB04-428D-B69B-C568E3107A55}" name="per_capita_income" dataDxfId="1"/>
    <tableColumn id="3" xr3:uid="{2E2D8BEB-DA60-4722-846C-92C78DC52FA9}" name="percent_households_below_poverty" dataDxfId="0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workbookViewId="0">
      <selection activeCell="D4" sqref="D4"/>
    </sheetView>
  </sheetViews>
  <sheetFormatPr defaultRowHeight="16.5" x14ac:dyDescent="0.3"/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0</v>
      </c>
      <c r="B2">
        <v>1</v>
      </c>
      <c r="C2" t="s">
        <v>9</v>
      </c>
      <c r="D2">
        <v>7.7</v>
      </c>
      <c r="E2">
        <v>23.6</v>
      </c>
      <c r="F2">
        <v>8.6999999999999993</v>
      </c>
      <c r="G2">
        <v>18.2</v>
      </c>
      <c r="H2">
        <v>23939</v>
      </c>
      <c r="I2">
        <v>39</v>
      </c>
      <c r="J2">
        <v>4068</v>
      </c>
    </row>
    <row r="3" spans="1:10" x14ac:dyDescent="0.3">
      <c r="A3">
        <v>1</v>
      </c>
      <c r="B3">
        <v>2</v>
      </c>
      <c r="C3" t="s">
        <v>10</v>
      </c>
      <c r="D3">
        <v>7.8</v>
      </c>
      <c r="E3">
        <v>17.2</v>
      </c>
      <c r="F3">
        <v>8.8000000000000007</v>
      </c>
      <c r="G3">
        <v>20.8</v>
      </c>
      <c r="H3">
        <v>23040</v>
      </c>
      <c r="I3">
        <v>46</v>
      </c>
      <c r="J3">
        <v>8197</v>
      </c>
    </row>
    <row r="4" spans="1:10" x14ac:dyDescent="0.3">
      <c r="A4">
        <v>2</v>
      </c>
      <c r="B4">
        <v>3</v>
      </c>
      <c r="C4" t="s">
        <v>11</v>
      </c>
      <c r="D4">
        <v>3.8</v>
      </c>
      <c r="E4">
        <v>24</v>
      </c>
      <c r="F4">
        <v>8.9</v>
      </c>
      <c r="G4">
        <v>11.8</v>
      </c>
      <c r="H4">
        <v>35787</v>
      </c>
      <c r="I4">
        <v>20</v>
      </c>
      <c r="J4">
        <v>4388</v>
      </c>
    </row>
    <row r="5" spans="1:10" x14ac:dyDescent="0.3">
      <c r="A5">
        <v>3</v>
      </c>
      <c r="B5">
        <v>4</v>
      </c>
      <c r="C5" t="s">
        <v>12</v>
      </c>
      <c r="D5">
        <v>3.4</v>
      </c>
      <c r="E5">
        <v>10.9</v>
      </c>
      <c r="F5">
        <v>8.1999999999999993</v>
      </c>
      <c r="G5">
        <v>13.4</v>
      </c>
      <c r="H5">
        <v>37524</v>
      </c>
      <c r="I5">
        <v>17</v>
      </c>
      <c r="J5">
        <v>4132</v>
      </c>
    </row>
    <row r="6" spans="1:10" x14ac:dyDescent="0.3">
      <c r="A6">
        <v>4</v>
      </c>
      <c r="B6">
        <v>5</v>
      </c>
      <c r="C6" t="s">
        <v>13</v>
      </c>
      <c r="D6">
        <v>0.3</v>
      </c>
      <c r="E6">
        <v>7.5</v>
      </c>
      <c r="F6">
        <v>5.2</v>
      </c>
      <c r="G6">
        <v>4.5</v>
      </c>
      <c r="H6">
        <v>57123</v>
      </c>
      <c r="I6">
        <v>6</v>
      </c>
      <c r="J6">
        <v>7541</v>
      </c>
    </row>
    <row r="7" spans="1:10" x14ac:dyDescent="0.3">
      <c r="A7">
        <v>5</v>
      </c>
      <c r="B7">
        <v>6</v>
      </c>
      <c r="C7" t="s">
        <v>14</v>
      </c>
      <c r="D7">
        <v>1.1000000000000001</v>
      </c>
      <c r="E7">
        <v>11.4</v>
      </c>
      <c r="F7">
        <v>4.7</v>
      </c>
      <c r="G7">
        <v>2.6</v>
      </c>
      <c r="H7">
        <v>60058</v>
      </c>
      <c r="I7">
        <v>5</v>
      </c>
      <c r="J7">
        <v>7055</v>
      </c>
    </row>
    <row r="8" spans="1:10" x14ac:dyDescent="0.3">
      <c r="A8">
        <v>6</v>
      </c>
      <c r="B8">
        <v>7</v>
      </c>
      <c r="C8" t="s">
        <v>15</v>
      </c>
      <c r="D8">
        <v>0.8</v>
      </c>
      <c r="E8">
        <v>12.3</v>
      </c>
      <c r="F8">
        <v>5.0999999999999996</v>
      </c>
      <c r="G8">
        <v>3.6</v>
      </c>
      <c r="H8">
        <v>71551</v>
      </c>
      <c r="I8">
        <v>2</v>
      </c>
      <c r="J8">
        <v>5615</v>
      </c>
    </row>
    <row r="9" spans="1:10" x14ac:dyDescent="0.3">
      <c r="A9">
        <v>7</v>
      </c>
      <c r="B9">
        <v>8</v>
      </c>
      <c r="C9" t="s">
        <v>16</v>
      </c>
      <c r="D9">
        <v>1.9</v>
      </c>
      <c r="E9">
        <v>12.9</v>
      </c>
      <c r="F9">
        <v>7</v>
      </c>
      <c r="G9">
        <v>2.5</v>
      </c>
      <c r="H9">
        <v>88669</v>
      </c>
      <c r="I9">
        <v>1</v>
      </c>
      <c r="J9">
        <v>3362</v>
      </c>
    </row>
    <row r="10" spans="1:10" x14ac:dyDescent="0.3">
      <c r="A10">
        <v>8</v>
      </c>
      <c r="B10">
        <v>9</v>
      </c>
      <c r="C10" t="s">
        <v>17</v>
      </c>
      <c r="D10">
        <v>1.1000000000000001</v>
      </c>
      <c r="E10">
        <v>3.3</v>
      </c>
      <c r="F10">
        <v>6.5</v>
      </c>
      <c r="G10">
        <v>7.4</v>
      </c>
      <c r="H10">
        <v>40959</v>
      </c>
      <c r="I10">
        <v>8</v>
      </c>
      <c r="J10">
        <v>910</v>
      </c>
    </row>
    <row r="11" spans="1:10" x14ac:dyDescent="0.3">
      <c r="A11">
        <v>9</v>
      </c>
      <c r="B11">
        <v>10</v>
      </c>
      <c r="C11" t="s">
        <v>18</v>
      </c>
      <c r="D11">
        <v>2</v>
      </c>
      <c r="E11">
        <v>5.4</v>
      </c>
      <c r="F11">
        <v>9</v>
      </c>
      <c r="G11">
        <v>11.5</v>
      </c>
      <c r="H11">
        <v>32875</v>
      </c>
      <c r="I11">
        <v>21</v>
      </c>
      <c r="J11">
        <v>6469</v>
      </c>
    </row>
    <row r="12" spans="1:10" x14ac:dyDescent="0.3">
      <c r="A12">
        <v>10</v>
      </c>
      <c r="B12">
        <v>11</v>
      </c>
      <c r="C12" t="s">
        <v>19</v>
      </c>
      <c r="D12">
        <v>2.7</v>
      </c>
      <c r="E12">
        <v>8.6</v>
      </c>
      <c r="F12">
        <v>12.4</v>
      </c>
      <c r="G12">
        <v>13.4</v>
      </c>
      <c r="H12">
        <v>27751</v>
      </c>
      <c r="I12">
        <v>25</v>
      </c>
      <c r="J12">
        <v>1755</v>
      </c>
    </row>
    <row r="13" spans="1:10" x14ac:dyDescent="0.3">
      <c r="A13">
        <v>11</v>
      </c>
      <c r="B13">
        <v>12</v>
      </c>
      <c r="C13" t="s">
        <v>20</v>
      </c>
      <c r="D13">
        <v>1.1000000000000001</v>
      </c>
      <c r="E13">
        <v>7.5</v>
      </c>
      <c r="F13">
        <v>6.8</v>
      </c>
      <c r="G13">
        <v>4.9000000000000004</v>
      </c>
      <c r="H13">
        <v>44164</v>
      </c>
      <c r="I13">
        <v>11</v>
      </c>
      <c r="J13">
        <v>1431</v>
      </c>
    </row>
    <row r="14" spans="1:10" x14ac:dyDescent="0.3">
      <c r="A14">
        <v>12</v>
      </c>
      <c r="B14">
        <v>13</v>
      </c>
      <c r="C14" t="s">
        <v>21</v>
      </c>
      <c r="D14">
        <v>3.9</v>
      </c>
      <c r="E14">
        <v>13.2</v>
      </c>
      <c r="F14">
        <v>9.9</v>
      </c>
      <c r="G14">
        <v>14.4</v>
      </c>
      <c r="H14">
        <v>26576</v>
      </c>
      <c r="I14">
        <v>33</v>
      </c>
      <c r="J14">
        <v>4210</v>
      </c>
    </row>
    <row r="15" spans="1:10" x14ac:dyDescent="0.3">
      <c r="A15">
        <v>13</v>
      </c>
      <c r="B15">
        <v>14</v>
      </c>
      <c r="C15" t="s">
        <v>22</v>
      </c>
      <c r="D15">
        <v>11.3</v>
      </c>
      <c r="E15">
        <v>19.2</v>
      </c>
      <c r="F15">
        <v>10</v>
      </c>
      <c r="G15">
        <v>32.9</v>
      </c>
      <c r="H15">
        <v>21323</v>
      </c>
      <c r="I15">
        <v>53</v>
      </c>
      <c r="J15">
        <v>6864</v>
      </c>
    </row>
    <row r="16" spans="1:10" x14ac:dyDescent="0.3">
      <c r="A16">
        <v>14</v>
      </c>
      <c r="B16">
        <v>15</v>
      </c>
      <c r="C16" t="s">
        <v>23</v>
      </c>
      <c r="D16">
        <v>4.0999999999999996</v>
      </c>
      <c r="E16">
        <v>11.6</v>
      </c>
      <c r="F16">
        <v>12.6</v>
      </c>
      <c r="G16">
        <v>19.3</v>
      </c>
      <c r="H16">
        <v>24336</v>
      </c>
      <c r="I16">
        <v>35</v>
      </c>
      <c r="J16">
        <v>6954</v>
      </c>
    </row>
    <row r="17" spans="1:10" x14ac:dyDescent="0.3">
      <c r="A17">
        <v>15</v>
      </c>
      <c r="B17">
        <v>16</v>
      </c>
      <c r="C17" t="s">
        <v>24</v>
      </c>
      <c r="D17">
        <v>6.3</v>
      </c>
      <c r="E17">
        <v>13.1</v>
      </c>
      <c r="F17">
        <v>10</v>
      </c>
      <c r="G17">
        <v>22.4</v>
      </c>
      <c r="H17">
        <v>27249</v>
      </c>
      <c r="I17">
        <v>34</v>
      </c>
      <c r="J17">
        <v>7764</v>
      </c>
    </row>
    <row r="18" spans="1:10" x14ac:dyDescent="0.3">
      <c r="A18">
        <v>16</v>
      </c>
      <c r="B18">
        <v>17</v>
      </c>
      <c r="C18" t="s">
        <v>25</v>
      </c>
      <c r="D18">
        <v>5.2</v>
      </c>
      <c r="E18">
        <v>10.6</v>
      </c>
      <c r="F18">
        <v>10</v>
      </c>
      <c r="G18">
        <v>16.2</v>
      </c>
      <c r="H18">
        <v>26282</v>
      </c>
      <c r="I18">
        <v>28</v>
      </c>
      <c r="J18">
        <v>4568</v>
      </c>
    </row>
    <row r="19" spans="1:10" x14ac:dyDescent="0.3">
      <c r="A19">
        <v>17</v>
      </c>
      <c r="B19">
        <v>18</v>
      </c>
      <c r="C19" t="s">
        <v>26</v>
      </c>
      <c r="D19">
        <v>8.1</v>
      </c>
      <c r="E19">
        <v>15.3</v>
      </c>
      <c r="F19">
        <v>13.8</v>
      </c>
      <c r="G19">
        <v>23.5</v>
      </c>
      <c r="H19">
        <v>22014</v>
      </c>
      <c r="I19">
        <v>50</v>
      </c>
      <c r="J19">
        <v>1317</v>
      </c>
    </row>
    <row r="20" spans="1:10" x14ac:dyDescent="0.3">
      <c r="A20">
        <v>18</v>
      </c>
      <c r="B20">
        <v>19</v>
      </c>
      <c r="C20" t="s">
        <v>27</v>
      </c>
      <c r="D20">
        <v>10.8</v>
      </c>
      <c r="E20">
        <v>18.7</v>
      </c>
      <c r="F20">
        <v>14.6</v>
      </c>
      <c r="G20">
        <v>37.299999999999997</v>
      </c>
      <c r="H20">
        <v>15461</v>
      </c>
      <c r="I20">
        <v>70</v>
      </c>
      <c r="J20">
        <v>14386</v>
      </c>
    </row>
    <row r="21" spans="1:10" x14ac:dyDescent="0.3">
      <c r="A21">
        <v>19</v>
      </c>
      <c r="B21">
        <v>20</v>
      </c>
      <c r="C21" t="s">
        <v>28</v>
      </c>
      <c r="D21">
        <v>6.9</v>
      </c>
      <c r="E21">
        <v>20.5</v>
      </c>
      <c r="F21">
        <v>13.1</v>
      </c>
      <c r="G21">
        <v>41.6</v>
      </c>
      <c r="H21">
        <v>15089</v>
      </c>
      <c r="I21">
        <v>71</v>
      </c>
      <c r="J21">
        <v>3975</v>
      </c>
    </row>
    <row r="22" spans="1:10" x14ac:dyDescent="0.3">
      <c r="A22">
        <v>20</v>
      </c>
      <c r="B22">
        <v>21</v>
      </c>
      <c r="C22" t="s">
        <v>29</v>
      </c>
      <c r="D22">
        <v>6</v>
      </c>
      <c r="E22">
        <v>15.3</v>
      </c>
      <c r="F22">
        <v>9.1999999999999993</v>
      </c>
      <c r="G22">
        <v>24.7</v>
      </c>
      <c r="H22">
        <v>20039</v>
      </c>
      <c r="I22">
        <v>42</v>
      </c>
      <c r="J22">
        <v>3640</v>
      </c>
    </row>
    <row r="23" spans="1:10" x14ac:dyDescent="0.3">
      <c r="A23">
        <v>21</v>
      </c>
      <c r="B23">
        <v>22</v>
      </c>
      <c r="C23" t="s">
        <v>30</v>
      </c>
      <c r="D23">
        <v>3.2</v>
      </c>
      <c r="E23">
        <v>16.8</v>
      </c>
      <c r="F23">
        <v>8.1999999999999993</v>
      </c>
      <c r="G23">
        <v>14.8</v>
      </c>
      <c r="H23">
        <v>31908</v>
      </c>
      <c r="I23">
        <v>23</v>
      </c>
      <c r="J23">
        <v>7351</v>
      </c>
    </row>
    <row r="24" spans="1:10" x14ac:dyDescent="0.3">
      <c r="A24">
        <v>22</v>
      </c>
      <c r="B24">
        <v>23</v>
      </c>
      <c r="C24" t="s">
        <v>31</v>
      </c>
      <c r="D24">
        <v>14.8</v>
      </c>
      <c r="E24">
        <v>33.9</v>
      </c>
      <c r="F24">
        <v>17.3</v>
      </c>
      <c r="G24">
        <v>35.4</v>
      </c>
      <c r="H24">
        <v>13781</v>
      </c>
      <c r="I24">
        <v>85</v>
      </c>
      <c r="J24">
        <v>8620</v>
      </c>
    </row>
    <row r="25" spans="1:10" x14ac:dyDescent="0.3">
      <c r="A25">
        <v>23</v>
      </c>
      <c r="B25">
        <v>24</v>
      </c>
      <c r="C25" t="s">
        <v>32</v>
      </c>
      <c r="D25">
        <v>2.2999999999999998</v>
      </c>
      <c r="E25">
        <v>14.7</v>
      </c>
      <c r="F25">
        <v>6.6</v>
      </c>
      <c r="G25">
        <v>12.9</v>
      </c>
      <c r="H25">
        <v>43198</v>
      </c>
      <c r="I25">
        <v>10</v>
      </c>
      <c r="J25">
        <v>9429</v>
      </c>
    </row>
    <row r="26" spans="1:10" x14ac:dyDescent="0.3">
      <c r="A26">
        <v>24</v>
      </c>
      <c r="B26">
        <v>25</v>
      </c>
      <c r="C26" t="s">
        <v>33</v>
      </c>
      <c r="D26">
        <v>6.3</v>
      </c>
      <c r="E26">
        <v>28.6</v>
      </c>
      <c r="F26">
        <v>22.6</v>
      </c>
      <c r="G26">
        <v>24.4</v>
      </c>
      <c r="H26">
        <v>15957</v>
      </c>
      <c r="I26">
        <v>73</v>
      </c>
      <c r="J26">
        <v>10933</v>
      </c>
    </row>
    <row r="27" spans="1:10" x14ac:dyDescent="0.3">
      <c r="A27">
        <v>25</v>
      </c>
      <c r="B27">
        <v>26</v>
      </c>
      <c r="C27" t="s">
        <v>34</v>
      </c>
      <c r="D27">
        <v>9.4</v>
      </c>
      <c r="E27">
        <v>41.7</v>
      </c>
      <c r="F27">
        <v>25.8</v>
      </c>
      <c r="G27">
        <v>24.5</v>
      </c>
      <c r="H27">
        <v>10934</v>
      </c>
      <c r="I27">
        <v>92</v>
      </c>
      <c r="J27">
        <v>2622</v>
      </c>
    </row>
    <row r="28" spans="1:10" x14ac:dyDescent="0.3">
      <c r="A28">
        <v>26</v>
      </c>
      <c r="B28">
        <v>27</v>
      </c>
      <c r="C28" t="s">
        <v>35</v>
      </c>
      <c r="D28">
        <v>8.1999999999999993</v>
      </c>
      <c r="E28">
        <v>42.4</v>
      </c>
      <c r="F28">
        <v>19.600000000000001</v>
      </c>
      <c r="G28">
        <v>21.3</v>
      </c>
      <c r="H28">
        <v>12961</v>
      </c>
      <c r="I28">
        <v>83</v>
      </c>
      <c r="J28">
        <v>5337</v>
      </c>
    </row>
    <row r="29" spans="1:10" x14ac:dyDescent="0.3">
      <c r="A29">
        <v>27</v>
      </c>
      <c r="B29">
        <v>28</v>
      </c>
      <c r="C29" t="s">
        <v>36</v>
      </c>
      <c r="D29">
        <v>3.8</v>
      </c>
      <c r="E29">
        <v>20.6</v>
      </c>
      <c r="F29">
        <v>10.7</v>
      </c>
      <c r="G29">
        <v>9.6</v>
      </c>
      <c r="H29">
        <v>44689</v>
      </c>
      <c r="I29">
        <v>15</v>
      </c>
      <c r="J29">
        <v>7975</v>
      </c>
    </row>
    <row r="30" spans="1:10" x14ac:dyDescent="0.3">
      <c r="A30">
        <v>28</v>
      </c>
      <c r="B30">
        <v>29</v>
      </c>
      <c r="C30" t="s">
        <v>37</v>
      </c>
      <c r="D30">
        <v>7.4</v>
      </c>
      <c r="E30">
        <v>43.1</v>
      </c>
      <c r="F30">
        <v>21.2</v>
      </c>
      <c r="G30">
        <v>27.6</v>
      </c>
      <c r="H30">
        <v>12034</v>
      </c>
      <c r="I30">
        <v>87</v>
      </c>
      <c r="J30">
        <v>5146</v>
      </c>
    </row>
    <row r="31" spans="1:10" x14ac:dyDescent="0.3">
      <c r="A31">
        <v>29</v>
      </c>
      <c r="B31">
        <v>30</v>
      </c>
      <c r="C31" t="s">
        <v>38</v>
      </c>
      <c r="D31">
        <v>15.2</v>
      </c>
      <c r="E31">
        <v>30.7</v>
      </c>
      <c r="F31">
        <v>15.8</v>
      </c>
      <c r="G31">
        <v>54.8</v>
      </c>
      <c r="H31">
        <v>10402</v>
      </c>
      <c r="I31">
        <v>96</v>
      </c>
      <c r="J31">
        <v>14793</v>
      </c>
    </row>
    <row r="32" spans="1:10" x14ac:dyDescent="0.3">
      <c r="A32">
        <v>30</v>
      </c>
      <c r="B32">
        <v>31</v>
      </c>
      <c r="C32" t="s">
        <v>39</v>
      </c>
      <c r="D32">
        <v>9.6</v>
      </c>
      <c r="E32">
        <v>25.8</v>
      </c>
      <c r="F32">
        <v>15.8</v>
      </c>
      <c r="G32">
        <v>40.700000000000003</v>
      </c>
      <c r="H32">
        <v>16444</v>
      </c>
      <c r="I32">
        <v>76</v>
      </c>
      <c r="J32">
        <v>7257</v>
      </c>
    </row>
    <row r="33" spans="1:10" x14ac:dyDescent="0.3">
      <c r="A33">
        <v>31</v>
      </c>
      <c r="B33">
        <v>32</v>
      </c>
      <c r="C33" t="s">
        <v>40</v>
      </c>
      <c r="D33">
        <v>1.5</v>
      </c>
      <c r="E33">
        <v>14.7</v>
      </c>
      <c r="F33">
        <v>5.7</v>
      </c>
      <c r="G33">
        <v>3.1</v>
      </c>
      <c r="H33">
        <v>65526</v>
      </c>
      <c r="I33">
        <v>3</v>
      </c>
      <c r="J33">
        <v>871</v>
      </c>
    </row>
    <row r="34" spans="1:10" x14ac:dyDescent="0.3">
      <c r="A34">
        <v>32</v>
      </c>
      <c r="B34">
        <v>33</v>
      </c>
      <c r="C34" t="s">
        <v>41</v>
      </c>
      <c r="D34">
        <v>1.3</v>
      </c>
      <c r="E34">
        <v>13.8</v>
      </c>
      <c r="F34">
        <v>4.9000000000000004</v>
      </c>
      <c r="G34">
        <v>7.4</v>
      </c>
      <c r="H34">
        <v>59077</v>
      </c>
      <c r="I34">
        <v>7</v>
      </c>
      <c r="J34">
        <v>1378</v>
      </c>
    </row>
    <row r="35" spans="1:10" x14ac:dyDescent="0.3">
      <c r="A35">
        <v>33</v>
      </c>
      <c r="B35">
        <v>34</v>
      </c>
      <c r="C35" t="s">
        <v>42</v>
      </c>
      <c r="D35">
        <v>5.7</v>
      </c>
      <c r="E35">
        <v>40.1</v>
      </c>
      <c r="F35">
        <v>16.7</v>
      </c>
      <c r="G35">
        <v>34.5</v>
      </c>
      <c r="H35">
        <v>16148</v>
      </c>
      <c r="I35">
        <v>82</v>
      </c>
      <c r="J35">
        <v>1458</v>
      </c>
    </row>
    <row r="36" spans="1:10" x14ac:dyDescent="0.3">
      <c r="A36">
        <v>34</v>
      </c>
      <c r="B36">
        <v>35</v>
      </c>
      <c r="C36" t="s">
        <v>43</v>
      </c>
      <c r="D36">
        <v>1.8</v>
      </c>
      <c r="E36">
        <v>29.6</v>
      </c>
      <c r="F36">
        <v>18.2</v>
      </c>
      <c r="G36">
        <v>14.3</v>
      </c>
      <c r="H36">
        <v>23791</v>
      </c>
      <c r="I36">
        <v>47</v>
      </c>
      <c r="J36">
        <v>4670</v>
      </c>
    </row>
    <row r="37" spans="1:10" x14ac:dyDescent="0.3">
      <c r="A37">
        <v>35</v>
      </c>
      <c r="B37">
        <v>36</v>
      </c>
      <c r="C37" t="s">
        <v>44</v>
      </c>
      <c r="D37">
        <v>1.3</v>
      </c>
      <c r="E37">
        <v>39.700000000000003</v>
      </c>
      <c r="F37">
        <v>28.7</v>
      </c>
      <c r="G37">
        <v>18.399999999999999</v>
      </c>
      <c r="H37">
        <v>19252</v>
      </c>
      <c r="I37">
        <v>78</v>
      </c>
      <c r="J37">
        <v>140</v>
      </c>
    </row>
    <row r="38" spans="1:10" x14ac:dyDescent="0.3">
      <c r="A38">
        <v>36</v>
      </c>
      <c r="B38">
        <v>37</v>
      </c>
      <c r="C38" t="s">
        <v>45</v>
      </c>
      <c r="D38">
        <v>3.2</v>
      </c>
      <c r="E38">
        <v>51.2</v>
      </c>
      <c r="F38">
        <v>33.9</v>
      </c>
      <c r="G38">
        <v>26.6</v>
      </c>
      <c r="H38">
        <v>10432</v>
      </c>
      <c r="I38">
        <v>97</v>
      </c>
      <c r="J38">
        <v>531</v>
      </c>
    </row>
    <row r="39" spans="1:10" x14ac:dyDescent="0.3">
      <c r="A39">
        <v>37</v>
      </c>
      <c r="B39">
        <v>38</v>
      </c>
      <c r="C39" t="s">
        <v>46</v>
      </c>
      <c r="D39">
        <v>3.3</v>
      </c>
      <c r="E39">
        <v>29.3</v>
      </c>
      <c r="F39">
        <v>24.3</v>
      </c>
      <c r="G39">
        <v>15.9</v>
      </c>
      <c r="H39">
        <v>23472</v>
      </c>
      <c r="I39">
        <v>57</v>
      </c>
      <c r="J39">
        <v>2809</v>
      </c>
    </row>
    <row r="40" spans="1:10" x14ac:dyDescent="0.3">
      <c r="A40">
        <v>38</v>
      </c>
      <c r="B40">
        <v>39</v>
      </c>
      <c r="C40" t="s">
        <v>47</v>
      </c>
      <c r="D40">
        <v>2.4</v>
      </c>
      <c r="E40">
        <v>21.7</v>
      </c>
      <c r="F40">
        <v>15.7</v>
      </c>
      <c r="G40">
        <v>11.3</v>
      </c>
      <c r="H40">
        <v>35911</v>
      </c>
      <c r="I40">
        <v>26</v>
      </c>
      <c r="J40">
        <v>4287</v>
      </c>
    </row>
    <row r="41" spans="1:10" x14ac:dyDescent="0.3">
      <c r="A41">
        <v>39</v>
      </c>
      <c r="B41">
        <v>40</v>
      </c>
      <c r="C41" t="s">
        <v>48</v>
      </c>
      <c r="D41">
        <v>5.6</v>
      </c>
      <c r="E41">
        <v>42.1</v>
      </c>
      <c r="F41">
        <v>28.6</v>
      </c>
      <c r="G41">
        <v>25.4</v>
      </c>
      <c r="H41">
        <v>13785</v>
      </c>
      <c r="I41">
        <v>88</v>
      </c>
      <c r="J41">
        <v>2648</v>
      </c>
    </row>
    <row r="42" spans="1:10" x14ac:dyDescent="0.3">
      <c r="A42">
        <v>40</v>
      </c>
      <c r="B42">
        <v>41</v>
      </c>
      <c r="C42" t="s">
        <v>49</v>
      </c>
      <c r="D42">
        <v>1.5</v>
      </c>
      <c r="E42">
        <v>18.399999999999999</v>
      </c>
      <c r="F42">
        <v>8.4</v>
      </c>
      <c r="G42">
        <v>4.3</v>
      </c>
      <c r="H42">
        <v>39056</v>
      </c>
      <c r="I42">
        <v>14</v>
      </c>
      <c r="J42">
        <v>1930</v>
      </c>
    </row>
    <row r="43" spans="1:10" x14ac:dyDescent="0.3">
      <c r="A43">
        <v>41</v>
      </c>
      <c r="B43">
        <v>42</v>
      </c>
      <c r="C43" t="s">
        <v>50</v>
      </c>
      <c r="D43">
        <v>2.9</v>
      </c>
      <c r="E43">
        <v>30.7</v>
      </c>
      <c r="F43">
        <v>23.4</v>
      </c>
      <c r="G43">
        <v>16.5</v>
      </c>
      <c r="H43">
        <v>18672</v>
      </c>
      <c r="I43">
        <v>58</v>
      </c>
      <c r="J43">
        <v>4206</v>
      </c>
    </row>
    <row r="44" spans="1:10" x14ac:dyDescent="0.3">
      <c r="A44">
        <v>42</v>
      </c>
      <c r="B44">
        <v>43</v>
      </c>
      <c r="C44" t="s">
        <v>51</v>
      </c>
      <c r="D44">
        <v>2.8</v>
      </c>
      <c r="E44">
        <v>31.1</v>
      </c>
      <c r="F44">
        <v>20</v>
      </c>
      <c r="G44">
        <v>14</v>
      </c>
      <c r="H44">
        <v>19398</v>
      </c>
      <c r="I44">
        <v>55</v>
      </c>
      <c r="J44">
        <v>4543</v>
      </c>
    </row>
    <row r="45" spans="1:10" x14ac:dyDescent="0.3">
      <c r="A45">
        <v>43</v>
      </c>
      <c r="B45">
        <v>44</v>
      </c>
      <c r="C45" t="s">
        <v>52</v>
      </c>
      <c r="D45">
        <v>3.3</v>
      </c>
      <c r="E45">
        <v>27.8</v>
      </c>
      <c r="F45">
        <v>24</v>
      </c>
      <c r="G45">
        <v>14.5</v>
      </c>
      <c r="H45">
        <v>18881</v>
      </c>
      <c r="I45">
        <v>60</v>
      </c>
      <c r="J45">
        <v>5042</v>
      </c>
    </row>
    <row r="46" spans="1:10" x14ac:dyDescent="0.3">
      <c r="A46">
        <v>44</v>
      </c>
      <c r="B46">
        <v>45</v>
      </c>
      <c r="C46" t="s">
        <v>53</v>
      </c>
      <c r="D46">
        <v>1.4</v>
      </c>
      <c r="E46">
        <v>17.2</v>
      </c>
      <c r="F46">
        <v>21.1</v>
      </c>
      <c r="G46">
        <v>10.6</v>
      </c>
      <c r="H46">
        <v>24454</v>
      </c>
      <c r="I46">
        <v>41</v>
      </c>
      <c r="J46">
        <v>1522</v>
      </c>
    </row>
    <row r="47" spans="1:10" x14ac:dyDescent="0.3">
      <c r="A47">
        <v>45</v>
      </c>
      <c r="B47">
        <v>46</v>
      </c>
      <c r="C47" t="s">
        <v>54</v>
      </c>
      <c r="D47">
        <v>4.7</v>
      </c>
      <c r="E47">
        <v>29.8</v>
      </c>
      <c r="F47">
        <v>19.7</v>
      </c>
      <c r="G47">
        <v>26.6</v>
      </c>
      <c r="H47">
        <v>16579</v>
      </c>
      <c r="I47">
        <v>75</v>
      </c>
      <c r="J47">
        <v>4043</v>
      </c>
    </row>
    <row r="48" spans="1:10" x14ac:dyDescent="0.3">
      <c r="A48">
        <v>46</v>
      </c>
      <c r="B48">
        <v>47</v>
      </c>
      <c r="C48" t="s">
        <v>55</v>
      </c>
      <c r="D48">
        <v>6.8</v>
      </c>
      <c r="E48">
        <v>33</v>
      </c>
      <c r="F48">
        <v>18.600000000000001</v>
      </c>
      <c r="G48">
        <v>19.3</v>
      </c>
      <c r="H48">
        <v>12515</v>
      </c>
      <c r="I48">
        <v>79</v>
      </c>
      <c r="J48">
        <v>549</v>
      </c>
    </row>
    <row r="49" spans="1:10" x14ac:dyDescent="0.3">
      <c r="A49">
        <v>47</v>
      </c>
      <c r="B49">
        <v>48</v>
      </c>
      <c r="C49" t="s">
        <v>56</v>
      </c>
      <c r="D49">
        <v>2.1</v>
      </c>
      <c r="E49">
        <v>11.5</v>
      </c>
      <c r="F49">
        <v>20</v>
      </c>
      <c r="G49">
        <v>11</v>
      </c>
      <c r="H49">
        <v>28887</v>
      </c>
      <c r="I49">
        <v>38</v>
      </c>
      <c r="J49">
        <v>1568</v>
      </c>
    </row>
    <row r="50" spans="1:10" x14ac:dyDescent="0.3">
      <c r="A50">
        <v>48</v>
      </c>
      <c r="B50">
        <v>49</v>
      </c>
      <c r="C50" t="s">
        <v>57</v>
      </c>
      <c r="D50">
        <v>2.5</v>
      </c>
      <c r="E50">
        <v>19.8</v>
      </c>
      <c r="F50">
        <v>20.3</v>
      </c>
      <c r="G50">
        <v>16.899999999999999</v>
      </c>
      <c r="H50">
        <v>17949</v>
      </c>
      <c r="I50">
        <v>52</v>
      </c>
      <c r="J50">
        <v>7020</v>
      </c>
    </row>
    <row r="51" spans="1:10" x14ac:dyDescent="0.3">
      <c r="A51">
        <v>49</v>
      </c>
      <c r="B51">
        <v>50</v>
      </c>
      <c r="C51" t="s">
        <v>58</v>
      </c>
      <c r="D51">
        <v>1.5</v>
      </c>
      <c r="E51">
        <v>21.6</v>
      </c>
      <c r="F51">
        <v>22.8</v>
      </c>
      <c r="G51">
        <v>13.1</v>
      </c>
      <c r="H51">
        <v>20588</v>
      </c>
      <c r="I51">
        <v>51</v>
      </c>
      <c r="J51">
        <v>1620</v>
      </c>
    </row>
    <row r="52" spans="1:10" x14ac:dyDescent="0.3">
      <c r="A52">
        <v>50</v>
      </c>
      <c r="B52">
        <v>51</v>
      </c>
      <c r="C52" t="s">
        <v>59</v>
      </c>
      <c r="D52">
        <v>4</v>
      </c>
      <c r="E52">
        <v>29.2</v>
      </c>
      <c r="F52">
        <v>16.3</v>
      </c>
      <c r="G52">
        <v>21</v>
      </c>
      <c r="H52">
        <v>14685</v>
      </c>
      <c r="I52">
        <v>65</v>
      </c>
      <c r="J52">
        <v>1859</v>
      </c>
    </row>
    <row r="53" spans="1:10" x14ac:dyDescent="0.3">
      <c r="A53">
        <v>51</v>
      </c>
      <c r="B53">
        <v>52</v>
      </c>
      <c r="C53" t="s">
        <v>60</v>
      </c>
      <c r="D53">
        <v>6.8</v>
      </c>
      <c r="E53">
        <v>19.2</v>
      </c>
      <c r="F53">
        <v>12.1</v>
      </c>
      <c r="G53">
        <v>31.9</v>
      </c>
      <c r="H53">
        <v>17104</v>
      </c>
      <c r="I53">
        <v>64</v>
      </c>
      <c r="J53">
        <v>5305</v>
      </c>
    </row>
    <row r="54" spans="1:10" x14ac:dyDescent="0.3">
      <c r="A54">
        <v>52</v>
      </c>
      <c r="B54">
        <v>53</v>
      </c>
      <c r="C54" t="s">
        <v>61</v>
      </c>
      <c r="D54">
        <v>3.3</v>
      </c>
      <c r="E54">
        <v>25.9</v>
      </c>
      <c r="F54">
        <v>19.399999999999999</v>
      </c>
      <c r="G54">
        <v>20.5</v>
      </c>
      <c r="H54">
        <v>16563</v>
      </c>
      <c r="I54">
        <v>62</v>
      </c>
      <c r="J54">
        <v>3240</v>
      </c>
    </row>
    <row r="55" spans="1:10" x14ac:dyDescent="0.3">
      <c r="A55">
        <v>53</v>
      </c>
      <c r="B55">
        <v>54</v>
      </c>
      <c r="C55" t="s">
        <v>62</v>
      </c>
      <c r="D55">
        <v>5.8</v>
      </c>
      <c r="E55">
        <v>56.5</v>
      </c>
      <c r="F55">
        <v>34.6</v>
      </c>
      <c r="G55">
        <v>27.5</v>
      </c>
      <c r="H55">
        <v>8201</v>
      </c>
      <c r="I55">
        <v>98</v>
      </c>
      <c r="J55">
        <v>1547</v>
      </c>
    </row>
    <row r="56" spans="1:10" x14ac:dyDescent="0.3">
      <c r="A56">
        <v>54</v>
      </c>
      <c r="B56">
        <v>55</v>
      </c>
      <c r="C56" t="s">
        <v>63</v>
      </c>
      <c r="D56">
        <v>3.3</v>
      </c>
      <c r="E56">
        <v>17.100000000000001</v>
      </c>
      <c r="F56">
        <v>9.6</v>
      </c>
      <c r="G56">
        <v>19.2</v>
      </c>
      <c r="H56">
        <v>22677</v>
      </c>
      <c r="I56">
        <v>44</v>
      </c>
      <c r="J56">
        <v>963</v>
      </c>
    </row>
    <row r="57" spans="1:10" x14ac:dyDescent="0.3">
      <c r="A57">
        <v>55</v>
      </c>
      <c r="B57">
        <v>56</v>
      </c>
      <c r="C57" t="s">
        <v>64</v>
      </c>
      <c r="D57">
        <v>2.6</v>
      </c>
      <c r="E57">
        <v>8.8000000000000007</v>
      </c>
      <c r="F57">
        <v>11.3</v>
      </c>
      <c r="G57">
        <v>19.3</v>
      </c>
      <c r="H57">
        <v>26353</v>
      </c>
      <c r="I57">
        <v>32</v>
      </c>
      <c r="J57">
        <v>4552</v>
      </c>
    </row>
    <row r="58" spans="1:10" x14ac:dyDescent="0.3">
      <c r="A58">
        <v>56</v>
      </c>
      <c r="B58">
        <v>57</v>
      </c>
      <c r="C58" t="s">
        <v>65</v>
      </c>
      <c r="D58">
        <v>8.5</v>
      </c>
      <c r="E58">
        <v>14.1</v>
      </c>
      <c r="F58">
        <v>16.5</v>
      </c>
      <c r="G58">
        <v>35.9</v>
      </c>
      <c r="H58">
        <v>16134</v>
      </c>
      <c r="I58">
        <v>67</v>
      </c>
      <c r="J58">
        <v>4823</v>
      </c>
    </row>
    <row r="59" spans="1:10" x14ac:dyDescent="0.3">
      <c r="A59">
        <v>57</v>
      </c>
      <c r="B59">
        <v>58</v>
      </c>
      <c r="C59" t="s">
        <v>66</v>
      </c>
      <c r="D59">
        <v>14.4</v>
      </c>
      <c r="E59">
        <v>23.6</v>
      </c>
      <c r="F59">
        <v>13.9</v>
      </c>
      <c r="G59">
        <v>45.1</v>
      </c>
      <c r="H59">
        <v>13089</v>
      </c>
      <c r="I59">
        <v>84</v>
      </c>
      <c r="J59">
        <v>9647</v>
      </c>
    </row>
    <row r="60" spans="1:10" x14ac:dyDescent="0.3">
      <c r="A60">
        <v>58</v>
      </c>
      <c r="B60">
        <v>59</v>
      </c>
      <c r="C60" t="s">
        <v>67</v>
      </c>
      <c r="D60">
        <v>7.2</v>
      </c>
      <c r="E60">
        <v>18.7</v>
      </c>
      <c r="F60">
        <v>13.4</v>
      </c>
      <c r="G60">
        <v>32.9</v>
      </c>
      <c r="H60">
        <v>16954</v>
      </c>
      <c r="I60">
        <v>61</v>
      </c>
      <c r="J60">
        <v>1552</v>
      </c>
    </row>
    <row r="61" spans="1:10" x14ac:dyDescent="0.3">
      <c r="A61">
        <v>59</v>
      </c>
      <c r="B61">
        <v>60</v>
      </c>
      <c r="C61" t="s">
        <v>68</v>
      </c>
      <c r="D61">
        <v>4.5</v>
      </c>
      <c r="E61">
        <v>18.899999999999999</v>
      </c>
      <c r="F61">
        <v>13.7</v>
      </c>
      <c r="G61">
        <v>22.2</v>
      </c>
      <c r="H61">
        <v>22694</v>
      </c>
      <c r="I61">
        <v>43</v>
      </c>
      <c r="J61">
        <v>3167</v>
      </c>
    </row>
    <row r="62" spans="1:10" x14ac:dyDescent="0.3">
      <c r="A62">
        <v>60</v>
      </c>
      <c r="B62">
        <v>61</v>
      </c>
      <c r="C62" t="s">
        <v>69</v>
      </c>
      <c r="D62">
        <v>11.9</v>
      </c>
      <c r="E62">
        <v>29</v>
      </c>
      <c r="F62">
        <v>23</v>
      </c>
      <c r="G62">
        <v>41.5</v>
      </c>
      <c r="H62">
        <v>12765</v>
      </c>
      <c r="I62">
        <v>91</v>
      </c>
      <c r="J62">
        <v>7922</v>
      </c>
    </row>
    <row r="63" spans="1:10" x14ac:dyDescent="0.3">
      <c r="A63">
        <v>61</v>
      </c>
      <c r="B63">
        <v>62</v>
      </c>
      <c r="C63" t="s">
        <v>70</v>
      </c>
      <c r="D63">
        <v>11.1</v>
      </c>
      <c r="E63">
        <v>15.6</v>
      </c>
      <c r="F63">
        <v>16.7</v>
      </c>
      <c r="G63">
        <v>37</v>
      </c>
      <c r="H63">
        <v>15754</v>
      </c>
      <c r="I63">
        <v>69</v>
      </c>
      <c r="J63">
        <v>3700</v>
      </c>
    </row>
    <row r="64" spans="1:10" x14ac:dyDescent="0.3">
      <c r="A64">
        <v>62</v>
      </c>
      <c r="B64">
        <v>63</v>
      </c>
      <c r="C64" t="s">
        <v>71</v>
      </c>
      <c r="D64">
        <v>15.8</v>
      </c>
      <c r="E64">
        <v>23.4</v>
      </c>
      <c r="F64">
        <v>18.2</v>
      </c>
      <c r="G64">
        <v>51.5</v>
      </c>
      <c r="H64">
        <v>12171</v>
      </c>
      <c r="I64">
        <v>93</v>
      </c>
      <c r="J64">
        <v>9915</v>
      </c>
    </row>
    <row r="65" spans="1:10" x14ac:dyDescent="0.3">
      <c r="A65">
        <v>63</v>
      </c>
      <c r="B65">
        <v>64</v>
      </c>
      <c r="C65" t="s">
        <v>72</v>
      </c>
      <c r="D65">
        <v>2.7</v>
      </c>
      <c r="E65">
        <v>8.9</v>
      </c>
      <c r="F65">
        <v>9.5</v>
      </c>
      <c r="G65">
        <v>18.8</v>
      </c>
      <c r="H65">
        <v>25113</v>
      </c>
      <c r="I65">
        <v>29</v>
      </c>
      <c r="J65">
        <v>2085</v>
      </c>
    </row>
    <row r="66" spans="1:10" x14ac:dyDescent="0.3">
      <c r="A66">
        <v>64</v>
      </c>
      <c r="B66">
        <v>65</v>
      </c>
      <c r="C66" t="s">
        <v>73</v>
      </c>
      <c r="D66">
        <v>5.8</v>
      </c>
      <c r="E66">
        <v>14.9</v>
      </c>
      <c r="F66">
        <v>9.6</v>
      </c>
      <c r="G66">
        <v>33.6</v>
      </c>
      <c r="H66">
        <v>16907</v>
      </c>
      <c r="I66">
        <v>56</v>
      </c>
      <c r="J66">
        <v>4207</v>
      </c>
    </row>
    <row r="67" spans="1:10" x14ac:dyDescent="0.3">
      <c r="A67">
        <v>65</v>
      </c>
      <c r="B67">
        <v>66</v>
      </c>
      <c r="C67" t="s">
        <v>74</v>
      </c>
      <c r="D67">
        <v>7.6</v>
      </c>
      <c r="E67">
        <v>27.9</v>
      </c>
      <c r="F67">
        <v>17.100000000000001</v>
      </c>
      <c r="G67">
        <v>31.2</v>
      </c>
      <c r="H67">
        <v>13231</v>
      </c>
      <c r="I67">
        <v>80</v>
      </c>
      <c r="J67">
        <v>7086</v>
      </c>
    </row>
    <row r="68" spans="1:10" x14ac:dyDescent="0.3">
      <c r="A68">
        <v>66</v>
      </c>
      <c r="B68">
        <v>67</v>
      </c>
      <c r="C68" t="s">
        <v>75</v>
      </c>
      <c r="D68">
        <v>4.8</v>
      </c>
      <c r="E68">
        <v>34.4</v>
      </c>
      <c r="F68">
        <v>35.9</v>
      </c>
      <c r="G68">
        <v>26.3</v>
      </c>
      <c r="H68">
        <v>11317</v>
      </c>
      <c r="I68">
        <v>89</v>
      </c>
      <c r="J68">
        <v>5946</v>
      </c>
    </row>
    <row r="69" spans="1:10" x14ac:dyDescent="0.3">
      <c r="A69">
        <v>67</v>
      </c>
      <c r="B69">
        <v>68</v>
      </c>
      <c r="C69" t="s">
        <v>76</v>
      </c>
      <c r="D69">
        <v>3.8</v>
      </c>
      <c r="E69">
        <v>46.6</v>
      </c>
      <c r="F69">
        <v>28</v>
      </c>
      <c r="G69">
        <v>28.5</v>
      </c>
      <c r="H69">
        <v>11888</v>
      </c>
      <c r="I69">
        <v>94</v>
      </c>
      <c r="J69">
        <v>6832</v>
      </c>
    </row>
    <row r="70" spans="1:10" x14ac:dyDescent="0.3">
      <c r="A70">
        <v>68</v>
      </c>
      <c r="B70">
        <v>69</v>
      </c>
      <c r="C70" t="s">
        <v>77</v>
      </c>
      <c r="D70">
        <v>3.6</v>
      </c>
      <c r="E70">
        <v>29.6</v>
      </c>
      <c r="F70">
        <v>23</v>
      </c>
      <c r="G70">
        <v>16.5</v>
      </c>
      <c r="H70">
        <v>17285</v>
      </c>
      <c r="I70">
        <v>66</v>
      </c>
      <c r="J70">
        <v>4051</v>
      </c>
    </row>
    <row r="71" spans="1:10" x14ac:dyDescent="0.3">
      <c r="A71">
        <v>69</v>
      </c>
      <c r="B71">
        <v>70</v>
      </c>
      <c r="C71" t="s">
        <v>78</v>
      </c>
      <c r="D71">
        <v>4</v>
      </c>
      <c r="E71">
        <v>10.4</v>
      </c>
      <c r="F71">
        <v>11.7</v>
      </c>
      <c r="G71">
        <v>17.7</v>
      </c>
      <c r="H71">
        <v>23482</v>
      </c>
      <c r="I71">
        <v>37</v>
      </c>
      <c r="J71">
        <v>6483</v>
      </c>
    </row>
    <row r="72" spans="1:10" x14ac:dyDescent="0.3">
      <c r="A72">
        <v>70</v>
      </c>
      <c r="B72">
        <v>71</v>
      </c>
      <c r="C72" t="s">
        <v>79</v>
      </c>
      <c r="D72">
        <v>4</v>
      </c>
      <c r="E72">
        <v>27.6</v>
      </c>
      <c r="F72">
        <v>28.3</v>
      </c>
      <c r="G72">
        <v>18.5</v>
      </c>
      <c r="H72">
        <v>15528</v>
      </c>
      <c r="I72">
        <v>74</v>
      </c>
      <c r="J72">
        <v>4175</v>
      </c>
    </row>
    <row r="73" spans="1:10" x14ac:dyDescent="0.3">
      <c r="A73">
        <v>71</v>
      </c>
      <c r="B73">
        <v>72</v>
      </c>
      <c r="C73" t="s">
        <v>80</v>
      </c>
      <c r="D73">
        <v>0.9</v>
      </c>
      <c r="E73">
        <v>5.0999999999999996</v>
      </c>
      <c r="F73">
        <v>8</v>
      </c>
      <c r="G73">
        <v>3.7</v>
      </c>
      <c r="H73">
        <v>39523</v>
      </c>
      <c r="I73">
        <v>12</v>
      </c>
      <c r="J73">
        <v>1636</v>
      </c>
    </row>
    <row r="74" spans="1:10" x14ac:dyDescent="0.3">
      <c r="A74">
        <v>72</v>
      </c>
      <c r="B74">
        <v>73</v>
      </c>
      <c r="C74" t="s">
        <v>81</v>
      </c>
      <c r="D74">
        <v>1.1000000000000001</v>
      </c>
      <c r="E74">
        <v>16.899999999999999</v>
      </c>
      <c r="F74">
        <v>20.8</v>
      </c>
      <c r="G74">
        <v>13.7</v>
      </c>
      <c r="H74">
        <v>19713</v>
      </c>
      <c r="I74">
        <v>48</v>
      </c>
      <c r="J74">
        <v>4006</v>
      </c>
    </row>
    <row r="75" spans="1:10" x14ac:dyDescent="0.3">
      <c r="A75">
        <v>73</v>
      </c>
      <c r="B75">
        <v>74</v>
      </c>
      <c r="C75" t="s">
        <v>82</v>
      </c>
      <c r="D75">
        <v>1</v>
      </c>
      <c r="E75">
        <v>3.4</v>
      </c>
      <c r="F75">
        <v>8.6999999999999993</v>
      </c>
      <c r="G75">
        <v>4.3</v>
      </c>
      <c r="H75">
        <v>34381</v>
      </c>
      <c r="I75">
        <v>16</v>
      </c>
      <c r="J75">
        <v>2091</v>
      </c>
    </row>
    <row r="76" spans="1:10" x14ac:dyDescent="0.3">
      <c r="A76">
        <v>74</v>
      </c>
      <c r="B76">
        <v>75</v>
      </c>
      <c r="C76" t="s">
        <v>83</v>
      </c>
      <c r="D76">
        <v>0.8</v>
      </c>
      <c r="E76">
        <v>13.2</v>
      </c>
      <c r="F76">
        <v>15</v>
      </c>
      <c r="G76">
        <v>10.8</v>
      </c>
      <c r="H76">
        <v>27149</v>
      </c>
      <c r="I76">
        <v>30</v>
      </c>
      <c r="J76">
        <v>3271</v>
      </c>
    </row>
    <row r="77" spans="1:10" x14ac:dyDescent="0.3">
      <c r="A77">
        <v>75</v>
      </c>
      <c r="B77">
        <v>76</v>
      </c>
      <c r="C77" t="s">
        <v>84</v>
      </c>
      <c r="D77">
        <v>3.6</v>
      </c>
      <c r="E77">
        <v>15.4</v>
      </c>
      <c r="F77">
        <v>7.1</v>
      </c>
      <c r="G77">
        <v>10.9</v>
      </c>
      <c r="H77">
        <v>25828</v>
      </c>
      <c r="I77">
        <v>24</v>
      </c>
      <c r="J77">
        <v>786</v>
      </c>
    </row>
    <row r="78" spans="1:10" x14ac:dyDescent="0.3">
      <c r="A78">
        <v>76</v>
      </c>
      <c r="B78">
        <v>77</v>
      </c>
      <c r="C78" t="s">
        <v>85</v>
      </c>
      <c r="D78">
        <v>4.0999999999999996</v>
      </c>
      <c r="E78">
        <v>18.2</v>
      </c>
      <c r="F78">
        <v>9.1999999999999993</v>
      </c>
      <c r="G78">
        <v>9.6999999999999993</v>
      </c>
      <c r="H78">
        <v>33385</v>
      </c>
      <c r="I78">
        <v>19</v>
      </c>
      <c r="J78">
        <v>4600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8"/>
  <sheetViews>
    <sheetView zoomScale="80" zoomScaleNormal="80" workbookViewId="0">
      <selection activeCell="C6" sqref="C6"/>
    </sheetView>
  </sheetViews>
  <sheetFormatPr defaultRowHeight="16.5" x14ac:dyDescent="0.3"/>
  <cols>
    <col min="1" max="1" width="29.625" customWidth="1"/>
    <col min="2" max="2" width="27.25" customWidth="1"/>
    <col min="3" max="3" width="34.25" customWidth="1"/>
    <col min="4" max="4" width="40.5" customWidth="1"/>
    <col min="5" max="5" width="33.5" customWidth="1"/>
    <col min="6" max="6" width="52.75" customWidth="1"/>
    <col min="7" max="7" width="22.25" customWidth="1"/>
    <col min="8" max="8" width="18.5" customWidth="1"/>
    <col min="9" max="9" width="26.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f>CHI_CENSUS_ANALYSIS!B2</f>
        <v>1</v>
      </c>
      <c r="B2" t="str">
        <f>CHI_CENSUS_ANALYSIS!C2</f>
        <v>Rogers Park</v>
      </c>
      <c r="C2">
        <f>CHI_CENSUS_ANALYSIS!D2</f>
        <v>7.7</v>
      </c>
      <c r="D2">
        <f>CHI_CENSUS_ANALYSIS!E2</f>
        <v>23.6</v>
      </c>
      <c r="E2">
        <f>CHI_CENSUS_ANALYSIS!F2</f>
        <v>8.6999999999999993</v>
      </c>
      <c r="F2">
        <f>CHI_CENSUS_ANALYSIS!G2</f>
        <v>18.2</v>
      </c>
      <c r="G2">
        <f>CHI_CENSUS_ANALYSIS!H2</f>
        <v>23939</v>
      </c>
      <c r="H2">
        <f>CHI_CENSUS_ANALYSIS!I2</f>
        <v>39</v>
      </c>
      <c r="I2">
        <f>CHI_CENSUS_ANALYSIS!J2</f>
        <v>4068</v>
      </c>
    </row>
    <row r="3" spans="1:9" x14ac:dyDescent="0.3">
      <c r="A3">
        <f>CHI_CENSUS_ANALYSIS!B3</f>
        <v>2</v>
      </c>
      <c r="B3" t="str">
        <f>CHI_CENSUS_ANALYSIS!C3</f>
        <v>West Ridge</v>
      </c>
      <c r="C3">
        <f>CHI_CENSUS_ANALYSIS!D3</f>
        <v>7.8</v>
      </c>
      <c r="D3">
        <f>CHI_CENSUS_ANALYSIS!E3</f>
        <v>17.2</v>
      </c>
      <c r="E3">
        <f>CHI_CENSUS_ANALYSIS!F3</f>
        <v>8.8000000000000007</v>
      </c>
      <c r="F3">
        <f>CHI_CENSUS_ANALYSIS!G3</f>
        <v>20.8</v>
      </c>
      <c r="G3">
        <f>CHI_CENSUS_ANALYSIS!H3</f>
        <v>23040</v>
      </c>
      <c r="H3">
        <f>CHI_CENSUS_ANALYSIS!I3</f>
        <v>46</v>
      </c>
      <c r="I3">
        <f>CHI_CENSUS_ANALYSIS!J3</f>
        <v>8197</v>
      </c>
    </row>
    <row r="4" spans="1:9" x14ac:dyDescent="0.3">
      <c r="A4">
        <f>CHI_CENSUS_ANALYSIS!B4</f>
        <v>3</v>
      </c>
      <c r="B4" t="str">
        <f>CHI_CENSUS_ANALYSIS!C4</f>
        <v>Uptown</v>
      </c>
      <c r="C4">
        <f>CHI_CENSUS_ANALYSIS!D4</f>
        <v>3.8</v>
      </c>
      <c r="D4">
        <f>CHI_CENSUS_ANALYSIS!E4</f>
        <v>24</v>
      </c>
      <c r="E4">
        <f>CHI_CENSUS_ANALYSIS!F4</f>
        <v>8.9</v>
      </c>
      <c r="F4">
        <f>CHI_CENSUS_ANALYSIS!G4</f>
        <v>11.8</v>
      </c>
      <c r="G4">
        <f>CHI_CENSUS_ANALYSIS!H4</f>
        <v>35787</v>
      </c>
      <c r="H4">
        <f>CHI_CENSUS_ANALYSIS!I4</f>
        <v>20</v>
      </c>
      <c r="I4">
        <f>CHI_CENSUS_ANALYSIS!J4</f>
        <v>4388</v>
      </c>
    </row>
    <row r="5" spans="1:9" x14ac:dyDescent="0.3">
      <c r="A5">
        <f>CHI_CENSUS_ANALYSIS!B5</f>
        <v>4</v>
      </c>
      <c r="B5" t="str">
        <f>CHI_CENSUS_ANALYSIS!C5</f>
        <v>Lincoln Square</v>
      </c>
      <c r="C5">
        <f>CHI_CENSUS_ANALYSIS!D5</f>
        <v>3.4</v>
      </c>
      <c r="D5">
        <f>CHI_CENSUS_ANALYSIS!E5</f>
        <v>10.9</v>
      </c>
      <c r="E5">
        <f>CHI_CENSUS_ANALYSIS!F5</f>
        <v>8.1999999999999993</v>
      </c>
      <c r="F5">
        <f>CHI_CENSUS_ANALYSIS!G5</f>
        <v>13.4</v>
      </c>
      <c r="G5">
        <f>CHI_CENSUS_ANALYSIS!H5</f>
        <v>37524</v>
      </c>
      <c r="H5">
        <f>CHI_CENSUS_ANALYSIS!I5</f>
        <v>17</v>
      </c>
      <c r="I5">
        <f>CHI_CENSUS_ANALYSIS!J5</f>
        <v>4132</v>
      </c>
    </row>
    <row r="6" spans="1:9" x14ac:dyDescent="0.3">
      <c r="A6">
        <f>CHI_CENSUS_ANALYSIS!B6</f>
        <v>5</v>
      </c>
      <c r="B6" t="str">
        <f>CHI_CENSUS_ANALYSIS!C6</f>
        <v>North Center</v>
      </c>
      <c r="C6">
        <f>CHI_CENSUS_ANALYSIS!D6</f>
        <v>0.3</v>
      </c>
      <c r="D6">
        <f>CHI_CENSUS_ANALYSIS!E6</f>
        <v>7.5</v>
      </c>
      <c r="E6">
        <f>CHI_CENSUS_ANALYSIS!F6</f>
        <v>5.2</v>
      </c>
      <c r="F6">
        <f>CHI_CENSUS_ANALYSIS!G6</f>
        <v>4.5</v>
      </c>
      <c r="G6">
        <f>CHI_CENSUS_ANALYSIS!H6</f>
        <v>57123</v>
      </c>
      <c r="H6">
        <f>CHI_CENSUS_ANALYSIS!I6</f>
        <v>6</v>
      </c>
      <c r="I6">
        <f>CHI_CENSUS_ANALYSIS!J6</f>
        <v>7541</v>
      </c>
    </row>
    <row r="7" spans="1:9" x14ac:dyDescent="0.3">
      <c r="A7">
        <f>CHI_CENSUS_ANALYSIS!B7</f>
        <v>6</v>
      </c>
      <c r="B7" t="str">
        <f>CHI_CENSUS_ANALYSIS!C7</f>
        <v>Lake View</v>
      </c>
      <c r="C7">
        <f>CHI_CENSUS_ANALYSIS!D7</f>
        <v>1.1000000000000001</v>
      </c>
      <c r="D7">
        <f>CHI_CENSUS_ANALYSIS!E7</f>
        <v>11.4</v>
      </c>
      <c r="E7">
        <f>CHI_CENSUS_ANALYSIS!F7</f>
        <v>4.7</v>
      </c>
      <c r="F7">
        <f>CHI_CENSUS_ANALYSIS!G7</f>
        <v>2.6</v>
      </c>
      <c r="G7">
        <f>CHI_CENSUS_ANALYSIS!H7</f>
        <v>60058</v>
      </c>
      <c r="H7">
        <f>CHI_CENSUS_ANALYSIS!I7</f>
        <v>5</v>
      </c>
      <c r="I7">
        <f>CHI_CENSUS_ANALYSIS!J7</f>
        <v>7055</v>
      </c>
    </row>
    <row r="8" spans="1:9" x14ac:dyDescent="0.3">
      <c r="A8">
        <f>CHI_CENSUS_ANALYSIS!B8</f>
        <v>7</v>
      </c>
      <c r="B8" t="str">
        <f>CHI_CENSUS_ANALYSIS!C8</f>
        <v>Lincoln Park</v>
      </c>
      <c r="C8">
        <f>CHI_CENSUS_ANALYSIS!D8</f>
        <v>0.8</v>
      </c>
      <c r="D8">
        <f>CHI_CENSUS_ANALYSIS!E8</f>
        <v>12.3</v>
      </c>
      <c r="E8">
        <f>CHI_CENSUS_ANALYSIS!F8</f>
        <v>5.0999999999999996</v>
      </c>
      <c r="F8">
        <f>CHI_CENSUS_ANALYSIS!G8</f>
        <v>3.6</v>
      </c>
      <c r="G8">
        <f>CHI_CENSUS_ANALYSIS!H8</f>
        <v>71551</v>
      </c>
      <c r="H8">
        <f>CHI_CENSUS_ANALYSIS!I8</f>
        <v>2</v>
      </c>
      <c r="I8">
        <f>CHI_CENSUS_ANALYSIS!J8</f>
        <v>5615</v>
      </c>
    </row>
    <row r="9" spans="1:9" x14ac:dyDescent="0.3">
      <c r="A9">
        <f>CHI_CENSUS_ANALYSIS!B9</f>
        <v>8</v>
      </c>
      <c r="B9" t="str">
        <f>CHI_CENSUS_ANALYSIS!C9</f>
        <v>Near North Side</v>
      </c>
      <c r="C9">
        <f>CHI_CENSUS_ANALYSIS!D9</f>
        <v>1.9</v>
      </c>
      <c r="D9">
        <f>CHI_CENSUS_ANALYSIS!E9</f>
        <v>12.9</v>
      </c>
      <c r="E9">
        <f>CHI_CENSUS_ANALYSIS!F9</f>
        <v>7</v>
      </c>
      <c r="F9">
        <f>CHI_CENSUS_ANALYSIS!G9</f>
        <v>2.5</v>
      </c>
      <c r="G9">
        <f>CHI_CENSUS_ANALYSIS!H9</f>
        <v>88669</v>
      </c>
      <c r="H9">
        <f>CHI_CENSUS_ANALYSIS!I9</f>
        <v>1</v>
      </c>
      <c r="I9">
        <f>CHI_CENSUS_ANALYSIS!J9</f>
        <v>3362</v>
      </c>
    </row>
    <row r="10" spans="1:9" x14ac:dyDescent="0.3">
      <c r="A10">
        <f>CHI_CENSUS_ANALYSIS!B10</f>
        <v>9</v>
      </c>
      <c r="B10" t="str">
        <f>CHI_CENSUS_ANALYSIS!C10</f>
        <v>Edison Park</v>
      </c>
      <c r="C10">
        <f>CHI_CENSUS_ANALYSIS!D10</f>
        <v>1.1000000000000001</v>
      </c>
      <c r="D10">
        <f>CHI_CENSUS_ANALYSIS!E10</f>
        <v>3.3</v>
      </c>
      <c r="E10">
        <f>CHI_CENSUS_ANALYSIS!F10</f>
        <v>6.5</v>
      </c>
      <c r="F10">
        <f>CHI_CENSUS_ANALYSIS!G10</f>
        <v>7.4</v>
      </c>
      <c r="G10">
        <f>CHI_CENSUS_ANALYSIS!H10</f>
        <v>40959</v>
      </c>
      <c r="H10">
        <f>CHI_CENSUS_ANALYSIS!I10</f>
        <v>8</v>
      </c>
      <c r="I10">
        <f>CHI_CENSUS_ANALYSIS!J10</f>
        <v>910</v>
      </c>
    </row>
    <row r="11" spans="1:9" x14ac:dyDescent="0.3">
      <c r="A11">
        <f>CHI_CENSUS_ANALYSIS!B11</f>
        <v>10</v>
      </c>
      <c r="B11" t="str">
        <f>CHI_CENSUS_ANALYSIS!C11</f>
        <v>Norwood Park</v>
      </c>
      <c r="C11">
        <f>CHI_CENSUS_ANALYSIS!D11</f>
        <v>2</v>
      </c>
      <c r="D11">
        <f>CHI_CENSUS_ANALYSIS!E11</f>
        <v>5.4</v>
      </c>
      <c r="E11">
        <f>CHI_CENSUS_ANALYSIS!F11</f>
        <v>9</v>
      </c>
      <c r="F11">
        <f>CHI_CENSUS_ANALYSIS!G11</f>
        <v>11.5</v>
      </c>
      <c r="G11">
        <f>CHI_CENSUS_ANALYSIS!H11</f>
        <v>32875</v>
      </c>
      <c r="H11">
        <f>CHI_CENSUS_ANALYSIS!I11</f>
        <v>21</v>
      </c>
      <c r="I11">
        <f>CHI_CENSUS_ANALYSIS!J11</f>
        <v>6469</v>
      </c>
    </row>
    <row r="12" spans="1:9" x14ac:dyDescent="0.3">
      <c r="A12">
        <f>CHI_CENSUS_ANALYSIS!B12</f>
        <v>11</v>
      </c>
      <c r="B12" t="str">
        <f>CHI_CENSUS_ANALYSIS!C12</f>
        <v>Jefferson Park</v>
      </c>
      <c r="C12">
        <f>CHI_CENSUS_ANALYSIS!D12</f>
        <v>2.7</v>
      </c>
      <c r="D12">
        <f>CHI_CENSUS_ANALYSIS!E12</f>
        <v>8.6</v>
      </c>
      <c r="E12">
        <f>CHI_CENSUS_ANALYSIS!F12</f>
        <v>12.4</v>
      </c>
      <c r="F12">
        <f>CHI_CENSUS_ANALYSIS!G12</f>
        <v>13.4</v>
      </c>
      <c r="G12">
        <f>CHI_CENSUS_ANALYSIS!H12</f>
        <v>27751</v>
      </c>
      <c r="H12">
        <f>CHI_CENSUS_ANALYSIS!I12</f>
        <v>25</v>
      </c>
      <c r="I12">
        <f>CHI_CENSUS_ANALYSIS!J12</f>
        <v>1755</v>
      </c>
    </row>
    <row r="13" spans="1:9" x14ac:dyDescent="0.3">
      <c r="A13">
        <f>CHI_CENSUS_ANALYSIS!B13</f>
        <v>12</v>
      </c>
      <c r="B13" t="str">
        <f>CHI_CENSUS_ANALYSIS!C13</f>
        <v>Forest Glen</v>
      </c>
      <c r="C13">
        <f>CHI_CENSUS_ANALYSIS!D13</f>
        <v>1.1000000000000001</v>
      </c>
      <c r="D13">
        <f>CHI_CENSUS_ANALYSIS!E13</f>
        <v>7.5</v>
      </c>
      <c r="E13">
        <f>CHI_CENSUS_ANALYSIS!F13</f>
        <v>6.8</v>
      </c>
      <c r="F13">
        <f>CHI_CENSUS_ANALYSIS!G13</f>
        <v>4.9000000000000004</v>
      </c>
      <c r="G13">
        <f>CHI_CENSUS_ANALYSIS!H13</f>
        <v>44164</v>
      </c>
      <c r="H13">
        <f>CHI_CENSUS_ANALYSIS!I13</f>
        <v>11</v>
      </c>
      <c r="I13">
        <f>CHI_CENSUS_ANALYSIS!J13</f>
        <v>1431</v>
      </c>
    </row>
    <row r="14" spans="1:9" x14ac:dyDescent="0.3">
      <c r="A14">
        <f>CHI_CENSUS_ANALYSIS!B14</f>
        <v>13</v>
      </c>
      <c r="B14" t="str">
        <f>CHI_CENSUS_ANALYSIS!C14</f>
        <v>North Park</v>
      </c>
      <c r="C14">
        <f>CHI_CENSUS_ANALYSIS!D14</f>
        <v>3.9</v>
      </c>
      <c r="D14">
        <f>CHI_CENSUS_ANALYSIS!E14</f>
        <v>13.2</v>
      </c>
      <c r="E14">
        <f>CHI_CENSUS_ANALYSIS!F14</f>
        <v>9.9</v>
      </c>
      <c r="F14">
        <f>CHI_CENSUS_ANALYSIS!G14</f>
        <v>14.4</v>
      </c>
      <c r="G14">
        <f>CHI_CENSUS_ANALYSIS!H14</f>
        <v>26576</v>
      </c>
      <c r="H14">
        <f>CHI_CENSUS_ANALYSIS!I14</f>
        <v>33</v>
      </c>
      <c r="I14">
        <f>CHI_CENSUS_ANALYSIS!J14</f>
        <v>4210</v>
      </c>
    </row>
    <row r="15" spans="1:9" x14ac:dyDescent="0.3">
      <c r="A15">
        <f>CHI_CENSUS_ANALYSIS!B15</f>
        <v>14</v>
      </c>
      <c r="B15" t="str">
        <f>CHI_CENSUS_ANALYSIS!C15</f>
        <v>Albany Park</v>
      </c>
      <c r="C15">
        <f>CHI_CENSUS_ANALYSIS!D15</f>
        <v>11.3</v>
      </c>
      <c r="D15">
        <f>CHI_CENSUS_ANALYSIS!E15</f>
        <v>19.2</v>
      </c>
      <c r="E15">
        <f>CHI_CENSUS_ANALYSIS!F15</f>
        <v>10</v>
      </c>
      <c r="F15">
        <f>CHI_CENSUS_ANALYSIS!G15</f>
        <v>32.9</v>
      </c>
      <c r="G15">
        <f>CHI_CENSUS_ANALYSIS!H15</f>
        <v>21323</v>
      </c>
      <c r="H15">
        <f>CHI_CENSUS_ANALYSIS!I15</f>
        <v>53</v>
      </c>
      <c r="I15">
        <f>CHI_CENSUS_ANALYSIS!J15</f>
        <v>6864</v>
      </c>
    </row>
    <row r="16" spans="1:9" x14ac:dyDescent="0.3">
      <c r="A16">
        <f>CHI_CENSUS_ANALYSIS!B16</f>
        <v>15</v>
      </c>
      <c r="B16" t="str">
        <f>CHI_CENSUS_ANALYSIS!C16</f>
        <v>Portage Park</v>
      </c>
      <c r="C16">
        <f>CHI_CENSUS_ANALYSIS!D16</f>
        <v>4.0999999999999996</v>
      </c>
      <c r="D16">
        <f>CHI_CENSUS_ANALYSIS!E16</f>
        <v>11.6</v>
      </c>
      <c r="E16">
        <f>CHI_CENSUS_ANALYSIS!F16</f>
        <v>12.6</v>
      </c>
      <c r="F16">
        <f>CHI_CENSUS_ANALYSIS!G16</f>
        <v>19.3</v>
      </c>
      <c r="G16">
        <f>CHI_CENSUS_ANALYSIS!H16</f>
        <v>24336</v>
      </c>
      <c r="H16">
        <f>CHI_CENSUS_ANALYSIS!I16</f>
        <v>35</v>
      </c>
      <c r="I16">
        <f>CHI_CENSUS_ANALYSIS!J16</f>
        <v>6954</v>
      </c>
    </row>
    <row r="17" spans="1:9" x14ac:dyDescent="0.3">
      <c r="A17">
        <f>CHI_CENSUS_ANALYSIS!B17</f>
        <v>16</v>
      </c>
      <c r="B17" t="str">
        <f>CHI_CENSUS_ANALYSIS!C17</f>
        <v>Irving Park</v>
      </c>
      <c r="C17">
        <f>CHI_CENSUS_ANALYSIS!D17</f>
        <v>6.3</v>
      </c>
      <c r="D17">
        <f>CHI_CENSUS_ANALYSIS!E17</f>
        <v>13.1</v>
      </c>
      <c r="E17">
        <f>CHI_CENSUS_ANALYSIS!F17</f>
        <v>10</v>
      </c>
      <c r="F17">
        <f>CHI_CENSUS_ANALYSIS!G17</f>
        <v>22.4</v>
      </c>
      <c r="G17">
        <f>CHI_CENSUS_ANALYSIS!H17</f>
        <v>27249</v>
      </c>
      <c r="H17">
        <f>CHI_CENSUS_ANALYSIS!I17</f>
        <v>34</v>
      </c>
      <c r="I17">
        <f>CHI_CENSUS_ANALYSIS!J17</f>
        <v>7764</v>
      </c>
    </row>
    <row r="18" spans="1:9" x14ac:dyDescent="0.3">
      <c r="A18">
        <f>CHI_CENSUS_ANALYSIS!B18</f>
        <v>17</v>
      </c>
      <c r="B18" t="str">
        <f>CHI_CENSUS_ANALYSIS!C18</f>
        <v>Dunning</v>
      </c>
      <c r="C18">
        <f>CHI_CENSUS_ANALYSIS!D18</f>
        <v>5.2</v>
      </c>
      <c r="D18">
        <f>CHI_CENSUS_ANALYSIS!E18</f>
        <v>10.6</v>
      </c>
      <c r="E18">
        <f>CHI_CENSUS_ANALYSIS!F18</f>
        <v>10</v>
      </c>
      <c r="F18">
        <f>CHI_CENSUS_ANALYSIS!G18</f>
        <v>16.2</v>
      </c>
      <c r="G18">
        <f>CHI_CENSUS_ANALYSIS!H18</f>
        <v>26282</v>
      </c>
      <c r="H18">
        <f>CHI_CENSUS_ANALYSIS!I18</f>
        <v>28</v>
      </c>
      <c r="I18">
        <f>CHI_CENSUS_ANALYSIS!J18</f>
        <v>4568</v>
      </c>
    </row>
    <row r="19" spans="1:9" x14ac:dyDescent="0.3">
      <c r="A19">
        <f>CHI_CENSUS_ANALYSIS!B19</f>
        <v>18</v>
      </c>
      <c r="B19" t="str">
        <f>CHI_CENSUS_ANALYSIS!C19</f>
        <v>Montclaire</v>
      </c>
      <c r="C19">
        <f>CHI_CENSUS_ANALYSIS!D19</f>
        <v>8.1</v>
      </c>
      <c r="D19">
        <f>CHI_CENSUS_ANALYSIS!E19</f>
        <v>15.3</v>
      </c>
      <c r="E19">
        <f>CHI_CENSUS_ANALYSIS!F19</f>
        <v>13.8</v>
      </c>
      <c r="F19">
        <f>CHI_CENSUS_ANALYSIS!G19</f>
        <v>23.5</v>
      </c>
      <c r="G19">
        <f>CHI_CENSUS_ANALYSIS!H19</f>
        <v>22014</v>
      </c>
      <c r="H19">
        <f>CHI_CENSUS_ANALYSIS!I19</f>
        <v>50</v>
      </c>
      <c r="I19">
        <f>CHI_CENSUS_ANALYSIS!J19</f>
        <v>1317</v>
      </c>
    </row>
    <row r="20" spans="1:9" x14ac:dyDescent="0.3">
      <c r="A20">
        <f>CHI_CENSUS_ANALYSIS!B20</f>
        <v>19</v>
      </c>
      <c r="B20" t="str">
        <f>CHI_CENSUS_ANALYSIS!C20</f>
        <v>Belmont Cragin</v>
      </c>
      <c r="C20">
        <f>CHI_CENSUS_ANALYSIS!D20</f>
        <v>10.8</v>
      </c>
      <c r="D20">
        <f>CHI_CENSUS_ANALYSIS!E20</f>
        <v>18.7</v>
      </c>
      <c r="E20">
        <f>CHI_CENSUS_ANALYSIS!F20</f>
        <v>14.6</v>
      </c>
      <c r="F20">
        <f>CHI_CENSUS_ANALYSIS!G20</f>
        <v>37.299999999999997</v>
      </c>
      <c r="G20">
        <f>CHI_CENSUS_ANALYSIS!H20</f>
        <v>15461</v>
      </c>
      <c r="H20">
        <f>CHI_CENSUS_ANALYSIS!I20</f>
        <v>70</v>
      </c>
      <c r="I20">
        <f>CHI_CENSUS_ANALYSIS!J20</f>
        <v>14386</v>
      </c>
    </row>
    <row r="21" spans="1:9" x14ac:dyDescent="0.3">
      <c r="A21">
        <f>CHI_CENSUS_ANALYSIS!B21</f>
        <v>20</v>
      </c>
      <c r="B21" t="str">
        <f>CHI_CENSUS_ANALYSIS!C21</f>
        <v>Hermosa</v>
      </c>
      <c r="C21">
        <f>CHI_CENSUS_ANALYSIS!D21</f>
        <v>6.9</v>
      </c>
      <c r="D21">
        <f>CHI_CENSUS_ANALYSIS!E21</f>
        <v>20.5</v>
      </c>
      <c r="E21">
        <f>CHI_CENSUS_ANALYSIS!F21</f>
        <v>13.1</v>
      </c>
      <c r="F21">
        <f>CHI_CENSUS_ANALYSIS!G21</f>
        <v>41.6</v>
      </c>
      <c r="G21">
        <f>CHI_CENSUS_ANALYSIS!H21</f>
        <v>15089</v>
      </c>
      <c r="H21">
        <f>CHI_CENSUS_ANALYSIS!I21</f>
        <v>71</v>
      </c>
      <c r="I21">
        <f>CHI_CENSUS_ANALYSIS!J21</f>
        <v>3975</v>
      </c>
    </row>
    <row r="22" spans="1:9" x14ac:dyDescent="0.3">
      <c r="A22">
        <f>CHI_CENSUS_ANALYSIS!B22</f>
        <v>21</v>
      </c>
      <c r="B22" t="str">
        <f>CHI_CENSUS_ANALYSIS!C22</f>
        <v>Avondale</v>
      </c>
      <c r="C22">
        <f>CHI_CENSUS_ANALYSIS!D22</f>
        <v>6</v>
      </c>
      <c r="D22">
        <f>CHI_CENSUS_ANALYSIS!E22</f>
        <v>15.3</v>
      </c>
      <c r="E22">
        <f>CHI_CENSUS_ANALYSIS!F22</f>
        <v>9.1999999999999993</v>
      </c>
      <c r="F22">
        <f>CHI_CENSUS_ANALYSIS!G22</f>
        <v>24.7</v>
      </c>
      <c r="G22">
        <f>CHI_CENSUS_ANALYSIS!H22</f>
        <v>20039</v>
      </c>
      <c r="H22">
        <f>CHI_CENSUS_ANALYSIS!I22</f>
        <v>42</v>
      </c>
      <c r="I22">
        <f>CHI_CENSUS_ANALYSIS!J22</f>
        <v>3640</v>
      </c>
    </row>
    <row r="23" spans="1:9" x14ac:dyDescent="0.3">
      <c r="A23">
        <f>CHI_CENSUS_ANALYSIS!B23</f>
        <v>22</v>
      </c>
      <c r="B23" t="str">
        <f>CHI_CENSUS_ANALYSIS!C23</f>
        <v>Logan Square</v>
      </c>
      <c r="C23">
        <f>CHI_CENSUS_ANALYSIS!D23</f>
        <v>3.2</v>
      </c>
      <c r="D23">
        <f>CHI_CENSUS_ANALYSIS!E23</f>
        <v>16.8</v>
      </c>
      <c r="E23">
        <f>CHI_CENSUS_ANALYSIS!F23</f>
        <v>8.1999999999999993</v>
      </c>
      <c r="F23">
        <f>CHI_CENSUS_ANALYSIS!G23</f>
        <v>14.8</v>
      </c>
      <c r="G23">
        <f>CHI_CENSUS_ANALYSIS!H23</f>
        <v>31908</v>
      </c>
      <c r="H23">
        <f>CHI_CENSUS_ANALYSIS!I23</f>
        <v>23</v>
      </c>
      <c r="I23">
        <f>CHI_CENSUS_ANALYSIS!J23</f>
        <v>7351</v>
      </c>
    </row>
    <row r="24" spans="1:9" x14ac:dyDescent="0.3">
      <c r="A24">
        <f>CHI_CENSUS_ANALYSIS!B24</f>
        <v>23</v>
      </c>
      <c r="B24" t="str">
        <f>CHI_CENSUS_ANALYSIS!C24</f>
        <v>Humboldt park</v>
      </c>
      <c r="C24">
        <f>CHI_CENSUS_ANALYSIS!D24</f>
        <v>14.8</v>
      </c>
      <c r="D24">
        <f>CHI_CENSUS_ANALYSIS!E24</f>
        <v>33.9</v>
      </c>
      <c r="E24">
        <f>CHI_CENSUS_ANALYSIS!F24</f>
        <v>17.3</v>
      </c>
      <c r="F24">
        <f>CHI_CENSUS_ANALYSIS!G24</f>
        <v>35.4</v>
      </c>
      <c r="G24">
        <f>CHI_CENSUS_ANALYSIS!H24</f>
        <v>13781</v>
      </c>
      <c r="H24">
        <f>CHI_CENSUS_ANALYSIS!I24</f>
        <v>85</v>
      </c>
      <c r="I24">
        <f>CHI_CENSUS_ANALYSIS!J24</f>
        <v>8620</v>
      </c>
    </row>
    <row r="25" spans="1:9" x14ac:dyDescent="0.3">
      <c r="A25">
        <f>CHI_CENSUS_ANALYSIS!B25</f>
        <v>24</v>
      </c>
      <c r="B25" t="str">
        <f>CHI_CENSUS_ANALYSIS!C25</f>
        <v>West Town</v>
      </c>
      <c r="C25">
        <f>CHI_CENSUS_ANALYSIS!D25</f>
        <v>2.2999999999999998</v>
      </c>
      <c r="D25">
        <f>CHI_CENSUS_ANALYSIS!E25</f>
        <v>14.7</v>
      </c>
      <c r="E25">
        <f>CHI_CENSUS_ANALYSIS!F25</f>
        <v>6.6</v>
      </c>
      <c r="F25">
        <f>CHI_CENSUS_ANALYSIS!G25</f>
        <v>12.9</v>
      </c>
      <c r="G25">
        <f>CHI_CENSUS_ANALYSIS!H25</f>
        <v>43198</v>
      </c>
      <c r="H25">
        <f>CHI_CENSUS_ANALYSIS!I25</f>
        <v>10</v>
      </c>
      <c r="I25">
        <f>CHI_CENSUS_ANALYSIS!J25</f>
        <v>9429</v>
      </c>
    </row>
    <row r="26" spans="1:9" x14ac:dyDescent="0.3">
      <c r="A26">
        <f>CHI_CENSUS_ANALYSIS!B26</f>
        <v>25</v>
      </c>
      <c r="B26" t="str">
        <f>CHI_CENSUS_ANALYSIS!C26</f>
        <v>Austin</v>
      </c>
      <c r="C26">
        <f>CHI_CENSUS_ANALYSIS!D26</f>
        <v>6.3</v>
      </c>
      <c r="D26">
        <f>CHI_CENSUS_ANALYSIS!E26</f>
        <v>28.6</v>
      </c>
      <c r="E26">
        <f>CHI_CENSUS_ANALYSIS!F26</f>
        <v>22.6</v>
      </c>
      <c r="F26">
        <f>CHI_CENSUS_ANALYSIS!G26</f>
        <v>24.4</v>
      </c>
      <c r="G26">
        <f>CHI_CENSUS_ANALYSIS!H26</f>
        <v>15957</v>
      </c>
      <c r="H26">
        <f>CHI_CENSUS_ANALYSIS!I26</f>
        <v>73</v>
      </c>
      <c r="I26">
        <f>CHI_CENSUS_ANALYSIS!J26</f>
        <v>10933</v>
      </c>
    </row>
    <row r="27" spans="1:9" x14ac:dyDescent="0.3">
      <c r="A27">
        <f>CHI_CENSUS_ANALYSIS!B27</f>
        <v>26</v>
      </c>
      <c r="B27" t="str">
        <f>CHI_CENSUS_ANALYSIS!C27</f>
        <v>West Garfield Park</v>
      </c>
      <c r="C27">
        <f>CHI_CENSUS_ANALYSIS!D27</f>
        <v>9.4</v>
      </c>
      <c r="D27">
        <f>CHI_CENSUS_ANALYSIS!E27</f>
        <v>41.7</v>
      </c>
      <c r="E27">
        <f>CHI_CENSUS_ANALYSIS!F27</f>
        <v>25.8</v>
      </c>
      <c r="F27">
        <f>CHI_CENSUS_ANALYSIS!G27</f>
        <v>24.5</v>
      </c>
      <c r="G27">
        <f>CHI_CENSUS_ANALYSIS!H27</f>
        <v>10934</v>
      </c>
      <c r="H27">
        <f>CHI_CENSUS_ANALYSIS!I27</f>
        <v>92</v>
      </c>
      <c r="I27">
        <f>CHI_CENSUS_ANALYSIS!J27</f>
        <v>2622</v>
      </c>
    </row>
    <row r="28" spans="1:9" x14ac:dyDescent="0.3">
      <c r="A28">
        <f>CHI_CENSUS_ANALYSIS!B28</f>
        <v>27</v>
      </c>
      <c r="B28" t="str">
        <f>CHI_CENSUS_ANALYSIS!C28</f>
        <v>East Garfield Park</v>
      </c>
      <c r="C28">
        <f>CHI_CENSUS_ANALYSIS!D28</f>
        <v>8.1999999999999993</v>
      </c>
      <c r="D28">
        <f>CHI_CENSUS_ANALYSIS!E28</f>
        <v>42.4</v>
      </c>
      <c r="E28">
        <f>CHI_CENSUS_ANALYSIS!F28</f>
        <v>19.600000000000001</v>
      </c>
      <c r="F28">
        <f>CHI_CENSUS_ANALYSIS!G28</f>
        <v>21.3</v>
      </c>
      <c r="G28">
        <f>CHI_CENSUS_ANALYSIS!H28</f>
        <v>12961</v>
      </c>
      <c r="H28">
        <f>CHI_CENSUS_ANALYSIS!I28</f>
        <v>83</v>
      </c>
      <c r="I28">
        <f>CHI_CENSUS_ANALYSIS!J28</f>
        <v>5337</v>
      </c>
    </row>
    <row r="29" spans="1:9" x14ac:dyDescent="0.3">
      <c r="A29">
        <f>CHI_CENSUS_ANALYSIS!B29</f>
        <v>28</v>
      </c>
      <c r="B29" t="str">
        <f>CHI_CENSUS_ANALYSIS!C29</f>
        <v>Near West Side</v>
      </c>
      <c r="C29">
        <f>CHI_CENSUS_ANALYSIS!D29</f>
        <v>3.8</v>
      </c>
      <c r="D29">
        <f>CHI_CENSUS_ANALYSIS!E29</f>
        <v>20.6</v>
      </c>
      <c r="E29">
        <f>CHI_CENSUS_ANALYSIS!F29</f>
        <v>10.7</v>
      </c>
      <c r="F29">
        <f>CHI_CENSUS_ANALYSIS!G29</f>
        <v>9.6</v>
      </c>
      <c r="G29">
        <f>CHI_CENSUS_ANALYSIS!H29</f>
        <v>44689</v>
      </c>
      <c r="H29">
        <f>CHI_CENSUS_ANALYSIS!I29</f>
        <v>15</v>
      </c>
      <c r="I29">
        <f>CHI_CENSUS_ANALYSIS!J29</f>
        <v>7975</v>
      </c>
    </row>
    <row r="30" spans="1:9" x14ac:dyDescent="0.3">
      <c r="A30">
        <f>CHI_CENSUS_ANALYSIS!B30</f>
        <v>29</v>
      </c>
      <c r="B30" t="str">
        <f>CHI_CENSUS_ANALYSIS!C30</f>
        <v>North Lawndale</v>
      </c>
      <c r="C30">
        <f>CHI_CENSUS_ANALYSIS!D30</f>
        <v>7.4</v>
      </c>
      <c r="D30">
        <f>CHI_CENSUS_ANALYSIS!E30</f>
        <v>43.1</v>
      </c>
      <c r="E30">
        <f>CHI_CENSUS_ANALYSIS!F30</f>
        <v>21.2</v>
      </c>
      <c r="F30">
        <f>CHI_CENSUS_ANALYSIS!G30</f>
        <v>27.6</v>
      </c>
      <c r="G30">
        <f>CHI_CENSUS_ANALYSIS!H30</f>
        <v>12034</v>
      </c>
      <c r="H30">
        <f>CHI_CENSUS_ANALYSIS!I30</f>
        <v>87</v>
      </c>
      <c r="I30">
        <f>CHI_CENSUS_ANALYSIS!J30</f>
        <v>5146</v>
      </c>
    </row>
    <row r="31" spans="1:9" x14ac:dyDescent="0.3">
      <c r="A31">
        <f>CHI_CENSUS_ANALYSIS!B31</f>
        <v>30</v>
      </c>
      <c r="B31" t="str">
        <f>CHI_CENSUS_ANALYSIS!C31</f>
        <v>South Lawndale</v>
      </c>
      <c r="C31">
        <f>CHI_CENSUS_ANALYSIS!D31</f>
        <v>15.2</v>
      </c>
      <c r="D31">
        <f>CHI_CENSUS_ANALYSIS!E31</f>
        <v>30.7</v>
      </c>
      <c r="E31">
        <f>CHI_CENSUS_ANALYSIS!F31</f>
        <v>15.8</v>
      </c>
      <c r="F31">
        <f>CHI_CENSUS_ANALYSIS!G31</f>
        <v>54.8</v>
      </c>
      <c r="G31">
        <f>CHI_CENSUS_ANALYSIS!H31</f>
        <v>10402</v>
      </c>
      <c r="H31">
        <f>CHI_CENSUS_ANALYSIS!I31</f>
        <v>96</v>
      </c>
      <c r="I31">
        <f>CHI_CENSUS_ANALYSIS!J31</f>
        <v>14793</v>
      </c>
    </row>
    <row r="32" spans="1:9" x14ac:dyDescent="0.3">
      <c r="A32">
        <f>CHI_CENSUS_ANALYSIS!B32</f>
        <v>31</v>
      </c>
      <c r="B32" t="str">
        <f>CHI_CENSUS_ANALYSIS!C32</f>
        <v>Lower West Side</v>
      </c>
      <c r="C32">
        <f>CHI_CENSUS_ANALYSIS!D32</f>
        <v>9.6</v>
      </c>
      <c r="D32">
        <f>CHI_CENSUS_ANALYSIS!E32</f>
        <v>25.8</v>
      </c>
      <c r="E32">
        <f>CHI_CENSUS_ANALYSIS!F32</f>
        <v>15.8</v>
      </c>
      <c r="F32">
        <f>CHI_CENSUS_ANALYSIS!G32</f>
        <v>40.700000000000003</v>
      </c>
      <c r="G32">
        <f>CHI_CENSUS_ANALYSIS!H32</f>
        <v>16444</v>
      </c>
      <c r="H32">
        <f>CHI_CENSUS_ANALYSIS!I32</f>
        <v>76</v>
      </c>
      <c r="I32">
        <f>CHI_CENSUS_ANALYSIS!J32</f>
        <v>7257</v>
      </c>
    </row>
    <row r="33" spans="1:9" x14ac:dyDescent="0.3">
      <c r="A33">
        <f>CHI_CENSUS_ANALYSIS!B33</f>
        <v>32</v>
      </c>
      <c r="B33" t="str">
        <f>CHI_CENSUS_ANALYSIS!C33</f>
        <v>Loop</v>
      </c>
      <c r="C33">
        <f>CHI_CENSUS_ANALYSIS!D33</f>
        <v>1.5</v>
      </c>
      <c r="D33">
        <f>CHI_CENSUS_ANALYSIS!E33</f>
        <v>14.7</v>
      </c>
      <c r="E33">
        <f>CHI_CENSUS_ANALYSIS!F33</f>
        <v>5.7</v>
      </c>
      <c r="F33">
        <f>CHI_CENSUS_ANALYSIS!G33</f>
        <v>3.1</v>
      </c>
      <c r="G33">
        <f>CHI_CENSUS_ANALYSIS!H33</f>
        <v>65526</v>
      </c>
      <c r="H33">
        <f>CHI_CENSUS_ANALYSIS!I33</f>
        <v>3</v>
      </c>
      <c r="I33">
        <f>CHI_CENSUS_ANALYSIS!J33</f>
        <v>871</v>
      </c>
    </row>
    <row r="34" spans="1:9" x14ac:dyDescent="0.3">
      <c r="A34">
        <f>CHI_CENSUS_ANALYSIS!B34</f>
        <v>33</v>
      </c>
      <c r="B34" t="str">
        <f>CHI_CENSUS_ANALYSIS!C34</f>
        <v>Near South Side</v>
      </c>
      <c r="C34">
        <f>CHI_CENSUS_ANALYSIS!D34</f>
        <v>1.3</v>
      </c>
      <c r="D34">
        <f>CHI_CENSUS_ANALYSIS!E34</f>
        <v>13.8</v>
      </c>
      <c r="E34">
        <f>CHI_CENSUS_ANALYSIS!F34</f>
        <v>4.9000000000000004</v>
      </c>
      <c r="F34">
        <f>CHI_CENSUS_ANALYSIS!G34</f>
        <v>7.4</v>
      </c>
      <c r="G34">
        <f>CHI_CENSUS_ANALYSIS!H34</f>
        <v>59077</v>
      </c>
      <c r="H34">
        <f>CHI_CENSUS_ANALYSIS!I34</f>
        <v>7</v>
      </c>
      <c r="I34">
        <f>CHI_CENSUS_ANALYSIS!J34</f>
        <v>1378</v>
      </c>
    </row>
    <row r="35" spans="1:9" x14ac:dyDescent="0.3">
      <c r="A35">
        <f>CHI_CENSUS_ANALYSIS!B35</f>
        <v>34</v>
      </c>
      <c r="B35" t="str">
        <f>CHI_CENSUS_ANALYSIS!C35</f>
        <v>Armour Square</v>
      </c>
      <c r="C35">
        <f>CHI_CENSUS_ANALYSIS!D35</f>
        <v>5.7</v>
      </c>
      <c r="D35">
        <f>CHI_CENSUS_ANALYSIS!E35</f>
        <v>40.1</v>
      </c>
      <c r="E35">
        <f>CHI_CENSUS_ANALYSIS!F35</f>
        <v>16.7</v>
      </c>
      <c r="F35">
        <f>CHI_CENSUS_ANALYSIS!G35</f>
        <v>34.5</v>
      </c>
      <c r="G35">
        <f>CHI_CENSUS_ANALYSIS!H35</f>
        <v>16148</v>
      </c>
      <c r="H35">
        <f>CHI_CENSUS_ANALYSIS!I35</f>
        <v>82</v>
      </c>
      <c r="I35">
        <f>CHI_CENSUS_ANALYSIS!J35</f>
        <v>1458</v>
      </c>
    </row>
    <row r="36" spans="1:9" x14ac:dyDescent="0.3">
      <c r="A36">
        <f>CHI_CENSUS_ANALYSIS!B36</f>
        <v>35</v>
      </c>
      <c r="B36" t="str">
        <f>CHI_CENSUS_ANALYSIS!C36</f>
        <v>Douglas</v>
      </c>
      <c r="C36">
        <f>CHI_CENSUS_ANALYSIS!D36</f>
        <v>1.8</v>
      </c>
      <c r="D36">
        <f>CHI_CENSUS_ANALYSIS!E36</f>
        <v>29.6</v>
      </c>
      <c r="E36">
        <f>CHI_CENSUS_ANALYSIS!F36</f>
        <v>18.2</v>
      </c>
      <c r="F36">
        <f>CHI_CENSUS_ANALYSIS!G36</f>
        <v>14.3</v>
      </c>
      <c r="G36">
        <f>CHI_CENSUS_ANALYSIS!H36</f>
        <v>23791</v>
      </c>
      <c r="H36">
        <f>CHI_CENSUS_ANALYSIS!I36</f>
        <v>47</v>
      </c>
      <c r="I36">
        <f>CHI_CENSUS_ANALYSIS!J36</f>
        <v>4670</v>
      </c>
    </row>
    <row r="37" spans="1:9" x14ac:dyDescent="0.3">
      <c r="A37">
        <f>CHI_CENSUS_ANALYSIS!B37</f>
        <v>36</v>
      </c>
      <c r="B37" t="str">
        <f>CHI_CENSUS_ANALYSIS!C37</f>
        <v>Oakland</v>
      </c>
      <c r="C37">
        <f>CHI_CENSUS_ANALYSIS!D37</f>
        <v>1.3</v>
      </c>
      <c r="D37">
        <f>CHI_CENSUS_ANALYSIS!E37</f>
        <v>39.700000000000003</v>
      </c>
      <c r="E37">
        <f>CHI_CENSUS_ANALYSIS!F37</f>
        <v>28.7</v>
      </c>
      <c r="F37">
        <f>CHI_CENSUS_ANALYSIS!G37</f>
        <v>18.399999999999999</v>
      </c>
      <c r="G37">
        <f>CHI_CENSUS_ANALYSIS!H37</f>
        <v>19252</v>
      </c>
      <c r="H37">
        <f>CHI_CENSUS_ANALYSIS!I37</f>
        <v>78</v>
      </c>
      <c r="I37">
        <f>CHI_CENSUS_ANALYSIS!J37</f>
        <v>140</v>
      </c>
    </row>
    <row r="38" spans="1:9" x14ac:dyDescent="0.3">
      <c r="A38">
        <f>CHI_CENSUS_ANALYSIS!B38</f>
        <v>37</v>
      </c>
      <c r="B38" t="str">
        <f>CHI_CENSUS_ANALYSIS!C38</f>
        <v>Fuller Park</v>
      </c>
      <c r="C38">
        <f>CHI_CENSUS_ANALYSIS!D38</f>
        <v>3.2</v>
      </c>
      <c r="D38">
        <f>CHI_CENSUS_ANALYSIS!E38</f>
        <v>51.2</v>
      </c>
      <c r="E38">
        <f>CHI_CENSUS_ANALYSIS!F38</f>
        <v>33.9</v>
      </c>
      <c r="F38">
        <f>CHI_CENSUS_ANALYSIS!G38</f>
        <v>26.6</v>
      </c>
      <c r="G38">
        <f>CHI_CENSUS_ANALYSIS!H38</f>
        <v>10432</v>
      </c>
      <c r="H38">
        <f>CHI_CENSUS_ANALYSIS!I38</f>
        <v>97</v>
      </c>
      <c r="I38">
        <f>CHI_CENSUS_ANALYSIS!J38</f>
        <v>531</v>
      </c>
    </row>
    <row r="39" spans="1:9" x14ac:dyDescent="0.3">
      <c r="A39">
        <f>CHI_CENSUS_ANALYSIS!B39</f>
        <v>38</v>
      </c>
      <c r="B39" t="str">
        <f>CHI_CENSUS_ANALYSIS!C39</f>
        <v>Grand Boulevard</v>
      </c>
      <c r="C39">
        <f>CHI_CENSUS_ANALYSIS!D39</f>
        <v>3.3</v>
      </c>
      <c r="D39">
        <f>CHI_CENSUS_ANALYSIS!E39</f>
        <v>29.3</v>
      </c>
      <c r="E39">
        <f>CHI_CENSUS_ANALYSIS!F39</f>
        <v>24.3</v>
      </c>
      <c r="F39">
        <f>CHI_CENSUS_ANALYSIS!G39</f>
        <v>15.9</v>
      </c>
      <c r="G39">
        <f>CHI_CENSUS_ANALYSIS!H39</f>
        <v>23472</v>
      </c>
      <c r="H39">
        <f>CHI_CENSUS_ANALYSIS!I39</f>
        <v>57</v>
      </c>
      <c r="I39">
        <f>CHI_CENSUS_ANALYSIS!J39</f>
        <v>2809</v>
      </c>
    </row>
    <row r="40" spans="1:9" x14ac:dyDescent="0.3">
      <c r="A40">
        <f>CHI_CENSUS_ANALYSIS!B40</f>
        <v>39</v>
      </c>
      <c r="B40" t="str">
        <f>CHI_CENSUS_ANALYSIS!C40</f>
        <v>Kenwood</v>
      </c>
      <c r="C40">
        <f>CHI_CENSUS_ANALYSIS!D40</f>
        <v>2.4</v>
      </c>
      <c r="D40">
        <f>CHI_CENSUS_ANALYSIS!E40</f>
        <v>21.7</v>
      </c>
      <c r="E40">
        <f>CHI_CENSUS_ANALYSIS!F40</f>
        <v>15.7</v>
      </c>
      <c r="F40">
        <f>CHI_CENSUS_ANALYSIS!G40</f>
        <v>11.3</v>
      </c>
      <c r="G40">
        <f>CHI_CENSUS_ANALYSIS!H40</f>
        <v>35911</v>
      </c>
      <c r="H40">
        <f>CHI_CENSUS_ANALYSIS!I40</f>
        <v>26</v>
      </c>
      <c r="I40">
        <f>CHI_CENSUS_ANALYSIS!J40</f>
        <v>4287</v>
      </c>
    </row>
    <row r="41" spans="1:9" x14ac:dyDescent="0.3">
      <c r="A41">
        <f>CHI_CENSUS_ANALYSIS!B41</f>
        <v>40</v>
      </c>
      <c r="B41" t="str">
        <f>CHI_CENSUS_ANALYSIS!C41</f>
        <v>Washington Park</v>
      </c>
      <c r="C41">
        <f>CHI_CENSUS_ANALYSIS!D41</f>
        <v>5.6</v>
      </c>
      <c r="D41">
        <f>CHI_CENSUS_ANALYSIS!E41</f>
        <v>42.1</v>
      </c>
      <c r="E41">
        <f>CHI_CENSUS_ANALYSIS!F41</f>
        <v>28.6</v>
      </c>
      <c r="F41">
        <f>CHI_CENSUS_ANALYSIS!G41</f>
        <v>25.4</v>
      </c>
      <c r="G41">
        <f>CHI_CENSUS_ANALYSIS!H41</f>
        <v>13785</v>
      </c>
      <c r="H41">
        <f>CHI_CENSUS_ANALYSIS!I41</f>
        <v>88</v>
      </c>
      <c r="I41">
        <f>CHI_CENSUS_ANALYSIS!J41</f>
        <v>2648</v>
      </c>
    </row>
    <row r="42" spans="1:9" x14ac:dyDescent="0.3">
      <c r="A42">
        <f>CHI_CENSUS_ANALYSIS!B42</f>
        <v>41</v>
      </c>
      <c r="B42" t="str">
        <f>CHI_CENSUS_ANALYSIS!C42</f>
        <v>Hyde Park</v>
      </c>
      <c r="C42">
        <f>CHI_CENSUS_ANALYSIS!D42</f>
        <v>1.5</v>
      </c>
      <c r="D42">
        <f>CHI_CENSUS_ANALYSIS!E42</f>
        <v>18.399999999999999</v>
      </c>
      <c r="E42">
        <f>CHI_CENSUS_ANALYSIS!F42</f>
        <v>8.4</v>
      </c>
      <c r="F42">
        <f>CHI_CENSUS_ANALYSIS!G42</f>
        <v>4.3</v>
      </c>
      <c r="G42">
        <f>CHI_CENSUS_ANALYSIS!H42</f>
        <v>39056</v>
      </c>
      <c r="H42">
        <f>CHI_CENSUS_ANALYSIS!I42</f>
        <v>14</v>
      </c>
      <c r="I42">
        <f>CHI_CENSUS_ANALYSIS!J42</f>
        <v>1930</v>
      </c>
    </row>
    <row r="43" spans="1:9" x14ac:dyDescent="0.3">
      <c r="A43">
        <f>CHI_CENSUS_ANALYSIS!B43</f>
        <v>42</v>
      </c>
      <c r="B43" t="str">
        <f>CHI_CENSUS_ANALYSIS!C43</f>
        <v>Woodlawn</v>
      </c>
      <c r="C43">
        <f>CHI_CENSUS_ANALYSIS!D43</f>
        <v>2.9</v>
      </c>
      <c r="D43">
        <f>CHI_CENSUS_ANALYSIS!E43</f>
        <v>30.7</v>
      </c>
      <c r="E43">
        <f>CHI_CENSUS_ANALYSIS!F43</f>
        <v>23.4</v>
      </c>
      <c r="F43">
        <f>CHI_CENSUS_ANALYSIS!G43</f>
        <v>16.5</v>
      </c>
      <c r="G43">
        <f>CHI_CENSUS_ANALYSIS!H43</f>
        <v>18672</v>
      </c>
      <c r="H43">
        <f>CHI_CENSUS_ANALYSIS!I43</f>
        <v>58</v>
      </c>
      <c r="I43">
        <f>CHI_CENSUS_ANALYSIS!J43</f>
        <v>4206</v>
      </c>
    </row>
    <row r="44" spans="1:9" x14ac:dyDescent="0.3">
      <c r="A44">
        <f>CHI_CENSUS_ANALYSIS!B44</f>
        <v>43</v>
      </c>
      <c r="B44" t="str">
        <f>CHI_CENSUS_ANALYSIS!C44</f>
        <v>South Shore</v>
      </c>
      <c r="C44">
        <f>CHI_CENSUS_ANALYSIS!D44</f>
        <v>2.8</v>
      </c>
      <c r="D44">
        <f>CHI_CENSUS_ANALYSIS!E44</f>
        <v>31.1</v>
      </c>
      <c r="E44">
        <f>CHI_CENSUS_ANALYSIS!F44</f>
        <v>20</v>
      </c>
      <c r="F44">
        <f>CHI_CENSUS_ANALYSIS!G44</f>
        <v>14</v>
      </c>
      <c r="G44">
        <f>CHI_CENSUS_ANALYSIS!H44</f>
        <v>19398</v>
      </c>
      <c r="H44">
        <f>CHI_CENSUS_ANALYSIS!I44</f>
        <v>55</v>
      </c>
      <c r="I44">
        <f>CHI_CENSUS_ANALYSIS!J44</f>
        <v>4543</v>
      </c>
    </row>
    <row r="45" spans="1:9" x14ac:dyDescent="0.3">
      <c r="A45">
        <f>CHI_CENSUS_ANALYSIS!B45</f>
        <v>44</v>
      </c>
      <c r="B45" t="str">
        <f>CHI_CENSUS_ANALYSIS!C45</f>
        <v>Chatham</v>
      </c>
      <c r="C45">
        <f>CHI_CENSUS_ANALYSIS!D45</f>
        <v>3.3</v>
      </c>
      <c r="D45">
        <f>CHI_CENSUS_ANALYSIS!E45</f>
        <v>27.8</v>
      </c>
      <c r="E45">
        <f>CHI_CENSUS_ANALYSIS!F45</f>
        <v>24</v>
      </c>
      <c r="F45">
        <f>CHI_CENSUS_ANALYSIS!G45</f>
        <v>14.5</v>
      </c>
      <c r="G45">
        <f>CHI_CENSUS_ANALYSIS!H45</f>
        <v>18881</v>
      </c>
      <c r="H45">
        <f>CHI_CENSUS_ANALYSIS!I45</f>
        <v>60</v>
      </c>
      <c r="I45">
        <f>CHI_CENSUS_ANALYSIS!J45</f>
        <v>5042</v>
      </c>
    </row>
    <row r="46" spans="1:9" x14ac:dyDescent="0.3">
      <c r="A46">
        <f>CHI_CENSUS_ANALYSIS!B46</f>
        <v>45</v>
      </c>
      <c r="B46" t="str">
        <f>CHI_CENSUS_ANALYSIS!C46</f>
        <v>Avalon Park</v>
      </c>
      <c r="C46">
        <f>CHI_CENSUS_ANALYSIS!D46</f>
        <v>1.4</v>
      </c>
      <c r="D46">
        <f>CHI_CENSUS_ANALYSIS!E46</f>
        <v>17.2</v>
      </c>
      <c r="E46">
        <f>CHI_CENSUS_ANALYSIS!F46</f>
        <v>21.1</v>
      </c>
      <c r="F46">
        <f>CHI_CENSUS_ANALYSIS!G46</f>
        <v>10.6</v>
      </c>
      <c r="G46">
        <f>CHI_CENSUS_ANALYSIS!H46</f>
        <v>24454</v>
      </c>
      <c r="H46">
        <f>CHI_CENSUS_ANALYSIS!I46</f>
        <v>41</v>
      </c>
      <c r="I46">
        <f>CHI_CENSUS_ANALYSIS!J46</f>
        <v>1522</v>
      </c>
    </row>
    <row r="47" spans="1:9" x14ac:dyDescent="0.3">
      <c r="A47">
        <f>CHI_CENSUS_ANALYSIS!B47</f>
        <v>46</v>
      </c>
      <c r="B47" t="str">
        <f>CHI_CENSUS_ANALYSIS!C47</f>
        <v>South Chicago</v>
      </c>
      <c r="C47">
        <f>CHI_CENSUS_ANALYSIS!D47</f>
        <v>4.7</v>
      </c>
      <c r="D47">
        <f>CHI_CENSUS_ANALYSIS!E47</f>
        <v>29.8</v>
      </c>
      <c r="E47">
        <f>CHI_CENSUS_ANALYSIS!F47</f>
        <v>19.7</v>
      </c>
      <c r="F47">
        <f>CHI_CENSUS_ANALYSIS!G47</f>
        <v>26.6</v>
      </c>
      <c r="G47">
        <f>CHI_CENSUS_ANALYSIS!H47</f>
        <v>16579</v>
      </c>
      <c r="H47">
        <f>CHI_CENSUS_ANALYSIS!I47</f>
        <v>75</v>
      </c>
      <c r="I47">
        <f>CHI_CENSUS_ANALYSIS!J47</f>
        <v>4043</v>
      </c>
    </row>
    <row r="48" spans="1:9" x14ac:dyDescent="0.3">
      <c r="A48">
        <f>CHI_CENSUS_ANALYSIS!B48</f>
        <v>47</v>
      </c>
      <c r="B48" t="str">
        <f>CHI_CENSUS_ANALYSIS!C48</f>
        <v>Burnside</v>
      </c>
      <c r="C48">
        <f>CHI_CENSUS_ANALYSIS!D48</f>
        <v>6.8</v>
      </c>
      <c r="D48">
        <f>CHI_CENSUS_ANALYSIS!E48</f>
        <v>33</v>
      </c>
      <c r="E48">
        <f>CHI_CENSUS_ANALYSIS!F48</f>
        <v>18.600000000000001</v>
      </c>
      <c r="F48">
        <f>CHI_CENSUS_ANALYSIS!G48</f>
        <v>19.3</v>
      </c>
      <c r="G48">
        <f>CHI_CENSUS_ANALYSIS!H48</f>
        <v>12515</v>
      </c>
      <c r="H48">
        <f>CHI_CENSUS_ANALYSIS!I48</f>
        <v>79</v>
      </c>
      <c r="I48">
        <f>CHI_CENSUS_ANALYSIS!J48</f>
        <v>549</v>
      </c>
    </row>
    <row r="49" spans="1:9" x14ac:dyDescent="0.3">
      <c r="A49">
        <f>CHI_CENSUS_ANALYSIS!B49</f>
        <v>48</v>
      </c>
      <c r="B49" t="str">
        <f>CHI_CENSUS_ANALYSIS!C49</f>
        <v>Calumet Heights</v>
      </c>
      <c r="C49">
        <f>CHI_CENSUS_ANALYSIS!D49</f>
        <v>2.1</v>
      </c>
      <c r="D49">
        <f>CHI_CENSUS_ANALYSIS!E49</f>
        <v>11.5</v>
      </c>
      <c r="E49">
        <f>CHI_CENSUS_ANALYSIS!F49</f>
        <v>20</v>
      </c>
      <c r="F49">
        <f>CHI_CENSUS_ANALYSIS!G49</f>
        <v>11</v>
      </c>
      <c r="G49">
        <f>CHI_CENSUS_ANALYSIS!H49</f>
        <v>28887</v>
      </c>
      <c r="H49">
        <f>CHI_CENSUS_ANALYSIS!I49</f>
        <v>38</v>
      </c>
      <c r="I49">
        <f>CHI_CENSUS_ANALYSIS!J49</f>
        <v>1568</v>
      </c>
    </row>
    <row r="50" spans="1:9" x14ac:dyDescent="0.3">
      <c r="A50">
        <f>CHI_CENSUS_ANALYSIS!B50</f>
        <v>49</v>
      </c>
      <c r="B50" t="str">
        <f>CHI_CENSUS_ANALYSIS!C50</f>
        <v>Roseland</v>
      </c>
      <c r="C50">
        <f>CHI_CENSUS_ANALYSIS!D50</f>
        <v>2.5</v>
      </c>
      <c r="D50">
        <f>CHI_CENSUS_ANALYSIS!E50</f>
        <v>19.8</v>
      </c>
      <c r="E50">
        <f>CHI_CENSUS_ANALYSIS!F50</f>
        <v>20.3</v>
      </c>
      <c r="F50">
        <f>CHI_CENSUS_ANALYSIS!G50</f>
        <v>16.899999999999999</v>
      </c>
      <c r="G50">
        <f>CHI_CENSUS_ANALYSIS!H50</f>
        <v>17949</v>
      </c>
      <c r="H50">
        <f>CHI_CENSUS_ANALYSIS!I50</f>
        <v>52</v>
      </c>
      <c r="I50">
        <f>CHI_CENSUS_ANALYSIS!J50</f>
        <v>7020</v>
      </c>
    </row>
    <row r="51" spans="1:9" x14ac:dyDescent="0.3">
      <c r="A51">
        <f>CHI_CENSUS_ANALYSIS!B51</f>
        <v>50</v>
      </c>
      <c r="B51" t="str">
        <f>CHI_CENSUS_ANALYSIS!C51</f>
        <v>Pullman</v>
      </c>
      <c r="C51">
        <f>CHI_CENSUS_ANALYSIS!D51</f>
        <v>1.5</v>
      </c>
      <c r="D51">
        <f>CHI_CENSUS_ANALYSIS!E51</f>
        <v>21.6</v>
      </c>
      <c r="E51">
        <f>CHI_CENSUS_ANALYSIS!F51</f>
        <v>22.8</v>
      </c>
      <c r="F51">
        <f>CHI_CENSUS_ANALYSIS!G51</f>
        <v>13.1</v>
      </c>
      <c r="G51">
        <f>CHI_CENSUS_ANALYSIS!H51</f>
        <v>20588</v>
      </c>
      <c r="H51">
        <f>CHI_CENSUS_ANALYSIS!I51</f>
        <v>51</v>
      </c>
      <c r="I51">
        <f>CHI_CENSUS_ANALYSIS!J51</f>
        <v>1620</v>
      </c>
    </row>
    <row r="52" spans="1:9" x14ac:dyDescent="0.3">
      <c r="A52">
        <f>CHI_CENSUS_ANALYSIS!B52</f>
        <v>51</v>
      </c>
      <c r="B52" t="str">
        <f>CHI_CENSUS_ANALYSIS!C52</f>
        <v>South Deering</v>
      </c>
      <c r="C52">
        <f>CHI_CENSUS_ANALYSIS!D52</f>
        <v>4</v>
      </c>
      <c r="D52">
        <f>CHI_CENSUS_ANALYSIS!E52</f>
        <v>29.2</v>
      </c>
      <c r="E52">
        <f>CHI_CENSUS_ANALYSIS!F52</f>
        <v>16.3</v>
      </c>
      <c r="F52">
        <f>CHI_CENSUS_ANALYSIS!G52</f>
        <v>21</v>
      </c>
      <c r="G52">
        <f>CHI_CENSUS_ANALYSIS!H52</f>
        <v>14685</v>
      </c>
      <c r="H52">
        <f>CHI_CENSUS_ANALYSIS!I52</f>
        <v>65</v>
      </c>
      <c r="I52">
        <f>CHI_CENSUS_ANALYSIS!J52</f>
        <v>1859</v>
      </c>
    </row>
    <row r="53" spans="1:9" x14ac:dyDescent="0.3">
      <c r="A53">
        <f>CHI_CENSUS_ANALYSIS!B53</f>
        <v>52</v>
      </c>
      <c r="B53" t="str">
        <f>CHI_CENSUS_ANALYSIS!C53</f>
        <v>East Side</v>
      </c>
      <c r="C53">
        <f>CHI_CENSUS_ANALYSIS!D53</f>
        <v>6.8</v>
      </c>
      <c r="D53">
        <f>CHI_CENSUS_ANALYSIS!E53</f>
        <v>19.2</v>
      </c>
      <c r="E53">
        <f>CHI_CENSUS_ANALYSIS!F53</f>
        <v>12.1</v>
      </c>
      <c r="F53">
        <f>CHI_CENSUS_ANALYSIS!G53</f>
        <v>31.9</v>
      </c>
      <c r="G53">
        <f>CHI_CENSUS_ANALYSIS!H53</f>
        <v>17104</v>
      </c>
      <c r="H53">
        <f>CHI_CENSUS_ANALYSIS!I53</f>
        <v>64</v>
      </c>
      <c r="I53">
        <f>CHI_CENSUS_ANALYSIS!J53</f>
        <v>5305</v>
      </c>
    </row>
    <row r="54" spans="1:9" x14ac:dyDescent="0.3">
      <c r="A54">
        <f>CHI_CENSUS_ANALYSIS!B54</f>
        <v>53</v>
      </c>
      <c r="B54" t="str">
        <f>CHI_CENSUS_ANALYSIS!C54</f>
        <v>West Pullman</v>
      </c>
      <c r="C54">
        <f>CHI_CENSUS_ANALYSIS!D54</f>
        <v>3.3</v>
      </c>
      <c r="D54">
        <f>CHI_CENSUS_ANALYSIS!E54</f>
        <v>25.9</v>
      </c>
      <c r="E54">
        <f>CHI_CENSUS_ANALYSIS!F54</f>
        <v>19.399999999999999</v>
      </c>
      <c r="F54">
        <f>CHI_CENSUS_ANALYSIS!G54</f>
        <v>20.5</v>
      </c>
      <c r="G54">
        <f>CHI_CENSUS_ANALYSIS!H54</f>
        <v>16563</v>
      </c>
      <c r="H54">
        <f>CHI_CENSUS_ANALYSIS!I54</f>
        <v>62</v>
      </c>
      <c r="I54">
        <f>CHI_CENSUS_ANALYSIS!J54</f>
        <v>3240</v>
      </c>
    </row>
    <row r="55" spans="1:9" x14ac:dyDescent="0.3">
      <c r="A55">
        <f>CHI_CENSUS_ANALYSIS!B55</f>
        <v>54</v>
      </c>
      <c r="B55" t="str">
        <f>CHI_CENSUS_ANALYSIS!C55</f>
        <v>Riverdale</v>
      </c>
      <c r="C55">
        <f>CHI_CENSUS_ANALYSIS!D55</f>
        <v>5.8</v>
      </c>
      <c r="D55">
        <f>CHI_CENSUS_ANALYSIS!E55</f>
        <v>56.5</v>
      </c>
      <c r="E55">
        <f>CHI_CENSUS_ANALYSIS!F55</f>
        <v>34.6</v>
      </c>
      <c r="F55">
        <f>CHI_CENSUS_ANALYSIS!G55</f>
        <v>27.5</v>
      </c>
      <c r="G55">
        <f>CHI_CENSUS_ANALYSIS!H55</f>
        <v>8201</v>
      </c>
      <c r="H55">
        <f>CHI_CENSUS_ANALYSIS!I55</f>
        <v>98</v>
      </c>
      <c r="I55">
        <f>CHI_CENSUS_ANALYSIS!J55</f>
        <v>1547</v>
      </c>
    </row>
    <row r="56" spans="1:9" x14ac:dyDescent="0.3">
      <c r="A56">
        <f>CHI_CENSUS_ANALYSIS!B56</f>
        <v>55</v>
      </c>
      <c r="B56" t="str">
        <f>CHI_CENSUS_ANALYSIS!C56</f>
        <v>Hegewisch</v>
      </c>
      <c r="C56">
        <f>CHI_CENSUS_ANALYSIS!D56</f>
        <v>3.3</v>
      </c>
      <c r="D56">
        <f>CHI_CENSUS_ANALYSIS!E56</f>
        <v>17.100000000000001</v>
      </c>
      <c r="E56">
        <f>CHI_CENSUS_ANALYSIS!F56</f>
        <v>9.6</v>
      </c>
      <c r="F56">
        <f>CHI_CENSUS_ANALYSIS!G56</f>
        <v>19.2</v>
      </c>
      <c r="G56">
        <f>CHI_CENSUS_ANALYSIS!H56</f>
        <v>22677</v>
      </c>
      <c r="H56">
        <f>CHI_CENSUS_ANALYSIS!I56</f>
        <v>44</v>
      </c>
      <c r="I56">
        <f>CHI_CENSUS_ANALYSIS!J56</f>
        <v>963</v>
      </c>
    </row>
    <row r="57" spans="1:9" x14ac:dyDescent="0.3">
      <c r="A57">
        <f>CHI_CENSUS_ANALYSIS!B57</f>
        <v>56</v>
      </c>
      <c r="B57" t="str">
        <f>CHI_CENSUS_ANALYSIS!C57</f>
        <v>Garfield Ridge</v>
      </c>
      <c r="C57">
        <f>CHI_CENSUS_ANALYSIS!D57</f>
        <v>2.6</v>
      </c>
      <c r="D57">
        <f>CHI_CENSUS_ANALYSIS!E57</f>
        <v>8.8000000000000007</v>
      </c>
      <c r="E57">
        <f>CHI_CENSUS_ANALYSIS!F57</f>
        <v>11.3</v>
      </c>
      <c r="F57">
        <f>CHI_CENSUS_ANALYSIS!G57</f>
        <v>19.3</v>
      </c>
      <c r="G57">
        <f>CHI_CENSUS_ANALYSIS!H57</f>
        <v>26353</v>
      </c>
      <c r="H57">
        <f>CHI_CENSUS_ANALYSIS!I57</f>
        <v>32</v>
      </c>
      <c r="I57">
        <f>CHI_CENSUS_ANALYSIS!J57</f>
        <v>4552</v>
      </c>
    </row>
    <row r="58" spans="1:9" x14ac:dyDescent="0.3">
      <c r="A58">
        <f>CHI_CENSUS_ANALYSIS!B58</f>
        <v>57</v>
      </c>
      <c r="B58" t="str">
        <f>CHI_CENSUS_ANALYSIS!C58</f>
        <v>Archer Heights</v>
      </c>
      <c r="C58">
        <f>CHI_CENSUS_ANALYSIS!D58</f>
        <v>8.5</v>
      </c>
      <c r="D58">
        <f>CHI_CENSUS_ANALYSIS!E58</f>
        <v>14.1</v>
      </c>
      <c r="E58">
        <f>CHI_CENSUS_ANALYSIS!F58</f>
        <v>16.5</v>
      </c>
      <c r="F58">
        <f>CHI_CENSUS_ANALYSIS!G58</f>
        <v>35.9</v>
      </c>
      <c r="G58">
        <f>CHI_CENSUS_ANALYSIS!H58</f>
        <v>16134</v>
      </c>
      <c r="H58">
        <f>CHI_CENSUS_ANALYSIS!I58</f>
        <v>67</v>
      </c>
      <c r="I58">
        <f>CHI_CENSUS_ANALYSIS!J58</f>
        <v>4823</v>
      </c>
    </row>
    <row r="59" spans="1:9" x14ac:dyDescent="0.3">
      <c r="A59">
        <f>CHI_CENSUS_ANALYSIS!B59</f>
        <v>58</v>
      </c>
      <c r="B59" t="str">
        <f>CHI_CENSUS_ANALYSIS!C59</f>
        <v>Brighton Park</v>
      </c>
      <c r="C59">
        <f>CHI_CENSUS_ANALYSIS!D59</f>
        <v>14.4</v>
      </c>
      <c r="D59">
        <f>CHI_CENSUS_ANALYSIS!E59</f>
        <v>23.6</v>
      </c>
      <c r="E59">
        <f>CHI_CENSUS_ANALYSIS!F59</f>
        <v>13.9</v>
      </c>
      <c r="F59">
        <f>CHI_CENSUS_ANALYSIS!G59</f>
        <v>45.1</v>
      </c>
      <c r="G59">
        <f>CHI_CENSUS_ANALYSIS!H59</f>
        <v>13089</v>
      </c>
      <c r="H59">
        <f>CHI_CENSUS_ANALYSIS!I59</f>
        <v>84</v>
      </c>
      <c r="I59">
        <f>CHI_CENSUS_ANALYSIS!J59</f>
        <v>9647</v>
      </c>
    </row>
    <row r="60" spans="1:9" x14ac:dyDescent="0.3">
      <c r="A60">
        <f>CHI_CENSUS_ANALYSIS!B60</f>
        <v>59</v>
      </c>
      <c r="B60" t="str">
        <f>CHI_CENSUS_ANALYSIS!C60</f>
        <v>McKinley Park</v>
      </c>
      <c r="C60">
        <f>CHI_CENSUS_ANALYSIS!D60</f>
        <v>7.2</v>
      </c>
      <c r="D60">
        <f>CHI_CENSUS_ANALYSIS!E60</f>
        <v>18.7</v>
      </c>
      <c r="E60">
        <f>CHI_CENSUS_ANALYSIS!F60</f>
        <v>13.4</v>
      </c>
      <c r="F60">
        <f>CHI_CENSUS_ANALYSIS!G60</f>
        <v>32.9</v>
      </c>
      <c r="G60">
        <f>CHI_CENSUS_ANALYSIS!H60</f>
        <v>16954</v>
      </c>
      <c r="H60">
        <f>CHI_CENSUS_ANALYSIS!I60</f>
        <v>61</v>
      </c>
      <c r="I60">
        <f>CHI_CENSUS_ANALYSIS!J60</f>
        <v>1552</v>
      </c>
    </row>
    <row r="61" spans="1:9" x14ac:dyDescent="0.3">
      <c r="A61">
        <f>CHI_CENSUS_ANALYSIS!B61</f>
        <v>60</v>
      </c>
      <c r="B61" t="str">
        <f>CHI_CENSUS_ANALYSIS!C61</f>
        <v>Bridgeport</v>
      </c>
      <c r="C61">
        <f>CHI_CENSUS_ANALYSIS!D61</f>
        <v>4.5</v>
      </c>
      <c r="D61">
        <f>CHI_CENSUS_ANALYSIS!E61</f>
        <v>18.899999999999999</v>
      </c>
      <c r="E61">
        <f>CHI_CENSUS_ANALYSIS!F61</f>
        <v>13.7</v>
      </c>
      <c r="F61">
        <f>CHI_CENSUS_ANALYSIS!G61</f>
        <v>22.2</v>
      </c>
      <c r="G61">
        <f>CHI_CENSUS_ANALYSIS!H61</f>
        <v>22694</v>
      </c>
      <c r="H61">
        <f>CHI_CENSUS_ANALYSIS!I61</f>
        <v>43</v>
      </c>
      <c r="I61">
        <f>CHI_CENSUS_ANALYSIS!J61</f>
        <v>3167</v>
      </c>
    </row>
    <row r="62" spans="1:9" x14ac:dyDescent="0.3">
      <c r="A62">
        <f>CHI_CENSUS_ANALYSIS!B62</f>
        <v>61</v>
      </c>
      <c r="B62" t="str">
        <f>CHI_CENSUS_ANALYSIS!C62</f>
        <v>New City</v>
      </c>
      <c r="C62">
        <f>CHI_CENSUS_ANALYSIS!D62</f>
        <v>11.9</v>
      </c>
      <c r="D62">
        <f>CHI_CENSUS_ANALYSIS!E62</f>
        <v>29</v>
      </c>
      <c r="E62">
        <f>CHI_CENSUS_ANALYSIS!F62</f>
        <v>23</v>
      </c>
      <c r="F62">
        <f>CHI_CENSUS_ANALYSIS!G62</f>
        <v>41.5</v>
      </c>
      <c r="G62">
        <f>CHI_CENSUS_ANALYSIS!H62</f>
        <v>12765</v>
      </c>
      <c r="H62">
        <f>CHI_CENSUS_ANALYSIS!I62</f>
        <v>91</v>
      </c>
      <c r="I62">
        <f>CHI_CENSUS_ANALYSIS!J62</f>
        <v>7922</v>
      </c>
    </row>
    <row r="63" spans="1:9" x14ac:dyDescent="0.3">
      <c r="A63">
        <f>CHI_CENSUS_ANALYSIS!B63</f>
        <v>62</v>
      </c>
      <c r="B63" t="str">
        <f>CHI_CENSUS_ANALYSIS!C63</f>
        <v>West Elsdon</v>
      </c>
      <c r="C63">
        <f>CHI_CENSUS_ANALYSIS!D63</f>
        <v>11.1</v>
      </c>
      <c r="D63">
        <f>CHI_CENSUS_ANALYSIS!E63</f>
        <v>15.6</v>
      </c>
      <c r="E63">
        <f>CHI_CENSUS_ANALYSIS!F63</f>
        <v>16.7</v>
      </c>
      <c r="F63">
        <f>CHI_CENSUS_ANALYSIS!G63</f>
        <v>37</v>
      </c>
      <c r="G63">
        <f>CHI_CENSUS_ANALYSIS!H63</f>
        <v>15754</v>
      </c>
      <c r="H63">
        <f>CHI_CENSUS_ANALYSIS!I63</f>
        <v>69</v>
      </c>
      <c r="I63">
        <f>CHI_CENSUS_ANALYSIS!J63</f>
        <v>3700</v>
      </c>
    </row>
    <row r="64" spans="1:9" x14ac:dyDescent="0.3">
      <c r="A64">
        <f>CHI_CENSUS_ANALYSIS!B64</f>
        <v>63</v>
      </c>
      <c r="B64" t="str">
        <f>CHI_CENSUS_ANALYSIS!C64</f>
        <v>Gage Park</v>
      </c>
      <c r="C64">
        <f>CHI_CENSUS_ANALYSIS!D64</f>
        <v>15.8</v>
      </c>
      <c r="D64">
        <f>CHI_CENSUS_ANALYSIS!E64</f>
        <v>23.4</v>
      </c>
      <c r="E64">
        <f>CHI_CENSUS_ANALYSIS!F64</f>
        <v>18.2</v>
      </c>
      <c r="F64">
        <f>CHI_CENSUS_ANALYSIS!G64</f>
        <v>51.5</v>
      </c>
      <c r="G64">
        <f>CHI_CENSUS_ANALYSIS!H64</f>
        <v>12171</v>
      </c>
      <c r="H64">
        <f>CHI_CENSUS_ANALYSIS!I64</f>
        <v>93</v>
      </c>
      <c r="I64">
        <f>CHI_CENSUS_ANALYSIS!J64</f>
        <v>9915</v>
      </c>
    </row>
    <row r="65" spans="1:9" x14ac:dyDescent="0.3">
      <c r="A65">
        <f>CHI_CENSUS_ANALYSIS!B65</f>
        <v>64</v>
      </c>
      <c r="B65" t="str">
        <f>CHI_CENSUS_ANALYSIS!C65</f>
        <v>Clearing</v>
      </c>
      <c r="C65">
        <f>CHI_CENSUS_ANALYSIS!D65</f>
        <v>2.7</v>
      </c>
      <c r="D65">
        <f>CHI_CENSUS_ANALYSIS!E65</f>
        <v>8.9</v>
      </c>
      <c r="E65">
        <f>CHI_CENSUS_ANALYSIS!F65</f>
        <v>9.5</v>
      </c>
      <c r="F65">
        <f>CHI_CENSUS_ANALYSIS!G65</f>
        <v>18.8</v>
      </c>
      <c r="G65">
        <f>CHI_CENSUS_ANALYSIS!H65</f>
        <v>25113</v>
      </c>
      <c r="H65">
        <f>CHI_CENSUS_ANALYSIS!I65</f>
        <v>29</v>
      </c>
      <c r="I65">
        <f>CHI_CENSUS_ANALYSIS!J65</f>
        <v>2085</v>
      </c>
    </row>
    <row r="66" spans="1:9" x14ac:dyDescent="0.3">
      <c r="A66">
        <f>CHI_CENSUS_ANALYSIS!B66</f>
        <v>65</v>
      </c>
      <c r="B66" t="str">
        <f>CHI_CENSUS_ANALYSIS!C66</f>
        <v>West Lawn</v>
      </c>
      <c r="C66">
        <f>CHI_CENSUS_ANALYSIS!D66</f>
        <v>5.8</v>
      </c>
      <c r="D66">
        <f>CHI_CENSUS_ANALYSIS!E66</f>
        <v>14.9</v>
      </c>
      <c r="E66">
        <f>CHI_CENSUS_ANALYSIS!F66</f>
        <v>9.6</v>
      </c>
      <c r="F66">
        <f>CHI_CENSUS_ANALYSIS!G66</f>
        <v>33.6</v>
      </c>
      <c r="G66">
        <f>CHI_CENSUS_ANALYSIS!H66</f>
        <v>16907</v>
      </c>
      <c r="H66">
        <f>CHI_CENSUS_ANALYSIS!I66</f>
        <v>56</v>
      </c>
      <c r="I66">
        <f>CHI_CENSUS_ANALYSIS!J66</f>
        <v>4207</v>
      </c>
    </row>
    <row r="67" spans="1:9" x14ac:dyDescent="0.3">
      <c r="A67">
        <f>CHI_CENSUS_ANALYSIS!B67</f>
        <v>66</v>
      </c>
      <c r="B67" t="str">
        <f>CHI_CENSUS_ANALYSIS!C67</f>
        <v>Chicago Lawn</v>
      </c>
      <c r="C67">
        <f>CHI_CENSUS_ANALYSIS!D67</f>
        <v>7.6</v>
      </c>
      <c r="D67">
        <f>CHI_CENSUS_ANALYSIS!E67</f>
        <v>27.9</v>
      </c>
      <c r="E67">
        <f>CHI_CENSUS_ANALYSIS!F67</f>
        <v>17.100000000000001</v>
      </c>
      <c r="F67">
        <f>CHI_CENSUS_ANALYSIS!G67</f>
        <v>31.2</v>
      </c>
      <c r="G67">
        <f>CHI_CENSUS_ANALYSIS!H67</f>
        <v>13231</v>
      </c>
      <c r="H67">
        <f>CHI_CENSUS_ANALYSIS!I67</f>
        <v>80</v>
      </c>
      <c r="I67">
        <f>CHI_CENSUS_ANALYSIS!J67</f>
        <v>7086</v>
      </c>
    </row>
    <row r="68" spans="1:9" x14ac:dyDescent="0.3">
      <c r="A68">
        <f>CHI_CENSUS_ANALYSIS!B68</f>
        <v>67</v>
      </c>
      <c r="B68" t="str">
        <f>CHI_CENSUS_ANALYSIS!C68</f>
        <v>West Englewood</v>
      </c>
      <c r="C68">
        <f>CHI_CENSUS_ANALYSIS!D68</f>
        <v>4.8</v>
      </c>
      <c r="D68">
        <f>CHI_CENSUS_ANALYSIS!E68</f>
        <v>34.4</v>
      </c>
      <c r="E68">
        <f>CHI_CENSUS_ANALYSIS!F68</f>
        <v>35.9</v>
      </c>
      <c r="F68">
        <f>CHI_CENSUS_ANALYSIS!G68</f>
        <v>26.3</v>
      </c>
      <c r="G68">
        <f>CHI_CENSUS_ANALYSIS!H68</f>
        <v>11317</v>
      </c>
      <c r="H68">
        <f>CHI_CENSUS_ANALYSIS!I68</f>
        <v>89</v>
      </c>
      <c r="I68">
        <f>CHI_CENSUS_ANALYSIS!J68</f>
        <v>5946</v>
      </c>
    </row>
    <row r="69" spans="1:9" x14ac:dyDescent="0.3">
      <c r="A69">
        <f>CHI_CENSUS_ANALYSIS!B69</f>
        <v>68</v>
      </c>
      <c r="B69" t="str">
        <f>CHI_CENSUS_ANALYSIS!C69</f>
        <v>Englewood</v>
      </c>
      <c r="C69">
        <f>CHI_CENSUS_ANALYSIS!D69</f>
        <v>3.8</v>
      </c>
      <c r="D69">
        <f>CHI_CENSUS_ANALYSIS!E69</f>
        <v>46.6</v>
      </c>
      <c r="E69">
        <f>CHI_CENSUS_ANALYSIS!F69</f>
        <v>28</v>
      </c>
      <c r="F69">
        <f>CHI_CENSUS_ANALYSIS!G69</f>
        <v>28.5</v>
      </c>
      <c r="G69">
        <f>CHI_CENSUS_ANALYSIS!H69</f>
        <v>11888</v>
      </c>
      <c r="H69">
        <f>CHI_CENSUS_ANALYSIS!I69</f>
        <v>94</v>
      </c>
      <c r="I69">
        <f>CHI_CENSUS_ANALYSIS!J69</f>
        <v>6832</v>
      </c>
    </row>
    <row r="70" spans="1:9" x14ac:dyDescent="0.3">
      <c r="A70">
        <f>CHI_CENSUS_ANALYSIS!B70</f>
        <v>69</v>
      </c>
      <c r="B70" t="str">
        <f>CHI_CENSUS_ANALYSIS!C70</f>
        <v>Greater Grand Crossing</v>
      </c>
      <c r="C70">
        <f>CHI_CENSUS_ANALYSIS!D70</f>
        <v>3.6</v>
      </c>
      <c r="D70">
        <f>CHI_CENSUS_ANALYSIS!E70</f>
        <v>29.6</v>
      </c>
      <c r="E70">
        <f>CHI_CENSUS_ANALYSIS!F70</f>
        <v>23</v>
      </c>
      <c r="F70">
        <f>CHI_CENSUS_ANALYSIS!G70</f>
        <v>16.5</v>
      </c>
      <c r="G70">
        <f>CHI_CENSUS_ANALYSIS!H70</f>
        <v>17285</v>
      </c>
      <c r="H70">
        <f>CHI_CENSUS_ANALYSIS!I70</f>
        <v>66</v>
      </c>
      <c r="I70">
        <f>CHI_CENSUS_ANALYSIS!J70</f>
        <v>4051</v>
      </c>
    </row>
    <row r="71" spans="1:9" x14ac:dyDescent="0.3">
      <c r="A71">
        <f>CHI_CENSUS_ANALYSIS!B71</f>
        <v>70</v>
      </c>
      <c r="B71" t="str">
        <f>CHI_CENSUS_ANALYSIS!C71</f>
        <v>Ashburn</v>
      </c>
      <c r="C71">
        <f>CHI_CENSUS_ANALYSIS!D71</f>
        <v>4</v>
      </c>
      <c r="D71">
        <f>CHI_CENSUS_ANALYSIS!E71</f>
        <v>10.4</v>
      </c>
      <c r="E71">
        <f>CHI_CENSUS_ANALYSIS!F71</f>
        <v>11.7</v>
      </c>
      <c r="F71">
        <f>CHI_CENSUS_ANALYSIS!G71</f>
        <v>17.7</v>
      </c>
      <c r="G71">
        <f>CHI_CENSUS_ANALYSIS!H71</f>
        <v>23482</v>
      </c>
      <c r="H71">
        <f>CHI_CENSUS_ANALYSIS!I71</f>
        <v>37</v>
      </c>
      <c r="I71">
        <f>CHI_CENSUS_ANALYSIS!J71</f>
        <v>6483</v>
      </c>
    </row>
    <row r="72" spans="1:9" x14ac:dyDescent="0.3">
      <c r="A72">
        <f>CHI_CENSUS_ANALYSIS!B72</f>
        <v>71</v>
      </c>
      <c r="B72" t="str">
        <f>CHI_CENSUS_ANALYSIS!C72</f>
        <v>Auburn Gresham</v>
      </c>
      <c r="C72">
        <f>CHI_CENSUS_ANALYSIS!D72</f>
        <v>4</v>
      </c>
      <c r="D72">
        <f>CHI_CENSUS_ANALYSIS!E72</f>
        <v>27.6</v>
      </c>
      <c r="E72">
        <f>CHI_CENSUS_ANALYSIS!F72</f>
        <v>28.3</v>
      </c>
      <c r="F72">
        <f>CHI_CENSUS_ANALYSIS!G72</f>
        <v>18.5</v>
      </c>
      <c r="G72">
        <f>CHI_CENSUS_ANALYSIS!H72</f>
        <v>15528</v>
      </c>
      <c r="H72">
        <f>CHI_CENSUS_ANALYSIS!I72</f>
        <v>74</v>
      </c>
      <c r="I72">
        <f>CHI_CENSUS_ANALYSIS!J72</f>
        <v>4175</v>
      </c>
    </row>
    <row r="73" spans="1:9" x14ac:dyDescent="0.3">
      <c r="A73">
        <f>CHI_CENSUS_ANALYSIS!B73</f>
        <v>72</v>
      </c>
      <c r="B73" t="str">
        <f>CHI_CENSUS_ANALYSIS!C73</f>
        <v>Beverly</v>
      </c>
      <c r="C73">
        <f>CHI_CENSUS_ANALYSIS!D73</f>
        <v>0.9</v>
      </c>
      <c r="D73">
        <f>CHI_CENSUS_ANALYSIS!E73</f>
        <v>5.0999999999999996</v>
      </c>
      <c r="E73">
        <f>CHI_CENSUS_ANALYSIS!F73</f>
        <v>8</v>
      </c>
      <c r="F73">
        <f>CHI_CENSUS_ANALYSIS!G73</f>
        <v>3.7</v>
      </c>
      <c r="G73">
        <f>CHI_CENSUS_ANALYSIS!H73</f>
        <v>39523</v>
      </c>
      <c r="H73">
        <f>CHI_CENSUS_ANALYSIS!I73</f>
        <v>12</v>
      </c>
      <c r="I73">
        <f>CHI_CENSUS_ANALYSIS!J73</f>
        <v>1636</v>
      </c>
    </row>
    <row r="74" spans="1:9" x14ac:dyDescent="0.3">
      <c r="A74">
        <f>CHI_CENSUS_ANALYSIS!B74</f>
        <v>73</v>
      </c>
      <c r="B74" t="str">
        <f>CHI_CENSUS_ANALYSIS!C74</f>
        <v>Washington Height</v>
      </c>
      <c r="C74">
        <f>CHI_CENSUS_ANALYSIS!D74</f>
        <v>1.1000000000000001</v>
      </c>
      <c r="D74">
        <f>CHI_CENSUS_ANALYSIS!E74</f>
        <v>16.899999999999999</v>
      </c>
      <c r="E74">
        <f>CHI_CENSUS_ANALYSIS!F74</f>
        <v>20.8</v>
      </c>
      <c r="F74">
        <f>CHI_CENSUS_ANALYSIS!G74</f>
        <v>13.7</v>
      </c>
      <c r="G74">
        <f>CHI_CENSUS_ANALYSIS!H74</f>
        <v>19713</v>
      </c>
      <c r="H74">
        <f>CHI_CENSUS_ANALYSIS!I74</f>
        <v>48</v>
      </c>
      <c r="I74">
        <f>CHI_CENSUS_ANALYSIS!J74</f>
        <v>4006</v>
      </c>
    </row>
    <row r="75" spans="1:9" x14ac:dyDescent="0.3">
      <c r="A75">
        <f>CHI_CENSUS_ANALYSIS!B75</f>
        <v>74</v>
      </c>
      <c r="B75" t="str">
        <f>CHI_CENSUS_ANALYSIS!C75</f>
        <v>Mount Greenwood</v>
      </c>
      <c r="C75">
        <f>CHI_CENSUS_ANALYSIS!D75</f>
        <v>1</v>
      </c>
      <c r="D75">
        <f>CHI_CENSUS_ANALYSIS!E75</f>
        <v>3.4</v>
      </c>
      <c r="E75">
        <f>CHI_CENSUS_ANALYSIS!F75</f>
        <v>8.6999999999999993</v>
      </c>
      <c r="F75">
        <f>CHI_CENSUS_ANALYSIS!G75</f>
        <v>4.3</v>
      </c>
      <c r="G75">
        <f>CHI_CENSUS_ANALYSIS!H75</f>
        <v>34381</v>
      </c>
      <c r="H75">
        <f>CHI_CENSUS_ANALYSIS!I75</f>
        <v>16</v>
      </c>
      <c r="I75">
        <f>CHI_CENSUS_ANALYSIS!J75</f>
        <v>2091</v>
      </c>
    </row>
    <row r="76" spans="1:9" x14ac:dyDescent="0.3">
      <c r="A76">
        <f>CHI_CENSUS_ANALYSIS!B76</f>
        <v>75</v>
      </c>
      <c r="B76" t="str">
        <f>CHI_CENSUS_ANALYSIS!C76</f>
        <v>Morgan Park</v>
      </c>
      <c r="C76">
        <f>CHI_CENSUS_ANALYSIS!D76</f>
        <v>0.8</v>
      </c>
      <c r="D76">
        <f>CHI_CENSUS_ANALYSIS!E76</f>
        <v>13.2</v>
      </c>
      <c r="E76">
        <f>CHI_CENSUS_ANALYSIS!F76</f>
        <v>15</v>
      </c>
      <c r="F76">
        <f>CHI_CENSUS_ANALYSIS!G76</f>
        <v>10.8</v>
      </c>
      <c r="G76">
        <f>CHI_CENSUS_ANALYSIS!H76</f>
        <v>27149</v>
      </c>
      <c r="H76">
        <f>CHI_CENSUS_ANALYSIS!I76</f>
        <v>30</v>
      </c>
      <c r="I76">
        <f>CHI_CENSUS_ANALYSIS!J76</f>
        <v>3271</v>
      </c>
    </row>
    <row r="77" spans="1:9" x14ac:dyDescent="0.3">
      <c r="A77">
        <f>CHI_CENSUS_ANALYSIS!B77</f>
        <v>76</v>
      </c>
      <c r="B77" t="str">
        <f>CHI_CENSUS_ANALYSIS!C77</f>
        <v>O'Hare</v>
      </c>
      <c r="C77">
        <f>CHI_CENSUS_ANALYSIS!D77</f>
        <v>3.6</v>
      </c>
      <c r="D77">
        <f>CHI_CENSUS_ANALYSIS!E77</f>
        <v>15.4</v>
      </c>
      <c r="E77">
        <f>CHI_CENSUS_ANALYSIS!F77</f>
        <v>7.1</v>
      </c>
      <c r="F77">
        <f>CHI_CENSUS_ANALYSIS!G77</f>
        <v>10.9</v>
      </c>
      <c r="G77">
        <f>CHI_CENSUS_ANALYSIS!H77</f>
        <v>25828</v>
      </c>
      <c r="H77">
        <f>CHI_CENSUS_ANALYSIS!I77</f>
        <v>24</v>
      </c>
      <c r="I77">
        <f>CHI_CENSUS_ANALYSIS!J77</f>
        <v>786</v>
      </c>
    </row>
    <row r="78" spans="1:9" x14ac:dyDescent="0.3">
      <c r="A78">
        <f>CHI_CENSUS_ANALYSIS!B78</f>
        <v>77</v>
      </c>
      <c r="B78" t="str">
        <f>CHI_CENSUS_ANALYSIS!C78</f>
        <v>Edgewater</v>
      </c>
      <c r="C78">
        <f>CHI_CENSUS_ANALYSIS!D78</f>
        <v>4.0999999999999996</v>
      </c>
      <c r="D78">
        <f>CHI_CENSUS_ANALYSIS!E78</f>
        <v>18.2</v>
      </c>
      <c r="E78">
        <f>CHI_CENSUS_ANALYSIS!F78</f>
        <v>9.1999999999999993</v>
      </c>
      <c r="F78">
        <f>CHI_CENSUS_ANALYSIS!G78</f>
        <v>9.6999999999999993</v>
      </c>
      <c r="G78">
        <f>CHI_CENSUS_ANALYSIS!H78</f>
        <v>33385</v>
      </c>
      <c r="H78">
        <f>CHI_CENSUS_ANALYSIS!I78</f>
        <v>19</v>
      </c>
      <c r="I78">
        <f>CHI_CENSUS_ANALYSIS!J78</f>
        <v>4600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10" workbookViewId="0">
      <selection activeCell="I18" sqref="I18"/>
    </sheetView>
  </sheetViews>
  <sheetFormatPr defaultRowHeight="16.5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4" workbookViewId="0">
      <selection activeCell="M17" sqref="M17"/>
    </sheetView>
  </sheetViews>
  <sheetFormatPr defaultRowHeight="16.5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F78F-1553-46A5-980A-F1C347BC15F0}">
  <dimension ref="A1:C15"/>
  <sheetViews>
    <sheetView tabSelected="1" topLeftCell="A7" workbookViewId="0">
      <selection activeCell="C18" sqref="C18"/>
    </sheetView>
  </sheetViews>
  <sheetFormatPr defaultRowHeight="16.5" x14ac:dyDescent="0.3"/>
  <cols>
    <col min="1" max="1" width="18.75" customWidth="1"/>
    <col min="2" max="2" width="15.625" customWidth="1"/>
    <col min="3" max="3" width="27.625" customWidth="1"/>
  </cols>
  <sheetData>
    <row r="1" spans="1:3" ht="24" x14ac:dyDescent="0.3">
      <c r="A1" s="1" t="s">
        <v>86</v>
      </c>
      <c r="B1" s="1" t="s">
        <v>87</v>
      </c>
    </row>
    <row r="2" spans="1:3" ht="24" x14ac:dyDescent="0.3">
      <c r="A2" s="2" t="s">
        <v>13</v>
      </c>
      <c r="B2" s="2">
        <v>57123</v>
      </c>
    </row>
    <row r="3" spans="1:3" x14ac:dyDescent="0.3">
      <c r="A3" s="2" t="s">
        <v>41</v>
      </c>
      <c r="B3" s="2">
        <v>59077</v>
      </c>
    </row>
    <row r="4" spans="1:3" x14ac:dyDescent="0.3">
      <c r="A4" s="2" t="s">
        <v>14</v>
      </c>
      <c r="B4" s="2">
        <v>60058</v>
      </c>
    </row>
    <row r="5" spans="1:3" ht="24" x14ac:dyDescent="0.3">
      <c r="A5" s="2" t="s">
        <v>40</v>
      </c>
      <c r="B5" s="2">
        <v>65526</v>
      </c>
    </row>
    <row r="6" spans="1:3" x14ac:dyDescent="0.3">
      <c r="A6" s="2" t="s">
        <v>15</v>
      </c>
      <c r="B6" s="2">
        <v>71551</v>
      </c>
    </row>
    <row r="7" spans="1:3" ht="24" x14ac:dyDescent="0.3">
      <c r="A7" s="2" t="s">
        <v>16</v>
      </c>
      <c r="B7" s="2">
        <v>88669</v>
      </c>
    </row>
    <row r="10" spans="1:3" ht="36" x14ac:dyDescent="0.3">
      <c r="A10" s="1" t="s">
        <v>86</v>
      </c>
      <c r="B10" s="1" t="s">
        <v>87</v>
      </c>
      <c r="C10" s="1" t="s">
        <v>88</v>
      </c>
    </row>
    <row r="11" spans="1:3" x14ac:dyDescent="0.3">
      <c r="A11" s="2" t="s">
        <v>62</v>
      </c>
      <c r="B11" s="2">
        <v>8201</v>
      </c>
      <c r="C11" s="2">
        <v>56.5</v>
      </c>
    </row>
    <row r="12" spans="1:3" x14ac:dyDescent="0.3">
      <c r="A12" s="2" t="s">
        <v>45</v>
      </c>
      <c r="B12" s="2">
        <v>10432</v>
      </c>
      <c r="C12" s="2">
        <v>51.2</v>
      </c>
    </row>
    <row r="13" spans="1:3" x14ac:dyDescent="0.3">
      <c r="A13" s="2" t="s">
        <v>76</v>
      </c>
      <c r="B13" s="2">
        <v>11888</v>
      </c>
      <c r="C13" s="2">
        <v>46.6</v>
      </c>
    </row>
    <row r="14" spans="1:3" x14ac:dyDescent="0.3">
      <c r="A14" s="2" t="s">
        <v>37</v>
      </c>
      <c r="B14" s="2">
        <v>12034</v>
      </c>
      <c r="C14" s="2">
        <v>43.1</v>
      </c>
    </row>
    <row r="15" spans="1:3" x14ac:dyDescent="0.3">
      <c r="A15" s="2" t="s">
        <v>35</v>
      </c>
      <c r="B15" s="2">
        <v>12961</v>
      </c>
      <c r="C15" s="2">
        <v>42.4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CHI_CENSUS_ANALYSIS</vt:lpstr>
      <vt:lpstr>tbl_1</vt:lpstr>
      <vt:lpstr>Scatter plots</vt:lpstr>
      <vt:lpstr>Pareto Chart</vt:lpstr>
      <vt:lpstr>Pareto Chart 2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Khadijah</dc:creator>
  <cp:lastModifiedBy>Khadijah</cp:lastModifiedBy>
  <dcterms:created xsi:type="dcterms:W3CDTF">2022-03-27T15:41:00Z</dcterms:created>
  <dcterms:modified xsi:type="dcterms:W3CDTF">2022-03-27T20:53:42Z</dcterms:modified>
</cp:coreProperties>
</file>