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SelfLearning\Projects\Project 1\"/>
    </mc:Choice>
  </mc:AlternateContent>
  <xr:revisionPtr revIDLastSave="0" documentId="13_ncr:1_{8A4A4CA7-F6B7-4774-B76A-6FCC49123BD1}" xr6:coauthVersionLast="47" xr6:coauthVersionMax="47" xr10:uidLastSave="{00000000-0000-0000-0000-000000000000}"/>
  <bookViews>
    <workbookView xWindow="-120" yWindow="-120" windowWidth="20730" windowHeight="11310" activeTab="3" xr2:uid="{00000000-000D-0000-FFFF-FFFF00000000}"/>
  </bookViews>
  <sheets>
    <sheet name="CHI_CRIME_ANALYSIS" sheetId="1" r:id="rId1"/>
    <sheet name="tbl_3" sheetId="2" r:id="rId2"/>
    <sheet name="pareto chart" sheetId="3" r:id="rId3"/>
    <sheet name="analysis" sheetId="4" r:id="rId4"/>
  </sheets>
  <definedNames>
    <definedName name="_xlchart.v1.0" hidden="1">tbl_3!$B$2:$B$71</definedName>
    <definedName name="_xlchart.v1.1" hidden="1">tbl_3!$J$1</definedName>
    <definedName name="_xlchart.v1.10" hidden="1">analysis!$E$2:$E$11</definedName>
    <definedName name="_xlchart.v1.11" hidden="1">analysis!$F$1</definedName>
    <definedName name="_xlchart.v1.12" hidden="1">analysis!$F$2:$F$11</definedName>
    <definedName name="_xlchart.v1.13" hidden="1">analysis!$D$2:$D$11</definedName>
    <definedName name="_xlchart.v1.14" hidden="1">analysis!$E$1</definedName>
    <definedName name="_xlchart.v1.15" hidden="1">analysis!$E$2:$E$11</definedName>
    <definedName name="_xlchart.v1.16" hidden="1">analysis!$F$1</definedName>
    <definedName name="_xlchart.v1.17" hidden="1">analysis!$F$2:$F$11</definedName>
    <definedName name="_xlchart.v1.2" hidden="1">tbl_3!$J$2:$J$71</definedName>
    <definedName name="_xlchart.v1.3" hidden="1">analysis!$D$2:$D$11</definedName>
    <definedName name="_xlchart.v1.4" hidden="1">analysis!$E$1</definedName>
    <definedName name="_xlchart.v1.5" hidden="1">analysis!$E$2:$E$11</definedName>
    <definedName name="_xlchart.v1.6" hidden="1">analysis!$F$1</definedName>
    <definedName name="_xlchart.v1.7" hidden="1">analysis!$F$2:$F$11</definedName>
    <definedName name="_xlchart.v1.8" hidden="1">analysis!$D$2:$D$11</definedName>
    <definedName name="_xlchart.v1.9" hidden="1">analysis!$E$1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H2" i="2"/>
  <c r="I2" i="2"/>
  <c r="J2" i="2"/>
  <c r="A3" i="2"/>
  <c r="B3" i="2"/>
  <c r="C3" i="2"/>
  <c r="D3" i="2"/>
  <c r="E3" i="2"/>
  <c r="F3" i="2"/>
  <c r="G3" i="2"/>
  <c r="H3" i="2"/>
  <c r="I3" i="2"/>
  <c r="J3" i="2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</calcChain>
</file>

<file path=xl/sharedStrings.xml><?xml version="1.0" encoding="utf-8"?>
<sst xmlns="http://schemas.openxmlformats.org/spreadsheetml/2006/main" count="115" uniqueCount="82">
  <si>
    <t>COMMUNITY_AREA_NUMBER</t>
  </si>
  <si>
    <t>COMMUNITY_AREA_NAME</t>
  </si>
  <si>
    <t>percent_of_housing_crowded</t>
  </si>
  <si>
    <t>percent_households_below_poverty</t>
  </si>
  <si>
    <t>percent_aged_16__unemployed</t>
  </si>
  <si>
    <t>percent_aged_25__without_high_school_diploma</t>
  </si>
  <si>
    <t>per_capita_income</t>
  </si>
  <si>
    <t>hardship_index</t>
  </si>
  <si>
    <t>total_college_enrollments</t>
  </si>
  <si>
    <t>crime_number</t>
  </si>
  <si>
    <t>Rogers Park</t>
  </si>
  <si>
    <t>West Ridge</t>
  </si>
  <si>
    <t>Uptown</t>
  </si>
  <si>
    <t>Lincoln Square</t>
  </si>
  <si>
    <t>North Center</t>
  </si>
  <si>
    <t>Lake View</t>
  </si>
  <si>
    <t>Lincoln Park</t>
  </si>
  <si>
    <t>Near North Side</t>
  </si>
  <si>
    <t>Norwood Park</t>
  </si>
  <si>
    <t>Jefferson Park</t>
  </si>
  <si>
    <t>Forest Glen</t>
  </si>
  <si>
    <t>Albany Park</t>
  </si>
  <si>
    <t>Portage Park</t>
  </si>
  <si>
    <t>Irving Park</t>
  </si>
  <si>
    <t>Dunning</t>
  </si>
  <si>
    <t>Montclaire</t>
  </si>
  <si>
    <t>Belmont Cragin</t>
  </si>
  <si>
    <t>Hermosa</t>
  </si>
  <si>
    <t>Avondale</t>
  </si>
  <si>
    <t>Logan Square</t>
  </si>
  <si>
    <t>Humboldt park</t>
  </si>
  <si>
    <t>West Town</t>
  </si>
  <si>
    <t>Austin</t>
  </si>
  <si>
    <t>West Garfield Park</t>
  </si>
  <si>
    <t>East Garfield Park</t>
  </si>
  <si>
    <t>Near West Side</t>
  </si>
  <si>
    <t>North Lawndale</t>
  </si>
  <si>
    <t>South Lawndale</t>
  </si>
  <si>
    <t>Lower West Side</t>
  </si>
  <si>
    <t>Loop</t>
  </si>
  <si>
    <t>Near South Side</t>
  </si>
  <si>
    <t>Douglas</t>
  </si>
  <si>
    <t>Fuller Park</t>
  </si>
  <si>
    <t>Grand Boulevard</t>
  </si>
  <si>
    <t>Kenwood</t>
  </si>
  <si>
    <t>Hyde Park</t>
  </si>
  <si>
    <t>Woodlawn</t>
  </si>
  <si>
    <t>South Shore</t>
  </si>
  <si>
    <t>Chatham</t>
  </si>
  <si>
    <t>Avalon Park</t>
  </si>
  <si>
    <t>South Chicago</t>
  </si>
  <si>
    <t>Burnside</t>
  </si>
  <si>
    <t>Calumet Heights</t>
  </si>
  <si>
    <t>Roseland</t>
  </si>
  <si>
    <t>Pullman</t>
  </si>
  <si>
    <t>South Deering</t>
  </si>
  <si>
    <t>East Side</t>
  </si>
  <si>
    <t>West Pullman</t>
  </si>
  <si>
    <t>Riverdale</t>
  </si>
  <si>
    <t>Hegewisch</t>
  </si>
  <si>
    <t>Garfield Ridge</t>
  </si>
  <si>
    <t>Brighton Park</t>
  </si>
  <si>
    <t>McKinley Park</t>
  </si>
  <si>
    <t>Bridgeport</t>
  </si>
  <si>
    <t>New City</t>
  </si>
  <si>
    <t>West Elsdon</t>
  </si>
  <si>
    <t>Gage Park</t>
  </si>
  <si>
    <t>Clearing</t>
  </si>
  <si>
    <t>West Lawn</t>
  </si>
  <si>
    <t>Chicago Lawn</t>
  </si>
  <si>
    <t>West Englewood</t>
  </si>
  <si>
    <t>Englewood</t>
  </si>
  <si>
    <t>Greater Grand Crossing</t>
  </si>
  <si>
    <t>Ashburn</t>
  </si>
  <si>
    <t>Auburn Gresham</t>
  </si>
  <si>
    <t>Beverly</t>
  </si>
  <si>
    <t>Washington Height</t>
  </si>
  <si>
    <t>Morgan Park</t>
  </si>
  <si>
    <t>O'Hare</t>
  </si>
  <si>
    <t>Edgewater</t>
  </si>
  <si>
    <t>community_area_name</t>
  </si>
  <si>
    <t>total_crimes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</si>
</sst>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57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9"/>
      <color rgb="FF171717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Crimes vs Community Area Name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total_crimes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analysis!$A$2:$A$11</c:f>
              <c:strCache>
                <c:ptCount val="10"/>
                <c:pt idx="0">
                  <c:v>Chicago Lawn</c:v>
                </c:pt>
                <c:pt idx="1">
                  <c:v>West Englewood</c:v>
                </c:pt>
                <c:pt idx="2">
                  <c:v>West Town</c:v>
                </c:pt>
                <c:pt idx="3">
                  <c:v>Auburn Gresham</c:v>
                </c:pt>
                <c:pt idx="4">
                  <c:v>Near North Side</c:v>
                </c:pt>
                <c:pt idx="5">
                  <c:v>Near West Side</c:v>
                </c:pt>
                <c:pt idx="6">
                  <c:v>North Lawndale</c:v>
                </c:pt>
                <c:pt idx="7">
                  <c:v>Englewood</c:v>
                </c:pt>
                <c:pt idx="8">
                  <c:v>Humboldt park</c:v>
                </c:pt>
                <c:pt idx="9">
                  <c:v>Austin</c:v>
                </c:pt>
              </c:strCache>
            </c:strRef>
          </c:cat>
          <c:val>
            <c:numRef>
              <c:f>analysis!$B$2:$B$11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21</c:v>
                </c:pt>
                <c:pt idx="8">
                  <c:v>22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F-4BF6-ABCF-A1C1D363E5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6"/>
        <c:axId val="711163592"/>
        <c:axId val="711161296"/>
      </c:barChart>
      <c:catAx>
        <c:axId val="711163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61296"/>
        <c:crosses val="autoZero"/>
        <c:auto val="1"/>
        <c:lblAlgn val="ctr"/>
        <c:lblOffset val="100"/>
        <c:noMultiLvlLbl val="0"/>
      </c:catAx>
      <c:valAx>
        <c:axId val="7111612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116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Community Area Name VS. Crime Number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rebuchet MS" panose="020B0603020202020204"/>
            </a:rPr>
            <a:t>Community Area Name VS. Crime Number</a:t>
          </a:r>
        </a:p>
      </cx:txPr>
    </cx:title>
    <cx:plotArea>
      <cx:plotAreaRegion>
        <cx:series layoutId="clusteredColumn" uniqueId="{076D195A-41DB-418C-ADEF-F1D1BBD373D5}">
          <cx:tx>
            <cx:txData>
              <cx:f>_xlchart.v1.1</cx:f>
              <cx:v>crime_number</cx:v>
            </cx:txData>
          </cx:tx>
          <cx:dataId val="0"/>
          <cx:layoutPr>
            <cx:aggregation/>
          </cx:layoutPr>
          <cx:axisId val="1"/>
        </cx:series>
        <cx:series layoutId="paretoLine" ownerIdx="0" uniqueId="{42C4A074-B4EB-4AF8-BC4F-85ED0FFEAF0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  <cx:data id="1">
      <cx:strDim type="cat">
        <cx:f>_xlchart.v1.3</cx:f>
      </cx:strDim>
      <cx:numDim type="val">
        <cx:f>_xlchart.v1.7</cx:f>
      </cx:numDim>
    </cx:data>
  </cx:chartData>
  <cx:chart>
    <cx:title pos="t" align="ctr" overlay="0">
      <cx:tx>
        <cx:txData>
          <cx:v>Total Crimes vs Per Capita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rebuchet MS" panose="020B0603020202020204"/>
            </a:rPr>
            <a:t>Total Crimes vs Per Capita Income</a:t>
          </a:r>
        </a:p>
      </cx:txPr>
    </cx:title>
    <cx:plotArea>
      <cx:plotAreaRegion>
        <cx:series layoutId="clusteredColumn" uniqueId="{ACF9A27D-AB04-469B-A5D4-F8AD3CF5B8E6}" formatIdx="0">
          <cx:tx>
            <cx:txData>
              <cx:f>_xlchart.v1.4</cx:f>
              <cx:v>per_capita_income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AFC19981-43F4-4907-800C-D9F47B80355C}" formatIdx="1">
          <cx:axisId val="2"/>
        </cx:series>
        <cx:series layoutId="clusteredColumn" hidden="1" uniqueId="{5C05B669-1D11-4E6F-861E-C95D78E9F769}" formatIdx="2">
          <cx:tx>
            <cx:txData>
              <cx:f>_xlchart.v1.6</cx:f>
              <cx:v>total_crimes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1B3CBF56-A58E-4393-A2A7-80439DE5B7AE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104774</xdr:colOff>
      <xdr:row>22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04B6C30-B815-4F65-8BC5-862CA68EA7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9020174" cy="469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12</xdr:row>
      <xdr:rowOff>4762</xdr:rowOff>
    </xdr:from>
    <xdr:to>
      <xdr:col>4</xdr:col>
      <xdr:colOff>214312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26EEF-57AE-423A-885C-20C866771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1</xdr:row>
      <xdr:rowOff>142875</xdr:rowOff>
    </xdr:from>
    <xdr:to>
      <xdr:col>10</xdr:col>
      <xdr:colOff>57150</xdr:colOff>
      <xdr:row>13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67E80CB-C039-441E-B4DC-415DB1107B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6775" y="447675"/>
              <a:ext cx="4572000" cy="31861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71" totalsRowShown="0">
  <autoFilter ref="A1:J71" xr:uid="{00000000-0009-0000-0100-000001000000}"/>
  <tableColumns count="10">
    <tableColumn id="1" xr3:uid="{00000000-0010-0000-0000-000001000000}" name="COMMUNITY_AREA_NUMBER">
      <calculatedColumnFormula>CHI_CRIME_ANALYSIS!B2</calculatedColumnFormula>
    </tableColumn>
    <tableColumn id="2" xr3:uid="{00000000-0010-0000-0000-000002000000}" name="COMMUNITY_AREA_NAME">
      <calculatedColumnFormula>CHI_CRIME_ANALYSIS!C2</calculatedColumnFormula>
    </tableColumn>
    <tableColumn id="3" xr3:uid="{00000000-0010-0000-0000-000003000000}" name="percent_of_housing_crowded">
      <calculatedColumnFormula>CHI_CRIME_ANALYSIS!D2</calculatedColumnFormula>
    </tableColumn>
    <tableColumn id="4" xr3:uid="{00000000-0010-0000-0000-000004000000}" name="percent_households_below_poverty">
      <calculatedColumnFormula>CHI_CRIME_ANALYSIS!E2</calculatedColumnFormula>
    </tableColumn>
    <tableColumn id="5" xr3:uid="{00000000-0010-0000-0000-000005000000}" name="percent_aged_16__unemployed">
      <calculatedColumnFormula>CHI_CRIME_ANALYSIS!F2</calculatedColumnFormula>
    </tableColumn>
    <tableColumn id="6" xr3:uid="{00000000-0010-0000-0000-000006000000}" name="percent_aged_25__without_high_school_diploma">
      <calculatedColumnFormula>CHI_CRIME_ANALYSIS!G2</calculatedColumnFormula>
    </tableColumn>
    <tableColumn id="7" xr3:uid="{00000000-0010-0000-0000-000007000000}" name="per_capita_income">
      <calculatedColumnFormula>CHI_CRIME_ANALYSIS!H2</calculatedColumnFormula>
    </tableColumn>
    <tableColumn id="8" xr3:uid="{00000000-0010-0000-0000-000008000000}" name="hardship_index">
      <calculatedColumnFormula>CHI_CRIME_ANALYSIS!I2</calculatedColumnFormula>
    </tableColumn>
    <tableColumn id="9" xr3:uid="{00000000-0010-0000-0000-000009000000}" name="total_college_enrollments">
      <calculatedColumnFormula>CHI_CRIME_ANALYSIS!J2</calculatedColumnFormula>
    </tableColumn>
    <tableColumn id="10" xr3:uid="{00000000-0010-0000-0000-00000A000000}" name="crime_number">
      <calculatedColumnFormula>CHI_CRIME_ANALYSIS!K2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3113A6-0FD6-44CE-A77B-260D28C09845}" name="Table2" displayName="Table2" ref="A1:B11" totalsRowShown="0" headerRowDxfId="8" dataDxfId="7">
  <autoFilter ref="A1:B11" xr:uid="{B23113A6-0FD6-44CE-A77B-260D28C09845}"/>
  <sortState xmlns:xlrd2="http://schemas.microsoft.com/office/spreadsheetml/2017/richdata2" ref="A2:B11">
    <sortCondition ref="B3:B11"/>
  </sortState>
  <tableColumns count="2">
    <tableColumn id="1" xr3:uid="{FFE2C060-2005-4C8D-B971-5407A97D7E21}" name="community_area_name" dataDxfId="6"/>
    <tableColumn id="2" xr3:uid="{3277E78D-322C-43D2-82AC-1ADB452DA594}" name="total_crimes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86AC4F-B5C9-42E3-B882-006BA0E1059A}" name="Table3" displayName="Table3" ref="D1:F11" totalsRowShown="0" headerRowDxfId="4" dataDxfId="3">
  <autoFilter ref="D1:F11" xr:uid="{2686AC4F-B5C9-42E3-B882-006BA0E1059A}"/>
  <tableColumns count="3">
    <tableColumn id="1" xr3:uid="{FD4A9793-E398-4CD9-AA66-78565872BF88}" name="community_area_name" dataDxfId="2"/>
    <tableColumn id="2" xr3:uid="{509E68F2-53C9-482A-B361-B26AFB8736DC}" name="per_capita_income" dataDxfId="1"/>
    <tableColumn id="3" xr3:uid="{3E91936F-07E1-41C0-A04F-80874999A809}" name="total_cri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"/>
  <sheetViews>
    <sheetView workbookViewId="0"/>
  </sheetViews>
  <sheetFormatPr defaultRowHeight="16.5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0</v>
      </c>
      <c r="B2">
        <v>1</v>
      </c>
      <c r="C2" t="s">
        <v>10</v>
      </c>
      <c r="D2">
        <v>7.7</v>
      </c>
      <c r="E2">
        <v>23.6</v>
      </c>
      <c r="F2">
        <v>8.6999999999999993</v>
      </c>
      <c r="G2">
        <v>18.2</v>
      </c>
      <c r="H2">
        <v>23939</v>
      </c>
      <c r="I2">
        <v>39</v>
      </c>
      <c r="J2">
        <v>24408</v>
      </c>
      <c r="K2">
        <v>36</v>
      </c>
    </row>
    <row r="3" spans="1:11" x14ac:dyDescent="0.3">
      <c r="A3">
        <v>1</v>
      </c>
      <c r="B3">
        <v>2</v>
      </c>
      <c r="C3" t="s">
        <v>11</v>
      </c>
      <c r="D3">
        <v>7.8</v>
      </c>
      <c r="E3">
        <v>17.2</v>
      </c>
      <c r="F3">
        <v>8.8000000000000007</v>
      </c>
      <c r="G3">
        <v>20.8</v>
      </c>
      <c r="H3">
        <v>23040</v>
      </c>
      <c r="I3">
        <v>46</v>
      </c>
      <c r="J3">
        <v>57379</v>
      </c>
      <c r="K3">
        <v>63</v>
      </c>
    </row>
    <row r="4" spans="1:11" x14ac:dyDescent="0.3">
      <c r="A4">
        <v>2</v>
      </c>
      <c r="B4">
        <v>3</v>
      </c>
      <c r="C4" t="s">
        <v>12</v>
      </c>
      <c r="D4">
        <v>3.8</v>
      </c>
      <c r="E4">
        <v>24</v>
      </c>
      <c r="F4">
        <v>8.9</v>
      </c>
      <c r="G4">
        <v>11.8</v>
      </c>
      <c r="H4">
        <v>35787</v>
      </c>
      <c r="I4">
        <v>20</v>
      </c>
      <c r="J4">
        <v>17552</v>
      </c>
      <c r="K4">
        <v>28</v>
      </c>
    </row>
    <row r="5" spans="1:11" x14ac:dyDescent="0.3">
      <c r="A5">
        <v>3</v>
      </c>
      <c r="B5">
        <v>4</v>
      </c>
      <c r="C5" t="s">
        <v>13</v>
      </c>
      <c r="D5">
        <v>3.4</v>
      </c>
      <c r="E5">
        <v>10.9</v>
      </c>
      <c r="F5">
        <v>8.1999999999999993</v>
      </c>
      <c r="G5">
        <v>13.4</v>
      </c>
      <c r="H5">
        <v>37524</v>
      </c>
      <c r="I5">
        <v>17</v>
      </c>
      <c r="J5">
        <v>12396</v>
      </c>
      <c r="K5">
        <v>15</v>
      </c>
    </row>
    <row r="6" spans="1:11" x14ac:dyDescent="0.3">
      <c r="A6">
        <v>4</v>
      </c>
      <c r="B6">
        <v>5</v>
      </c>
      <c r="C6" t="s">
        <v>14</v>
      </c>
      <c r="D6">
        <v>0.3</v>
      </c>
      <c r="E6">
        <v>7.5</v>
      </c>
      <c r="F6">
        <v>5.2</v>
      </c>
      <c r="G6">
        <v>4.5</v>
      </c>
      <c r="H6">
        <v>57123</v>
      </c>
      <c r="I6">
        <v>6</v>
      </c>
      <c r="J6">
        <v>30164</v>
      </c>
      <c r="K6">
        <v>28</v>
      </c>
    </row>
    <row r="7" spans="1:11" x14ac:dyDescent="0.3">
      <c r="A7">
        <v>5</v>
      </c>
      <c r="B7">
        <v>6</v>
      </c>
      <c r="C7" t="s">
        <v>15</v>
      </c>
      <c r="D7">
        <v>1.1000000000000001</v>
      </c>
      <c r="E7">
        <v>11.4</v>
      </c>
      <c r="F7">
        <v>4.7</v>
      </c>
      <c r="G7">
        <v>2.6</v>
      </c>
      <c r="H7">
        <v>60058</v>
      </c>
      <c r="I7">
        <v>5</v>
      </c>
      <c r="J7">
        <v>77605</v>
      </c>
      <c r="K7">
        <v>121</v>
      </c>
    </row>
    <row r="8" spans="1:11" x14ac:dyDescent="0.3">
      <c r="A8">
        <v>6</v>
      </c>
      <c r="B8">
        <v>7</v>
      </c>
      <c r="C8" t="s">
        <v>16</v>
      </c>
      <c r="D8">
        <v>0.8</v>
      </c>
      <c r="E8">
        <v>12.3</v>
      </c>
      <c r="F8">
        <v>5.0999999999999996</v>
      </c>
      <c r="G8">
        <v>3.6</v>
      </c>
      <c r="H8">
        <v>71551</v>
      </c>
      <c r="I8">
        <v>2</v>
      </c>
      <c r="J8">
        <v>28075</v>
      </c>
      <c r="K8">
        <v>35</v>
      </c>
    </row>
    <row r="9" spans="1:11" x14ac:dyDescent="0.3">
      <c r="A9">
        <v>7</v>
      </c>
      <c r="B9">
        <v>8</v>
      </c>
      <c r="C9" t="s">
        <v>17</v>
      </c>
      <c r="D9">
        <v>1.9</v>
      </c>
      <c r="E9">
        <v>12.9</v>
      </c>
      <c r="F9">
        <v>7</v>
      </c>
      <c r="G9">
        <v>2.5</v>
      </c>
      <c r="H9">
        <v>88669</v>
      </c>
      <c r="I9">
        <v>1</v>
      </c>
      <c r="J9">
        <v>50430</v>
      </c>
      <c r="K9">
        <v>105</v>
      </c>
    </row>
    <row r="10" spans="1:11" x14ac:dyDescent="0.3">
      <c r="A10">
        <v>8</v>
      </c>
      <c r="B10">
        <v>10</v>
      </c>
      <c r="C10" t="s">
        <v>18</v>
      </c>
      <c r="D10">
        <v>2</v>
      </c>
      <c r="E10">
        <v>5.4</v>
      </c>
      <c r="F10">
        <v>9</v>
      </c>
      <c r="G10">
        <v>11.5</v>
      </c>
      <c r="H10">
        <v>32875</v>
      </c>
      <c r="I10">
        <v>21</v>
      </c>
      <c r="J10">
        <v>19407</v>
      </c>
      <c r="K10">
        <v>24</v>
      </c>
    </row>
    <row r="11" spans="1:11" x14ac:dyDescent="0.3">
      <c r="A11">
        <v>9</v>
      </c>
      <c r="B11">
        <v>11</v>
      </c>
      <c r="C11" t="s">
        <v>19</v>
      </c>
      <c r="D11">
        <v>2.7</v>
      </c>
      <c r="E11">
        <v>8.6</v>
      </c>
      <c r="F11">
        <v>12.4</v>
      </c>
      <c r="G11">
        <v>13.4</v>
      </c>
      <c r="H11">
        <v>27751</v>
      </c>
      <c r="I11">
        <v>25</v>
      </c>
      <c r="J11">
        <v>3510</v>
      </c>
      <c r="K11">
        <v>4</v>
      </c>
    </row>
    <row r="12" spans="1:11" x14ac:dyDescent="0.3">
      <c r="A12">
        <v>10</v>
      </c>
      <c r="B12">
        <v>12</v>
      </c>
      <c r="C12" t="s">
        <v>20</v>
      </c>
      <c r="D12">
        <v>1.1000000000000001</v>
      </c>
      <c r="E12">
        <v>7.5</v>
      </c>
      <c r="F12">
        <v>6.8</v>
      </c>
      <c r="G12">
        <v>4.9000000000000004</v>
      </c>
      <c r="H12">
        <v>44164</v>
      </c>
      <c r="I12">
        <v>11</v>
      </c>
      <c r="J12">
        <v>1431</v>
      </c>
      <c r="K12">
        <v>3</v>
      </c>
    </row>
    <row r="13" spans="1:11" x14ac:dyDescent="0.3">
      <c r="A13">
        <v>11</v>
      </c>
      <c r="B13">
        <v>14</v>
      </c>
      <c r="C13" t="s">
        <v>21</v>
      </c>
      <c r="D13">
        <v>11.3</v>
      </c>
      <c r="E13">
        <v>19.2</v>
      </c>
      <c r="F13">
        <v>10</v>
      </c>
      <c r="G13">
        <v>32.9</v>
      </c>
      <c r="H13">
        <v>21323</v>
      </c>
      <c r="I13">
        <v>53</v>
      </c>
      <c r="J13">
        <v>34320</v>
      </c>
      <c r="K13">
        <v>40</v>
      </c>
    </row>
    <row r="14" spans="1:11" x14ac:dyDescent="0.3">
      <c r="A14">
        <v>12</v>
      </c>
      <c r="B14">
        <v>15</v>
      </c>
      <c r="C14" t="s">
        <v>22</v>
      </c>
      <c r="D14">
        <v>4.0999999999999996</v>
      </c>
      <c r="E14">
        <v>11.6</v>
      </c>
      <c r="F14">
        <v>12.6</v>
      </c>
      <c r="G14">
        <v>19.3</v>
      </c>
      <c r="H14">
        <v>24336</v>
      </c>
      <c r="I14">
        <v>35</v>
      </c>
      <c r="J14">
        <v>34770</v>
      </c>
      <c r="K14">
        <v>35</v>
      </c>
    </row>
    <row r="15" spans="1:11" x14ac:dyDescent="0.3">
      <c r="A15">
        <v>13</v>
      </c>
      <c r="B15">
        <v>16</v>
      </c>
      <c r="C15" t="s">
        <v>23</v>
      </c>
      <c r="D15">
        <v>6.3</v>
      </c>
      <c r="E15">
        <v>13.1</v>
      </c>
      <c r="F15">
        <v>10</v>
      </c>
      <c r="G15">
        <v>22.4</v>
      </c>
      <c r="H15">
        <v>27249</v>
      </c>
      <c r="I15">
        <v>34</v>
      </c>
      <c r="J15">
        <v>62112</v>
      </c>
      <c r="K15">
        <v>72</v>
      </c>
    </row>
    <row r="16" spans="1:11" x14ac:dyDescent="0.3">
      <c r="A16">
        <v>14</v>
      </c>
      <c r="B16">
        <v>17</v>
      </c>
      <c r="C16" t="s">
        <v>24</v>
      </c>
      <c r="D16">
        <v>5.2</v>
      </c>
      <c r="E16">
        <v>10.6</v>
      </c>
      <c r="F16">
        <v>10</v>
      </c>
      <c r="G16">
        <v>16.2</v>
      </c>
      <c r="H16">
        <v>26282</v>
      </c>
      <c r="I16">
        <v>28</v>
      </c>
      <c r="J16">
        <v>13704</v>
      </c>
      <c r="K16">
        <v>18</v>
      </c>
    </row>
    <row r="17" spans="1:11" x14ac:dyDescent="0.3">
      <c r="A17">
        <v>15</v>
      </c>
      <c r="B17">
        <v>18</v>
      </c>
      <c r="C17" t="s">
        <v>25</v>
      </c>
      <c r="D17">
        <v>8.1</v>
      </c>
      <c r="E17">
        <v>15.3</v>
      </c>
      <c r="F17">
        <v>13.8</v>
      </c>
      <c r="G17">
        <v>23.5</v>
      </c>
      <c r="H17">
        <v>22014</v>
      </c>
      <c r="I17">
        <v>50</v>
      </c>
      <c r="J17">
        <v>2634</v>
      </c>
      <c r="K17">
        <v>2</v>
      </c>
    </row>
    <row r="18" spans="1:11" x14ac:dyDescent="0.3">
      <c r="A18">
        <v>16</v>
      </c>
      <c r="B18">
        <v>19</v>
      </c>
      <c r="C18" t="s">
        <v>26</v>
      </c>
      <c r="D18">
        <v>10.8</v>
      </c>
      <c r="E18">
        <v>18.7</v>
      </c>
      <c r="F18">
        <v>14.6</v>
      </c>
      <c r="G18">
        <v>37.299999999999997</v>
      </c>
      <c r="H18">
        <v>15461</v>
      </c>
      <c r="I18">
        <v>70</v>
      </c>
      <c r="J18">
        <v>115088</v>
      </c>
      <c r="K18">
        <v>96</v>
      </c>
    </row>
    <row r="19" spans="1:11" x14ac:dyDescent="0.3">
      <c r="A19">
        <v>17</v>
      </c>
      <c r="B19">
        <v>20</v>
      </c>
      <c r="C19" t="s">
        <v>27</v>
      </c>
      <c r="D19">
        <v>6.9</v>
      </c>
      <c r="E19">
        <v>20.5</v>
      </c>
      <c r="F19">
        <v>13.1</v>
      </c>
      <c r="G19">
        <v>41.6</v>
      </c>
      <c r="H19">
        <v>15089</v>
      </c>
      <c r="I19">
        <v>71</v>
      </c>
      <c r="J19">
        <v>11925</v>
      </c>
      <c r="K19">
        <v>12</v>
      </c>
    </row>
    <row r="20" spans="1:11" x14ac:dyDescent="0.3">
      <c r="A20">
        <v>18</v>
      </c>
      <c r="B20">
        <v>21</v>
      </c>
      <c r="C20" t="s">
        <v>28</v>
      </c>
      <c r="D20">
        <v>6</v>
      </c>
      <c r="E20">
        <v>15.3</v>
      </c>
      <c r="F20">
        <v>9.1999999999999993</v>
      </c>
      <c r="G20">
        <v>24.7</v>
      </c>
      <c r="H20">
        <v>20039</v>
      </c>
      <c r="I20">
        <v>42</v>
      </c>
      <c r="J20">
        <v>21840</v>
      </c>
      <c r="K20">
        <v>24</v>
      </c>
    </row>
    <row r="21" spans="1:11" x14ac:dyDescent="0.3">
      <c r="A21">
        <v>19</v>
      </c>
      <c r="B21">
        <v>22</v>
      </c>
      <c r="C21" t="s">
        <v>29</v>
      </c>
      <c r="D21">
        <v>3.2</v>
      </c>
      <c r="E21">
        <v>16.8</v>
      </c>
      <c r="F21">
        <v>8.1999999999999993</v>
      </c>
      <c r="G21">
        <v>14.8</v>
      </c>
      <c r="H21">
        <v>31908</v>
      </c>
      <c r="I21">
        <v>23</v>
      </c>
      <c r="J21">
        <v>66159</v>
      </c>
      <c r="K21">
        <v>99</v>
      </c>
    </row>
    <row r="22" spans="1:11" x14ac:dyDescent="0.3">
      <c r="A22">
        <v>20</v>
      </c>
      <c r="B22">
        <v>23</v>
      </c>
      <c r="C22" t="s">
        <v>30</v>
      </c>
      <c r="D22">
        <v>14.8</v>
      </c>
      <c r="E22">
        <v>33.9</v>
      </c>
      <c r="F22">
        <v>17.3</v>
      </c>
      <c r="G22">
        <v>35.4</v>
      </c>
      <c r="H22">
        <v>13781</v>
      </c>
      <c r="I22">
        <v>85</v>
      </c>
      <c r="J22">
        <v>189640</v>
      </c>
      <c r="K22">
        <v>286</v>
      </c>
    </row>
    <row r="23" spans="1:11" x14ac:dyDescent="0.3">
      <c r="A23">
        <v>21</v>
      </c>
      <c r="B23">
        <v>24</v>
      </c>
      <c r="C23" t="s">
        <v>31</v>
      </c>
      <c r="D23">
        <v>2.2999999999999998</v>
      </c>
      <c r="E23">
        <v>14.7</v>
      </c>
      <c r="F23">
        <v>6.6</v>
      </c>
      <c r="G23">
        <v>12.9</v>
      </c>
      <c r="H23">
        <v>43198</v>
      </c>
      <c r="I23">
        <v>10</v>
      </c>
      <c r="J23">
        <v>122577</v>
      </c>
      <c r="K23">
        <v>260</v>
      </c>
    </row>
    <row r="24" spans="1:11" x14ac:dyDescent="0.3">
      <c r="A24">
        <v>22</v>
      </c>
      <c r="B24">
        <v>25</v>
      </c>
      <c r="C24" t="s">
        <v>32</v>
      </c>
      <c r="D24">
        <v>6.3</v>
      </c>
      <c r="E24">
        <v>28.6</v>
      </c>
      <c r="F24">
        <v>22.6</v>
      </c>
      <c r="G24">
        <v>24.4</v>
      </c>
      <c r="H24">
        <v>15957</v>
      </c>
      <c r="I24">
        <v>73</v>
      </c>
      <c r="J24">
        <v>470119</v>
      </c>
      <c r="K24">
        <v>989</v>
      </c>
    </row>
    <row r="25" spans="1:11" x14ac:dyDescent="0.3">
      <c r="A25">
        <v>23</v>
      </c>
      <c r="B25">
        <v>26</v>
      </c>
      <c r="C25" t="s">
        <v>33</v>
      </c>
      <c r="D25">
        <v>9.4</v>
      </c>
      <c r="E25">
        <v>41.7</v>
      </c>
      <c r="F25">
        <v>25.8</v>
      </c>
      <c r="G25">
        <v>24.5</v>
      </c>
      <c r="H25">
        <v>10934</v>
      </c>
      <c r="I25">
        <v>92</v>
      </c>
      <c r="J25">
        <v>26220</v>
      </c>
      <c r="K25">
        <v>80</v>
      </c>
    </row>
    <row r="26" spans="1:11" x14ac:dyDescent="0.3">
      <c r="A26">
        <v>24</v>
      </c>
      <c r="B26">
        <v>27</v>
      </c>
      <c r="C26" t="s">
        <v>34</v>
      </c>
      <c r="D26">
        <v>8.1999999999999993</v>
      </c>
      <c r="E26">
        <v>42.4</v>
      </c>
      <c r="F26">
        <v>19.600000000000001</v>
      </c>
      <c r="G26">
        <v>21.3</v>
      </c>
      <c r="H26">
        <v>12961</v>
      </c>
      <c r="I26">
        <v>83</v>
      </c>
      <c r="J26">
        <v>42696</v>
      </c>
      <c r="K26">
        <v>104</v>
      </c>
    </row>
    <row r="27" spans="1:11" x14ac:dyDescent="0.3">
      <c r="A27">
        <v>25</v>
      </c>
      <c r="B27">
        <v>28</v>
      </c>
      <c r="C27" t="s">
        <v>35</v>
      </c>
      <c r="D27">
        <v>3.8</v>
      </c>
      <c r="E27">
        <v>20.6</v>
      </c>
      <c r="F27">
        <v>10.7</v>
      </c>
      <c r="G27">
        <v>9.6</v>
      </c>
      <c r="H27">
        <v>44689</v>
      </c>
      <c r="I27">
        <v>15</v>
      </c>
      <c r="J27">
        <v>127600</v>
      </c>
      <c r="K27">
        <v>256</v>
      </c>
    </row>
    <row r="28" spans="1:11" x14ac:dyDescent="0.3">
      <c r="A28">
        <v>26</v>
      </c>
      <c r="B28">
        <v>29</v>
      </c>
      <c r="C28" t="s">
        <v>36</v>
      </c>
      <c r="D28">
        <v>7.4</v>
      </c>
      <c r="E28">
        <v>43.1</v>
      </c>
      <c r="F28">
        <v>21.2</v>
      </c>
      <c r="G28">
        <v>27.6</v>
      </c>
      <c r="H28">
        <v>12034</v>
      </c>
      <c r="I28">
        <v>87</v>
      </c>
      <c r="J28">
        <v>82336</v>
      </c>
      <c r="K28">
        <v>256</v>
      </c>
    </row>
    <row r="29" spans="1:11" x14ac:dyDescent="0.3">
      <c r="A29">
        <v>27</v>
      </c>
      <c r="B29">
        <v>30</v>
      </c>
      <c r="C29" t="s">
        <v>37</v>
      </c>
      <c r="D29">
        <v>15.2</v>
      </c>
      <c r="E29">
        <v>30.7</v>
      </c>
      <c r="F29">
        <v>15.8</v>
      </c>
      <c r="G29">
        <v>54.8</v>
      </c>
      <c r="H29">
        <v>10402</v>
      </c>
      <c r="I29">
        <v>96</v>
      </c>
      <c r="J29">
        <v>118344</v>
      </c>
      <c r="K29">
        <v>176</v>
      </c>
    </row>
    <row r="30" spans="1:11" x14ac:dyDescent="0.3">
      <c r="A30">
        <v>28</v>
      </c>
      <c r="B30">
        <v>31</v>
      </c>
      <c r="C30" t="s">
        <v>38</v>
      </c>
      <c r="D30">
        <v>9.6</v>
      </c>
      <c r="E30">
        <v>25.8</v>
      </c>
      <c r="F30">
        <v>15.8</v>
      </c>
      <c r="G30">
        <v>40.700000000000003</v>
      </c>
      <c r="H30">
        <v>16444</v>
      </c>
      <c r="I30">
        <v>76</v>
      </c>
      <c r="J30">
        <v>65313</v>
      </c>
      <c r="K30">
        <v>99</v>
      </c>
    </row>
    <row r="31" spans="1:11" x14ac:dyDescent="0.3">
      <c r="A31">
        <v>29</v>
      </c>
      <c r="B31">
        <v>32</v>
      </c>
      <c r="C31" t="s">
        <v>39</v>
      </c>
      <c r="D31">
        <v>1.5</v>
      </c>
      <c r="E31">
        <v>14.7</v>
      </c>
      <c r="F31">
        <v>5.7</v>
      </c>
      <c r="G31">
        <v>3.1</v>
      </c>
      <c r="H31">
        <v>65526</v>
      </c>
      <c r="I31">
        <v>3</v>
      </c>
      <c r="J31">
        <v>6097</v>
      </c>
      <c r="K31">
        <v>7</v>
      </c>
    </row>
    <row r="32" spans="1:11" x14ac:dyDescent="0.3">
      <c r="A32">
        <v>30</v>
      </c>
      <c r="B32">
        <v>33</v>
      </c>
      <c r="C32" t="s">
        <v>40</v>
      </c>
      <c r="D32">
        <v>1.3</v>
      </c>
      <c r="E32">
        <v>13.8</v>
      </c>
      <c r="F32">
        <v>4.9000000000000004</v>
      </c>
      <c r="G32">
        <v>7.4</v>
      </c>
      <c r="H32">
        <v>59077</v>
      </c>
      <c r="I32">
        <v>7</v>
      </c>
      <c r="J32">
        <v>1378</v>
      </c>
      <c r="K32">
        <v>3</v>
      </c>
    </row>
    <row r="33" spans="1:11" x14ac:dyDescent="0.3">
      <c r="A33">
        <v>31</v>
      </c>
      <c r="B33">
        <v>35</v>
      </c>
      <c r="C33" t="s">
        <v>41</v>
      </c>
      <c r="D33">
        <v>1.8</v>
      </c>
      <c r="E33">
        <v>29.6</v>
      </c>
      <c r="F33">
        <v>18.2</v>
      </c>
      <c r="G33">
        <v>14.3</v>
      </c>
      <c r="H33">
        <v>23791</v>
      </c>
      <c r="I33">
        <v>47</v>
      </c>
      <c r="J33">
        <v>23350</v>
      </c>
      <c r="K33">
        <v>55</v>
      </c>
    </row>
    <row r="34" spans="1:11" x14ac:dyDescent="0.3">
      <c r="A34">
        <v>32</v>
      </c>
      <c r="B34">
        <v>37</v>
      </c>
      <c r="C34" t="s">
        <v>42</v>
      </c>
      <c r="D34">
        <v>3.2</v>
      </c>
      <c r="E34">
        <v>51.2</v>
      </c>
      <c r="F34">
        <v>33.9</v>
      </c>
      <c r="G34">
        <v>26.6</v>
      </c>
      <c r="H34">
        <v>10432</v>
      </c>
      <c r="I34">
        <v>97</v>
      </c>
      <c r="J34">
        <v>1062</v>
      </c>
      <c r="K34">
        <v>4</v>
      </c>
    </row>
    <row r="35" spans="1:11" x14ac:dyDescent="0.3">
      <c r="A35">
        <v>33</v>
      </c>
      <c r="B35">
        <v>38</v>
      </c>
      <c r="C35" t="s">
        <v>43</v>
      </c>
      <c r="D35">
        <v>3.3</v>
      </c>
      <c r="E35">
        <v>29.3</v>
      </c>
      <c r="F35">
        <v>24.3</v>
      </c>
      <c r="G35">
        <v>15.9</v>
      </c>
      <c r="H35">
        <v>23472</v>
      </c>
      <c r="I35">
        <v>57</v>
      </c>
      <c r="J35">
        <v>22472</v>
      </c>
      <c r="K35">
        <v>64</v>
      </c>
    </row>
    <row r="36" spans="1:11" x14ac:dyDescent="0.3">
      <c r="A36">
        <v>34</v>
      </c>
      <c r="B36">
        <v>39</v>
      </c>
      <c r="C36" t="s">
        <v>44</v>
      </c>
      <c r="D36">
        <v>2.4</v>
      </c>
      <c r="E36">
        <v>21.7</v>
      </c>
      <c r="F36">
        <v>15.7</v>
      </c>
      <c r="G36">
        <v>11.3</v>
      </c>
      <c r="H36">
        <v>35911</v>
      </c>
      <c r="I36">
        <v>26</v>
      </c>
      <c r="J36">
        <v>17148</v>
      </c>
      <c r="K36">
        <v>28</v>
      </c>
    </row>
    <row r="37" spans="1:11" x14ac:dyDescent="0.3">
      <c r="A37">
        <v>35</v>
      </c>
      <c r="B37">
        <v>41</v>
      </c>
      <c r="C37" t="s">
        <v>45</v>
      </c>
      <c r="D37">
        <v>1.5</v>
      </c>
      <c r="E37">
        <v>18.399999999999999</v>
      </c>
      <c r="F37">
        <v>8.4</v>
      </c>
      <c r="G37">
        <v>4.3</v>
      </c>
      <c r="H37">
        <v>39056</v>
      </c>
      <c r="I37">
        <v>14</v>
      </c>
      <c r="J37">
        <v>3860</v>
      </c>
      <c r="K37">
        <v>8</v>
      </c>
    </row>
    <row r="38" spans="1:11" x14ac:dyDescent="0.3">
      <c r="A38">
        <v>36</v>
      </c>
      <c r="B38">
        <v>42</v>
      </c>
      <c r="C38" t="s">
        <v>46</v>
      </c>
      <c r="D38">
        <v>2.9</v>
      </c>
      <c r="E38">
        <v>30.7</v>
      </c>
      <c r="F38">
        <v>23.4</v>
      </c>
      <c r="G38">
        <v>16.5</v>
      </c>
      <c r="H38">
        <v>18672</v>
      </c>
      <c r="I38">
        <v>58</v>
      </c>
      <c r="J38">
        <v>33648</v>
      </c>
      <c r="K38">
        <v>64</v>
      </c>
    </row>
    <row r="39" spans="1:11" x14ac:dyDescent="0.3">
      <c r="A39">
        <v>37</v>
      </c>
      <c r="B39">
        <v>43</v>
      </c>
      <c r="C39" t="s">
        <v>47</v>
      </c>
      <c r="D39">
        <v>2.8</v>
      </c>
      <c r="E39">
        <v>31.1</v>
      </c>
      <c r="F39">
        <v>20</v>
      </c>
      <c r="G39">
        <v>14</v>
      </c>
      <c r="H39">
        <v>19398</v>
      </c>
      <c r="I39">
        <v>55</v>
      </c>
      <c r="J39">
        <v>40887</v>
      </c>
      <c r="K39">
        <v>81</v>
      </c>
    </row>
    <row r="40" spans="1:11" x14ac:dyDescent="0.3">
      <c r="A40">
        <v>38</v>
      </c>
      <c r="B40">
        <v>44</v>
      </c>
      <c r="C40" t="s">
        <v>48</v>
      </c>
      <c r="D40">
        <v>3.3</v>
      </c>
      <c r="E40">
        <v>27.8</v>
      </c>
      <c r="F40">
        <v>24</v>
      </c>
      <c r="G40">
        <v>14.5</v>
      </c>
      <c r="H40">
        <v>18881</v>
      </c>
      <c r="I40">
        <v>60</v>
      </c>
      <c r="J40">
        <v>40336</v>
      </c>
      <c r="K40">
        <v>72</v>
      </c>
    </row>
    <row r="41" spans="1:11" x14ac:dyDescent="0.3">
      <c r="A41">
        <v>39</v>
      </c>
      <c r="B41">
        <v>45</v>
      </c>
      <c r="C41" t="s">
        <v>49</v>
      </c>
      <c r="D41">
        <v>1.4</v>
      </c>
      <c r="E41">
        <v>17.2</v>
      </c>
      <c r="F41">
        <v>21.1</v>
      </c>
      <c r="G41">
        <v>10.6</v>
      </c>
      <c r="H41">
        <v>24454</v>
      </c>
      <c r="I41">
        <v>41</v>
      </c>
      <c r="J41">
        <v>6088</v>
      </c>
      <c r="K41">
        <v>12</v>
      </c>
    </row>
    <row r="42" spans="1:11" x14ac:dyDescent="0.3">
      <c r="A42">
        <v>40</v>
      </c>
      <c r="B42">
        <v>46</v>
      </c>
      <c r="C42" t="s">
        <v>50</v>
      </c>
      <c r="D42">
        <v>4.7</v>
      </c>
      <c r="E42">
        <v>29.8</v>
      </c>
      <c r="F42">
        <v>19.7</v>
      </c>
      <c r="G42">
        <v>26.6</v>
      </c>
      <c r="H42">
        <v>16579</v>
      </c>
      <c r="I42">
        <v>75</v>
      </c>
      <c r="J42">
        <v>36387</v>
      </c>
      <c r="K42">
        <v>63</v>
      </c>
    </row>
    <row r="43" spans="1:11" x14ac:dyDescent="0.3">
      <c r="A43">
        <v>41</v>
      </c>
      <c r="B43">
        <v>47</v>
      </c>
      <c r="C43" t="s">
        <v>51</v>
      </c>
      <c r="D43">
        <v>6.8</v>
      </c>
      <c r="E43">
        <v>33</v>
      </c>
      <c r="F43">
        <v>18.600000000000001</v>
      </c>
      <c r="G43">
        <v>19.3</v>
      </c>
      <c r="H43">
        <v>12515</v>
      </c>
      <c r="I43">
        <v>79</v>
      </c>
      <c r="J43">
        <v>549</v>
      </c>
      <c r="K43">
        <v>1</v>
      </c>
    </row>
    <row r="44" spans="1:11" x14ac:dyDescent="0.3">
      <c r="A44">
        <v>42</v>
      </c>
      <c r="B44">
        <v>48</v>
      </c>
      <c r="C44" t="s">
        <v>52</v>
      </c>
      <c r="D44">
        <v>2.1</v>
      </c>
      <c r="E44">
        <v>11.5</v>
      </c>
      <c r="F44">
        <v>20</v>
      </c>
      <c r="G44">
        <v>11</v>
      </c>
      <c r="H44">
        <v>28887</v>
      </c>
      <c r="I44">
        <v>38</v>
      </c>
      <c r="J44">
        <v>7840</v>
      </c>
      <c r="K44">
        <v>30</v>
      </c>
    </row>
    <row r="45" spans="1:11" x14ac:dyDescent="0.3">
      <c r="A45">
        <v>43</v>
      </c>
      <c r="B45">
        <v>49</v>
      </c>
      <c r="C45" t="s">
        <v>53</v>
      </c>
      <c r="D45">
        <v>2.5</v>
      </c>
      <c r="E45">
        <v>19.8</v>
      </c>
      <c r="F45">
        <v>20.3</v>
      </c>
      <c r="G45">
        <v>16.899999999999999</v>
      </c>
      <c r="H45">
        <v>17949</v>
      </c>
      <c r="I45">
        <v>52</v>
      </c>
      <c r="J45">
        <v>77220</v>
      </c>
      <c r="K45">
        <v>143</v>
      </c>
    </row>
    <row r="46" spans="1:11" x14ac:dyDescent="0.3">
      <c r="A46">
        <v>44</v>
      </c>
      <c r="B46">
        <v>50</v>
      </c>
      <c r="C46" t="s">
        <v>54</v>
      </c>
      <c r="D46">
        <v>1.5</v>
      </c>
      <c r="E46">
        <v>21.6</v>
      </c>
      <c r="F46">
        <v>22.8</v>
      </c>
      <c r="G46">
        <v>13.1</v>
      </c>
      <c r="H46">
        <v>20588</v>
      </c>
      <c r="I46">
        <v>51</v>
      </c>
      <c r="J46">
        <v>4860</v>
      </c>
      <c r="K46">
        <v>15</v>
      </c>
    </row>
    <row r="47" spans="1:11" x14ac:dyDescent="0.3">
      <c r="A47">
        <v>45</v>
      </c>
      <c r="B47">
        <v>51</v>
      </c>
      <c r="C47" t="s">
        <v>55</v>
      </c>
      <c r="D47">
        <v>4</v>
      </c>
      <c r="E47">
        <v>29.2</v>
      </c>
      <c r="F47">
        <v>16.3</v>
      </c>
      <c r="G47">
        <v>21</v>
      </c>
      <c r="H47">
        <v>14685</v>
      </c>
      <c r="I47">
        <v>65</v>
      </c>
      <c r="J47">
        <v>7436</v>
      </c>
      <c r="K47">
        <v>16</v>
      </c>
    </row>
    <row r="48" spans="1:11" x14ac:dyDescent="0.3">
      <c r="A48">
        <v>46</v>
      </c>
      <c r="B48">
        <v>52</v>
      </c>
      <c r="C48" t="s">
        <v>56</v>
      </c>
      <c r="D48">
        <v>6.8</v>
      </c>
      <c r="E48">
        <v>19.2</v>
      </c>
      <c r="F48">
        <v>12.1</v>
      </c>
      <c r="G48">
        <v>31.9</v>
      </c>
      <c r="H48">
        <v>17104</v>
      </c>
      <c r="I48">
        <v>64</v>
      </c>
      <c r="J48">
        <v>10610</v>
      </c>
      <c r="K48">
        <v>10</v>
      </c>
    </row>
    <row r="49" spans="1:11" x14ac:dyDescent="0.3">
      <c r="A49">
        <v>47</v>
      </c>
      <c r="B49">
        <v>53</v>
      </c>
      <c r="C49" t="s">
        <v>57</v>
      </c>
      <c r="D49">
        <v>3.3</v>
      </c>
      <c r="E49">
        <v>25.9</v>
      </c>
      <c r="F49">
        <v>19.399999999999999</v>
      </c>
      <c r="G49">
        <v>20.5</v>
      </c>
      <c r="H49">
        <v>16563</v>
      </c>
      <c r="I49">
        <v>62</v>
      </c>
      <c r="J49">
        <v>19440</v>
      </c>
      <c r="K49">
        <v>60</v>
      </c>
    </row>
    <row r="50" spans="1:11" x14ac:dyDescent="0.3">
      <c r="A50">
        <v>48</v>
      </c>
      <c r="B50">
        <v>54</v>
      </c>
      <c r="C50" t="s">
        <v>58</v>
      </c>
      <c r="D50">
        <v>5.8</v>
      </c>
      <c r="E50">
        <v>56.5</v>
      </c>
      <c r="F50">
        <v>34.6</v>
      </c>
      <c r="G50">
        <v>27.5</v>
      </c>
      <c r="H50">
        <v>8201</v>
      </c>
      <c r="I50">
        <v>98</v>
      </c>
      <c r="J50">
        <v>3094</v>
      </c>
      <c r="K50">
        <v>8</v>
      </c>
    </row>
    <row r="51" spans="1:11" x14ac:dyDescent="0.3">
      <c r="A51">
        <v>49</v>
      </c>
      <c r="B51">
        <v>55</v>
      </c>
      <c r="C51" t="s">
        <v>59</v>
      </c>
      <c r="D51">
        <v>3.3</v>
      </c>
      <c r="E51">
        <v>17.100000000000001</v>
      </c>
      <c r="F51">
        <v>9.6</v>
      </c>
      <c r="G51">
        <v>19.2</v>
      </c>
      <c r="H51">
        <v>22677</v>
      </c>
      <c r="I51">
        <v>44</v>
      </c>
      <c r="J51">
        <v>963</v>
      </c>
      <c r="K51">
        <v>2</v>
      </c>
    </row>
    <row r="52" spans="1:11" x14ac:dyDescent="0.3">
      <c r="A52">
        <v>50</v>
      </c>
      <c r="B52">
        <v>56</v>
      </c>
      <c r="C52" t="s">
        <v>60</v>
      </c>
      <c r="D52">
        <v>2.6</v>
      </c>
      <c r="E52">
        <v>8.8000000000000007</v>
      </c>
      <c r="F52">
        <v>11.3</v>
      </c>
      <c r="G52">
        <v>19.3</v>
      </c>
      <c r="H52">
        <v>26353</v>
      </c>
      <c r="I52">
        <v>32</v>
      </c>
      <c r="J52">
        <v>9104</v>
      </c>
      <c r="K52">
        <v>10</v>
      </c>
    </row>
    <row r="53" spans="1:11" x14ac:dyDescent="0.3">
      <c r="A53">
        <v>51</v>
      </c>
      <c r="B53">
        <v>58</v>
      </c>
      <c r="C53" t="s">
        <v>61</v>
      </c>
      <c r="D53">
        <v>14.4</v>
      </c>
      <c r="E53">
        <v>23.6</v>
      </c>
      <c r="F53">
        <v>13.9</v>
      </c>
      <c r="G53">
        <v>45.1</v>
      </c>
      <c r="H53">
        <v>13089</v>
      </c>
      <c r="I53">
        <v>84</v>
      </c>
      <c r="J53">
        <v>96470</v>
      </c>
      <c r="K53">
        <v>80</v>
      </c>
    </row>
    <row r="54" spans="1:11" x14ac:dyDescent="0.3">
      <c r="A54">
        <v>52</v>
      </c>
      <c r="B54">
        <v>59</v>
      </c>
      <c r="C54" t="s">
        <v>62</v>
      </c>
      <c r="D54">
        <v>7.2</v>
      </c>
      <c r="E54">
        <v>18.7</v>
      </c>
      <c r="F54">
        <v>13.4</v>
      </c>
      <c r="G54">
        <v>32.9</v>
      </c>
      <c r="H54">
        <v>16954</v>
      </c>
      <c r="I54">
        <v>61</v>
      </c>
      <c r="J54">
        <v>3104</v>
      </c>
      <c r="K54">
        <v>8</v>
      </c>
    </row>
    <row r="55" spans="1:11" x14ac:dyDescent="0.3">
      <c r="A55">
        <v>53</v>
      </c>
      <c r="B55">
        <v>60</v>
      </c>
      <c r="C55" t="s">
        <v>63</v>
      </c>
      <c r="D55">
        <v>4.5</v>
      </c>
      <c r="E55">
        <v>18.899999999999999</v>
      </c>
      <c r="F55">
        <v>13.7</v>
      </c>
      <c r="G55">
        <v>22.2</v>
      </c>
      <c r="H55">
        <v>22694</v>
      </c>
      <c r="I55">
        <v>43</v>
      </c>
      <c r="J55">
        <v>3167</v>
      </c>
      <c r="K55">
        <v>5</v>
      </c>
    </row>
    <row r="56" spans="1:11" x14ac:dyDescent="0.3">
      <c r="A56">
        <v>54</v>
      </c>
      <c r="B56">
        <v>61</v>
      </c>
      <c r="C56" t="s">
        <v>64</v>
      </c>
      <c r="D56">
        <v>11.9</v>
      </c>
      <c r="E56">
        <v>29</v>
      </c>
      <c r="F56">
        <v>23</v>
      </c>
      <c r="G56">
        <v>41.5</v>
      </c>
      <c r="H56">
        <v>12765</v>
      </c>
      <c r="I56">
        <v>91</v>
      </c>
      <c r="J56">
        <v>79220</v>
      </c>
      <c r="K56">
        <v>130</v>
      </c>
    </row>
    <row r="57" spans="1:11" x14ac:dyDescent="0.3">
      <c r="A57">
        <v>55</v>
      </c>
      <c r="B57">
        <v>62</v>
      </c>
      <c r="C57" t="s">
        <v>65</v>
      </c>
      <c r="D57">
        <v>11.1</v>
      </c>
      <c r="E57">
        <v>15.6</v>
      </c>
      <c r="F57">
        <v>16.7</v>
      </c>
      <c r="G57">
        <v>37</v>
      </c>
      <c r="H57">
        <v>15754</v>
      </c>
      <c r="I57">
        <v>69</v>
      </c>
      <c r="J57">
        <v>14800</v>
      </c>
      <c r="K57">
        <v>12</v>
      </c>
    </row>
    <row r="58" spans="1:11" x14ac:dyDescent="0.3">
      <c r="A58">
        <v>56</v>
      </c>
      <c r="B58">
        <v>63</v>
      </c>
      <c r="C58" t="s">
        <v>66</v>
      </c>
      <c r="D58">
        <v>15.8</v>
      </c>
      <c r="E58">
        <v>23.4</v>
      </c>
      <c r="F58">
        <v>18.2</v>
      </c>
      <c r="G58">
        <v>51.5</v>
      </c>
      <c r="H58">
        <v>12171</v>
      </c>
      <c r="I58">
        <v>93</v>
      </c>
      <c r="J58">
        <v>69405</v>
      </c>
      <c r="K58">
        <v>70</v>
      </c>
    </row>
    <row r="59" spans="1:11" x14ac:dyDescent="0.3">
      <c r="A59">
        <v>57</v>
      </c>
      <c r="B59">
        <v>64</v>
      </c>
      <c r="C59" t="s">
        <v>67</v>
      </c>
      <c r="D59">
        <v>2.7</v>
      </c>
      <c r="E59">
        <v>8.9</v>
      </c>
      <c r="F59">
        <v>9.5</v>
      </c>
      <c r="G59">
        <v>18.8</v>
      </c>
      <c r="H59">
        <v>25113</v>
      </c>
      <c r="I59">
        <v>29</v>
      </c>
      <c r="J59">
        <v>4170</v>
      </c>
      <c r="K59">
        <v>8</v>
      </c>
    </row>
    <row r="60" spans="1:11" x14ac:dyDescent="0.3">
      <c r="A60">
        <v>58</v>
      </c>
      <c r="B60">
        <v>65</v>
      </c>
      <c r="C60" t="s">
        <v>68</v>
      </c>
      <c r="D60">
        <v>5.8</v>
      </c>
      <c r="E60">
        <v>14.9</v>
      </c>
      <c r="F60">
        <v>9.6</v>
      </c>
      <c r="G60">
        <v>33.6</v>
      </c>
      <c r="H60">
        <v>16907</v>
      </c>
      <c r="I60">
        <v>56</v>
      </c>
      <c r="J60">
        <v>12621</v>
      </c>
      <c r="K60">
        <v>12</v>
      </c>
    </row>
    <row r="61" spans="1:11" x14ac:dyDescent="0.3">
      <c r="A61">
        <v>59</v>
      </c>
      <c r="B61">
        <v>66</v>
      </c>
      <c r="C61" t="s">
        <v>69</v>
      </c>
      <c r="D61">
        <v>7.6</v>
      </c>
      <c r="E61">
        <v>27.9</v>
      </c>
      <c r="F61">
        <v>17.100000000000001</v>
      </c>
      <c r="G61">
        <v>31.2</v>
      </c>
      <c r="H61">
        <v>13231</v>
      </c>
      <c r="I61">
        <v>80</v>
      </c>
      <c r="J61">
        <v>85032</v>
      </c>
      <c r="K61">
        <v>84</v>
      </c>
    </row>
    <row r="62" spans="1:11" x14ac:dyDescent="0.3">
      <c r="A62">
        <v>60</v>
      </c>
      <c r="B62">
        <v>67</v>
      </c>
      <c r="C62" t="s">
        <v>70</v>
      </c>
      <c r="D62">
        <v>4.8</v>
      </c>
      <c r="E62">
        <v>34.4</v>
      </c>
      <c r="F62">
        <v>35.9</v>
      </c>
      <c r="G62">
        <v>26.3</v>
      </c>
      <c r="H62">
        <v>11317</v>
      </c>
      <c r="I62">
        <v>89</v>
      </c>
      <c r="J62">
        <v>71352</v>
      </c>
      <c r="K62">
        <v>156</v>
      </c>
    </row>
    <row r="63" spans="1:11" x14ac:dyDescent="0.3">
      <c r="A63">
        <v>61</v>
      </c>
      <c r="B63">
        <v>68</v>
      </c>
      <c r="C63" t="s">
        <v>71</v>
      </c>
      <c r="D63">
        <v>3.8</v>
      </c>
      <c r="E63">
        <v>46.6</v>
      </c>
      <c r="F63">
        <v>28</v>
      </c>
      <c r="G63">
        <v>28.5</v>
      </c>
      <c r="H63">
        <v>11888</v>
      </c>
      <c r="I63">
        <v>94</v>
      </c>
      <c r="J63">
        <v>143472</v>
      </c>
      <c r="K63">
        <v>357</v>
      </c>
    </row>
    <row r="64" spans="1:11" x14ac:dyDescent="0.3">
      <c r="A64">
        <v>62</v>
      </c>
      <c r="B64">
        <v>69</v>
      </c>
      <c r="C64" t="s">
        <v>72</v>
      </c>
      <c r="D64">
        <v>3.6</v>
      </c>
      <c r="E64">
        <v>29.6</v>
      </c>
      <c r="F64">
        <v>23</v>
      </c>
      <c r="G64">
        <v>16.5</v>
      </c>
      <c r="H64">
        <v>17285</v>
      </c>
      <c r="I64">
        <v>66</v>
      </c>
      <c r="J64">
        <v>44561</v>
      </c>
      <c r="K64">
        <v>110</v>
      </c>
    </row>
    <row r="65" spans="1:11" x14ac:dyDescent="0.3">
      <c r="A65">
        <v>63</v>
      </c>
      <c r="B65">
        <v>70</v>
      </c>
      <c r="C65" t="s">
        <v>73</v>
      </c>
      <c r="D65">
        <v>4</v>
      </c>
      <c r="E65">
        <v>10.4</v>
      </c>
      <c r="F65">
        <v>11.7</v>
      </c>
      <c r="G65">
        <v>17.7</v>
      </c>
      <c r="H65">
        <v>23482</v>
      </c>
      <c r="I65">
        <v>37</v>
      </c>
      <c r="J65">
        <v>51864</v>
      </c>
      <c r="K65">
        <v>64</v>
      </c>
    </row>
    <row r="66" spans="1:11" x14ac:dyDescent="0.3">
      <c r="A66">
        <v>64</v>
      </c>
      <c r="B66">
        <v>71</v>
      </c>
      <c r="C66" t="s">
        <v>74</v>
      </c>
      <c r="D66">
        <v>4</v>
      </c>
      <c r="E66">
        <v>27.6</v>
      </c>
      <c r="F66">
        <v>28.3</v>
      </c>
      <c r="G66">
        <v>18.5</v>
      </c>
      <c r="H66">
        <v>15528</v>
      </c>
      <c r="I66">
        <v>74</v>
      </c>
      <c r="J66">
        <v>58450</v>
      </c>
      <c r="K66">
        <v>140</v>
      </c>
    </row>
    <row r="67" spans="1:11" x14ac:dyDescent="0.3">
      <c r="A67">
        <v>65</v>
      </c>
      <c r="B67">
        <v>72</v>
      </c>
      <c r="C67" t="s">
        <v>75</v>
      </c>
      <c r="D67">
        <v>0.9</v>
      </c>
      <c r="E67">
        <v>5.0999999999999996</v>
      </c>
      <c r="F67">
        <v>8</v>
      </c>
      <c r="G67">
        <v>3.7</v>
      </c>
      <c r="H67">
        <v>39523</v>
      </c>
      <c r="I67">
        <v>12</v>
      </c>
      <c r="J67">
        <v>6544</v>
      </c>
      <c r="K67">
        <v>16</v>
      </c>
    </row>
    <row r="68" spans="1:11" x14ac:dyDescent="0.3">
      <c r="A68">
        <v>66</v>
      </c>
      <c r="B68">
        <v>73</v>
      </c>
      <c r="C68" t="s">
        <v>76</v>
      </c>
      <c r="D68">
        <v>1.1000000000000001</v>
      </c>
      <c r="E68">
        <v>16.899999999999999</v>
      </c>
      <c r="F68">
        <v>20.8</v>
      </c>
      <c r="G68">
        <v>13.7</v>
      </c>
      <c r="H68">
        <v>19713</v>
      </c>
      <c r="I68">
        <v>48</v>
      </c>
      <c r="J68">
        <v>12018</v>
      </c>
      <c r="K68">
        <v>27</v>
      </c>
    </row>
    <row r="69" spans="1:11" x14ac:dyDescent="0.3">
      <c r="A69">
        <v>67</v>
      </c>
      <c r="B69">
        <v>75</v>
      </c>
      <c r="C69" t="s">
        <v>77</v>
      </c>
      <c r="D69">
        <v>0.8</v>
      </c>
      <c r="E69">
        <v>13.2</v>
      </c>
      <c r="F69">
        <v>15</v>
      </c>
      <c r="G69">
        <v>10.8</v>
      </c>
      <c r="H69">
        <v>27149</v>
      </c>
      <c r="I69">
        <v>30</v>
      </c>
      <c r="J69">
        <v>3271</v>
      </c>
      <c r="K69">
        <v>5</v>
      </c>
    </row>
    <row r="70" spans="1:11" x14ac:dyDescent="0.3">
      <c r="A70">
        <v>68</v>
      </c>
      <c r="B70">
        <v>76</v>
      </c>
      <c r="C70" t="s">
        <v>78</v>
      </c>
      <c r="D70">
        <v>3.6</v>
      </c>
      <c r="E70">
        <v>15.4</v>
      </c>
      <c r="F70">
        <v>7.1</v>
      </c>
      <c r="G70">
        <v>10.9</v>
      </c>
      <c r="H70">
        <v>25828</v>
      </c>
      <c r="I70">
        <v>24</v>
      </c>
      <c r="J70">
        <v>3144</v>
      </c>
      <c r="K70">
        <v>4</v>
      </c>
    </row>
    <row r="71" spans="1:11" x14ac:dyDescent="0.3">
      <c r="A71">
        <v>69</v>
      </c>
      <c r="B71">
        <v>77</v>
      </c>
      <c r="C71" t="s">
        <v>79</v>
      </c>
      <c r="D71">
        <v>4.0999999999999996</v>
      </c>
      <c r="E71">
        <v>18.2</v>
      </c>
      <c r="F71">
        <v>9.1999999999999993</v>
      </c>
      <c r="G71">
        <v>9.6999999999999993</v>
      </c>
      <c r="H71">
        <v>33385</v>
      </c>
      <c r="I71">
        <v>19</v>
      </c>
      <c r="J71">
        <v>9200</v>
      </c>
      <c r="K71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1"/>
  <sheetViews>
    <sheetView topLeftCell="E1" workbookViewId="0">
      <selection activeCell="J1" activeCellId="1" sqref="F1:F1048576 J1:J1048576"/>
    </sheetView>
  </sheetViews>
  <sheetFormatPr defaultRowHeight="16.5" x14ac:dyDescent="0.3"/>
  <cols>
    <col min="1" max="1" width="29.625" customWidth="1"/>
    <col min="2" max="2" width="27.25" customWidth="1"/>
    <col min="3" max="3" width="29.5" customWidth="1"/>
    <col min="4" max="4" width="35.625" customWidth="1"/>
    <col min="5" max="5" width="31.5" customWidth="1"/>
    <col min="6" max="6" width="47" customWidth="1"/>
    <col min="7" max="7" width="19.875" customWidth="1"/>
    <col min="8" max="8" width="16.75" customWidth="1"/>
    <col min="9" max="9" width="26.5" customWidth="1"/>
    <col min="10" max="10" width="16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f>CHI_CRIME_ANALYSIS!B2</f>
        <v>1</v>
      </c>
      <c r="B2" t="str">
        <f>CHI_CRIME_ANALYSIS!C2</f>
        <v>Rogers Park</v>
      </c>
      <c r="C2">
        <f>CHI_CRIME_ANALYSIS!D2</f>
        <v>7.7</v>
      </c>
      <c r="D2">
        <f>CHI_CRIME_ANALYSIS!E2</f>
        <v>23.6</v>
      </c>
      <c r="E2">
        <f>CHI_CRIME_ANALYSIS!F2</f>
        <v>8.6999999999999993</v>
      </c>
      <c r="F2">
        <f>CHI_CRIME_ANALYSIS!G2</f>
        <v>18.2</v>
      </c>
      <c r="G2">
        <f>CHI_CRIME_ANALYSIS!H2</f>
        <v>23939</v>
      </c>
      <c r="H2">
        <f>CHI_CRIME_ANALYSIS!I2</f>
        <v>39</v>
      </c>
      <c r="I2">
        <f>CHI_CRIME_ANALYSIS!J2</f>
        <v>24408</v>
      </c>
      <c r="J2">
        <f>CHI_CRIME_ANALYSIS!K2</f>
        <v>36</v>
      </c>
    </row>
    <row r="3" spans="1:10" x14ac:dyDescent="0.3">
      <c r="A3">
        <f>CHI_CRIME_ANALYSIS!B3</f>
        <v>2</v>
      </c>
      <c r="B3" t="str">
        <f>CHI_CRIME_ANALYSIS!C3</f>
        <v>West Ridge</v>
      </c>
      <c r="C3">
        <f>CHI_CRIME_ANALYSIS!D3</f>
        <v>7.8</v>
      </c>
      <c r="D3">
        <f>CHI_CRIME_ANALYSIS!E3</f>
        <v>17.2</v>
      </c>
      <c r="E3">
        <f>CHI_CRIME_ANALYSIS!F3</f>
        <v>8.8000000000000007</v>
      </c>
      <c r="F3">
        <f>CHI_CRIME_ANALYSIS!G3</f>
        <v>20.8</v>
      </c>
      <c r="G3">
        <f>CHI_CRIME_ANALYSIS!H3</f>
        <v>23040</v>
      </c>
      <c r="H3">
        <f>CHI_CRIME_ANALYSIS!I3</f>
        <v>46</v>
      </c>
      <c r="I3">
        <f>CHI_CRIME_ANALYSIS!J3</f>
        <v>57379</v>
      </c>
      <c r="J3">
        <f>CHI_CRIME_ANALYSIS!K3</f>
        <v>63</v>
      </c>
    </row>
    <row r="4" spans="1:10" x14ac:dyDescent="0.3">
      <c r="A4">
        <f>CHI_CRIME_ANALYSIS!B4</f>
        <v>3</v>
      </c>
      <c r="B4" t="str">
        <f>CHI_CRIME_ANALYSIS!C4</f>
        <v>Uptown</v>
      </c>
      <c r="C4">
        <f>CHI_CRIME_ANALYSIS!D4</f>
        <v>3.8</v>
      </c>
      <c r="D4">
        <f>CHI_CRIME_ANALYSIS!E4</f>
        <v>24</v>
      </c>
      <c r="E4">
        <f>CHI_CRIME_ANALYSIS!F4</f>
        <v>8.9</v>
      </c>
      <c r="F4">
        <f>CHI_CRIME_ANALYSIS!G4</f>
        <v>11.8</v>
      </c>
      <c r="G4">
        <f>CHI_CRIME_ANALYSIS!H4</f>
        <v>35787</v>
      </c>
      <c r="H4">
        <f>CHI_CRIME_ANALYSIS!I4</f>
        <v>20</v>
      </c>
      <c r="I4">
        <f>CHI_CRIME_ANALYSIS!J4</f>
        <v>17552</v>
      </c>
      <c r="J4">
        <f>CHI_CRIME_ANALYSIS!K4</f>
        <v>28</v>
      </c>
    </row>
    <row r="5" spans="1:10" x14ac:dyDescent="0.3">
      <c r="A5">
        <f>CHI_CRIME_ANALYSIS!B5</f>
        <v>4</v>
      </c>
      <c r="B5" t="str">
        <f>CHI_CRIME_ANALYSIS!C5</f>
        <v>Lincoln Square</v>
      </c>
      <c r="C5">
        <f>CHI_CRIME_ANALYSIS!D5</f>
        <v>3.4</v>
      </c>
      <c r="D5">
        <f>CHI_CRIME_ANALYSIS!E5</f>
        <v>10.9</v>
      </c>
      <c r="E5">
        <f>CHI_CRIME_ANALYSIS!F5</f>
        <v>8.1999999999999993</v>
      </c>
      <c r="F5">
        <f>CHI_CRIME_ANALYSIS!G5</f>
        <v>13.4</v>
      </c>
      <c r="G5">
        <f>CHI_CRIME_ANALYSIS!H5</f>
        <v>37524</v>
      </c>
      <c r="H5">
        <f>CHI_CRIME_ANALYSIS!I5</f>
        <v>17</v>
      </c>
      <c r="I5">
        <f>CHI_CRIME_ANALYSIS!J5</f>
        <v>12396</v>
      </c>
      <c r="J5">
        <f>CHI_CRIME_ANALYSIS!K5</f>
        <v>15</v>
      </c>
    </row>
    <row r="6" spans="1:10" x14ac:dyDescent="0.3">
      <c r="A6">
        <f>CHI_CRIME_ANALYSIS!B6</f>
        <v>5</v>
      </c>
      <c r="B6" t="str">
        <f>CHI_CRIME_ANALYSIS!C6</f>
        <v>North Center</v>
      </c>
      <c r="C6">
        <f>CHI_CRIME_ANALYSIS!D6</f>
        <v>0.3</v>
      </c>
      <c r="D6">
        <f>CHI_CRIME_ANALYSIS!E6</f>
        <v>7.5</v>
      </c>
      <c r="E6">
        <f>CHI_CRIME_ANALYSIS!F6</f>
        <v>5.2</v>
      </c>
      <c r="F6">
        <f>CHI_CRIME_ANALYSIS!G6</f>
        <v>4.5</v>
      </c>
      <c r="G6">
        <f>CHI_CRIME_ANALYSIS!H6</f>
        <v>57123</v>
      </c>
      <c r="H6">
        <f>CHI_CRIME_ANALYSIS!I6</f>
        <v>6</v>
      </c>
      <c r="I6">
        <f>CHI_CRIME_ANALYSIS!J6</f>
        <v>30164</v>
      </c>
      <c r="J6">
        <f>CHI_CRIME_ANALYSIS!K6</f>
        <v>28</v>
      </c>
    </row>
    <row r="7" spans="1:10" x14ac:dyDescent="0.3">
      <c r="A7">
        <f>CHI_CRIME_ANALYSIS!B7</f>
        <v>6</v>
      </c>
      <c r="B7" t="str">
        <f>CHI_CRIME_ANALYSIS!C7</f>
        <v>Lake View</v>
      </c>
      <c r="C7">
        <f>CHI_CRIME_ANALYSIS!D7</f>
        <v>1.1000000000000001</v>
      </c>
      <c r="D7">
        <f>CHI_CRIME_ANALYSIS!E7</f>
        <v>11.4</v>
      </c>
      <c r="E7">
        <f>CHI_CRIME_ANALYSIS!F7</f>
        <v>4.7</v>
      </c>
      <c r="F7">
        <f>CHI_CRIME_ANALYSIS!G7</f>
        <v>2.6</v>
      </c>
      <c r="G7">
        <f>CHI_CRIME_ANALYSIS!H7</f>
        <v>60058</v>
      </c>
      <c r="H7">
        <f>CHI_CRIME_ANALYSIS!I7</f>
        <v>5</v>
      </c>
      <c r="I7">
        <f>CHI_CRIME_ANALYSIS!J7</f>
        <v>77605</v>
      </c>
      <c r="J7">
        <f>CHI_CRIME_ANALYSIS!K7</f>
        <v>121</v>
      </c>
    </row>
    <row r="8" spans="1:10" x14ac:dyDescent="0.3">
      <c r="A8">
        <f>CHI_CRIME_ANALYSIS!B8</f>
        <v>7</v>
      </c>
      <c r="B8" t="str">
        <f>CHI_CRIME_ANALYSIS!C8</f>
        <v>Lincoln Park</v>
      </c>
      <c r="C8">
        <f>CHI_CRIME_ANALYSIS!D8</f>
        <v>0.8</v>
      </c>
      <c r="D8">
        <f>CHI_CRIME_ANALYSIS!E8</f>
        <v>12.3</v>
      </c>
      <c r="E8">
        <f>CHI_CRIME_ANALYSIS!F8</f>
        <v>5.0999999999999996</v>
      </c>
      <c r="F8">
        <f>CHI_CRIME_ANALYSIS!G8</f>
        <v>3.6</v>
      </c>
      <c r="G8">
        <f>CHI_CRIME_ANALYSIS!H8</f>
        <v>71551</v>
      </c>
      <c r="H8">
        <f>CHI_CRIME_ANALYSIS!I8</f>
        <v>2</v>
      </c>
      <c r="I8">
        <f>CHI_CRIME_ANALYSIS!J8</f>
        <v>28075</v>
      </c>
      <c r="J8">
        <f>CHI_CRIME_ANALYSIS!K8</f>
        <v>35</v>
      </c>
    </row>
    <row r="9" spans="1:10" x14ac:dyDescent="0.3">
      <c r="A9">
        <f>CHI_CRIME_ANALYSIS!B9</f>
        <v>8</v>
      </c>
      <c r="B9" t="str">
        <f>CHI_CRIME_ANALYSIS!C9</f>
        <v>Near North Side</v>
      </c>
      <c r="C9">
        <f>CHI_CRIME_ANALYSIS!D9</f>
        <v>1.9</v>
      </c>
      <c r="D9">
        <f>CHI_CRIME_ANALYSIS!E9</f>
        <v>12.9</v>
      </c>
      <c r="E9">
        <f>CHI_CRIME_ANALYSIS!F9</f>
        <v>7</v>
      </c>
      <c r="F9">
        <f>CHI_CRIME_ANALYSIS!G9</f>
        <v>2.5</v>
      </c>
      <c r="G9">
        <f>CHI_CRIME_ANALYSIS!H9</f>
        <v>88669</v>
      </c>
      <c r="H9">
        <f>CHI_CRIME_ANALYSIS!I9</f>
        <v>1</v>
      </c>
      <c r="I9">
        <f>CHI_CRIME_ANALYSIS!J9</f>
        <v>50430</v>
      </c>
      <c r="J9">
        <f>CHI_CRIME_ANALYSIS!K9</f>
        <v>105</v>
      </c>
    </row>
    <row r="10" spans="1:10" x14ac:dyDescent="0.3">
      <c r="A10">
        <f>CHI_CRIME_ANALYSIS!B10</f>
        <v>10</v>
      </c>
      <c r="B10" t="str">
        <f>CHI_CRIME_ANALYSIS!C10</f>
        <v>Norwood Park</v>
      </c>
      <c r="C10">
        <f>CHI_CRIME_ANALYSIS!D10</f>
        <v>2</v>
      </c>
      <c r="D10">
        <f>CHI_CRIME_ANALYSIS!E10</f>
        <v>5.4</v>
      </c>
      <c r="E10">
        <f>CHI_CRIME_ANALYSIS!F10</f>
        <v>9</v>
      </c>
      <c r="F10">
        <f>CHI_CRIME_ANALYSIS!G10</f>
        <v>11.5</v>
      </c>
      <c r="G10">
        <f>CHI_CRIME_ANALYSIS!H10</f>
        <v>32875</v>
      </c>
      <c r="H10">
        <f>CHI_CRIME_ANALYSIS!I10</f>
        <v>21</v>
      </c>
      <c r="I10">
        <f>CHI_CRIME_ANALYSIS!J10</f>
        <v>19407</v>
      </c>
      <c r="J10">
        <f>CHI_CRIME_ANALYSIS!K10</f>
        <v>24</v>
      </c>
    </row>
    <row r="11" spans="1:10" x14ac:dyDescent="0.3">
      <c r="A11">
        <f>CHI_CRIME_ANALYSIS!B11</f>
        <v>11</v>
      </c>
      <c r="B11" t="str">
        <f>CHI_CRIME_ANALYSIS!C11</f>
        <v>Jefferson Park</v>
      </c>
      <c r="C11">
        <f>CHI_CRIME_ANALYSIS!D11</f>
        <v>2.7</v>
      </c>
      <c r="D11">
        <f>CHI_CRIME_ANALYSIS!E11</f>
        <v>8.6</v>
      </c>
      <c r="E11">
        <f>CHI_CRIME_ANALYSIS!F11</f>
        <v>12.4</v>
      </c>
      <c r="F11">
        <f>CHI_CRIME_ANALYSIS!G11</f>
        <v>13.4</v>
      </c>
      <c r="G11">
        <f>CHI_CRIME_ANALYSIS!H11</f>
        <v>27751</v>
      </c>
      <c r="H11">
        <f>CHI_CRIME_ANALYSIS!I11</f>
        <v>25</v>
      </c>
      <c r="I11">
        <f>CHI_CRIME_ANALYSIS!J11</f>
        <v>3510</v>
      </c>
      <c r="J11">
        <f>CHI_CRIME_ANALYSIS!K11</f>
        <v>4</v>
      </c>
    </row>
    <row r="12" spans="1:10" x14ac:dyDescent="0.3">
      <c r="A12">
        <f>CHI_CRIME_ANALYSIS!B12</f>
        <v>12</v>
      </c>
      <c r="B12" t="str">
        <f>CHI_CRIME_ANALYSIS!C12</f>
        <v>Forest Glen</v>
      </c>
      <c r="C12">
        <f>CHI_CRIME_ANALYSIS!D12</f>
        <v>1.1000000000000001</v>
      </c>
      <c r="D12">
        <f>CHI_CRIME_ANALYSIS!E12</f>
        <v>7.5</v>
      </c>
      <c r="E12">
        <f>CHI_CRIME_ANALYSIS!F12</f>
        <v>6.8</v>
      </c>
      <c r="F12">
        <f>CHI_CRIME_ANALYSIS!G12</f>
        <v>4.9000000000000004</v>
      </c>
      <c r="G12">
        <f>CHI_CRIME_ANALYSIS!H12</f>
        <v>44164</v>
      </c>
      <c r="H12">
        <f>CHI_CRIME_ANALYSIS!I12</f>
        <v>11</v>
      </c>
      <c r="I12">
        <f>CHI_CRIME_ANALYSIS!J12</f>
        <v>1431</v>
      </c>
      <c r="J12">
        <f>CHI_CRIME_ANALYSIS!K12</f>
        <v>3</v>
      </c>
    </row>
    <row r="13" spans="1:10" x14ac:dyDescent="0.3">
      <c r="A13">
        <f>CHI_CRIME_ANALYSIS!B13</f>
        <v>14</v>
      </c>
      <c r="B13" t="str">
        <f>CHI_CRIME_ANALYSIS!C13</f>
        <v>Albany Park</v>
      </c>
      <c r="C13">
        <f>CHI_CRIME_ANALYSIS!D13</f>
        <v>11.3</v>
      </c>
      <c r="D13">
        <f>CHI_CRIME_ANALYSIS!E13</f>
        <v>19.2</v>
      </c>
      <c r="E13">
        <f>CHI_CRIME_ANALYSIS!F13</f>
        <v>10</v>
      </c>
      <c r="F13">
        <f>CHI_CRIME_ANALYSIS!G13</f>
        <v>32.9</v>
      </c>
      <c r="G13">
        <f>CHI_CRIME_ANALYSIS!H13</f>
        <v>21323</v>
      </c>
      <c r="H13">
        <f>CHI_CRIME_ANALYSIS!I13</f>
        <v>53</v>
      </c>
      <c r="I13">
        <f>CHI_CRIME_ANALYSIS!J13</f>
        <v>34320</v>
      </c>
      <c r="J13">
        <f>CHI_CRIME_ANALYSIS!K13</f>
        <v>40</v>
      </c>
    </row>
    <row r="14" spans="1:10" x14ac:dyDescent="0.3">
      <c r="A14">
        <f>CHI_CRIME_ANALYSIS!B14</f>
        <v>15</v>
      </c>
      <c r="B14" t="str">
        <f>CHI_CRIME_ANALYSIS!C14</f>
        <v>Portage Park</v>
      </c>
      <c r="C14">
        <f>CHI_CRIME_ANALYSIS!D14</f>
        <v>4.0999999999999996</v>
      </c>
      <c r="D14">
        <f>CHI_CRIME_ANALYSIS!E14</f>
        <v>11.6</v>
      </c>
      <c r="E14">
        <f>CHI_CRIME_ANALYSIS!F14</f>
        <v>12.6</v>
      </c>
      <c r="F14">
        <f>CHI_CRIME_ANALYSIS!G14</f>
        <v>19.3</v>
      </c>
      <c r="G14">
        <f>CHI_CRIME_ANALYSIS!H14</f>
        <v>24336</v>
      </c>
      <c r="H14">
        <f>CHI_CRIME_ANALYSIS!I14</f>
        <v>35</v>
      </c>
      <c r="I14">
        <f>CHI_CRIME_ANALYSIS!J14</f>
        <v>34770</v>
      </c>
      <c r="J14">
        <f>CHI_CRIME_ANALYSIS!K14</f>
        <v>35</v>
      </c>
    </row>
    <row r="15" spans="1:10" x14ac:dyDescent="0.3">
      <c r="A15">
        <f>CHI_CRIME_ANALYSIS!B15</f>
        <v>16</v>
      </c>
      <c r="B15" t="str">
        <f>CHI_CRIME_ANALYSIS!C15</f>
        <v>Irving Park</v>
      </c>
      <c r="C15">
        <f>CHI_CRIME_ANALYSIS!D15</f>
        <v>6.3</v>
      </c>
      <c r="D15">
        <f>CHI_CRIME_ANALYSIS!E15</f>
        <v>13.1</v>
      </c>
      <c r="E15">
        <f>CHI_CRIME_ANALYSIS!F15</f>
        <v>10</v>
      </c>
      <c r="F15">
        <f>CHI_CRIME_ANALYSIS!G15</f>
        <v>22.4</v>
      </c>
      <c r="G15">
        <f>CHI_CRIME_ANALYSIS!H15</f>
        <v>27249</v>
      </c>
      <c r="H15">
        <f>CHI_CRIME_ANALYSIS!I15</f>
        <v>34</v>
      </c>
      <c r="I15">
        <f>CHI_CRIME_ANALYSIS!J15</f>
        <v>62112</v>
      </c>
      <c r="J15">
        <f>CHI_CRIME_ANALYSIS!K15</f>
        <v>72</v>
      </c>
    </row>
    <row r="16" spans="1:10" x14ac:dyDescent="0.3">
      <c r="A16">
        <f>CHI_CRIME_ANALYSIS!B16</f>
        <v>17</v>
      </c>
      <c r="B16" t="str">
        <f>CHI_CRIME_ANALYSIS!C16</f>
        <v>Dunning</v>
      </c>
      <c r="C16">
        <f>CHI_CRIME_ANALYSIS!D16</f>
        <v>5.2</v>
      </c>
      <c r="D16">
        <f>CHI_CRIME_ANALYSIS!E16</f>
        <v>10.6</v>
      </c>
      <c r="E16">
        <f>CHI_CRIME_ANALYSIS!F16</f>
        <v>10</v>
      </c>
      <c r="F16">
        <f>CHI_CRIME_ANALYSIS!G16</f>
        <v>16.2</v>
      </c>
      <c r="G16">
        <f>CHI_CRIME_ANALYSIS!H16</f>
        <v>26282</v>
      </c>
      <c r="H16">
        <f>CHI_CRIME_ANALYSIS!I16</f>
        <v>28</v>
      </c>
      <c r="I16">
        <f>CHI_CRIME_ANALYSIS!J16</f>
        <v>13704</v>
      </c>
      <c r="J16">
        <f>CHI_CRIME_ANALYSIS!K16</f>
        <v>18</v>
      </c>
    </row>
    <row r="17" spans="1:10" x14ac:dyDescent="0.3">
      <c r="A17">
        <f>CHI_CRIME_ANALYSIS!B17</f>
        <v>18</v>
      </c>
      <c r="B17" t="str">
        <f>CHI_CRIME_ANALYSIS!C17</f>
        <v>Montclaire</v>
      </c>
      <c r="C17">
        <f>CHI_CRIME_ANALYSIS!D17</f>
        <v>8.1</v>
      </c>
      <c r="D17">
        <f>CHI_CRIME_ANALYSIS!E17</f>
        <v>15.3</v>
      </c>
      <c r="E17">
        <f>CHI_CRIME_ANALYSIS!F17</f>
        <v>13.8</v>
      </c>
      <c r="F17">
        <f>CHI_CRIME_ANALYSIS!G17</f>
        <v>23.5</v>
      </c>
      <c r="G17">
        <f>CHI_CRIME_ANALYSIS!H17</f>
        <v>22014</v>
      </c>
      <c r="H17">
        <f>CHI_CRIME_ANALYSIS!I17</f>
        <v>50</v>
      </c>
      <c r="I17">
        <f>CHI_CRIME_ANALYSIS!J17</f>
        <v>2634</v>
      </c>
      <c r="J17">
        <f>CHI_CRIME_ANALYSIS!K17</f>
        <v>2</v>
      </c>
    </row>
    <row r="18" spans="1:10" x14ac:dyDescent="0.3">
      <c r="A18">
        <f>CHI_CRIME_ANALYSIS!B18</f>
        <v>19</v>
      </c>
      <c r="B18" t="str">
        <f>CHI_CRIME_ANALYSIS!C18</f>
        <v>Belmont Cragin</v>
      </c>
      <c r="C18">
        <f>CHI_CRIME_ANALYSIS!D18</f>
        <v>10.8</v>
      </c>
      <c r="D18">
        <f>CHI_CRIME_ANALYSIS!E18</f>
        <v>18.7</v>
      </c>
      <c r="E18">
        <f>CHI_CRIME_ANALYSIS!F18</f>
        <v>14.6</v>
      </c>
      <c r="F18">
        <f>CHI_CRIME_ANALYSIS!G18</f>
        <v>37.299999999999997</v>
      </c>
      <c r="G18">
        <f>CHI_CRIME_ANALYSIS!H18</f>
        <v>15461</v>
      </c>
      <c r="H18">
        <f>CHI_CRIME_ANALYSIS!I18</f>
        <v>70</v>
      </c>
      <c r="I18">
        <f>CHI_CRIME_ANALYSIS!J18</f>
        <v>115088</v>
      </c>
      <c r="J18">
        <f>CHI_CRIME_ANALYSIS!K18</f>
        <v>96</v>
      </c>
    </row>
    <row r="19" spans="1:10" x14ac:dyDescent="0.3">
      <c r="A19">
        <f>CHI_CRIME_ANALYSIS!B19</f>
        <v>20</v>
      </c>
      <c r="B19" t="str">
        <f>CHI_CRIME_ANALYSIS!C19</f>
        <v>Hermosa</v>
      </c>
      <c r="C19">
        <f>CHI_CRIME_ANALYSIS!D19</f>
        <v>6.9</v>
      </c>
      <c r="D19">
        <f>CHI_CRIME_ANALYSIS!E19</f>
        <v>20.5</v>
      </c>
      <c r="E19">
        <f>CHI_CRIME_ANALYSIS!F19</f>
        <v>13.1</v>
      </c>
      <c r="F19">
        <f>CHI_CRIME_ANALYSIS!G19</f>
        <v>41.6</v>
      </c>
      <c r="G19">
        <f>CHI_CRIME_ANALYSIS!H19</f>
        <v>15089</v>
      </c>
      <c r="H19">
        <f>CHI_CRIME_ANALYSIS!I19</f>
        <v>71</v>
      </c>
      <c r="I19">
        <f>CHI_CRIME_ANALYSIS!J19</f>
        <v>11925</v>
      </c>
      <c r="J19">
        <f>CHI_CRIME_ANALYSIS!K19</f>
        <v>12</v>
      </c>
    </row>
    <row r="20" spans="1:10" x14ac:dyDescent="0.3">
      <c r="A20">
        <f>CHI_CRIME_ANALYSIS!B20</f>
        <v>21</v>
      </c>
      <c r="B20" t="str">
        <f>CHI_CRIME_ANALYSIS!C20</f>
        <v>Avondale</v>
      </c>
      <c r="C20">
        <f>CHI_CRIME_ANALYSIS!D20</f>
        <v>6</v>
      </c>
      <c r="D20">
        <f>CHI_CRIME_ANALYSIS!E20</f>
        <v>15.3</v>
      </c>
      <c r="E20">
        <f>CHI_CRIME_ANALYSIS!F20</f>
        <v>9.1999999999999993</v>
      </c>
      <c r="F20">
        <f>CHI_CRIME_ANALYSIS!G20</f>
        <v>24.7</v>
      </c>
      <c r="G20">
        <f>CHI_CRIME_ANALYSIS!H20</f>
        <v>20039</v>
      </c>
      <c r="H20">
        <f>CHI_CRIME_ANALYSIS!I20</f>
        <v>42</v>
      </c>
      <c r="I20">
        <f>CHI_CRIME_ANALYSIS!J20</f>
        <v>21840</v>
      </c>
      <c r="J20">
        <f>CHI_CRIME_ANALYSIS!K20</f>
        <v>24</v>
      </c>
    </row>
    <row r="21" spans="1:10" x14ac:dyDescent="0.3">
      <c r="A21">
        <f>CHI_CRIME_ANALYSIS!B21</f>
        <v>22</v>
      </c>
      <c r="B21" t="str">
        <f>CHI_CRIME_ANALYSIS!C21</f>
        <v>Logan Square</v>
      </c>
      <c r="C21">
        <f>CHI_CRIME_ANALYSIS!D21</f>
        <v>3.2</v>
      </c>
      <c r="D21">
        <f>CHI_CRIME_ANALYSIS!E21</f>
        <v>16.8</v>
      </c>
      <c r="E21">
        <f>CHI_CRIME_ANALYSIS!F21</f>
        <v>8.1999999999999993</v>
      </c>
      <c r="F21">
        <f>CHI_CRIME_ANALYSIS!G21</f>
        <v>14.8</v>
      </c>
      <c r="G21">
        <f>CHI_CRIME_ANALYSIS!H21</f>
        <v>31908</v>
      </c>
      <c r="H21">
        <f>CHI_CRIME_ANALYSIS!I21</f>
        <v>23</v>
      </c>
      <c r="I21">
        <f>CHI_CRIME_ANALYSIS!J21</f>
        <v>66159</v>
      </c>
      <c r="J21">
        <f>CHI_CRIME_ANALYSIS!K21</f>
        <v>99</v>
      </c>
    </row>
    <row r="22" spans="1:10" x14ac:dyDescent="0.3">
      <c r="A22">
        <f>CHI_CRIME_ANALYSIS!B22</f>
        <v>23</v>
      </c>
      <c r="B22" t="str">
        <f>CHI_CRIME_ANALYSIS!C22</f>
        <v>Humboldt park</v>
      </c>
      <c r="C22">
        <f>CHI_CRIME_ANALYSIS!D22</f>
        <v>14.8</v>
      </c>
      <c r="D22">
        <f>CHI_CRIME_ANALYSIS!E22</f>
        <v>33.9</v>
      </c>
      <c r="E22">
        <f>CHI_CRIME_ANALYSIS!F22</f>
        <v>17.3</v>
      </c>
      <c r="F22">
        <f>CHI_CRIME_ANALYSIS!G22</f>
        <v>35.4</v>
      </c>
      <c r="G22">
        <f>CHI_CRIME_ANALYSIS!H22</f>
        <v>13781</v>
      </c>
      <c r="H22">
        <f>CHI_CRIME_ANALYSIS!I22</f>
        <v>85</v>
      </c>
      <c r="I22">
        <f>CHI_CRIME_ANALYSIS!J22</f>
        <v>189640</v>
      </c>
      <c r="J22">
        <f>CHI_CRIME_ANALYSIS!K22</f>
        <v>286</v>
      </c>
    </row>
    <row r="23" spans="1:10" x14ac:dyDescent="0.3">
      <c r="A23">
        <f>CHI_CRIME_ANALYSIS!B23</f>
        <v>24</v>
      </c>
      <c r="B23" t="str">
        <f>CHI_CRIME_ANALYSIS!C23</f>
        <v>West Town</v>
      </c>
      <c r="C23">
        <f>CHI_CRIME_ANALYSIS!D23</f>
        <v>2.2999999999999998</v>
      </c>
      <c r="D23">
        <f>CHI_CRIME_ANALYSIS!E23</f>
        <v>14.7</v>
      </c>
      <c r="E23">
        <f>CHI_CRIME_ANALYSIS!F23</f>
        <v>6.6</v>
      </c>
      <c r="F23">
        <f>CHI_CRIME_ANALYSIS!G23</f>
        <v>12.9</v>
      </c>
      <c r="G23">
        <f>CHI_CRIME_ANALYSIS!H23</f>
        <v>43198</v>
      </c>
      <c r="H23">
        <f>CHI_CRIME_ANALYSIS!I23</f>
        <v>10</v>
      </c>
      <c r="I23">
        <f>CHI_CRIME_ANALYSIS!J23</f>
        <v>122577</v>
      </c>
      <c r="J23">
        <f>CHI_CRIME_ANALYSIS!K23</f>
        <v>260</v>
      </c>
    </row>
    <row r="24" spans="1:10" x14ac:dyDescent="0.3">
      <c r="A24">
        <f>CHI_CRIME_ANALYSIS!B24</f>
        <v>25</v>
      </c>
      <c r="B24" t="str">
        <f>CHI_CRIME_ANALYSIS!C24</f>
        <v>Austin</v>
      </c>
      <c r="C24">
        <f>CHI_CRIME_ANALYSIS!D24</f>
        <v>6.3</v>
      </c>
      <c r="D24">
        <f>CHI_CRIME_ANALYSIS!E24</f>
        <v>28.6</v>
      </c>
      <c r="E24">
        <f>CHI_CRIME_ANALYSIS!F24</f>
        <v>22.6</v>
      </c>
      <c r="F24">
        <f>CHI_CRIME_ANALYSIS!G24</f>
        <v>24.4</v>
      </c>
      <c r="G24">
        <f>CHI_CRIME_ANALYSIS!H24</f>
        <v>15957</v>
      </c>
      <c r="H24">
        <f>CHI_CRIME_ANALYSIS!I24</f>
        <v>73</v>
      </c>
      <c r="I24">
        <f>CHI_CRIME_ANALYSIS!J24</f>
        <v>470119</v>
      </c>
      <c r="J24">
        <f>CHI_CRIME_ANALYSIS!K24</f>
        <v>989</v>
      </c>
    </row>
    <row r="25" spans="1:10" x14ac:dyDescent="0.3">
      <c r="A25">
        <f>CHI_CRIME_ANALYSIS!B25</f>
        <v>26</v>
      </c>
      <c r="B25" t="str">
        <f>CHI_CRIME_ANALYSIS!C25</f>
        <v>West Garfield Park</v>
      </c>
      <c r="C25">
        <f>CHI_CRIME_ANALYSIS!D25</f>
        <v>9.4</v>
      </c>
      <c r="D25">
        <f>CHI_CRIME_ANALYSIS!E25</f>
        <v>41.7</v>
      </c>
      <c r="E25">
        <f>CHI_CRIME_ANALYSIS!F25</f>
        <v>25.8</v>
      </c>
      <c r="F25">
        <f>CHI_CRIME_ANALYSIS!G25</f>
        <v>24.5</v>
      </c>
      <c r="G25">
        <f>CHI_CRIME_ANALYSIS!H25</f>
        <v>10934</v>
      </c>
      <c r="H25">
        <f>CHI_CRIME_ANALYSIS!I25</f>
        <v>92</v>
      </c>
      <c r="I25">
        <f>CHI_CRIME_ANALYSIS!J25</f>
        <v>26220</v>
      </c>
      <c r="J25">
        <f>CHI_CRIME_ANALYSIS!K25</f>
        <v>80</v>
      </c>
    </row>
    <row r="26" spans="1:10" x14ac:dyDescent="0.3">
      <c r="A26">
        <f>CHI_CRIME_ANALYSIS!B26</f>
        <v>27</v>
      </c>
      <c r="B26" t="str">
        <f>CHI_CRIME_ANALYSIS!C26</f>
        <v>East Garfield Park</v>
      </c>
      <c r="C26">
        <f>CHI_CRIME_ANALYSIS!D26</f>
        <v>8.1999999999999993</v>
      </c>
      <c r="D26">
        <f>CHI_CRIME_ANALYSIS!E26</f>
        <v>42.4</v>
      </c>
      <c r="E26">
        <f>CHI_CRIME_ANALYSIS!F26</f>
        <v>19.600000000000001</v>
      </c>
      <c r="F26">
        <f>CHI_CRIME_ANALYSIS!G26</f>
        <v>21.3</v>
      </c>
      <c r="G26">
        <f>CHI_CRIME_ANALYSIS!H26</f>
        <v>12961</v>
      </c>
      <c r="H26">
        <f>CHI_CRIME_ANALYSIS!I26</f>
        <v>83</v>
      </c>
      <c r="I26">
        <f>CHI_CRIME_ANALYSIS!J26</f>
        <v>42696</v>
      </c>
      <c r="J26">
        <f>CHI_CRIME_ANALYSIS!K26</f>
        <v>104</v>
      </c>
    </row>
    <row r="27" spans="1:10" x14ac:dyDescent="0.3">
      <c r="A27">
        <f>CHI_CRIME_ANALYSIS!B27</f>
        <v>28</v>
      </c>
      <c r="B27" t="str">
        <f>CHI_CRIME_ANALYSIS!C27</f>
        <v>Near West Side</v>
      </c>
      <c r="C27">
        <f>CHI_CRIME_ANALYSIS!D27</f>
        <v>3.8</v>
      </c>
      <c r="D27">
        <f>CHI_CRIME_ANALYSIS!E27</f>
        <v>20.6</v>
      </c>
      <c r="E27">
        <f>CHI_CRIME_ANALYSIS!F27</f>
        <v>10.7</v>
      </c>
      <c r="F27">
        <f>CHI_CRIME_ANALYSIS!G27</f>
        <v>9.6</v>
      </c>
      <c r="G27">
        <f>CHI_CRIME_ANALYSIS!H27</f>
        <v>44689</v>
      </c>
      <c r="H27">
        <f>CHI_CRIME_ANALYSIS!I27</f>
        <v>15</v>
      </c>
      <c r="I27">
        <f>CHI_CRIME_ANALYSIS!J27</f>
        <v>127600</v>
      </c>
      <c r="J27">
        <f>CHI_CRIME_ANALYSIS!K27</f>
        <v>256</v>
      </c>
    </row>
    <row r="28" spans="1:10" x14ac:dyDescent="0.3">
      <c r="A28">
        <f>CHI_CRIME_ANALYSIS!B28</f>
        <v>29</v>
      </c>
      <c r="B28" t="str">
        <f>CHI_CRIME_ANALYSIS!C28</f>
        <v>North Lawndale</v>
      </c>
      <c r="C28">
        <f>CHI_CRIME_ANALYSIS!D28</f>
        <v>7.4</v>
      </c>
      <c r="D28">
        <f>CHI_CRIME_ANALYSIS!E28</f>
        <v>43.1</v>
      </c>
      <c r="E28">
        <f>CHI_CRIME_ANALYSIS!F28</f>
        <v>21.2</v>
      </c>
      <c r="F28">
        <f>CHI_CRIME_ANALYSIS!G28</f>
        <v>27.6</v>
      </c>
      <c r="G28">
        <f>CHI_CRIME_ANALYSIS!H28</f>
        <v>12034</v>
      </c>
      <c r="H28">
        <f>CHI_CRIME_ANALYSIS!I28</f>
        <v>87</v>
      </c>
      <c r="I28">
        <f>CHI_CRIME_ANALYSIS!J28</f>
        <v>82336</v>
      </c>
      <c r="J28">
        <f>CHI_CRIME_ANALYSIS!K28</f>
        <v>256</v>
      </c>
    </row>
    <row r="29" spans="1:10" x14ac:dyDescent="0.3">
      <c r="A29">
        <f>CHI_CRIME_ANALYSIS!B29</f>
        <v>30</v>
      </c>
      <c r="B29" t="str">
        <f>CHI_CRIME_ANALYSIS!C29</f>
        <v>South Lawndale</v>
      </c>
      <c r="C29">
        <f>CHI_CRIME_ANALYSIS!D29</f>
        <v>15.2</v>
      </c>
      <c r="D29">
        <f>CHI_CRIME_ANALYSIS!E29</f>
        <v>30.7</v>
      </c>
      <c r="E29">
        <f>CHI_CRIME_ANALYSIS!F29</f>
        <v>15.8</v>
      </c>
      <c r="F29">
        <f>CHI_CRIME_ANALYSIS!G29</f>
        <v>54.8</v>
      </c>
      <c r="G29">
        <f>CHI_CRIME_ANALYSIS!H29</f>
        <v>10402</v>
      </c>
      <c r="H29">
        <f>CHI_CRIME_ANALYSIS!I29</f>
        <v>96</v>
      </c>
      <c r="I29">
        <f>CHI_CRIME_ANALYSIS!J29</f>
        <v>118344</v>
      </c>
      <c r="J29">
        <f>CHI_CRIME_ANALYSIS!K29</f>
        <v>176</v>
      </c>
    </row>
    <row r="30" spans="1:10" x14ac:dyDescent="0.3">
      <c r="A30">
        <f>CHI_CRIME_ANALYSIS!B30</f>
        <v>31</v>
      </c>
      <c r="B30" t="str">
        <f>CHI_CRIME_ANALYSIS!C30</f>
        <v>Lower West Side</v>
      </c>
      <c r="C30">
        <f>CHI_CRIME_ANALYSIS!D30</f>
        <v>9.6</v>
      </c>
      <c r="D30">
        <f>CHI_CRIME_ANALYSIS!E30</f>
        <v>25.8</v>
      </c>
      <c r="E30">
        <f>CHI_CRIME_ANALYSIS!F30</f>
        <v>15.8</v>
      </c>
      <c r="F30">
        <f>CHI_CRIME_ANALYSIS!G30</f>
        <v>40.700000000000003</v>
      </c>
      <c r="G30">
        <f>CHI_CRIME_ANALYSIS!H30</f>
        <v>16444</v>
      </c>
      <c r="H30">
        <f>CHI_CRIME_ANALYSIS!I30</f>
        <v>76</v>
      </c>
      <c r="I30">
        <f>CHI_CRIME_ANALYSIS!J30</f>
        <v>65313</v>
      </c>
      <c r="J30">
        <f>CHI_CRIME_ANALYSIS!K30</f>
        <v>99</v>
      </c>
    </row>
    <row r="31" spans="1:10" x14ac:dyDescent="0.3">
      <c r="A31">
        <f>CHI_CRIME_ANALYSIS!B31</f>
        <v>32</v>
      </c>
      <c r="B31" t="str">
        <f>CHI_CRIME_ANALYSIS!C31</f>
        <v>Loop</v>
      </c>
      <c r="C31">
        <f>CHI_CRIME_ANALYSIS!D31</f>
        <v>1.5</v>
      </c>
      <c r="D31">
        <f>CHI_CRIME_ANALYSIS!E31</f>
        <v>14.7</v>
      </c>
      <c r="E31">
        <f>CHI_CRIME_ANALYSIS!F31</f>
        <v>5.7</v>
      </c>
      <c r="F31">
        <f>CHI_CRIME_ANALYSIS!G31</f>
        <v>3.1</v>
      </c>
      <c r="G31">
        <f>CHI_CRIME_ANALYSIS!H31</f>
        <v>65526</v>
      </c>
      <c r="H31">
        <f>CHI_CRIME_ANALYSIS!I31</f>
        <v>3</v>
      </c>
      <c r="I31">
        <f>CHI_CRIME_ANALYSIS!J31</f>
        <v>6097</v>
      </c>
      <c r="J31">
        <f>CHI_CRIME_ANALYSIS!K31</f>
        <v>7</v>
      </c>
    </row>
    <row r="32" spans="1:10" x14ac:dyDescent="0.3">
      <c r="A32">
        <f>CHI_CRIME_ANALYSIS!B32</f>
        <v>33</v>
      </c>
      <c r="B32" t="str">
        <f>CHI_CRIME_ANALYSIS!C32</f>
        <v>Near South Side</v>
      </c>
      <c r="C32">
        <f>CHI_CRIME_ANALYSIS!D32</f>
        <v>1.3</v>
      </c>
      <c r="D32">
        <f>CHI_CRIME_ANALYSIS!E32</f>
        <v>13.8</v>
      </c>
      <c r="E32">
        <f>CHI_CRIME_ANALYSIS!F32</f>
        <v>4.9000000000000004</v>
      </c>
      <c r="F32">
        <f>CHI_CRIME_ANALYSIS!G32</f>
        <v>7.4</v>
      </c>
      <c r="G32">
        <f>CHI_CRIME_ANALYSIS!H32</f>
        <v>59077</v>
      </c>
      <c r="H32">
        <f>CHI_CRIME_ANALYSIS!I32</f>
        <v>7</v>
      </c>
      <c r="I32">
        <f>CHI_CRIME_ANALYSIS!J32</f>
        <v>1378</v>
      </c>
      <c r="J32">
        <f>CHI_CRIME_ANALYSIS!K32</f>
        <v>3</v>
      </c>
    </row>
    <row r="33" spans="1:10" x14ac:dyDescent="0.3">
      <c r="A33">
        <f>CHI_CRIME_ANALYSIS!B33</f>
        <v>35</v>
      </c>
      <c r="B33" t="str">
        <f>CHI_CRIME_ANALYSIS!C33</f>
        <v>Douglas</v>
      </c>
      <c r="C33">
        <f>CHI_CRIME_ANALYSIS!D33</f>
        <v>1.8</v>
      </c>
      <c r="D33">
        <f>CHI_CRIME_ANALYSIS!E33</f>
        <v>29.6</v>
      </c>
      <c r="E33">
        <f>CHI_CRIME_ANALYSIS!F33</f>
        <v>18.2</v>
      </c>
      <c r="F33">
        <f>CHI_CRIME_ANALYSIS!G33</f>
        <v>14.3</v>
      </c>
      <c r="G33">
        <f>CHI_CRIME_ANALYSIS!H33</f>
        <v>23791</v>
      </c>
      <c r="H33">
        <f>CHI_CRIME_ANALYSIS!I33</f>
        <v>47</v>
      </c>
      <c r="I33">
        <f>CHI_CRIME_ANALYSIS!J33</f>
        <v>23350</v>
      </c>
      <c r="J33">
        <f>CHI_CRIME_ANALYSIS!K33</f>
        <v>55</v>
      </c>
    </row>
    <row r="34" spans="1:10" x14ac:dyDescent="0.3">
      <c r="A34">
        <f>CHI_CRIME_ANALYSIS!B34</f>
        <v>37</v>
      </c>
      <c r="B34" t="str">
        <f>CHI_CRIME_ANALYSIS!C34</f>
        <v>Fuller Park</v>
      </c>
      <c r="C34">
        <f>CHI_CRIME_ANALYSIS!D34</f>
        <v>3.2</v>
      </c>
      <c r="D34">
        <f>CHI_CRIME_ANALYSIS!E34</f>
        <v>51.2</v>
      </c>
      <c r="E34">
        <f>CHI_CRIME_ANALYSIS!F34</f>
        <v>33.9</v>
      </c>
      <c r="F34">
        <f>CHI_CRIME_ANALYSIS!G34</f>
        <v>26.6</v>
      </c>
      <c r="G34">
        <f>CHI_CRIME_ANALYSIS!H34</f>
        <v>10432</v>
      </c>
      <c r="H34">
        <f>CHI_CRIME_ANALYSIS!I34</f>
        <v>97</v>
      </c>
      <c r="I34">
        <f>CHI_CRIME_ANALYSIS!J34</f>
        <v>1062</v>
      </c>
      <c r="J34">
        <f>CHI_CRIME_ANALYSIS!K34</f>
        <v>4</v>
      </c>
    </row>
    <row r="35" spans="1:10" x14ac:dyDescent="0.3">
      <c r="A35">
        <f>CHI_CRIME_ANALYSIS!B35</f>
        <v>38</v>
      </c>
      <c r="B35" t="str">
        <f>CHI_CRIME_ANALYSIS!C35</f>
        <v>Grand Boulevard</v>
      </c>
      <c r="C35">
        <f>CHI_CRIME_ANALYSIS!D35</f>
        <v>3.3</v>
      </c>
      <c r="D35">
        <f>CHI_CRIME_ANALYSIS!E35</f>
        <v>29.3</v>
      </c>
      <c r="E35">
        <f>CHI_CRIME_ANALYSIS!F35</f>
        <v>24.3</v>
      </c>
      <c r="F35">
        <f>CHI_CRIME_ANALYSIS!G35</f>
        <v>15.9</v>
      </c>
      <c r="G35">
        <f>CHI_CRIME_ANALYSIS!H35</f>
        <v>23472</v>
      </c>
      <c r="H35">
        <f>CHI_CRIME_ANALYSIS!I35</f>
        <v>57</v>
      </c>
      <c r="I35">
        <f>CHI_CRIME_ANALYSIS!J35</f>
        <v>22472</v>
      </c>
      <c r="J35">
        <f>CHI_CRIME_ANALYSIS!K35</f>
        <v>64</v>
      </c>
    </row>
    <row r="36" spans="1:10" x14ac:dyDescent="0.3">
      <c r="A36">
        <f>CHI_CRIME_ANALYSIS!B36</f>
        <v>39</v>
      </c>
      <c r="B36" t="str">
        <f>CHI_CRIME_ANALYSIS!C36</f>
        <v>Kenwood</v>
      </c>
      <c r="C36">
        <f>CHI_CRIME_ANALYSIS!D36</f>
        <v>2.4</v>
      </c>
      <c r="D36">
        <f>CHI_CRIME_ANALYSIS!E36</f>
        <v>21.7</v>
      </c>
      <c r="E36">
        <f>CHI_CRIME_ANALYSIS!F36</f>
        <v>15.7</v>
      </c>
      <c r="F36">
        <f>CHI_CRIME_ANALYSIS!G36</f>
        <v>11.3</v>
      </c>
      <c r="G36">
        <f>CHI_CRIME_ANALYSIS!H36</f>
        <v>35911</v>
      </c>
      <c r="H36">
        <f>CHI_CRIME_ANALYSIS!I36</f>
        <v>26</v>
      </c>
      <c r="I36">
        <f>CHI_CRIME_ANALYSIS!J36</f>
        <v>17148</v>
      </c>
      <c r="J36">
        <f>CHI_CRIME_ANALYSIS!K36</f>
        <v>28</v>
      </c>
    </row>
    <row r="37" spans="1:10" x14ac:dyDescent="0.3">
      <c r="A37">
        <f>CHI_CRIME_ANALYSIS!B37</f>
        <v>41</v>
      </c>
      <c r="B37" t="str">
        <f>CHI_CRIME_ANALYSIS!C37</f>
        <v>Hyde Park</v>
      </c>
      <c r="C37">
        <f>CHI_CRIME_ANALYSIS!D37</f>
        <v>1.5</v>
      </c>
      <c r="D37">
        <f>CHI_CRIME_ANALYSIS!E37</f>
        <v>18.399999999999999</v>
      </c>
      <c r="E37">
        <f>CHI_CRIME_ANALYSIS!F37</f>
        <v>8.4</v>
      </c>
      <c r="F37">
        <f>CHI_CRIME_ANALYSIS!G37</f>
        <v>4.3</v>
      </c>
      <c r="G37">
        <f>CHI_CRIME_ANALYSIS!H37</f>
        <v>39056</v>
      </c>
      <c r="H37">
        <f>CHI_CRIME_ANALYSIS!I37</f>
        <v>14</v>
      </c>
      <c r="I37">
        <f>CHI_CRIME_ANALYSIS!J37</f>
        <v>3860</v>
      </c>
      <c r="J37">
        <f>CHI_CRIME_ANALYSIS!K37</f>
        <v>8</v>
      </c>
    </row>
    <row r="38" spans="1:10" x14ac:dyDescent="0.3">
      <c r="A38">
        <f>CHI_CRIME_ANALYSIS!B38</f>
        <v>42</v>
      </c>
      <c r="B38" t="str">
        <f>CHI_CRIME_ANALYSIS!C38</f>
        <v>Woodlawn</v>
      </c>
      <c r="C38">
        <f>CHI_CRIME_ANALYSIS!D38</f>
        <v>2.9</v>
      </c>
      <c r="D38">
        <f>CHI_CRIME_ANALYSIS!E38</f>
        <v>30.7</v>
      </c>
      <c r="E38">
        <f>CHI_CRIME_ANALYSIS!F38</f>
        <v>23.4</v>
      </c>
      <c r="F38">
        <f>CHI_CRIME_ANALYSIS!G38</f>
        <v>16.5</v>
      </c>
      <c r="G38">
        <f>CHI_CRIME_ANALYSIS!H38</f>
        <v>18672</v>
      </c>
      <c r="H38">
        <f>CHI_CRIME_ANALYSIS!I38</f>
        <v>58</v>
      </c>
      <c r="I38">
        <f>CHI_CRIME_ANALYSIS!J38</f>
        <v>33648</v>
      </c>
      <c r="J38">
        <f>CHI_CRIME_ANALYSIS!K38</f>
        <v>64</v>
      </c>
    </row>
    <row r="39" spans="1:10" x14ac:dyDescent="0.3">
      <c r="A39">
        <f>CHI_CRIME_ANALYSIS!B39</f>
        <v>43</v>
      </c>
      <c r="B39" t="str">
        <f>CHI_CRIME_ANALYSIS!C39</f>
        <v>South Shore</v>
      </c>
      <c r="C39">
        <f>CHI_CRIME_ANALYSIS!D39</f>
        <v>2.8</v>
      </c>
      <c r="D39">
        <f>CHI_CRIME_ANALYSIS!E39</f>
        <v>31.1</v>
      </c>
      <c r="E39">
        <f>CHI_CRIME_ANALYSIS!F39</f>
        <v>20</v>
      </c>
      <c r="F39">
        <f>CHI_CRIME_ANALYSIS!G39</f>
        <v>14</v>
      </c>
      <c r="G39">
        <f>CHI_CRIME_ANALYSIS!H39</f>
        <v>19398</v>
      </c>
      <c r="H39">
        <f>CHI_CRIME_ANALYSIS!I39</f>
        <v>55</v>
      </c>
      <c r="I39">
        <f>CHI_CRIME_ANALYSIS!J39</f>
        <v>40887</v>
      </c>
      <c r="J39">
        <f>CHI_CRIME_ANALYSIS!K39</f>
        <v>81</v>
      </c>
    </row>
    <row r="40" spans="1:10" x14ac:dyDescent="0.3">
      <c r="A40">
        <f>CHI_CRIME_ANALYSIS!B40</f>
        <v>44</v>
      </c>
      <c r="B40" t="str">
        <f>CHI_CRIME_ANALYSIS!C40</f>
        <v>Chatham</v>
      </c>
      <c r="C40">
        <f>CHI_CRIME_ANALYSIS!D40</f>
        <v>3.3</v>
      </c>
      <c r="D40">
        <f>CHI_CRIME_ANALYSIS!E40</f>
        <v>27.8</v>
      </c>
      <c r="E40">
        <f>CHI_CRIME_ANALYSIS!F40</f>
        <v>24</v>
      </c>
      <c r="F40">
        <f>CHI_CRIME_ANALYSIS!G40</f>
        <v>14.5</v>
      </c>
      <c r="G40">
        <f>CHI_CRIME_ANALYSIS!H40</f>
        <v>18881</v>
      </c>
      <c r="H40">
        <f>CHI_CRIME_ANALYSIS!I40</f>
        <v>60</v>
      </c>
      <c r="I40">
        <f>CHI_CRIME_ANALYSIS!J40</f>
        <v>40336</v>
      </c>
      <c r="J40">
        <f>CHI_CRIME_ANALYSIS!K40</f>
        <v>72</v>
      </c>
    </row>
    <row r="41" spans="1:10" x14ac:dyDescent="0.3">
      <c r="A41">
        <f>CHI_CRIME_ANALYSIS!B41</f>
        <v>45</v>
      </c>
      <c r="B41" t="str">
        <f>CHI_CRIME_ANALYSIS!C41</f>
        <v>Avalon Park</v>
      </c>
      <c r="C41">
        <f>CHI_CRIME_ANALYSIS!D41</f>
        <v>1.4</v>
      </c>
      <c r="D41">
        <f>CHI_CRIME_ANALYSIS!E41</f>
        <v>17.2</v>
      </c>
      <c r="E41">
        <f>CHI_CRIME_ANALYSIS!F41</f>
        <v>21.1</v>
      </c>
      <c r="F41">
        <f>CHI_CRIME_ANALYSIS!G41</f>
        <v>10.6</v>
      </c>
      <c r="G41">
        <f>CHI_CRIME_ANALYSIS!H41</f>
        <v>24454</v>
      </c>
      <c r="H41">
        <f>CHI_CRIME_ANALYSIS!I41</f>
        <v>41</v>
      </c>
      <c r="I41">
        <f>CHI_CRIME_ANALYSIS!J41</f>
        <v>6088</v>
      </c>
      <c r="J41">
        <f>CHI_CRIME_ANALYSIS!K41</f>
        <v>12</v>
      </c>
    </row>
    <row r="42" spans="1:10" x14ac:dyDescent="0.3">
      <c r="A42">
        <f>CHI_CRIME_ANALYSIS!B42</f>
        <v>46</v>
      </c>
      <c r="B42" t="str">
        <f>CHI_CRIME_ANALYSIS!C42</f>
        <v>South Chicago</v>
      </c>
      <c r="C42">
        <f>CHI_CRIME_ANALYSIS!D42</f>
        <v>4.7</v>
      </c>
      <c r="D42">
        <f>CHI_CRIME_ANALYSIS!E42</f>
        <v>29.8</v>
      </c>
      <c r="E42">
        <f>CHI_CRIME_ANALYSIS!F42</f>
        <v>19.7</v>
      </c>
      <c r="F42">
        <f>CHI_CRIME_ANALYSIS!G42</f>
        <v>26.6</v>
      </c>
      <c r="G42">
        <f>CHI_CRIME_ANALYSIS!H42</f>
        <v>16579</v>
      </c>
      <c r="H42">
        <f>CHI_CRIME_ANALYSIS!I42</f>
        <v>75</v>
      </c>
      <c r="I42">
        <f>CHI_CRIME_ANALYSIS!J42</f>
        <v>36387</v>
      </c>
      <c r="J42">
        <f>CHI_CRIME_ANALYSIS!K42</f>
        <v>63</v>
      </c>
    </row>
    <row r="43" spans="1:10" x14ac:dyDescent="0.3">
      <c r="A43">
        <f>CHI_CRIME_ANALYSIS!B43</f>
        <v>47</v>
      </c>
      <c r="B43" t="str">
        <f>CHI_CRIME_ANALYSIS!C43</f>
        <v>Burnside</v>
      </c>
      <c r="C43">
        <f>CHI_CRIME_ANALYSIS!D43</f>
        <v>6.8</v>
      </c>
      <c r="D43">
        <f>CHI_CRIME_ANALYSIS!E43</f>
        <v>33</v>
      </c>
      <c r="E43">
        <f>CHI_CRIME_ANALYSIS!F43</f>
        <v>18.600000000000001</v>
      </c>
      <c r="F43">
        <f>CHI_CRIME_ANALYSIS!G43</f>
        <v>19.3</v>
      </c>
      <c r="G43">
        <f>CHI_CRIME_ANALYSIS!H43</f>
        <v>12515</v>
      </c>
      <c r="H43">
        <f>CHI_CRIME_ANALYSIS!I43</f>
        <v>79</v>
      </c>
      <c r="I43">
        <f>CHI_CRIME_ANALYSIS!J43</f>
        <v>549</v>
      </c>
      <c r="J43">
        <f>CHI_CRIME_ANALYSIS!K43</f>
        <v>1</v>
      </c>
    </row>
    <row r="44" spans="1:10" x14ac:dyDescent="0.3">
      <c r="A44">
        <f>CHI_CRIME_ANALYSIS!B44</f>
        <v>48</v>
      </c>
      <c r="B44" t="str">
        <f>CHI_CRIME_ANALYSIS!C44</f>
        <v>Calumet Heights</v>
      </c>
      <c r="C44">
        <f>CHI_CRIME_ANALYSIS!D44</f>
        <v>2.1</v>
      </c>
      <c r="D44">
        <f>CHI_CRIME_ANALYSIS!E44</f>
        <v>11.5</v>
      </c>
      <c r="E44">
        <f>CHI_CRIME_ANALYSIS!F44</f>
        <v>20</v>
      </c>
      <c r="F44">
        <f>CHI_CRIME_ANALYSIS!G44</f>
        <v>11</v>
      </c>
      <c r="G44">
        <f>CHI_CRIME_ANALYSIS!H44</f>
        <v>28887</v>
      </c>
      <c r="H44">
        <f>CHI_CRIME_ANALYSIS!I44</f>
        <v>38</v>
      </c>
      <c r="I44">
        <f>CHI_CRIME_ANALYSIS!J44</f>
        <v>7840</v>
      </c>
      <c r="J44">
        <f>CHI_CRIME_ANALYSIS!K44</f>
        <v>30</v>
      </c>
    </row>
    <row r="45" spans="1:10" x14ac:dyDescent="0.3">
      <c r="A45">
        <f>CHI_CRIME_ANALYSIS!B45</f>
        <v>49</v>
      </c>
      <c r="B45" t="str">
        <f>CHI_CRIME_ANALYSIS!C45</f>
        <v>Roseland</v>
      </c>
      <c r="C45">
        <f>CHI_CRIME_ANALYSIS!D45</f>
        <v>2.5</v>
      </c>
      <c r="D45">
        <f>CHI_CRIME_ANALYSIS!E45</f>
        <v>19.8</v>
      </c>
      <c r="E45">
        <f>CHI_CRIME_ANALYSIS!F45</f>
        <v>20.3</v>
      </c>
      <c r="F45">
        <f>CHI_CRIME_ANALYSIS!G45</f>
        <v>16.899999999999999</v>
      </c>
      <c r="G45">
        <f>CHI_CRIME_ANALYSIS!H45</f>
        <v>17949</v>
      </c>
      <c r="H45">
        <f>CHI_CRIME_ANALYSIS!I45</f>
        <v>52</v>
      </c>
      <c r="I45">
        <f>CHI_CRIME_ANALYSIS!J45</f>
        <v>77220</v>
      </c>
      <c r="J45">
        <f>CHI_CRIME_ANALYSIS!K45</f>
        <v>143</v>
      </c>
    </row>
    <row r="46" spans="1:10" x14ac:dyDescent="0.3">
      <c r="A46">
        <f>CHI_CRIME_ANALYSIS!B46</f>
        <v>50</v>
      </c>
      <c r="B46" t="str">
        <f>CHI_CRIME_ANALYSIS!C46</f>
        <v>Pullman</v>
      </c>
      <c r="C46">
        <f>CHI_CRIME_ANALYSIS!D46</f>
        <v>1.5</v>
      </c>
      <c r="D46">
        <f>CHI_CRIME_ANALYSIS!E46</f>
        <v>21.6</v>
      </c>
      <c r="E46">
        <f>CHI_CRIME_ANALYSIS!F46</f>
        <v>22.8</v>
      </c>
      <c r="F46">
        <f>CHI_CRIME_ANALYSIS!G46</f>
        <v>13.1</v>
      </c>
      <c r="G46">
        <f>CHI_CRIME_ANALYSIS!H46</f>
        <v>20588</v>
      </c>
      <c r="H46">
        <f>CHI_CRIME_ANALYSIS!I46</f>
        <v>51</v>
      </c>
      <c r="I46">
        <f>CHI_CRIME_ANALYSIS!J46</f>
        <v>4860</v>
      </c>
      <c r="J46">
        <f>CHI_CRIME_ANALYSIS!K46</f>
        <v>15</v>
      </c>
    </row>
    <row r="47" spans="1:10" x14ac:dyDescent="0.3">
      <c r="A47">
        <f>CHI_CRIME_ANALYSIS!B47</f>
        <v>51</v>
      </c>
      <c r="B47" t="str">
        <f>CHI_CRIME_ANALYSIS!C47</f>
        <v>South Deering</v>
      </c>
      <c r="C47">
        <f>CHI_CRIME_ANALYSIS!D47</f>
        <v>4</v>
      </c>
      <c r="D47">
        <f>CHI_CRIME_ANALYSIS!E47</f>
        <v>29.2</v>
      </c>
      <c r="E47">
        <f>CHI_CRIME_ANALYSIS!F47</f>
        <v>16.3</v>
      </c>
      <c r="F47">
        <f>CHI_CRIME_ANALYSIS!G47</f>
        <v>21</v>
      </c>
      <c r="G47">
        <f>CHI_CRIME_ANALYSIS!H47</f>
        <v>14685</v>
      </c>
      <c r="H47">
        <f>CHI_CRIME_ANALYSIS!I47</f>
        <v>65</v>
      </c>
      <c r="I47">
        <f>CHI_CRIME_ANALYSIS!J47</f>
        <v>7436</v>
      </c>
      <c r="J47">
        <f>CHI_CRIME_ANALYSIS!K47</f>
        <v>16</v>
      </c>
    </row>
    <row r="48" spans="1:10" x14ac:dyDescent="0.3">
      <c r="A48">
        <f>CHI_CRIME_ANALYSIS!B48</f>
        <v>52</v>
      </c>
      <c r="B48" t="str">
        <f>CHI_CRIME_ANALYSIS!C48</f>
        <v>East Side</v>
      </c>
      <c r="C48">
        <f>CHI_CRIME_ANALYSIS!D48</f>
        <v>6.8</v>
      </c>
      <c r="D48">
        <f>CHI_CRIME_ANALYSIS!E48</f>
        <v>19.2</v>
      </c>
      <c r="E48">
        <f>CHI_CRIME_ANALYSIS!F48</f>
        <v>12.1</v>
      </c>
      <c r="F48">
        <f>CHI_CRIME_ANALYSIS!G48</f>
        <v>31.9</v>
      </c>
      <c r="G48">
        <f>CHI_CRIME_ANALYSIS!H48</f>
        <v>17104</v>
      </c>
      <c r="H48">
        <f>CHI_CRIME_ANALYSIS!I48</f>
        <v>64</v>
      </c>
      <c r="I48">
        <f>CHI_CRIME_ANALYSIS!J48</f>
        <v>10610</v>
      </c>
      <c r="J48">
        <f>CHI_CRIME_ANALYSIS!K48</f>
        <v>10</v>
      </c>
    </row>
    <row r="49" spans="1:10" x14ac:dyDescent="0.3">
      <c r="A49">
        <f>CHI_CRIME_ANALYSIS!B49</f>
        <v>53</v>
      </c>
      <c r="B49" t="str">
        <f>CHI_CRIME_ANALYSIS!C49</f>
        <v>West Pullman</v>
      </c>
      <c r="C49">
        <f>CHI_CRIME_ANALYSIS!D49</f>
        <v>3.3</v>
      </c>
      <c r="D49">
        <f>CHI_CRIME_ANALYSIS!E49</f>
        <v>25.9</v>
      </c>
      <c r="E49">
        <f>CHI_CRIME_ANALYSIS!F49</f>
        <v>19.399999999999999</v>
      </c>
      <c r="F49">
        <f>CHI_CRIME_ANALYSIS!G49</f>
        <v>20.5</v>
      </c>
      <c r="G49">
        <f>CHI_CRIME_ANALYSIS!H49</f>
        <v>16563</v>
      </c>
      <c r="H49">
        <f>CHI_CRIME_ANALYSIS!I49</f>
        <v>62</v>
      </c>
      <c r="I49">
        <f>CHI_CRIME_ANALYSIS!J49</f>
        <v>19440</v>
      </c>
      <c r="J49">
        <f>CHI_CRIME_ANALYSIS!K49</f>
        <v>60</v>
      </c>
    </row>
    <row r="50" spans="1:10" x14ac:dyDescent="0.3">
      <c r="A50">
        <f>CHI_CRIME_ANALYSIS!B50</f>
        <v>54</v>
      </c>
      <c r="B50" t="str">
        <f>CHI_CRIME_ANALYSIS!C50</f>
        <v>Riverdale</v>
      </c>
      <c r="C50">
        <f>CHI_CRIME_ANALYSIS!D50</f>
        <v>5.8</v>
      </c>
      <c r="D50">
        <f>CHI_CRIME_ANALYSIS!E50</f>
        <v>56.5</v>
      </c>
      <c r="E50">
        <f>CHI_CRIME_ANALYSIS!F50</f>
        <v>34.6</v>
      </c>
      <c r="F50">
        <f>CHI_CRIME_ANALYSIS!G50</f>
        <v>27.5</v>
      </c>
      <c r="G50">
        <f>CHI_CRIME_ANALYSIS!H50</f>
        <v>8201</v>
      </c>
      <c r="H50">
        <f>CHI_CRIME_ANALYSIS!I50</f>
        <v>98</v>
      </c>
      <c r="I50">
        <f>CHI_CRIME_ANALYSIS!J50</f>
        <v>3094</v>
      </c>
      <c r="J50">
        <f>CHI_CRIME_ANALYSIS!K50</f>
        <v>8</v>
      </c>
    </row>
    <row r="51" spans="1:10" x14ac:dyDescent="0.3">
      <c r="A51">
        <f>CHI_CRIME_ANALYSIS!B51</f>
        <v>55</v>
      </c>
      <c r="B51" t="str">
        <f>CHI_CRIME_ANALYSIS!C51</f>
        <v>Hegewisch</v>
      </c>
      <c r="C51">
        <f>CHI_CRIME_ANALYSIS!D51</f>
        <v>3.3</v>
      </c>
      <c r="D51">
        <f>CHI_CRIME_ANALYSIS!E51</f>
        <v>17.100000000000001</v>
      </c>
      <c r="E51">
        <f>CHI_CRIME_ANALYSIS!F51</f>
        <v>9.6</v>
      </c>
      <c r="F51">
        <f>CHI_CRIME_ANALYSIS!G51</f>
        <v>19.2</v>
      </c>
      <c r="G51">
        <f>CHI_CRIME_ANALYSIS!H51</f>
        <v>22677</v>
      </c>
      <c r="H51">
        <f>CHI_CRIME_ANALYSIS!I51</f>
        <v>44</v>
      </c>
      <c r="I51">
        <f>CHI_CRIME_ANALYSIS!J51</f>
        <v>963</v>
      </c>
      <c r="J51">
        <f>CHI_CRIME_ANALYSIS!K51</f>
        <v>2</v>
      </c>
    </row>
    <row r="52" spans="1:10" x14ac:dyDescent="0.3">
      <c r="A52">
        <f>CHI_CRIME_ANALYSIS!B52</f>
        <v>56</v>
      </c>
      <c r="B52" t="str">
        <f>CHI_CRIME_ANALYSIS!C52</f>
        <v>Garfield Ridge</v>
      </c>
      <c r="C52">
        <f>CHI_CRIME_ANALYSIS!D52</f>
        <v>2.6</v>
      </c>
      <c r="D52">
        <f>CHI_CRIME_ANALYSIS!E52</f>
        <v>8.8000000000000007</v>
      </c>
      <c r="E52">
        <f>CHI_CRIME_ANALYSIS!F52</f>
        <v>11.3</v>
      </c>
      <c r="F52">
        <f>CHI_CRIME_ANALYSIS!G52</f>
        <v>19.3</v>
      </c>
      <c r="G52">
        <f>CHI_CRIME_ANALYSIS!H52</f>
        <v>26353</v>
      </c>
      <c r="H52">
        <f>CHI_CRIME_ANALYSIS!I52</f>
        <v>32</v>
      </c>
      <c r="I52">
        <f>CHI_CRIME_ANALYSIS!J52</f>
        <v>9104</v>
      </c>
      <c r="J52">
        <f>CHI_CRIME_ANALYSIS!K52</f>
        <v>10</v>
      </c>
    </row>
    <row r="53" spans="1:10" x14ac:dyDescent="0.3">
      <c r="A53">
        <f>CHI_CRIME_ANALYSIS!B53</f>
        <v>58</v>
      </c>
      <c r="B53" t="str">
        <f>CHI_CRIME_ANALYSIS!C53</f>
        <v>Brighton Park</v>
      </c>
      <c r="C53">
        <f>CHI_CRIME_ANALYSIS!D53</f>
        <v>14.4</v>
      </c>
      <c r="D53">
        <f>CHI_CRIME_ANALYSIS!E53</f>
        <v>23.6</v>
      </c>
      <c r="E53">
        <f>CHI_CRIME_ANALYSIS!F53</f>
        <v>13.9</v>
      </c>
      <c r="F53">
        <f>CHI_CRIME_ANALYSIS!G53</f>
        <v>45.1</v>
      </c>
      <c r="G53">
        <f>CHI_CRIME_ANALYSIS!H53</f>
        <v>13089</v>
      </c>
      <c r="H53">
        <f>CHI_CRIME_ANALYSIS!I53</f>
        <v>84</v>
      </c>
      <c r="I53">
        <f>CHI_CRIME_ANALYSIS!J53</f>
        <v>96470</v>
      </c>
      <c r="J53">
        <f>CHI_CRIME_ANALYSIS!K53</f>
        <v>80</v>
      </c>
    </row>
    <row r="54" spans="1:10" x14ac:dyDescent="0.3">
      <c r="A54">
        <f>CHI_CRIME_ANALYSIS!B54</f>
        <v>59</v>
      </c>
      <c r="B54" t="str">
        <f>CHI_CRIME_ANALYSIS!C54</f>
        <v>McKinley Park</v>
      </c>
      <c r="C54">
        <f>CHI_CRIME_ANALYSIS!D54</f>
        <v>7.2</v>
      </c>
      <c r="D54">
        <f>CHI_CRIME_ANALYSIS!E54</f>
        <v>18.7</v>
      </c>
      <c r="E54">
        <f>CHI_CRIME_ANALYSIS!F54</f>
        <v>13.4</v>
      </c>
      <c r="F54">
        <f>CHI_CRIME_ANALYSIS!G54</f>
        <v>32.9</v>
      </c>
      <c r="G54">
        <f>CHI_CRIME_ANALYSIS!H54</f>
        <v>16954</v>
      </c>
      <c r="H54">
        <f>CHI_CRIME_ANALYSIS!I54</f>
        <v>61</v>
      </c>
      <c r="I54">
        <f>CHI_CRIME_ANALYSIS!J54</f>
        <v>3104</v>
      </c>
      <c r="J54">
        <f>CHI_CRIME_ANALYSIS!K54</f>
        <v>8</v>
      </c>
    </row>
    <row r="55" spans="1:10" x14ac:dyDescent="0.3">
      <c r="A55">
        <f>CHI_CRIME_ANALYSIS!B55</f>
        <v>60</v>
      </c>
      <c r="B55" t="str">
        <f>CHI_CRIME_ANALYSIS!C55</f>
        <v>Bridgeport</v>
      </c>
      <c r="C55">
        <f>CHI_CRIME_ANALYSIS!D55</f>
        <v>4.5</v>
      </c>
      <c r="D55">
        <f>CHI_CRIME_ANALYSIS!E55</f>
        <v>18.899999999999999</v>
      </c>
      <c r="E55">
        <f>CHI_CRIME_ANALYSIS!F55</f>
        <v>13.7</v>
      </c>
      <c r="F55">
        <f>CHI_CRIME_ANALYSIS!G55</f>
        <v>22.2</v>
      </c>
      <c r="G55">
        <f>CHI_CRIME_ANALYSIS!H55</f>
        <v>22694</v>
      </c>
      <c r="H55">
        <f>CHI_CRIME_ANALYSIS!I55</f>
        <v>43</v>
      </c>
      <c r="I55">
        <f>CHI_CRIME_ANALYSIS!J55</f>
        <v>3167</v>
      </c>
      <c r="J55">
        <f>CHI_CRIME_ANALYSIS!K55</f>
        <v>5</v>
      </c>
    </row>
    <row r="56" spans="1:10" x14ac:dyDescent="0.3">
      <c r="A56">
        <f>CHI_CRIME_ANALYSIS!B56</f>
        <v>61</v>
      </c>
      <c r="B56" t="str">
        <f>CHI_CRIME_ANALYSIS!C56</f>
        <v>New City</v>
      </c>
      <c r="C56">
        <f>CHI_CRIME_ANALYSIS!D56</f>
        <v>11.9</v>
      </c>
      <c r="D56">
        <f>CHI_CRIME_ANALYSIS!E56</f>
        <v>29</v>
      </c>
      <c r="E56">
        <f>CHI_CRIME_ANALYSIS!F56</f>
        <v>23</v>
      </c>
      <c r="F56">
        <f>CHI_CRIME_ANALYSIS!G56</f>
        <v>41.5</v>
      </c>
      <c r="G56">
        <f>CHI_CRIME_ANALYSIS!H56</f>
        <v>12765</v>
      </c>
      <c r="H56">
        <f>CHI_CRIME_ANALYSIS!I56</f>
        <v>91</v>
      </c>
      <c r="I56">
        <f>CHI_CRIME_ANALYSIS!J56</f>
        <v>79220</v>
      </c>
      <c r="J56">
        <f>CHI_CRIME_ANALYSIS!K56</f>
        <v>130</v>
      </c>
    </row>
    <row r="57" spans="1:10" x14ac:dyDescent="0.3">
      <c r="A57">
        <f>CHI_CRIME_ANALYSIS!B57</f>
        <v>62</v>
      </c>
      <c r="B57" t="str">
        <f>CHI_CRIME_ANALYSIS!C57</f>
        <v>West Elsdon</v>
      </c>
      <c r="C57">
        <f>CHI_CRIME_ANALYSIS!D57</f>
        <v>11.1</v>
      </c>
      <c r="D57">
        <f>CHI_CRIME_ANALYSIS!E57</f>
        <v>15.6</v>
      </c>
      <c r="E57">
        <f>CHI_CRIME_ANALYSIS!F57</f>
        <v>16.7</v>
      </c>
      <c r="F57">
        <f>CHI_CRIME_ANALYSIS!G57</f>
        <v>37</v>
      </c>
      <c r="G57">
        <f>CHI_CRIME_ANALYSIS!H57</f>
        <v>15754</v>
      </c>
      <c r="H57">
        <f>CHI_CRIME_ANALYSIS!I57</f>
        <v>69</v>
      </c>
      <c r="I57">
        <f>CHI_CRIME_ANALYSIS!J57</f>
        <v>14800</v>
      </c>
      <c r="J57">
        <f>CHI_CRIME_ANALYSIS!K57</f>
        <v>12</v>
      </c>
    </row>
    <row r="58" spans="1:10" x14ac:dyDescent="0.3">
      <c r="A58">
        <f>CHI_CRIME_ANALYSIS!B58</f>
        <v>63</v>
      </c>
      <c r="B58" t="str">
        <f>CHI_CRIME_ANALYSIS!C58</f>
        <v>Gage Park</v>
      </c>
      <c r="C58">
        <f>CHI_CRIME_ANALYSIS!D58</f>
        <v>15.8</v>
      </c>
      <c r="D58">
        <f>CHI_CRIME_ANALYSIS!E58</f>
        <v>23.4</v>
      </c>
      <c r="E58">
        <f>CHI_CRIME_ANALYSIS!F58</f>
        <v>18.2</v>
      </c>
      <c r="F58">
        <f>CHI_CRIME_ANALYSIS!G58</f>
        <v>51.5</v>
      </c>
      <c r="G58">
        <f>CHI_CRIME_ANALYSIS!H58</f>
        <v>12171</v>
      </c>
      <c r="H58">
        <f>CHI_CRIME_ANALYSIS!I58</f>
        <v>93</v>
      </c>
      <c r="I58">
        <f>CHI_CRIME_ANALYSIS!J58</f>
        <v>69405</v>
      </c>
      <c r="J58">
        <f>CHI_CRIME_ANALYSIS!K58</f>
        <v>70</v>
      </c>
    </row>
    <row r="59" spans="1:10" x14ac:dyDescent="0.3">
      <c r="A59">
        <f>CHI_CRIME_ANALYSIS!B59</f>
        <v>64</v>
      </c>
      <c r="B59" t="str">
        <f>CHI_CRIME_ANALYSIS!C59</f>
        <v>Clearing</v>
      </c>
      <c r="C59">
        <f>CHI_CRIME_ANALYSIS!D59</f>
        <v>2.7</v>
      </c>
      <c r="D59">
        <f>CHI_CRIME_ANALYSIS!E59</f>
        <v>8.9</v>
      </c>
      <c r="E59">
        <f>CHI_CRIME_ANALYSIS!F59</f>
        <v>9.5</v>
      </c>
      <c r="F59">
        <f>CHI_CRIME_ANALYSIS!G59</f>
        <v>18.8</v>
      </c>
      <c r="G59">
        <f>CHI_CRIME_ANALYSIS!H59</f>
        <v>25113</v>
      </c>
      <c r="H59">
        <f>CHI_CRIME_ANALYSIS!I59</f>
        <v>29</v>
      </c>
      <c r="I59">
        <f>CHI_CRIME_ANALYSIS!J59</f>
        <v>4170</v>
      </c>
      <c r="J59">
        <f>CHI_CRIME_ANALYSIS!K59</f>
        <v>8</v>
      </c>
    </row>
    <row r="60" spans="1:10" x14ac:dyDescent="0.3">
      <c r="A60">
        <f>CHI_CRIME_ANALYSIS!B60</f>
        <v>65</v>
      </c>
      <c r="B60" t="str">
        <f>CHI_CRIME_ANALYSIS!C60</f>
        <v>West Lawn</v>
      </c>
      <c r="C60">
        <f>CHI_CRIME_ANALYSIS!D60</f>
        <v>5.8</v>
      </c>
      <c r="D60">
        <f>CHI_CRIME_ANALYSIS!E60</f>
        <v>14.9</v>
      </c>
      <c r="E60">
        <f>CHI_CRIME_ANALYSIS!F60</f>
        <v>9.6</v>
      </c>
      <c r="F60">
        <f>CHI_CRIME_ANALYSIS!G60</f>
        <v>33.6</v>
      </c>
      <c r="G60">
        <f>CHI_CRIME_ANALYSIS!H60</f>
        <v>16907</v>
      </c>
      <c r="H60">
        <f>CHI_CRIME_ANALYSIS!I60</f>
        <v>56</v>
      </c>
      <c r="I60">
        <f>CHI_CRIME_ANALYSIS!J60</f>
        <v>12621</v>
      </c>
      <c r="J60">
        <f>CHI_CRIME_ANALYSIS!K60</f>
        <v>12</v>
      </c>
    </row>
    <row r="61" spans="1:10" x14ac:dyDescent="0.3">
      <c r="A61">
        <f>CHI_CRIME_ANALYSIS!B61</f>
        <v>66</v>
      </c>
      <c r="B61" t="str">
        <f>CHI_CRIME_ANALYSIS!C61</f>
        <v>Chicago Lawn</v>
      </c>
      <c r="C61">
        <f>CHI_CRIME_ANALYSIS!D61</f>
        <v>7.6</v>
      </c>
      <c r="D61">
        <f>CHI_CRIME_ANALYSIS!E61</f>
        <v>27.9</v>
      </c>
      <c r="E61">
        <f>CHI_CRIME_ANALYSIS!F61</f>
        <v>17.100000000000001</v>
      </c>
      <c r="F61">
        <f>CHI_CRIME_ANALYSIS!G61</f>
        <v>31.2</v>
      </c>
      <c r="G61">
        <f>CHI_CRIME_ANALYSIS!H61</f>
        <v>13231</v>
      </c>
      <c r="H61">
        <f>CHI_CRIME_ANALYSIS!I61</f>
        <v>80</v>
      </c>
      <c r="I61">
        <f>CHI_CRIME_ANALYSIS!J61</f>
        <v>85032</v>
      </c>
      <c r="J61">
        <f>CHI_CRIME_ANALYSIS!K61</f>
        <v>84</v>
      </c>
    </row>
    <row r="62" spans="1:10" x14ac:dyDescent="0.3">
      <c r="A62">
        <f>CHI_CRIME_ANALYSIS!B62</f>
        <v>67</v>
      </c>
      <c r="B62" t="str">
        <f>CHI_CRIME_ANALYSIS!C62</f>
        <v>West Englewood</v>
      </c>
      <c r="C62">
        <f>CHI_CRIME_ANALYSIS!D62</f>
        <v>4.8</v>
      </c>
      <c r="D62">
        <f>CHI_CRIME_ANALYSIS!E62</f>
        <v>34.4</v>
      </c>
      <c r="E62">
        <f>CHI_CRIME_ANALYSIS!F62</f>
        <v>35.9</v>
      </c>
      <c r="F62">
        <f>CHI_CRIME_ANALYSIS!G62</f>
        <v>26.3</v>
      </c>
      <c r="G62">
        <f>CHI_CRIME_ANALYSIS!H62</f>
        <v>11317</v>
      </c>
      <c r="H62">
        <f>CHI_CRIME_ANALYSIS!I62</f>
        <v>89</v>
      </c>
      <c r="I62">
        <f>CHI_CRIME_ANALYSIS!J62</f>
        <v>71352</v>
      </c>
      <c r="J62">
        <f>CHI_CRIME_ANALYSIS!K62</f>
        <v>156</v>
      </c>
    </row>
    <row r="63" spans="1:10" x14ac:dyDescent="0.3">
      <c r="A63">
        <f>CHI_CRIME_ANALYSIS!B63</f>
        <v>68</v>
      </c>
      <c r="B63" t="str">
        <f>CHI_CRIME_ANALYSIS!C63</f>
        <v>Englewood</v>
      </c>
      <c r="C63">
        <f>CHI_CRIME_ANALYSIS!D63</f>
        <v>3.8</v>
      </c>
      <c r="D63">
        <f>CHI_CRIME_ANALYSIS!E63</f>
        <v>46.6</v>
      </c>
      <c r="E63">
        <f>CHI_CRIME_ANALYSIS!F63</f>
        <v>28</v>
      </c>
      <c r="F63">
        <f>CHI_CRIME_ANALYSIS!G63</f>
        <v>28.5</v>
      </c>
      <c r="G63">
        <f>CHI_CRIME_ANALYSIS!H63</f>
        <v>11888</v>
      </c>
      <c r="H63">
        <f>CHI_CRIME_ANALYSIS!I63</f>
        <v>94</v>
      </c>
      <c r="I63">
        <f>CHI_CRIME_ANALYSIS!J63</f>
        <v>143472</v>
      </c>
      <c r="J63">
        <f>CHI_CRIME_ANALYSIS!K63</f>
        <v>357</v>
      </c>
    </row>
    <row r="64" spans="1:10" x14ac:dyDescent="0.3">
      <c r="A64">
        <f>CHI_CRIME_ANALYSIS!B64</f>
        <v>69</v>
      </c>
      <c r="B64" t="str">
        <f>CHI_CRIME_ANALYSIS!C64</f>
        <v>Greater Grand Crossing</v>
      </c>
      <c r="C64">
        <f>CHI_CRIME_ANALYSIS!D64</f>
        <v>3.6</v>
      </c>
      <c r="D64">
        <f>CHI_CRIME_ANALYSIS!E64</f>
        <v>29.6</v>
      </c>
      <c r="E64">
        <f>CHI_CRIME_ANALYSIS!F64</f>
        <v>23</v>
      </c>
      <c r="F64">
        <f>CHI_CRIME_ANALYSIS!G64</f>
        <v>16.5</v>
      </c>
      <c r="G64">
        <f>CHI_CRIME_ANALYSIS!H64</f>
        <v>17285</v>
      </c>
      <c r="H64">
        <f>CHI_CRIME_ANALYSIS!I64</f>
        <v>66</v>
      </c>
      <c r="I64">
        <f>CHI_CRIME_ANALYSIS!J64</f>
        <v>44561</v>
      </c>
      <c r="J64">
        <f>CHI_CRIME_ANALYSIS!K64</f>
        <v>110</v>
      </c>
    </row>
    <row r="65" spans="1:10" x14ac:dyDescent="0.3">
      <c r="A65">
        <f>CHI_CRIME_ANALYSIS!B65</f>
        <v>70</v>
      </c>
      <c r="B65" t="str">
        <f>CHI_CRIME_ANALYSIS!C65</f>
        <v>Ashburn</v>
      </c>
      <c r="C65">
        <f>CHI_CRIME_ANALYSIS!D65</f>
        <v>4</v>
      </c>
      <c r="D65">
        <f>CHI_CRIME_ANALYSIS!E65</f>
        <v>10.4</v>
      </c>
      <c r="E65">
        <f>CHI_CRIME_ANALYSIS!F65</f>
        <v>11.7</v>
      </c>
      <c r="F65">
        <f>CHI_CRIME_ANALYSIS!G65</f>
        <v>17.7</v>
      </c>
      <c r="G65">
        <f>CHI_CRIME_ANALYSIS!H65</f>
        <v>23482</v>
      </c>
      <c r="H65">
        <f>CHI_CRIME_ANALYSIS!I65</f>
        <v>37</v>
      </c>
      <c r="I65">
        <f>CHI_CRIME_ANALYSIS!J65</f>
        <v>51864</v>
      </c>
      <c r="J65">
        <f>CHI_CRIME_ANALYSIS!K65</f>
        <v>64</v>
      </c>
    </row>
    <row r="66" spans="1:10" x14ac:dyDescent="0.3">
      <c r="A66">
        <f>CHI_CRIME_ANALYSIS!B66</f>
        <v>71</v>
      </c>
      <c r="B66" t="str">
        <f>CHI_CRIME_ANALYSIS!C66</f>
        <v>Auburn Gresham</v>
      </c>
      <c r="C66">
        <f>CHI_CRIME_ANALYSIS!D66</f>
        <v>4</v>
      </c>
      <c r="D66">
        <f>CHI_CRIME_ANALYSIS!E66</f>
        <v>27.6</v>
      </c>
      <c r="E66">
        <f>CHI_CRIME_ANALYSIS!F66</f>
        <v>28.3</v>
      </c>
      <c r="F66">
        <f>CHI_CRIME_ANALYSIS!G66</f>
        <v>18.5</v>
      </c>
      <c r="G66">
        <f>CHI_CRIME_ANALYSIS!H66</f>
        <v>15528</v>
      </c>
      <c r="H66">
        <f>CHI_CRIME_ANALYSIS!I66</f>
        <v>74</v>
      </c>
      <c r="I66">
        <f>CHI_CRIME_ANALYSIS!J66</f>
        <v>58450</v>
      </c>
      <c r="J66">
        <f>CHI_CRIME_ANALYSIS!K66</f>
        <v>140</v>
      </c>
    </row>
    <row r="67" spans="1:10" x14ac:dyDescent="0.3">
      <c r="A67">
        <f>CHI_CRIME_ANALYSIS!B67</f>
        <v>72</v>
      </c>
      <c r="B67" t="str">
        <f>CHI_CRIME_ANALYSIS!C67</f>
        <v>Beverly</v>
      </c>
      <c r="C67">
        <f>CHI_CRIME_ANALYSIS!D67</f>
        <v>0.9</v>
      </c>
      <c r="D67">
        <f>CHI_CRIME_ANALYSIS!E67</f>
        <v>5.0999999999999996</v>
      </c>
      <c r="E67">
        <f>CHI_CRIME_ANALYSIS!F67</f>
        <v>8</v>
      </c>
      <c r="F67">
        <f>CHI_CRIME_ANALYSIS!G67</f>
        <v>3.7</v>
      </c>
      <c r="G67">
        <f>CHI_CRIME_ANALYSIS!H67</f>
        <v>39523</v>
      </c>
      <c r="H67">
        <f>CHI_CRIME_ANALYSIS!I67</f>
        <v>12</v>
      </c>
      <c r="I67">
        <f>CHI_CRIME_ANALYSIS!J67</f>
        <v>6544</v>
      </c>
      <c r="J67">
        <f>CHI_CRIME_ANALYSIS!K67</f>
        <v>16</v>
      </c>
    </row>
    <row r="68" spans="1:10" x14ac:dyDescent="0.3">
      <c r="A68">
        <f>CHI_CRIME_ANALYSIS!B68</f>
        <v>73</v>
      </c>
      <c r="B68" t="str">
        <f>CHI_CRIME_ANALYSIS!C68</f>
        <v>Washington Height</v>
      </c>
      <c r="C68">
        <f>CHI_CRIME_ANALYSIS!D68</f>
        <v>1.1000000000000001</v>
      </c>
      <c r="D68">
        <f>CHI_CRIME_ANALYSIS!E68</f>
        <v>16.899999999999999</v>
      </c>
      <c r="E68">
        <f>CHI_CRIME_ANALYSIS!F68</f>
        <v>20.8</v>
      </c>
      <c r="F68">
        <f>CHI_CRIME_ANALYSIS!G68</f>
        <v>13.7</v>
      </c>
      <c r="G68">
        <f>CHI_CRIME_ANALYSIS!H68</f>
        <v>19713</v>
      </c>
      <c r="H68">
        <f>CHI_CRIME_ANALYSIS!I68</f>
        <v>48</v>
      </c>
      <c r="I68">
        <f>CHI_CRIME_ANALYSIS!J68</f>
        <v>12018</v>
      </c>
      <c r="J68">
        <f>CHI_CRIME_ANALYSIS!K68</f>
        <v>27</v>
      </c>
    </row>
    <row r="69" spans="1:10" x14ac:dyDescent="0.3">
      <c r="A69">
        <f>CHI_CRIME_ANALYSIS!B69</f>
        <v>75</v>
      </c>
      <c r="B69" t="str">
        <f>CHI_CRIME_ANALYSIS!C69</f>
        <v>Morgan Park</v>
      </c>
      <c r="C69">
        <f>CHI_CRIME_ANALYSIS!D69</f>
        <v>0.8</v>
      </c>
      <c r="D69">
        <f>CHI_CRIME_ANALYSIS!E69</f>
        <v>13.2</v>
      </c>
      <c r="E69">
        <f>CHI_CRIME_ANALYSIS!F69</f>
        <v>15</v>
      </c>
      <c r="F69">
        <f>CHI_CRIME_ANALYSIS!G69</f>
        <v>10.8</v>
      </c>
      <c r="G69">
        <f>CHI_CRIME_ANALYSIS!H69</f>
        <v>27149</v>
      </c>
      <c r="H69">
        <f>CHI_CRIME_ANALYSIS!I69</f>
        <v>30</v>
      </c>
      <c r="I69">
        <f>CHI_CRIME_ANALYSIS!J69</f>
        <v>3271</v>
      </c>
      <c r="J69">
        <f>CHI_CRIME_ANALYSIS!K69</f>
        <v>5</v>
      </c>
    </row>
    <row r="70" spans="1:10" x14ac:dyDescent="0.3">
      <c r="A70">
        <f>CHI_CRIME_ANALYSIS!B70</f>
        <v>76</v>
      </c>
      <c r="B70" t="str">
        <f>CHI_CRIME_ANALYSIS!C70</f>
        <v>O'Hare</v>
      </c>
      <c r="C70">
        <f>CHI_CRIME_ANALYSIS!D70</f>
        <v>3.6</v>
      </c>
      <c r="D70">
        <f>CHI_CRIME_ANALYSIS!E70</f>
        <v>15.4</v>
      </c>
      <c r="E70">
        <f>CHI_CRIME_ANALYSIS!F70</f>
        <v>7.1</v>
      </c>
      <c r="F70">
        <f>CHI_CRIME_ANALYSIS!G70</f>
        <v>10.9</v>
      </c>
      <c r="G70">
        <f>CHI_CRIME_ANALYSIS!H70</f>
        <v>25828</v>
      </c>
      <c r="H70">
        <f>CHI_CRIME_ANALYSIS!I70</f>
        <v>24</v>
      </c>
      <c r="I70">
        <f>CHI_CRIME_ANALYSIS!J70</f>
        <v>3144</v>
      </c>
      <c r="J70">
        <f>CHI_CRIME_ANALYSIS!K70</f>
        <v>4</v>
      </c>
    </row>
    <row r="71" spans="1:10" x14ac:dyDescent="0.3">
      <c r="A71">
        <f>CHI_CRIME_ANALYSIS!B71</f>
        <v>77</v>
      </c>
      <c r="B71" t="str">
        <f>CHI_CRIME_ANALYSIS!C71</f>
        <v>Edgewater</v>
      </c>
      <c r="C71">
        <f>CHI_CRIME_ANALYSIS!D71</f>
        <v>4.0999999999999996</v>
      </c>
      <c r="D71">
        <f>CHI_CRIME_ANALYSIS!E71</f>
        <v>18.2</v>
      </c>
      <c r="E71">
        <f>CHI_CRIME_ANALYSIS!F71</f>
        <v>9.1999999999999993</v>
      </c>
      <c r="F71">
        <f>CHI_CRIME_ANALYSIS!G71</f>
        <v>9.6999999999999993</v>
      </c>
      <c r="G71">
        <f>CHI_CRIME_ANALYSIS!H71</f>
        <v>33385</v>
      </c>
      <c r="H71">
        <f>CHI_CRIME_ANALYSIS!I71</f>
        <v>19</v>
      </c>
      <c r="I71">
        <f>CHI_CRIME_ANALYSIS!J71</f>
        <v>9200</v>
      </c>
      <c r="J71">
        <f>CHI_CRIME_ANALYSIS!K71</f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P14" sqref="P14"/>
    </sheetView>
  </sheetViews>
  <sheetFormatPr defaultRowHeight="16.5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345D-7D7D-4783-A506-73C29829D1DE}">
  <dimension ref="A1:F11"/>
  <sheetViews>
    <sheetView tabSelected="1" workbookViewId="0">
      <selection activeCell="K9" sqref="K9"/>
    </sheetView>
  </sheetViews>
  <sheetFormatPr defaultRowHeight="16.5" x14ac:dyDescent="0.3"/>
  <cols>
    <col min="1" max="1" width="18.75" customWidth="1"/>
    <col min="2" max="2" width="11.25" customWidth="1"/>
    <col min="4" max="4" width="18.75" customWidth="1"/>
    <col min="5" max="5" width="15.625" customWidth="1"/>
    <col min="6" max="6" width="11.25" customWidth="1"/>
  </cols>
  <sheetData>
    <row r="1" spans="1:6" ht="24" x14ac:dyDescent="0.3">
      <c r="A1" s="1" t="s">
        <v>80</v>
      </c>
      <c r="B1" s="1" t="s">
        <v>81</v>
      </c>
      <c r="D1" s="1" t="s">
        <v>80</v>
      </c>
      <c r="E1" s="1" t="s">
        <v>6</v>
      </c>
      <c r="F1" s="1" t="s">
        <v>81</v>
      </c>
    </row>
    <row r="2" spans="1:6" x14ac:dyDescent="0.3">
      <c r="A2" s="2" t="s">
        <v>69</v>
      </c>
      <c r="B2" s="2">
        <v>12</v>
      </c>
      <c r="D2" s="2" t="s">
        <v>32</v>
      </c>
      <c r="E2" s="2">
        <v>15957</v>
      </c>
      <c r="F2" s="2">
        <v>43</v>
      </c>
    </row>
    <row r="3" spans="1:6" ht="24" x14ac:dyDescent="0.3">
      <c r="A3" s="2" t="s">
        <v>70</v>
      </c>
      <c r="B3" s="2">
        <v>12</v>
      </c>
      <c r="D3" s="2" t="s">
        <v>30</v>
      </c>
      <c r="E3" s="2">
        <v>13781</v>
      </c>
      <c r="F3" s="2">
        <v>22</v>
      </c>
    </row>
    <row r="4" spans="1:6" x14ac:dyDescent="0.3">
      <c r="A4" s="2" t="s">
        <v>31</v>
      </c>
      <c r="B4" s="2">
        <v>13</v>
      </c>
      <c r="D4" s="2" t="s">
        <v>71</v>
      </c>
      <c r="E4" s="2">
        <v>11888</v>
      </c>
      <c r="F4" s="2">
        <v>21</v>
      </c>
    </row>
    <row r="5" spans="1:6" ht="24" x14ac:dyDescent="0.3">
      <c r="A5" s="2" t="s">
        <v>74</v>
      </c>
      <c r="B5" s="2">
        <v>14</v>
      </c>
      <c r="D5" s="2" t="s">
        <v>36</v>
      </c>
      <c r="E5" s="2">
        <v>12034</v>
      </c>
      <c r="F5" s="2">
        <v>16</v>
      </c>
    </row>
    <row r="6" spans="1:6" ht="24" x14ac:dyDescent="0.3">
      <c r="A6" s="2" t="s">
        <v>17</v>
      </c>
      <c r="B6" s="2">
        <v>15</v>
      </c>
      <c r="D6" s="2" t="s">
        <v>35</v>
      </c>
      <c r="E6" s="2">
        <v>44689</v>
      </c>
      <c r="F6" s="2">
        <v>16</v>
      </c>
    </row>
    <row r="7" spans="1:6" ht="24" x14ac:dyDescent="0.3">
      <c r="A7" s="2" t="s">
        <v>35</v>
      </c>
      <c r="B7" s="2">
        <v>16</v>
      </c>
      <c r="D7" s="2" t="s">
        <v>17</v>
      </c>
      <c r="E7" s="2">
        <v>88669</v>
      </c>
      <c r="F7" s="2">
        <v>15</v>
      </c>
    </row>
    <row r="8" spans="1:6" ht="24" x14ac:dyDescent="0.3">
      <c r="A8" s="2" t="s">
        <v>36</v>
      </c>
      <c r="B8" s="2">
        <v>16</v>
      </c>
      <c r="D8" s="2" t="s">
        <v>74</v>
      </c>
      <c r="E8" s="2">
        <v>15528</v>
      </c>
      <c r="F8" s="2">
        <v>14</v>
      </c>
    </row>
    <row r="9" spans="1:6" x14ac:dyDescent="0.3">
      <c r="A9" s="2" t="s">
        <v>71</v>
      </c>
      <c r="B9" s="2">
        <v>21</v>
      </c>
      <c r="D9" s="2" t="s">
        <v>31</v>
      </c>
      <c r="E9" s="2">
        <v>43198</v>
      </c>
      <c r="F9" s="2">
        <v>13</v>
      </c>
    </row>
    <row r="10" spans="1:6" ht="24" x14ac:dyDescent="0.3">
      <c r="A10" s="2" t="s">
        <v>30</v>
      </c>
      <c r="B10" s="2">
        <v>22</v>
      </c>
      <c r="D10" s="2" t="s">
        <v>70</v>
      </c>
      <c r="E10" s="2">
        <v>11317</v>
      </c>
      <c r="F10" s="2">
        <v>12</v>
      </c>
    </row>
    <row r="11" spans="1:6" ht="24" x14ac:dyDescent="0.3">
      <c r="A11" s="2" t="s">
        <v>32</v>
      </c>
      <c r="B11" s="2">
        <v>43</v>
      </c>
      <c r="D11" s="2" t="s">
        <v>69</v>
      </c>
      <c r="E11" s="2">
        <v>13231</v>
      </c>
      <c r="F11" s="2">
        <v>12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CHI_CRIME_ANALYSIS</vt:lpstr>
      <vt:lpstr>tbl_3</vt:lpstr>
      <vt:lpstr>pareto chart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Khadijah</dc:creator>
  <cp:lastModifiedBy>Khadijah</cp:lastModifiedBy>
  <dcterms:created xsi:type="dcterms:W3CDTF">2022-03-27T15:51:14Z</dcterms:created>
  <dcterms:modified xsi:type="dcterms:W3CDTF">2022-03-27T22:06:00Z</dcterms:modified>
</cp:coreProperties>
</file>