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2/Documents/science/malaria/ont/ghana_2023/data/metadata/"/>
    </mc:Choice>
  </mc:AlternateContent>
  <xr:revisionPtr revIDLastSave="0" documentId="13_ncr:1_{339D7F4D-4454-A246-B1D0-881D38309331}" xr6:coauthVersionLast="47" xr6:coauthVersionMax="47" xr10:uidLastSave="{00000000-0000-0000-0000-000000000000}"/>
  <bookViews>
    <workbookView xWindow="1180" yWindow="1500" windowWidth="27240" windowHeight="15020" xr2:uid="{1833F5C7-91C2-4F46-B0EB-3AA2E4451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9" i="1" l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8" i="1"/>
  <c r="R107" i="1"/>
  <c r="R105" i="1"/>
  <c r="R102" i="1"/>
  <c r="R101" i="1"/>
  <c r="R100" i="1"/>
  <c r="R99" i="1"/>
  <c r="R98" i="1"/>
  <c r="R97" i="1"/>
  <c r="R96" i="1"/>
  <c r="R95" i="1"/>
  <c r="R94" i="1"/>
  <c r="R92" i="1"/>
  <c r="R91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<sst xmlns="http://schemas.openxmlformats.org/spreadsheetml/2006/main" count="1502" uniqueCount="401">
  <si>
    <t>sample_id</t>
  </si>
  <si>
    <t>patient_id</t>
  </si>
  <si>
    <t>sample_location</t>
  </si>
  <si>
    <t>sample_type</t>
  </si>
  <si>
    <t>leucodepletion</t>
  </si>
  <si>
    <t>sample_duplicate</t>
  </si>
  <si>
    <t>gDNA_sample_available</t>
  </si>
  <si>
    <t>gDNA_sample_exclude_reason</t>
  </si>
  <si>
    <t>nanopore_sequence_bool</t>
  </si>
  <si>
    <t>nanopore_exclude_reason</t>
  </si>
  <si>
    <t>DNA_extraction_date</t>
  </si>
  <si>
    <t>DNA_extraction_method</t>
  </si>
  <si>
    <t>DNA_extraction_location</t>
  </si>
  <si>
    <t>DNA_eluate_vol_ul</t>
  </si>
  <si>
    <t>DNA_conc_qubit_date</t>
  </si>
  <si>
    <t>DNA_conc_qubit_type</t>
  </si>
  <si>
    <t>DNA_conc_qubit_ngul</t>
  </si>
  <si>
    <t>DNA_yield_ng</t>
  </si>
  <si>
    <t>sample_order_PCRseq</t>
  </si>
  <si>
    <t>box_no_PCRseq</t>
  </si>
  <si>
    <t>box_pos_PCRseq</t>
  </si>
  <si>
    <t>parasitaemia_200WBC</t>
  </si>
  <si>
    <t>human_genetics_ethics</t>
  </si>
  <si>
    <t>EGSAT001</t>
  </si>
  <si>
    <t>Accra</t>
  </si>
  <si>
    <t>Venous blood</t>
  </si>
  <si>
    <t>Buffy coat removal</t>
  </si>
  <si>
    <t>Edem sample, extracted with Qiagen spin column</t>
  </si>
  <si>
    <t>Qiagen Blood Midi</t>
  </si>
  <si>
    <t>WACCBIP</t>
  </si>
  <si>
    <t>BR</t>
  </si>
  <si>
    <t>EGSAT005</t>
  </si>
  <si>
    <t>EGSAT009</t>
  </si>
  <si>
    <t>EGSAT010</t>
  </si>
  <si>
    <t>EGSAT016</t>
  </si>
  <si>
    <t>EGSAT017</t>
  </si>
  <si>
    <t>EGSAT018</t>
  </si>
  <si>
    <t>EGSAT019</t>
  </si>
  <si>
    <t>EGSAT023</t>
  </si>
  <si>
    <t>EGSAT025</t>
  </si>
  <si>
    <t>EGSAT027</t>
  </si>
  <si>
    <t>EGSAT029</t>
  </si>
  <si>
    <t>EGSAT031</t>
  </si>
  <si>
    <t>EGSAT032</t>
  </si>
  <si>
    <t>EGSAT033</t>
  </si>
  <si>
    <t>EGSAT036</t>
  </si>
  <si>
    <t>EGSAT038</t>
  </si>
  <si>
    <t>EGSAT039</t>
  </si>
  <si>
    <t>EGSAT054</t>
  </si>
  <si>
    <t>EGSAT055</t>
  </si>
  <si>
    <t>EGSAT056</t>
  </si>
  <si>
    <t>EGSAT058</t>
  </si>
  <si>
    <t>G22A001V.1</t>
  </si>
  <si>
    <t>G22A001</t>
  </si>
  <si>
    <t>NEB Monarch Blood</t>
  </si>
  <si>
    <t>F07</t>
  </si>
  <si>
    <t>G22A002V.1</t>
  </si>
  <si>
    <t>G22A002</t>
  </si>
  <si>
    <t>F01</t>
  </si>
  <si>
    <t>G22A003V.1</t>
  </si>
  <si>
    <t>G22A003</t>
  </si>
  <si>
    <t>G03</t>
  </si>
  <si>
    <t>G22A004V.1</t>
  </si>
  <si>
    <t>G22A004</t>
  </si>
  <si>
    <t>DNA concentration too low post extraction</t>
  </si>
  <si>
    <t>G09</t>
  </si>
  <si>
    <t>G22A005V.1</t>
  </si>
  <si>
    <t>G22A005</t>
  </si>
  <si>
    <t>F08</t>
  </si>
  <si>
    <t>G22A006V.1</t>
  </si>
  <si>
    <t>G22A006</t>
  </si>
  <si>
    <t>G04</t>
  </si>
  <si>
    <t>G22A007V.1</t>
  </si>
  <si>
    <t>G22A007</t>
  </si>
  <si>
    <t>G05</t>
  </si>
  <si>
    <t>G22A008V.1</t>
  </si>
  <si>
    <t>G22A008</t>
  </si>
  <si>
    <t>F06</t>
  </si>
  <si>
    <t>G22A009V.1</t>
  </si>
  <si>
    <t>G22A009</t>
  </si>
  <si>
    <t>G06</t>
  </si>
  <si>
    <t>G22A010V.1</t>
  </si>
  <si>
    <t>G22A010</t>
  </si>
  <si>
    <t>F09</t>
  </si>
  <si>
    <t>G22A011V.1</t>
  </si>
  <si>
    <t>G22A011</t>
  </si>
  <si>
    <t>G07</t>
  </si>
  <si>
    <t>G22A012V.1</t>
  </si>
  <si>
    <t>G22A012</t>
  </si>
  <si>
    <t>F02</t>
  </si>
  <si>
    <t>G22A013V.1</t>
  </si>
  <si>
    <t>G22A013</t>
  </si>
  <si>
    <t>G01</t>
  </si>
  <si>
    <t>G22A014V.1</t>
  </si>
  <si>
    <t>G22A014</t>
  </si>
  <si>
    <t>G22A015V.1</t>
  </si>
  <si>
    <t>G22A015</t>
  </si>
  <si>
    <t>G08</t>
  </si>
  <si>
    <t>G22A016V.1</t>
  </si>
  <si>
    <t>G22A016</t>
  </si>
  <si>
    <t>G02</t>
  </si>
  <si>
    <t>G22A017V.1</t>
  </si>
  <si>
    <t>G22A017</t>
  </si>
  <si>
    <t>F03</t>
  </si>
  <si>
    <t>G22A018V.1</t>
  </si>
  <si>
    <t>G22A018</t>
  </si>
  <si>
    <t>G22A019V.1</t>
  </si>
  <si>
    <t>G22A019</t>
  </si>
  <si>
    <t>F04</t>
  </si>
  <si>
    <t>G22A020V.1</t>
  </si>
  <si>
    <t>G22A020</t>
  </si>
  <si>
    <t>F05</t>
  </si>
  <si>
    <t>G22B005V.1</t>
  </si>
  <si>
    <t>G22B005</t>
  </si>
  <si>
    <t>Navrongo</t>
  </si>
  <si>
    <t>Navrongo Health Research Centre</t>
  </si>
  <si>
    <t>C03</t>
  </si>
  <si>
    <t>G22B008V.1</t>
  </si>
  <si>
    <t>G22B008</t>
  </si>
  <si>
    <t>A01</t>
  </si>
  <si>
    <t>G22B009V.1</t>
  </si>
  <si>
    <t>G22B009</t>
  </si>
  <si>
    <t>C04</t>
  </si>
  <si>
    <t>G22B015V.1</t>
  </si>
  <si>
    <t>G22B015</t>
  </si>
  <si>
    <t>A02</t>
  </si>
  <si>
    <t>G22B019V.1</t>
  </si>
  <si>
    <t>G22B019</t>
  </si>
  <si>
    <t>HS</t>
  </si>
  <si>
    <t>A07</t>
  </si>
  <si>
    <t>G22B020V.1</t>
  </si>
  <si>
    <t>G22B020</t>
  </si>
  <si>
    <t>Parasitaemia &lt;20 per 200WBC</t>
  </si>
  <si>
    <t>H08</t>
  </si>
  <si>
    <t>G22B021V.1</t>
  </si>
  <si>
    <t>G22B021</t>
  </si>
  <si>
    <t>B06</t>
  </si>
  <si>
    <t>G22B023V.1</t>
  </si>
  <si>
    <t>G22B023</t>
  </si>
  <si>
    <t>C05</t>
  </si>
  <si>
    <t>G22B024V.1</t>
  </si>
  <si>
    <t>G22B024</t>
  </si>
  <si>
    <t>D05</t>
  </si>
  <si>
    <t>G22B026V.1</t>
  </si>
  <si>
    <t>G22B026</t>
  </si>
  <si>
    <t>C06</t>
  </si>
  <si>
    <t>G22B027V.1</t>
  </si>
  <si>
    <t>G22B027</t>
  </si>
  <si>
    <t>H09</t>
  </si>
  <si>
    <t>G22B028V.1</t>
  </si>
  <si>
    <t>G22B028</t>
  </si>
  <si>
    <t>H05</t>
  </si>
  <si>
    <t>G22B029V.1</t>
  </si>
  <si>
    <t>G22B029</t>
  </si>
  <si>
    <t>C07</t>
  </si>
  <si>
    <t>G22B030V.1</t>
  </si>
  <si>
    <t>G22B030</t>
  </si>
  <si>
    <t>G22B031V.1</t>
  </si>
  <si>
    <t>G22B031</t>
  </si>
  <si>
    <t>E01</t>
  </si>
  <si>
    <t>G22B032V.1</t>
  </si>
  <si>
    <t>G22B032</t>
  </si>
  <si>
    <t>G22B033V.1</t>
  </si>
  <si>
    <t>G22B033</t>
  </si>
  <si>
    <t>A08</t>
  </si>
  <si>
    <t>G22B034V.1</t>
  </si>
  <si>
    <t>G22B034</t>
  </si>
  <si>
    <t>E04</t>
  </si>
  <si>
    <t>G22B035V.1</t>
  </si>
  <si>
    <t>G22B035</t>
  </si>
  <si>
    <t>B01</t>
  </si>
  <si>
    <t>G22B036V.1</t>
  </si>
  <si>
    <t>G22B036</t>
  </si>
  <si>
    <t>G22B037V.1</t>
  </si>
  <si>
    <t>G22B037</t>
  </si>
  <si>
    <t>E02</t>
  </si>
  <si>
    <t>G22B038V.1</t>
  </si>
  <si>
    <t>G22B038</t>
  </si>
  <si>
    <t>G22B040V.1</t>
  </si>
  <si>
    <t>G22B040</t>
  </si>
  <si>
    <t>A05</t>
  </si>
  <si>
    <t>G22B041V.1</t>
  </si>
  <si>
    <t>G22B041</t>
  </si>
  <si>
    <t>H02</t>
  </si>
  <si>
    <t>G22B043V.1</t>
  </si>
  <si>
    <t>G22B043</t>
  </si>
  <si>
    <t>B07</t>
  </si>
  <si>
    <t>G22B044V.1</t>
  </si>
  <si>
    <t>G22B044</t>
  </si>
  <si>
    <t>C08</t>
  </si>
  <si>
    <t>G22B045V.1</t>
  </si>
  <si>
    <t>G22B045</t>
  </si>
  <si>
    <t>D06</t>
  </si>
  <si>
    <t>G22B046V.1</t>
  </si>
  <si>
    <t>G22B046</t>
  </si>
  <si>
    <t>G22B046V.2</t>
  </si>
  <si>
    <t>Sample duplicate</t>
  </si>
  <si>
    <t>D03</t>
  </si>
  <si>
    <t>G22B047V.1</t>
  </si>
  <si>
    <t>G22B047</t>
  </si>
  <si>
    <t>G22B048V.1</t>
  </si>
  <si>
    <t>G22B048</t>
  </si>
  <si>
    <t>G22B049V.1</t>
  </si>
  <si>
    <t>G22B049</t>
  </si>
  <si>
    <t>E05</t>
  </si>
  <si>
    <t>G22B051V.1</t>
  </si>
  <si>
    <t>G22B051</t>
  </si>
  <si>
    <t>B02</t>
  </si>
  <si>
    <t>G22B052V.1</t>
  </si>
  <si>
    <t>G22B052</t>
  </si>
  <si>
    <t>H03</t>
  </si>
  <si>
    <t>G22B054V.1</t>
  </si>
  <si>
    <t>G22B054</t>
  </si>
  <si>
    <t>G22B055V.1</t>
  </si>
  <si>
    <t>G22B055</t>
  </si>
  <si>
    <t>G22B057V.1</t>
  </si>
  <si>
    <t>G22B057</t>
  </si>
  <si>
    <t>C09</t>
  </si>
  <si>
    <t>G22B058V.1</t>
  </si>
  <si>
    <t>G22B058</t>
  </si>
  <si>
    <t>D01</t>
  </si>
  <si>
    <t>G22B059V.1</t>
  </si>
  <si>
    <t>G22B059</t>
  </si>
  <si>
    <t>D02</t>
  </si>
  <si>
    <t>G22B060V.1</t>
  </si>
  <si>
    <t>G22B060</t>
  </si>
  <si>
    <t>E09</t>
  </si>
  <si>
    <t>G22B061V.1</t>
  </si>
  <si>
    <t>G22B061</t>
  </si>
  <si>
    <t>E06</t>
  </si>
  <si>
    <t>G22B062V.1</t>
  </si>
  <si>
    <t>G22B062</t>
  </si>
  <si>
    <t>A06</t>
  </si>
  <si>
    <t>G22B063V.1</t>
  </si>
  <si>
    <t>G22B063</t>
  </si>
  <si>
    <t>G22B064V.1</t>
  </si>
  <si>
    <t>G22B064</t>
  </si>
  <si>
    <t>B03</t>
  </si>
  <si>
    <t>G22B065V.1</t>
  </si>
  <si>
    <t>G22B065</t>
  </si>
  <si>
    <t>G22B066V.1</t>
  </si>
  <si>
    <t>G22B066</t>
  </si>
  <si>
    <t>B04</t>
  </si>
  <si>
    <t>G22B066V.2</t>
  </si>
  <si>
    <t>TOO LOW</t>
  </si>
  <si>
    <t>D04</t>
  </si>
  <si>
    <t>G22B067V.1</t>
  </si>
  <si>
    <t>G22B067</t>
  </si>
  <si>
    <t>G22B069V.1</t>
  </si>
  <si>
    <t>G22B069</t>
  </si>
  <si>
    <t>A03</t>
  </si>
  <si>
    <t>G22B069V.2</t>
  </si>
  <si>
    <t>G22B070V.1</t>
  </si>
  <si>
    <t>G22B070</t>
  </si>
  <si>
    <t>A04</t>
  </si>
  <si>
    <t>G22B070V.2</t>
  </si>
  <si>
    <t>G22B071V.1</t>
  </si>
  <si>
    <t>G22B071</t>
  </si>
  <si>
    <t>G22B072V.1</t>
  </si>
  <si>
    <t>G22B072</t>
  </si>
  <si>
    <t>B08</t>
  </si>
  <si>
    <t>G22B073V.1</t>
  </si>
  <si>
    <t>G22B073</t>
  </si>
  <si>
    <t>G22B074V.1</t>
  </si>
  <si>
    <t>G22B074</t>
  </si>
  <si>
    <t>B09</t>
  </si>
  <si>
    <t>G22B076V.1</t>
  </si>
  <si>
    <t>G22B076</t>
  </si>
  <si>
    <t>H06</t>
  </si>
  <si>
    <t>G22B079V.1</t>
  </si>
  <si>
    <t>G22B079</t>
  </si>
  <si>
    <t>C01</t>
  </si>
  <si>
    <t>G22B080V.1</t>
  </si>
  <si>
    <t>G22B080</t>
  </si>
  <si>
    <t>B05</t>
  </si>
  <si>
    <t>G22B081V.1</t>
  </si>
  <si>
    <t>G22B081</t>
  </si>
  <si>
    <t>After nanopore collection stopped</t>
  </si>
  <si>
    <t>G22B081V.2</t>
  </si>
  <si>
    <t>D07</t>
  </si>
  <si>
    <t>G22B082V.1</t>
  </si>
  <si>
    <t>G22B082</t>
  </si>
  <si>
    <t>G22B085V.1</t>
  </si>
  <si>
    <t>G22B085</t>
  </si>
  <si>
    <t>G22B086V.1</t>
  </si>
  <si>
    <t>G22B086</t>
  </si>
  <si>
    <t>G22B090V.1</t>
  </si>
  <si>
    <t>G22B090</t>
  </si>
  <si>
    <t>G22B091V.1</t>
  </si>
  <si>
    <t>G22B091</t>
  </si>
  <si>
    <t>G22B093V.1</t>
  </si>
  <si>
    <t>G22B093</t>
  </si>
  <si>
    <t>G22B094V.1</t>
  </si>
  <si>
    <t>G22B094</t>
  </si>
  <si>
    <t>G22B095V.1</t>
  </si>
  <si>
    <t>G22B095</t>
  </si>
  <si>
    <t>G22B096V.1</t>
  </si>
  <si>
    <t>G22B096</t>
  </si>
  <si>
    <t>G22B097V.1</t>
  </si>
  <si>
    <t>G22B097</t>
  </si>
  <si>
    <t>G22B099V.1</t>
  </si>
  <si>
    <t>G22B099</t>
  </si>
  <si>
    <t>G22B100V.1</t>
  </si>
  <si>
    <t>G22B100</t>
  </si>
  <si>
    <t>C02</t>
  </si>
  <si>
    <t>G22B101V.1</t>
  </si>
  <si>
    <t>G22B101</t>
  </si>
  <si>
    <t>G22B106V.1</t>
  </si>
  <si>
    <t>G22B106</t>
  </si>
  <si>
    <t>G22B107V.1</t>
  </si>
  <si>
    <t>G22B107</t>
  </si>
  <si>
    <t>G22B108V.1</t>
  </si>
  <si>
    <t>G22B108</t>
  </si>
  <si>
    <t>G22B113V.1</t>
  </si>
  <si>
    <t>G22B113</t>
  </si>
  <si>
    <t>G22B116V.1</t>
  </si>
  <si>
    <t>G22B116</t>
  </si>
  <si>
    <t>G22B118V.1</t>
  </si>
  <si>
    <t>G22B118</t>
  </si>
  <si>
    <t>G22B122V.1</t>
  </si>
  <si>
    <t>G22B122</t>
  </si>
  <si>
    <t>G22B123V.1</t>
  </si>
  <si>
    <t>G22B123</t>
  </si>
  <si>
    <t>G22B124V.1</t>
  </si>
  <si>
    <t>G22B124</t>
  </si>
  <si>
    <t>G22B125V.1</t>
  </si>
  <si>
    <t>G22B125</t>
  </si>
  <si>
    <t>G22B126V.1</t>
  </si>
  <si>
    <t>G22B126</t>
  </si>
  <si>
    <t>G22B128V.1</t>
  </si>
  <si>
    <t>G22B128</t>
  </si>
  <si>
    <t>G22C005V.1</t>
  </si>
  <si>
    <t>G22C005</t>
  </si>
  <si>
    <t>G22C006V.1</t>
  </si>
  <si>
    <t>G22C006</t>
  </si>
  <si>
    <t>G22C008V.1</t>
  </si>
  <si>
    <t>G22C008</t>
  </si>
  <si>
    <t>G22C009V.1</t>
  </si>
  <si>
    <t>G22C009</t>
  </si>
  <si>
    <t>E07</t>
  </si>
  <si>
    <t>G22C010V.1</t>
  </si>
  <si>
    <t>G22C010</t>
  </si>
  <si>
    <t>G22C011V.1</t>
  </si>
  <si>
    <t>G22C011</t>
  </si>
  <si>
    <t>G22C013V.1</t>
  </si>
  <si>
    <t>G22C013</t>
  </si>
  <si>
    <t>H07</t>
  </si>
  <si>
    <t>G22C014V.1</t>
  </si>
  <si>
    <t>G22C014</t>
  </si>
  <si>
    <t>A09</t>
  </si>
  <si>
    <t>G22C015V.1</t>
  </si>
  <si>
    <t>G22C015</t>
  </si>
  <si>
    <t>G22C016V.1</t>
  </si>
  <si>
    <t>G22C016</t>
  </si>
  <si>
    <t>G22C017V.1</t>
  </si>
  <si>
    <t>G22C017</t>
  </si>
  <si>
    <t>G22C018V.1</t>
  </si>
  <si>
    <t>G22C018</t>
  </si>
  <si>
    <t>G22C023V.1</t>
  </si>
  <si>
    <t>G22C023</t>
  </si>
  <si>
    <t>G22C025V.1</t>
  </si>
  <si>
    <t>G22C025</t>
  </si>
  <si>
    <t>G22C028V.1</t>
  </si>
  <si>
    <t>G22C028</t>
  </si>
  <si>
    <t>G22C034V.1</t>
  </si>
  <si>
    <t>G22C034</t>
  </si>
  <si>
    <t>G22C036V.1</t>
  </si>
  <si>
    <t>G22C036</t>
  </si>
  <si>
    <t>G22W026V.1</t>
  </si>
  <si>
    <t>G22W026</t>
  </si>
  <si>
    <t>E08</t>
  </si>
  <si>
    <t>G22W027V.1</t>
  </si>
  <si>
    <t>G22W027</t>
  </si>
  <si>
    <t>I01</t>
  </si>
  <si>
    <t>G22W028V.1</t>
  </si>
  <si>
    <t>G22W028</t>
  </si>
  <si>
    <t>G22W029V.1</t>
  </si>
  <si>
    <t>G22W029</t>
  </si>
  <si>
    <t>G22W033V.1</t>
  </si>
  <si>
    <t>G22W033</t>
  </si>
  <si>
    <t>E03</t>
  </si>
  <si>
    <t>G22W034V.1</t>
  </si>
  <si>
    <t>G22W034</t>
  </si>
  <si>
    <t>G22W035V.1</t>
  </si>
  <si>
    <t>G22W035</t>
  </si>
  <si>
    <t>D08</t>
  </si>
  <si>
    <t>G22W037V.1</t>
  </si>
  <si>
    <t>G22W037</t>
  </si>
  <si>
    <t>D09</t>
  </si>
  <si>
    <t>G22W037V.2</t>
  </si>
  <si>
    <t>G22W038V.1</t>
  </si>
  <si>
    <t>G22W038</t>
  </si>
  <si>
    <t>G22W039V.1</t>
  </si>
  <si>
    <t>G22W039</t>
  </si>
  <si>
    <t>H04</t>
  </si>
  <si>
    <t>G22W040V.1</t>
  </si>
  <si>
    <t>G22W040</t>
  </si>
  <si>
    <t>I02</t>
  </si>
  <si>
    <t>G22W041V.1</t>
  </si>
  <si>
    <t>G22W041</t>
  </si>
  <si>
    <t>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</si>
</sst>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1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4" fontId="0" fillId="6" borderId="0" xfId="0" applyNumberFormat="1" applyFill="1"/>
    <xf numFmtId="0" fontId="0" fillId="5" borderId="1" xfId="0" applyFill="1" applyBorder="1"/>
    <xf numFmtId="0" fontId="0" fillId="7" borderId="0" xfId="0" applyFill="1"/>
    <xf numFmtId="14" fontId="0" fillId="7" borderId="0" xfId="0" applyNumberFormat="1" applyFill="1"/>
    <xf numFmtId="0" fontId="0" fillId="7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7518-A148-FD4A-8A80-B099387D8848}">
  <dimension ref="A1:W159"/>
  <sheetViews>
    <sheetView tabSelected="1" topLeftCell="R1" workbookViewId="0">
      <selection activeCell="X1" sqref="X1:Y1048576"/>
    </sheetView>
  </sheetViews>
  <sheetFormatPr baseColWidth="10" defaultRowHeight="16" x14ac:dyDescent="0.2"/>
  <cols>
    <col min="1" max="1" width="12" bestFit="1" customWidth="1"/>
    <col min="2" max="2" width="9.6640625" bestFit="1" customWidth="1"/>
    <col min="3" max="3" width="13.83203125" bestFit="1" customWidth="1"/>
    <col min="4" max="4" width="12.1640625" bestFit="1" customWidth="1"/>
    <col min="5" max="5" width="16.83203125" bestFit="1" customWidth="1"/>
    <col min="6" max="6" width="14.83203125" bestFit="1" customWidth="1"/>
    <col min="7" max="7" width="19.6640625" bestFit="1" customWidth="1"/>
    <col min="8" max="8" width="42.83203125" bestFit="1" customWidth="1"/>
    <col min="9" max="9" width="21.6640625" bestFit="1" customWidth="1"/>
    <col min="10" max="10" width="36.5" bestFit="1" customWidth="1"/>
    <col min="11" max="11" width="18" bestFit="1" customWidth="1"/>
    <col min="12" max="12" width="20.6640625" bestFit="1" customWidth="1"/>
    <col min="13" max="13" width="29.1640625" bestFit="1" customWidth="1"/>
    <col min="14" max="14" width="16" bestFit="1" customWidth="1"/>
    <col min="15" max="16" width="18.6640625" bestFit="1" customWidth="1"/>
    <col min="17" max="17" width="18.5" bestFit="1" customWidth="1"/>
    <col min="18" max="18" width="12" bestFit="1" customWidth="1"/>
    <col min="19" max="19" width="18.5" bestFit="1" customWidth="1"/>
    <col min="20" max="20" width="13.33203125" bestFit="1" customWidth="1"/>
    <col min="21" max="21" width="14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t="s">
        <v>23</v>
      </c>
      <c r="B2" t="s">
        <v>23</v>
      </c>
      <c r="C2" t="s">
        <v>24</v>
      </c>
      <c r="D2" t="s">
        <v>25</v>
      </c>
      <c r="E2" t="s">
        <v>26</v>
      </c>
      <c r="F2" t="b">
        <v>0</v>
      </c>
      <c r="G2" t="b">
        <v>0</v>
      </c>
      <c r="H2" t="s">
        <v>27</v>
      </c>
      <c r="I2" t="b">
        <v>1</v>
      </c>
      <c r="K2" s="2">
        <v>44817</v>
      </c>
      <c r="L2" t="s">
        <v>28</v>
      </c>
      <c r="M2" t="s">
        <v>29</v>
      </c>
      <c r="N2">
        <v>110</v>
      </c>
      <c r="O2" s="2">
        <v>44817</v>
      </c>
      <c r="P2" t="s">
        <v>30</v>
      </c>
      <c r="Q2">
        <v>1.4</v>
      </c>
      <c r="R2">
        <f t="shared" ref="R2:R65" si="0">N2*Q2</f>
        <v>154</v>
      </c>
      <c r="W2" t="b">
        <v>0</v>
      </c>
    </row>
    <row r="3" spans="1:23" x14ac:dyDescent="0.2">
      <c r="A3" t="s">
        <v>31</v>
      </c>
      <c r="B3" t="s">
        <v>31</v>
      </c>
      <c r="C3" t="s">
        <v>24</v>
      </c>
      <c r="D3" t="s">
        <v>25</v>
      </c>
      <c r="E3" t="s">
        <v>26</v>
      </c>
      <c r="F3" t="b">
        <v>0</v>
      </c>
      <c r="G3" t="b">
        <v>0</v>
      </c>
      <c r="H3" t="s">
        <v>27</v>
      </c>
      <c r="I3" t="b">
        <v>1</v>
      </c>
      <c r="K3" s="2">
        <v>44817</v>
      </c>
      <c r="L3" t="s">
        <v>28</v>
      </c>
      <c r="M3" t="s">
        <v>29</v>
      </c>
      <c r="N3">
        <v>110</v>
      </c>
      <c r="O3" s="2">
        <v>44817</v>
      </c>
      <c r="P3" t="s">
        <v>30</v>
      </c>
      <c r="Q3">
        <v>32.5</v>
      </c>
      <c r="R3">
        <f t="shared" si="0"/>
        <v>3575</v>
      </c>
      <c r="W3" t="b">
        <v>0</v>
      </c>
    </row>
    <row r="4" spans="1:23" x14ac:dyDescent="0.2">
      <c r="A4" t="s">
        <v>32</v>
      </c>
      <c r="B4" t="s">
        <v>32</v>
      </c>
      <c r="C4" t="s">
        <v>24</v>
      </c>
      <c r="D4" t="s">
        <v>25</v>
      </c>
      <c r="E4" t="s">
        <v>26</v>
      </c>
      <c r="F4" t="b">
        <v>0</v>
      </c>
      <c r="G4" t="b">
        <v>0</v>
      </c>
      <c r="H4" t="s">
        <v>27</v>
      </c>
      <c r="I4" t="b">
        <v>1</v>
      </c>
      <c r="K4" s="2">
        <v>44817</v>
      </c>
      <c r="L4" t="s">
        <v>28</v>
      </c>
      <c r="M4" t="s">
        <v>29</v>
      </c>
      <c r="N4">
        <v>110</v>
      </c>
      <c r="O4" s="2">
        <v>44817</v>
      </c>
      <c r="P4" t="s">
        <v>30</v>
      </c>
      <c r="Q4">
        <v>18</v>
      </c>
      <c r="R4">
        <f t="shared" si="0"/>
        <v>1980</v>
      </c>
      <c r="W4" t="b">
        <v>0</v>
      </c>
    </row>
    <row r="5" spans="1:23" x14ac:dyDescent="0.2">
      <c r="A5" t="s">
        <v>33</v>
      </c>
      <c r="B5" t="s">
        <v>33</v>
      </c>
      <c r="C5" t="s">
        <v>24</v>
      </c>
      <c r="D5" t="s">
        <v>25</v>
      </c>
      <c r="E5" t="s">
        <v>26</v>
      </c>
      <c r="F5" t="b">
        <v>0</v>
      </c>
      <c r="G5" t="b">
        <v>0</v>
      </c>
      <c r="H5" t="s">
        <v>27</v>
      </c>
      <c r="I5" t="b">
        <v>1</v>
      </c>
      <c r="K5" s="2">
        <v>44817</v>
      </c>
      <c r="L5" t="s">
        <v>28</v>
      </c>
      <c r="M5" t="s">
        <v>29</v>
      </c>
      <c r="N5">
        <v>110</v>
      </c>
      <c r="O5" s="2">
        <v>44817</v>
      </c>
      <c r="P5" t="s">
        <v>30</v>
      </c>
      <c r="Q5">
        <v>0.38</v>
      </c>
      <c r="R5">
        <f t="shared" si="0"/>
        <v>41.8</v>
      </c>
      <c r="W5" t="b">
        <v>0</v>
      </c>
    </row>
    <row r="6" spans="1:23" x14ac:dyDescent="0.2">
      <c r="A6" t="s">
        <v>34</v>
      </c>
      <c r="B6" t="s">
        <v>34</v>
      </c>
      <c r="C6" t="s">
        <v>24</v>
      </c>
      <c r="D6" t="s">
        <v>25</v>
      </c>
      <c r="E6" t="s">
        <v>26</v>
      </c>
      <c r="F6" t="b">
        <v>0</v>
      </c>
      <c r="G6" t="b">
        <v>0</v>
      </c>
      <c r="H6" t="s">
        <v>27</v>
      </c>
      <c r="I6" t="b">
        <v>1</v>
      </c>
      <c r="K6" s="2">
        <v>44817</v>
      </c>
      <c r="L6" t="s">
        <v>28</v>
      </c>
      <c r="M6" t="s">
        <v>29</v>
      </c>
      <c r="N6">
        <v>110</v>
      </c>
      <c r="O6" s="2">
        <v>44817</v>
      </c>
      <c r="P6" t="s">
        <v>30</v>
      </c>
      <c r="Q6">
        <v>22</v>
      </c>
      <c r="R6">
        <f t="shared" si="0"/>
        <v>2420</v>
      </c>
      <c r="W6" t="b">
        <v>0</v>
      </c>
    </row>
    <row r="7" spans="1:23" x14ac:dyDescent="0.2">
      <c r="A7" t="s">
        <v>35</v>
      </c>
      <c r="B7" t="s">
        <v>35</v>
      </c>
      <c r="C7" t="s">
        <v>24</v>
      </c>
      <c r="D7" t="s">
        <v>25</v>
      </c>
      <c r="E7" t="s">
        <v>26</v>
      </c>
      <c r="F7" t="b">
        <v>0</v>
      </c>
      <c r="G7" t="b">
        <v>0</v>
      </c>
      <c r="H7" t="s">
        <v>27</v>
      </c>
      <c r="I7" t="b">
        <v>1</v>
      </c>
      <c r="K7" s="2">
        <v>44817</v>
      </c>
      <c r="L7" t="s">
        <v>28</v>
      </c>
      <c r="M7" t="s">
        <v>29</v>
      </c>
      <c r="N7">
        <v>110</v>
      </c>
      <c r="O7" s="2">
        <v>44817</v>
      </c>
      <c r="P7" t="s">
        <v>30</v>
      </c>
      <c r="Q7">
        <v>6.4</v>
      </c>
      <c r="R7">
        <f t="shared" si="0"/>
        <v>704</v>
      </c>
      <c r="W7" t="b">
        <v>0</v>
      </c>
    </row>
    <row r="8" spans="1:23" x14ac:dyDescent="0.2">
      <c r="A8" t="s">
        <v>36</v>
      </c>
      <c r="B8" t="s">
        <v>36</v>
      </c>
      <c r="C8" t="s">
        <v>24</v>
      </c>
      <c r="D8" t="s">
        <v>25</v>
      </c>
      <c r="E8" t="s">
        <v>26</v>
      </c>
      <c r="F8" t="b">
        <v>0</v>
      </c>
      <c r="G8" t="b">
        <v>0</v>
      </c>
      <c r="H8" t="s">
        <v>27</v>
      </c>
      <c r="I8" t="b">
        <v>1</v>
      </c>
      <c r="K8" s="2">
        <v>44817</v>
      </c>
      <c r="L8" t="s">
        <v>28</v>
      </c>
      <c r="M8" t="s">
        <v>29</v>
      </c>
      <c r="N8">
        <v>110</v>
      </c>
      <c r="O8" s="2">
        <v>44817</v>
      </c>
      <c r="P8" t="s">
        <v>30</v>
      </c>
      <c r="Q8">
        <v>34.299999999999997</v>
      </c>
      <c r="R8">
        <f t="shared" si="0"/>
        <v>3772.9999999999995</v>
      </c>
      <c r="W8" t="b">
        <v>0</v>
      </c>
    </row>
    <row r="9" spans="1:23" x14ac:dyDescent="0.2">
      <c r="A9" t="s">
        <v>37</v>
      </c>
      <c r="B9" t="s">
        <v>37</v>
      </c>
      <c r="C9" t="s">
        <v>24</v>
      </c>
      <c r="D9" t="s">
        <v>25</v>
      </c>
      <c r="E9" t="s">
        <v>26</v>
      </c>
      <c r="F9" t="b">
        <v>0</v>
      </c>
      <c r="G9" t="b">
        <v>0</v>
      </c>
      <c r="H9" t="s">
        <v>27</v>
      </c>
      <c r="I9" t="b">
        <v>1</v>
      </c>
      <c r="K9" s="2">
        <v>44817</v>
      </c>
      <c r="L9" t="s">
        <v>28</v>
      </c>
      <c r="M9" t="s">
        <v>29</v>
      </c>
      <c r="N9">
        <v>110</v>
      </c>
      <c r="O9" s="2">
        <v>44817</v>
      </c>
      <c r="P9" t="s">
        <v>30</v>
      </c>
      <c r="Q9">
        <v>37.200000000000003</v>
      </c>
      <c r="R9">
        <f t="shared" si="0"/>
        <v>4092.0000000000005</v>
      </c>
      <c r="W9" t="b">
        <v>0</v>
      </c>
    </row>
    <row r="10" spans="1:23" x14ac:dyDescent="0.2">
      <c r="A10" t="s">
        <v>38</v>
      </c>
      <c r="B10" t="s">
        <v>38</v>
      </c>
      <c r="C10" t="s">
        <v>24</v>
      </c>
      <c r="D10" t="s">
        <v>25</v>
      </c>
      <c r="E10" t="s">
        <v>26</v>
      </c>
      <c r="F10" t="b">
        <v>0</v>
      </c>
      <c r="G10" t="b">
        <v>0</v>
      </c>
      <c r="H10" t="s">
        <v>27</v>
      </c>
      <c r="I10" t="b">
        <v>1</v>
      </c>
      <c r="K10" s="2">
        <v>44817</v>
      </c>
      <c r="L10" t="s">
        <v>28</v>
      </c>
      <c r="M10" t="s">
        <v>29</v>
      </c>
      <c r="N10">
        <v>110</v>
      </c>
      <c r="O10" s="2">
        <v>44817</v>
      </c>
      <c r="P10" t="s">
        <v>30</v>
      </c>
      <c r="Q10">
        <v>30.7</v>
      </c>
      <c r="R10">
        <f t="shared" si="0"/>
        <v>3377</v>
      </c>
      <c r="W10" t="b">
        <v>0</v>
      </c>
    </row>
    <row r="11" spans="1:23" x14ac:dyDescent="0.2">
      <c r="A11" t="s">
        <v>39</v>
      </c>
      <c r="B11" t="s">
        <v>39</v>
      </c>
      <c r="C11" t="s">
        <v>24</v>
      </c>
      <c r="D11" t="s">
        <v>25</v>
      </c>
      <c r="E11" t="s">
        <v>26</v>
      </c>
      <c r="F11" t="b">
        <v>0</v>
      </c>
      <c r="G11" t="b">
        <v>0</v>
      </c>
      <c r="H11" t="s">
        <v>27</v>
      </c>
      <c r="I11" t="b">
        <v>1</v>
      </c>
      <c r="K11" s="2">
        <v>44817</v>
      </c>
      <c r="L11" t="s">
        <v>28</v>
      </c>
      <c r="M11" t="s">
        <v>29</v>
      </c>
      <c r="N11">
        <v>110</v>
      </c>
      <c r="O11" s="2">
        <v>44817</v>
      </c>
      <c r="P11" t="s">
        <v>30</v>
      </c>
      <c r="Q11">
        <v>9.5</v>
      </c>
      <c r="R11">
        <f t="shared" si="0"/>
        <v>1045</v>
      </c>
      <c r="W11" t="b">
        <v>0</v>
      </c>
    </row>
    <row r="12" spans="1:23" x14ac:dyDescent="0.2">
      <c r="A12" t="s">
        <v>40</v>
      </c>
      <c r="B12" t="s">
        <v>40</v>
      </c>
      <c r="C12" t="s">
        <v>24</v>
      </c>
      <c r="D12" t="s">
        <v>25</v>
      </c>
      <c r="E12" t="s">
        <v>26</v>
      </c>
      <c r="F12" t="b">
        <v>0</v>
      </c>
      <c r="G12" t="b">
        <v>0</v>
      </c>
      <c r="H12" t="s">
        <v>27</v>
      </c>
      <c r="I12" t="b">
        <v>1</v>
      </c>
      <c r="K12" s="2">
        <v>44817</v>
      </c>
      <c r="L12" t="s">
        <v>28</v>
      </c>
      <c r="M12" t="s">
        <v>29</v>
      </c>
      <c r="N12">
        <v>110</v>
      </c>
      <c r="O12" s="2">
        <v>44817</v>
      </c>
      <c r="P12" t="s">
        <v>30</v>
      </c>
      <c r="Q12">
        <v>12.1</v>
      </c>
      <c r="R12">
        <f t="shared" si="0"/>
        <v>1331</v>
      </c>
      <c r="W12" t="b">
        <v>0</v>
      </c>
    </row>
    <row r="13" spans="1:23" x14ac:dyDescent="0.2">
      <c r="A13" t="s">
        <v>41</v>
      </c>
      <c r="B13" t="s">
        <v>41</v>
      </c>
      <c r="C13" t="s">
        <v>24</v>
      </c>
      <c r="D13" t="s">
        <v>25</v>
      </c>
      <c r="E13" t="s">
        <v>26</v>
      </c>
      <c r="F13" t="b">
        <v>0</v>
      </c>
      <c r="G13" t="b">
        <v>0</v>
      </c>
      <c r="H13" t="s">
        <v>27</v>
      </c>
      <c r="I13" t="b">
        <v>1</v>
      </c>
      <c r="K13" s="2">
        <v>44817</v>
      </c>
      <c r="L13" t="s">
        <v>28</v>
      </c>
      <c r="M13" t="s">
        <v>29</v>
      </c>
      <c r="N13">
        <v>110</v>
      </c>
      <c r="O13" s="2">
        <v>44817</v>
      </c>
      <c r="P13" t="s">
        <v>30</v>
      </c>
      <c r="Q13">
        <v>24</v>
      </c>
      <c r="R13">
        <f t="shared" si="0"/>
        <v>2640</v>
      </c>
      <c r="W13" t="b">
        <v>0</v>
      </c>
    </row>
    <row r="14" spans="1:23" x14ac:dyDescent="0.2">
      <c r="A14" t="s">
        <v>42</v>
      </c>
      <c r="B14" t="s">
        <v>42</v>
      </c>
      <c r="C14" t="s">
        <v>24</v>
      </c>
      <c r="D14" t="s">
        <v>25</v>
      </c>
      <c r="E14" t="s">
        <v>26</v>
      </c>
      <c r="F14" t="b">
        <v>0</v>
      </c>
      <c r="G14" t="b">
        <v>0</v>
      </c>
      <c r="H14" t="s">
        <v>27</v>
      </c>
      <c r="I14" t="b">
        <v>1</v>
      </c>
      <c r="K14" s="2">
        <v>44817</v>
      </c>
      <c r="L14" t="s">
        <v>28</v>
      </c>
      <c r="M14" t="s">
        <v>29</v>
      </c>
      <c r="N14">
        <v>110</v>
      </c>
      <c r="O14" s="2">
        <v>44817</v>
      </c>
      <c r="P14" t="s">
        <v>30</v>
      </c>
      <c r="Q14">
        <v>4.34</v>
      </c>
      <c r="R14">
        <f t="shared" si="0"/>
        <v>477.4</v>
      </c>
      <c r="W14" t="b">
        <v>0</v>
      </c>
    </row>
    <row r="15" spans="1:23" x14ac:dyDescent="0.2">
      <c r="A15" t="s">
        <v>43</v>
      </c>
      <c r="B15" t="s">
        <v>43</v>
      </c>
      <c r="C15" t="s">
        <v>24</v>
      </c>
      <c r="D15" t="s">
        <v>25</v>
      </c>
      <c r="E15" t="s">
        <v>26</v>
      </c>
      <c r="F15" t="b">
        <v>0</v>
      </c>
      <c r="G15" t="b">
        <v>0</v>
      </c>
      <c r="H15" t="s">
        <v>27</v>
      </c>
      <c r="I15" t="b">
        <v>1</v>
      </c>
      <c r="K15" s="2">
        <v>44817</v>
      </c>
      <c r="L15" t="s">
        <v>28</v>
      </c>
      <c r="M15" t="s">
        <v>29</v>
      </c>
      <c r="N15">
        <v>110</v>
      </c>
      <c r="O15" s="2">
        <v>44817</v>
      </c>
      <c r="P15" t="s">
        <v>30</v>
      </c>
      <c r="Q15">
        <v>44.7</v>
      </c>
      <c r="R15">
        <f t="shared" si="0"/>
        <v>4917</v>
      </c>
      <c r="W15" t="b">
        <v>0</v>
      </c>
    </row>
    <row r="16" spans="1:23" x14ac:dyDescent="0.2">
      <c r="A16" t="s">
        <v>44</v>
      </c>
      <c r="B16" t="s">
        <v>44</v>
      </c>
      <c r="C16" t="s">
        <v>24</v>
      </c>
      <c r="D16" t="s">
        <v>25</v>
      </c>
      <c r="E16" t="s">
        <v>26</v>
      </c>
      <c r="F16" t="b">
        <v>0</v>
      </c>
      <c r="G16" t="b">
        <v>0</v>
      </c>
      <c r="H16" t="s">
        <v>27</v>
      </c>
      <c r="I16" t="b">
        <v>1</v>
      </c>
      <c r="K16" s="2">
        <v>44817</v>
      </c>
      <c r="L16" t="s">
        <v>28</v>
      </c>
      <c r="M16" t="s">
        <v>29</v>
      </c>
      <c r="N16">
        <v>110</v>
      </c>
      <c r="O16" s="2">
        <v>44817</v>
      </c>
      <c r="P16" t="s">
        <v>30</v>
      </c>
      <c r="Q16">
        <v>39.299999999999997</v>
      </c>
      <c r="R16">
        <f t="shared" si="0"/>
        <v>4323</v>
      </c>
      <c r="W16" t="b">
        <v>0</v>
      </c>
    </row>
    <row r="17" spans="1:23" x14ac:dyDescent="0.2">
      <c r="A17" t="s">
        <v>45</v>
      </c>
      <c r="B17" t="s">
        <v>45</v>
      </c>
      <c r="C17" t="s">
        <v>24</v>
      </c>
      <c r="D17" t="s">
        <v>25</v>
      </c>
      <c r="E17" t="s">
        <v>26</v>
      </c>
      <c r="F17" t="b">
        <v>0</v>
      </c>
      <c r="G17" t="b">
        <v>0</v>
      </c>
      <c r="H17" t="s">
        <v>27</v>
      </c>
      <c r="I17" t="b">
        <v>1</v>
      </c>
      <c r="K17" s="2">
        <v>44817</v>
      </c>
      <c r="L17" t="s">
        <v>28</v>
      </c>
      <c r="M17" t="s">
        <v>29</v>
      </c>
      <c r="N17">
        <v>110</v>
      </c>
      <c r="O17" s="2">
        <v>44817</v>
      </c>
      <c r="P17" t="s">
        <v>30</v>
      </c>
      <c r="Q17">
        <v>46</v>
      </c>
      <c r="R17">
        <f t="shared" si="0"/>
        <v>5060</v>
      </c>
      <c r="W17" t="b">
        <v>0</v>
      </c>
    </row>
    <row r="18" spans="1:23" x14ac:dyDescent="0.2">
      <c r="A18" t="s">
        <v>46</v>
      </c>
      <c r="B18" t="s">
        <v>46</v>
      </c>
      <c r="C18" t="s">
        <v>24</v>
      </c>
      <c r="D18" t="s">
        <v>25</v>
      </c>
      <c r="E18" t="s">
        <v>26</v>
      </c>
      <c r="F18" t="b">
        <v>0</v>
      </c>
      <c r="G18" t="b">
        <v>0</v>
      </c>
      <c r="H18" t="s">
        <v>27</v>
      </c>
      <c r="I18" t="b">
        <v>1</v>
      </c>
      <c r="K18" s="2">
        <v>44817</v>
      </c>
      <c r="L18" t="s">
        <v>28</v>
      </c>
      <c r="M18" t="s">
        <v>29</v>
      </c>
      <c r="N18">
        <v>110</v>
      </c>
      <c r="O18" s="2">
        <v>44817</v>
      </c>
      <c r="P18" t="s">
        <v>30</v>
      </c>
      <c r="Q18">
        <v>23.8</v>
      </c>
      <c r="R18">
        <f t="shared" si="0"/>
        <v>2618</v>
      </c>
      <c r="W18" t="b">
        <v>0</v>
      </c>
    </row>
    <row r="19" spans="1:23" x14ac:dyDescent="0.2">
      <c r="A19" t="s">
        <v>47</v>
      </c>
      <c r="B19" t="s">
        <v>47</v>
      </c>
      <c r="C19" t="s">
        <v>24</v>
      </c>
      <c r="D19" t="s">
        <v>25</v>
      </c>
      <c r="E19" t="s">
        <v>26</v>
      </c>
      <c r="F19" t="b">
        <v>0</v>
      </c>
      <c r="G19" t="b">
        <v>0</v>
      </c>
      <c r="H19" t="s">
        <v>27</v>
      </c>
      <c r="I19" t="b">
        <v>1</v>
      </c>
      <c r="K19" s="2">
        <v>44817</v>
      </c>
      <c r="L19" t="s">
        <v>28</v>
      </c>
      <c r="M19" t="s">
        <v>29</v>
      </c>
      <c r="N19">
        <v>110</v>
      </c>
      <c r="O19" s="2">
        <v>44817</v>
      </c>
      <c r="P19" t="s">
        <v>30</v>
      </c>
      <c r="Q19">
        <v>47.5</v>
      </c>
      <c r="R19">
        <f t="shared" si="0"/>
        <v>5225</v>
      </c>
      <c r="W19" t="b">
        <v>0</v>
      </c>
    </row>
    <row r="20" spans="1:23" x14ac:dyDescent="0.2">
      <c r="A20" t="s">
        <v>48</v>
      </c>
      <c r="B20" t="s">
        <v>48</v>
      </c>
      <c r="C20" t="s">
        <v>24</v>
      </c>
      <c r="D20" t="s">
        <v>25</v>
      </c>
      <c r="E20" t="s">
        <v>26</v>
      </c>
      <c r="F20" t="b">
        <v>0</v>
      </c>
      <c r="G20" t="b">
        <v>0</v>
      </c>
      <c r="H20" t="s">
        <v>27</v>
      </c>
      <c r="I20" t="b">
        <v>1</v>
      </c>
      <c r="K20" s="2">
        <v>44817</v>
      </c>
      <c r="L20" t="s">
        <v>28</v>
      </c>
      <c r="M20" t="s">
        <v>29</v>
      </c>
      <c r="N20">
        <v>110</v>
      </c>
      <c r="O20" s="2">
        <v>44817</v>
      </c>
      <c r="P20" t="s">
        <v>30</v>
      </c>
      <c r="Q20">
        <v>28</v>
      </c>
      <c r="R20">
        <f t="shared" si="0"/>
        <v>3080</v>
      </c>
      <c r="W20" t="b">
        <v>0</v>
      </c>
    </row>
    <row r="21" spans="1:23" x14ac:dyDescent="0.2">
      <c r="A21" t="s">
        <v>49</v>
      </c>
      <c r="B21" t="s">
        <v>49</v>
      </c>
      <c r="C21" t="s">
        <v>24</v>
      </c>
      <c r="D21" t="s">
        <v>25</v>
      </c>
      <c r="E21" t="s">
        <v>26</v>
      </c>
      <c r="F21" t="b">
        <v>0</v>
      </c>
      <c r="G21" t="b">
        <v>0</v>
      </c>
      <c r="H21" t="s">
        <v>27</v>
      </c>
      <c r="I21" t="b">
        <v>1</v>
      </c>
      <c r="K21" s="2">
        <v>44817</v>
      </c>
      <c r="L21" t="s">
        <v>28</v>
      </c>
      <c r="M21" t="s">
        <v>29</v>
      </c>
      <c r="N21">
        <v>110</v>
      </c>
      <c r="O21" s="2">
        <v>44817</v>
      </c>
      <c r="P21" t="s">
        <v>30</v>
      </c>
      <c r="Q21">
        <v>21.3</v>
      </c>
      <c r="R21">
        <f t="shared" si="0"/>
        <v>2343</v>
      </c>
      <c r="W21" t="b">
        <v>0</v>
      </c>
    </row>
    <row r="22" spans="1:23" x14ac:dyDescent="0.2">
      <c r="A22" t="s">
        <v>50</v>
      </c>
      <c r="B22" t="s">
        <v>50</v>
      </c>
      <c r="C22" t="s">
        <v>24</v>
      </c>
      <c r="D22" t="s">
        <v>25</v>
      </c>
      <c r="E22" t="s">
        <v>26</v>
      </c>
      <c r="F22" t="b">
        <v>0</v>
      </c>
      <c r="G22" t="b">
        <v>0</v>
      </c>
      <c r="H22" t="s">
        <v>27</v>
      </c>
      <c r="I22" t="b">
        <v>1</v>
      </c>
      <c r="K22" s="2">
        <v>44817</v>
      </c>
      <c r="L22" t="s">
        <v>28</v>
      </c>
      <c r="M22" t="s">
        <v>29</v>
      </c>
      <c r="N22">
        <v>110</v>
      </c>
      <c r="O22" s="2">
        <v>44817</v>
      </c>
      <c r="P22" t="s">
        <v>30</v>
      </c>
      <c r="Q22">
        <v>7.9</v>
      </c>
      <c r="R22">
        <f t="shared" si="0"/>
        <v>869</v>
      </c>
      <c r="W22" t="b">
        <v>0</v>
      </c>
    </row>
    <row r="23" spans="1:23" x14ac:dyDescent="0.2">
      <c r="A23" t="s">
        <v>51</v>
      </c>
      <c r="B23" t="s">
        <v>51</v>
      </c>
      <c r="C23" t="s">
        <v>24</v>
      </c>
      <c r="D23" t="s">
        <v>25</v>
      </c>
      <c r="E23" t="s">
        <v>26</v>
      </c>
      <c r="F23" t="b">
        <v>0</v>
      </c>
      <c r="G23" t="b">
        <v>0</v>
      </c>
      <c r="H23" t="s">
        <v>27</v>
      </c>
      <c r="I23" t="b">
        <v>1</v>
      </c>
      <c r="K23" s="2">
        <v>44817</v>
      </c>
      <c r="L23" t="s">
        <v>28</v>
      </c>
      <c r="M23" t="s">
        <v>29</v>
      </c>
      <c r="N23">
        <v>110</v>
      </c>
      <c r="O23" s="2">
        <v>44817</v>
      </c>
      <c r="P23" t="s">
        <v>30</v>
      </c>
      <c r="Q23">
        <v>9.1</v>
      </c>
      <c r="R23">
        <f t="shared" si="0"/>
        <v>1001</v>
      </c>
      <c r="W23" t="b">
        <v>0</v>
      </c>
    </row>
    <row r="24" spans="1:23" x14ac:dyDescent="0.2">
      <c r="A24" t="s">
        <v>52</v>
      </c>
      <c r="B24" t="s">
        <v>53</v>
      </c>
      <c r="C24" t="s">
        <v>24</v>
      </c>
      <c r="D24" t="s">
        <v>25</v>
      </c>
      <c r="E24" t="s">
        <v>26</v>
      </c>
      <c r="F24" t="b">
        <v>0</v>
      </c>
      <c r="G24" t="b">
        <v>1</v>
      </c>
      <c r="I24" t="b">
        <v>1</v>
      </c>
      <c r="K24" s="2">
        <v>44803</v>
      </c>
      <c r="L24" t="s">
        <v>54</v>
      </c>
      <c r="M24" t="s">
        <v>29</v>
      </c>
      <c r="N24">
        <v>210</v>
      </c>
      <c r="O24" s="2">
        <v>44803</v>
      </c>
      <c r="P24" s="2" t="s">
        <v>30</v>
      </c>
      <c r="Q24">
        <v>61.2</v>
      </c>
      <c r="R24">
        <f t="shared" si="0"/>
        <v>12852</v>
      </c>
      <c r="S24">
        <v>43</v>
      </c>
      <c r="T24">
        <v>2</v>
      </c>
      <c r="U24" t="s">
        <v>55</v>
      </c>
      <c r="V24" s="3">
        <v>1011.1214953271028</v>
      </c>
      <c r="W24" t="b">
        <v>0</v>
      </c>
    </row>
    <row r="25" spans="1:23" x14ac:dyDescent="0.2">
      <c r="A25" t="s">
        <v>56</v>
      </c>
      <c r="B25" t="s">
        <v>57</v>
      </c>
      <c r="C25" t="s">
        <v>24</v>
      </c>
      <c r="D25" t="s">
        <v>25</v>
      </c>
      <c r="E25" t="s">
        <v>26</v>
      </c>
      <c r="F25" t="b">
        <v>0</v>
      </c>
      <c r="G25" t="b">
        <v>1</v>
      </c>
      <c r="I25" t="b">
        <v>1</v>
      </c>
      <c r="K25" s="2">
        <v>44803</v>
      </c>
      <c r="L25" t="s">
        <v>54</v>
      </c>
      <c r="M25" t="s">
        <v>29</v>
      </c>
      <c r="N25">
        <v>210</v>
      </c>
      <c r="O25" s="2">
        <v>44803</v>
      </c>
      <c r="P25" s="2" t="s">
        <v>30</v>
      </c>
      <c r="Q25">
        <v>224</v>
      </c>
      <c r="R25">
        <f t="shared" si="0"/>
        <v>47040</v>
      </c>
      <c r="S25">
        <v>37</v>
      </c>
      <c r="T25">
        <v>2</v>
      </c>
      <c r="U25" t="s">
        <v>58</v>
      </c>
      <c r="V25" s="3">
        <v>1693.7473684210527</v>
      </c>
      <c r="W25" t="b">
        <v>0</v>
      </c>
    </row>
    <row r="26" spans="1:23" x14ac:dyDescent="0.2">
      <c r="A26" t="s">
        <v>59</v>
      </c>
      <c r="B26" t="s">
        <v>60</v>
      </c>
      <c r="C26" t="s">
        <v>24</v>
      </c>
      <c r="D26" t="s">
        <v>25</v>
      </c>
      <c r="E26" t="s">
        <v>26</v>
      </c>
      <c r="F26" t="b">
        <v>0</v>
      </c>
      <c r="G26" t="b">
        <v>1</v>
      </c>
      <c r="I26" t="b">
        <v>1</v>
      </c>
      <c r="K26" s="2">
        <v>44803</v>
      </c>
      <c r="L26" t="s">
        <v>54</v>
      </c>
      <c r="M26" t="s">
        <v>29</v>
      </c>
      <c r="N26">
        <v>110</v>
      </c>
      <c r="O26" s="2">
        <v>44803</v>
      </c>
      <c r="P26" s="2" t="s">
        <v>30</v>
      </c>
      <c r="Q26">
        <v>40.4</v>
      </c>
      <c r="R26">
        <f t="shared" si="0"/>
        <v>4444</v>
      </c>
      <c r="S26">
        <v>48</v>
      </c>
      <c r="T26">
        <v>2</v>
      </c>
      <c r="U26" t="s">
        <v>61</v>
      </c>
      <c r="V26" s="3">
        <v>6378.4511784511787</v>
      </c>
      <c r="W26" t="b">
        <v>0</v>
      </c>
    </row>
    <row r="27" spans="1:23" x14ac:dyDescent="0.2">
      <c r="A27" s="4" t="s">
        <v>62</v>
      </c>
      <c r="B27" s="4" t="s">
        <v>63</v>
      </c>
      <c r="C27" t="s">
        <v>24</v>
      </c>
      <c r="D27" t="s">
        <v>25</v>
      </c>
      <c r="E27" t="s">
        <v>26</v>
      </c>
      <c r="F27" t="b">
        <v>0</v>
      </c>
      <c r="G27" t="b">
        <v>1</v>
      </c>
      <c r="I27" t="b">
        <v>0</v>
      </c>
      <c r="J27" t="s">
        <v>64</v>
      </c>
      <c r="K27" s="2">
        <v>44803</v>
      </c>
      <c r="L27" t="s">
        <v>54</v>
      </c>
      <c r="M27" t="s">
        <v>29</v>
      </c>
      <c r="N27" s="4">
        <v>110</v>
      </c>
      <c r="O27" s="2">
        <v>44803</v>
      </c>
      <c r="P27" s="2" t="s">
        <v>30</v>
      </c>
      <c r="Q27">
        <v>0.30599999999999999</v>
      </c>
      <c r="R27">
        <f t="shared" si="0"/>
        <v>33.659999999999997</v>
      </c>
      <c r="S27">
        <v>54</v>
      </c>
      <c r="T27">
        <v>2</v>
      </c>
      <c r="U27" t="s">
        <v>65</v>
      </c>
      <c r="V27" s="3"/>
      <c r="W27" t="b">
        <v>0</v>
      </c>
    </row>
    <row r="28" spans="1:23" x14ac:dyDescent="0.2">
      <c r="A28" t="s">
        <v>66</v>
      </c>
      <c r="B28" t="s">
        <v>67</v>
      </c>
      <c r="C28" t="s">
        <v>24</v>
      </c>
      <c r="D28" t="s">
        <v>25</v>
      </c>
      <c r="E28" t="s">
        <v>26</v>
      </c>
      <c r="F28" t="b">
        <v>0</v>
      </c>
      <c r="G28" t="b">
        <v>1</v>
      </c>
      <c r="I28" t="b">
        <v>1</v>
      </c>
      <c r="K28" s="2">
        <v>44803</v>
      </c>
      <c r="L28" t="s">
        <v>54</v>
      </c>
      <c r="M28" t="s">
        <v>29</v>
      </c>
      <c r="N28">
        <v>210</v>
      </c>
      <c r="O28" s="2">
        <v>44803</v>
      </c>
      <c r="P28" s="2" t="s">
        <v>30</v>
      </c>
      <c r="Q28">
        <v>93.4</v>
      </c>
      <c r="R28">
        <f t="shared" si="0"/>
        <v>19614</v>
      </c>
      <c r="S28">
        <v>44</v>
      </c>
      <c r="T28">
        <v>2</v>
      </c>
      <c r="U28" t="s">
        <v>68</v>
      </c>
      <c r="V28" s="3">
        <v>957.08253358925151</v>
      </c>
      <c r="W28" t="b">
        <v>0</v>
      </c>
    </row>
    <row r="29" spans="1:23" x14ac:dyDescent="0.2">
      <c r="A29" t="s">
        <v>69</v>
      </c>
      <c r="B29" t="s">
        <v>70</v>
      </c>
      <c r="C29" t="s">
        <v>24</v>
      </c>
      <c r="D29" t="s">
        <v>25</v>
      </c>
      <c r="E29" t="s">
        <v>26</v>
      </c>
      <c r="F29" t="b">
        <v>0</v>
      </c>
      <c r="G29" t="b">
        <v>1</v>
      </c>
      <c r="I29" t="b">
        <v>1</v>
      </c>
      <c r="K29" s="2">
        <v>44803</v>
      </c>
      <c r="L29" t="s">
        <v>54</v>
      </c>
      <c r="M29" t="s">
        <v>29</v>
      </c>
      <c r="N29">
        <v>110</v>
      </c>
      <c r="O29" s="2">
        <v>44803</v>
      </c>
      <c r="P29" s="2" t="s">
        <v>30</v>
      </c>
      <c r="Q29">
        <v>37</v>
      </c>
      <c r="R29">
        <f t="shared" si="0"/>
        <v>4070</v>
      </c>
      <c r="S29">
        <v>49</v>
      </c>
      <c r="T29">
        <v>2</v>
      </c>
      <c r="U29" t="s">
        <v>71</v>
      </c>
      <c r="V29" s="3">
        <v>2851.132075471698</v>
      </c>
      <c r="W29" t="b">
        <v>0</v>
      </c>
    </row>
    <row r="30" spans="1:23" x14ac:dyDescent="0.2">
      <c r="A30" t="s">
        <v>72</v>
      </c>
      <c r="B30" t="s">
        <v>73</v>
      </c>
      <c r="C30" t="s">
        <v>24</v>
      </c>
      <c r="D30" t="s">
        <v>25</v>
      </c>
      <c r="E30" t="s">
        <v>26</v>
      </c>
      <c r="F30" t="b">
        <v>0</v>
      </c>
      <c r="G30" t="b">
        <v>1</v>
      </c>
      <c r="I30" t="b">
        <v>1</v>
      </c>
      <c r="K30" s="2">
        <v>44803</v>
      </c>
      <c r="L30" t="s">
        <v>54</v>
      </c>
      <c r="M30" t="s">
        <v>29</v>
      </c>
      <c r="N30">
        <v>110</v>
      </c>
      <c r="O30" s="2">
        <v>44803</v>
      </c>
      <c r="P30" s="2" t="s">
        <v>30</v>
      </c>
      <c r="Q30">
        <v>1.74</v>
      </c>
      <c r="R30">
        <f t="shared" si="0"/>
        <v>191.4</v>
      </c>
      <c r="S30">
        <v>50</v>
      </c>
      <c r="T30">
        <v>2</v>
      </c>
      <c r="U30" t="s">
        <v>74</v>
      </c>
      <c r="V30" s="3">
        <v>1375.5555555555557</v>
      </c>
      <c r="W30" t="b">
        <v>0</v>
      </c>
    </row>
    <row r="31" spans="1:23" x14ac:dyDescent="0.2">
      <c r="A31" t="s">
        <v>75</v>
      </c>
      <c r="B31" t="s">
        <v>76</v>
      </c>
      <c r="C31" t="s">
        <v>24</v>
      </c>
      <c r="D31" t="s">
        <v>25</v>
      </c>
      <c r="E31" t="s">
        <v>26</v>
      </c>
      <c r="F31" t="b">
        <v>0</v>
      </c>
      <c r="G31" t="b">
        <v>1</v>
      </c>
      <c r="I31" t="b">
        <v>1</v>
      </c>
      <c r="K31" s="2">
        <v>44803</v>
      </c>
      <c r="L31" t="s">
        <v>54</v>
      </c>
      <c r="M31" t="s">
        <v>29</v>
      </c>
      <c r="N31">
        <v>210</v>
      </c>
      <c r="O31" s="2">
        <v>44803</v>
      </c>
      <c r="P31" s="2" t="s">
        <v>30</v>
      </c>
      <c r="Q31">
        <v>180</v>
      </c>
      <c r="R31">
        <f t="shared" si="0"/>
        <v>37800</v>
      </c>
      <c r="S31">
        <v>42</v>
      </c>
      <c r="T31">
        <v>2</v>
      </c>
      <c r="U31" t="s">
        <v>77</v>
      </c>
      <c r="V31" s="3">
        <v>233.53413654618475</v>
      </c>
      <c r="W31" t="b">
        <v>0</v>
      </c>
    </row>
    <row r="32" spans="1:23" x14ac:dyDescent="0.2">
      <c r="A32" t="s">
        <v>78</v>
      </c>
      <c r="B32" t="s">
        <v>79</v>
      </c>
      <c r="C32" t="s">
        <v>24</v>
      </c>
      <c r="D32" t="s">
        <v>25</v>
      </c>
      <c r="E32" t="s">
        <v>26</v>
      </c>
      <c r="F32" t="b">
        <v>0</v>
      </c>
      <c r="G32" t="b">
        <v>1</v>
      </c>
      <c r="I32" t="b">
        <v>1</v>
      </c>
      <c r="K32" s="2">
        <v>44803</v>
      </c>
      <c r="L32" t="s">
        <v>54</v>
      </c>
      <c r="M32" t="s">
        <v>29</v>
      </c>
      <c r="N32" s="5">
        <v>110</v>
      </c>
      <c r="O32" s="2">
        <v>44803</v>
      </c>
      <c r="P32" s="2" t="s">
        <v>30</v>
      </c>
      <c r="Q32">
        <v>14.8</v>
      </c>
      <c r="R32">
        <f t="shared" si="0"/>
        <v>1628</v>
      </c>
      <c r="S32" s="5">
        <v>51</v>
      </c>
      <c r="T32" s="5">
        <v>2</v>
      </c>
      <c r="U32" s="5" t="s">
        <v>80</v>
      </c>
      <c r="V32" s="6">
        <v>4336.1018609206658</v>
      </c>
      <c r="W32" t="b">
        <v>0</v>
      </c>
    </row>
    <row r="33" spans="1:23" x14ac:dyDescent="0.2">
      <c r="A33" t="s">
        <v>81</v>
      </c>
      <c r="B33" t="s">
        <v>82</v>
      </c>
      <c r="C33" t="s">
        <v>24</v>
      </c>
      <c r="D33" t="s">
        <v>25</v>
      </c>
      <c r="E33" t="s">
        <v>26</v>
      </c>
      <c r="F33" t="b">
        <v>0</v>
      </c>
      <c r="G33" t="b">
        <v>1</v>
      </c>
      <c r="I33" t="b">
        <v>1</v>
      </c>
      <c r="K33" s="2">
        <v>44803</v>
      </c>
      <c r="L33" t="s">
        <v>54</v>
      </c>
      <c r="M33" t="s">
        <v>29</v>
      </c>
      <c r="N33">
        <v>110</v>
      </c>
      <c r="O33" s="2">
        <v>44803</v>
      </c>
      <c r="P33" s="2" t="s">
        <v>30</v>
      </c>
      <c r="Q33">
        <v>67.8</v>
      </c>
      <c r="R33">
        <f t="shared" si="0"/>
        <v>7458</v>
      </c>
      <c r="S33">
        <v>45</v>
      </c>
      <c r="T33">
        <v>2</v>
      </c>
      <c r="U33" t="s">
        <v>83</v>
      </c>
      <c r="V33" s="3">
        <v>3772.1562952243125</v>
      </c>
      <c r="W33" t="b">
        <v>0</v>
      </c>
    </row>
    <row r="34" spans="1:23" x14ac:dyDescent="0.2">
      <c r="A34" t="s">
        <v>84</v>
      </c>
      <c r="B34" t="s">
        <v>85</v>
      </c>
      <c r="C34" t="s">
        <v>24</v>
      </c>
      <c r="D34" t="s">
        <v>25</v>
      </c>
      <c r="E34" t="s">
        <v>26</v>
      </c>
      <c r="F34" t="b">
        <v>0</v>
      </c>
      <c r="G34" t="b">
        <v>1</v>
      </c>
      <c r="I34" t="b">
        <v>1</v>
      </c>
      <c r="K34" s="2">
        <v>44804</v>
      </c>
      <c r="L34" t="s">
        <v>54</v>
      </c>
      <c r="M34" t="s">
        <v>29</v>
      </c>
      <c r="N34">
        <v>110</v>
      </c>
      <c r="O34" s="2">
        <v>44804</v>
      </c>
      <c r="P34" s="2" t="s">
        <v>30</v>
      </c>
      <c r="Q34">
        <v>22.4</v>
      </c>
      <c r="R34">
        <f t="shared" si="0"/>
        <v>2464</v>
      </c>
      <c r="S34">
        <v>52</v>
      </c>
      <c r="T34">
        <v>2</v>
      </c>
      <c r="U34" t="s">
        <v>86</v>
      </c>
      <c r="V34" s="3">
        <v>855.04587155963293</v>
      </c>
      <c r="W34" t="b">
        <v>0</v>
      </c>
    </row>
    <row r="35" spans="1:23" x14ac:dyDescent="0.2">
      <c r="A35" t="s">
        <v>87</v>
      </c>
      <c r="B35" t="s">
        <v>88</v>
      </c>
      <c r="C35" t="s">
        <v>24</v>
      </c>
      <c r="D35" t="s">
        <v>25</v>
      </c>
      <c r="E35" t="s">
        <v>26</v>
      </c>
      <c r="F35" t="b">
        <v>0</v>
      </c>
      <c r="G35" t="b">
        <v>1</v>
      </c>
      <c r="I35" t="b">
        <v>1</v>
      </c>
      <c r="K35" s="2">
        <v>44804</v>
      </c>
      <c r="L35" t="s">
        <v>54</v>
      </c>
      <c r="M35" t="s">
        <v>29</v>
      </c>
      <c r="N35">
        <v>110</v>
      </c>
      <c r="O35" s="2">
        <v>44804</v>
      </c>
      <c r="P35" s="2" t="s">
        <v>30</v>
      </c>
      <c r="Q35">
        <v>500</v>
      </c>
      <c r="R35">
        <f t="shared" si="0"/>
        <v>55000</v>
      </c>
      <c r="S35">
        <v>38</v>
      </c>
      <c r="T35">
        <v>2</v>
      </c>
      <c r="U35" t="s">
        <v>89</v>
      </c>
      <c r="V35" s="3">
        <v>905.71022727272725</v>
      </c>
      <c r="W35" t="b">
        <v>0</v>
      </c>
    </row>
    <row r="36" spans="1:23" x14ac:dyDescent="0.2">
      <c r="A36" t="s">
        <v>90</v>
      </c>
      <c r="B36" t="s">
        <v>91</v>
      </c>
      <c r="C36" t="s">
        <v>24</v>
      </c>
      <c r="D36" t="s">
        <v>25</v>
      </c>
      <c r="E36" t="s">
        <v>26</v>
      </c>
      <c r="F36" t="b">
        <v>0</v>
      </c>
      <c r="G36" t="b">
        <v>1</v>
      </c>
      <c r="I36" t="b">
        <v>1</v>
      </c>
      <c r="K36" s="2">
        <v>44804</v>
      </c>
      <c r="L36" t="s">
        <v>54</v>
      </c>
      <c r="M36" t="s">
        <v>29</v>
      </c>
      <c r="N36">
        <v>110</v>
      </c>
      <c r="O36" s="2">
        <v>44804</v>
      </c>
      <c r="P36" s="2" t="s">
        <v>30</v>
      </c>
      <c r="Q36">
        <v>88.4</v>
      </c>
      <c r="R36">
        <f t="shared" si="0"/>
        <v>9724</v>
      </c>
      <c r="S36">
        <v>46</v>
      </c>
      <c r="T36">
        <v>2</v>
      </c>
      <c r="U36" t="s">
        <v>92</v>
      </c>
      <c r="V36" s="3">
        <v>543.15436241610735</v>
      </c>
      <c r="W36" t="b">
        <v>0</v>
      </c>
    </row>
    <row r="37" spans="1:23" x14ac:dyDescent="0.2">
      <c r="A37" s="4" t="s">
        <v>93</v>
      </c>
      <c r="B37" s="4" t="s">
        <v>94</v>
      </c>
      <c r="C37" t="s">
        <v>24</v>
      </c>
      <c r="D37" t="s">
        <v>25</v>
      </c>
      <c r="E37" t="s">
        <v>26</v>
      </c>
      <c r="F37" t="b">
        <v>0</v>
      </c>
      <c r="G37" t="b">
        <v>0</v>
      </c>
      <c r="H37" t="s">
        <v>64</v>
      </c>
      <c r="I37" t="b">
        <v>0</v>
      </c>
      <c r="J37" t="s">
        <v>64</v>
      </c>
      <c r="K37" s="2">
        <v>44804</v>
      </c>
      <c r="L37" t="s">
        <v>54</v>
      </c>
      <c r="M37" t="s">
        <v>29</v>
      </c>
      <c r="N37" s="4">
        <v>110</v>
      </c>
      <c r="O37" s="2">
        <v>44804</v>
      </c>
      <c r="P37" s="2" t="s">
        <v>30</v>
      </c>
      <c r="Q37">
        <v>0</v>
      </c>
      <c r="R37">
        <f t="shared" si="0"/>
        <v>0</v>
      </c>
      <c r="W37" t="b">
        <v>0</v>
      </c>
    </row>
    <row r="38" spans="1:23" x14ac:dyDescent="0.2">
      <c r="A38" t="s">
        <v>95</v>
      </c>
      <c r="B38" t="s">
        <v>96</v>
      </c>
      <c r="C38" t="s">
        <v>24</v>
      </c>
      <c r="D38" t="s">
        <v>25</v>
      </c>
      <c r="E38" t="s">
        <v>26</v>
      </c>
      <c r="F38" t="b">
        <v>0</v>
      </c>
      <c r="G38" t="b">
        <v>1</v>
      </c>
      <c r="I38" t="b">
        <v>1</v>
      </c>
      <c r="K38" s="2">
        <v>44804</v>
      </c>
      <c r="L38" t="s">
        <v>54</v>
      </c>
      <c r="M38" t="s">
        <v>29</v>
      </c>
      <c r="N38">
        <v>110</v>
      </c>
      <c r="O38" s="2">
        <v>44804</v>
      </c>
      <c r="P38" s="2" t="s">
        <v>30</v>
      </c>
      <c r="Q38">
        <v>26.4</v>
      </c>
      <c r="R38">
        <f t="shared" si="0"/>
        <v>2904</v>
      </c>
      <c r="S38">
        <v>53</v>
      </c>
      <c r="T38">
        <v>2</v>
      </c>
      <c r="U38" t="s">
        <v>97</v>
      </c>
      <c r="V38" s="3">
        <v>1444.9772382397573</v>
      </c>
      <c r="W38" t="b">
        <v>0</v>
      </c>
    </row>
    <row r="39" spans="1:23" x14ac:dyDescent="0.2">
      <c r="A39" t="s">
        <v>98</v>
      </c>
      <c r="B39" t="s">
        <v>99</v>
      </c>
      <c r="C39" t="s">
        <v>24</v>
      </c>
      <c r="D39" t="s">
        <v>25</v>
      </c>
      <c r="E39" t="s">
        <v>26</v>
      </c>
      <c r="F39" t="b">
        <v>0</v>
      </c>
      <c r="G39" t="b">
        <v>1</v>
      </c>
      <c r="I39" t="b">
        <v>1</v>
      </c>
      <c r="K39" s="2">
        <v>44804</v>
      </c>
      <c r="L39" t="s">
        <v>54</v>
      </c>
      <c r="M39" t="s">
        <v>29</v>
      </c>
      <c r="N39">
        <v>110</v>
      </c>
      <c r="O39" s="2">
        <v>44804</v>
      </c>
      <c r="P39" s="2" t="s">
        <v>30</v>
      </c>
      <c r="Q39">
        <v>119</v>
      </c>
      <c r="R39">
        <f t="shared" si="0"/>
        <v>13090</v>
      </c>
      <c r="S39">
        <v>47</v>
      </c>
      <c r="T39">
        <v>2</v>
      </c>
      <c r="U39" t="s">
        <v>100</v>
      </c>
      <c r="V39" s="3">
        <v>236.56836461126005</v>
      </c>
      <c r="W39" t="b">
        <v>0</v>
      </c>
    </row>
    <row r="40" spans="1:23" x14ac:dyDescent="0.2">
      <c r="A40" t="s">
        <v>101</v>
      </c>
      <c r="B40" t="s">
        <v>102</v>
      </c>
      <c r="C40" t="s">
        <v>24</v>
      </c>
      <c r="D40" t="s">
        <v>25</v>
      </c>
      <c r="E40" t="s">
        <v>26</v>
      </c>
      <c r="F40" t="b">
        <v>0</v>
      </c>
      <c r="G40" t="b">
        <v>1</v>
      </c>
      <c r="I40" t="b">
        <v>1</v>
      </c>
      <c r="K40" s="2">
        <v>44804</v>
      </c>
      <c r="L40" t="s">
        <v>54</v>
      </c>
      <c r="M40" t="s">
        <v>29</v>
      </c>
      <c r="N40">
        <v>110</v>
      </c>
      <c r="O40" s="2">
        <v>44804</v>
      </c>
      <c r="P40" s="2" t="s">
        <v>30</v>
      </c>
      <c r="Q40">
        <v>360</v>
      </c>
      <c r="R40">
        <f t="shared" si="0"/>
        <v>39600</v>
      </c>
      <c r="S40">
        <v>39</v>
      </c>
      <c r="T40">
        <v>2</v>
      </c>
      <c r="U40" t="s">
        <v>103</v>
      </c>
      <c r="V40" s="3">
        <v>1565.8591549295775</v>
      </c>
      <c r="W40" t="b">
        <v>0</v>
      </c>
    </row>
    <row r="41" spans="1:23" x14ac:dyDescent="0.2">
      <c r="A41" s="4" t="s">
        <v>104</v>
      </c>
      <c r="B41" s="4" t="s">
        <v>105</v>
      </c>
      <c r="C41" t="s">
        <v>24</v>
      </c>
      <c r="D41" t="s">
        <v>25</v>
      </c>
      <c r="E41" t="s">
        <v>26</v>
      </c>
      <c r="F41" t="b">
        <v>0</v>
      </c>
      <c r="G41" t="b">
        <v>0</v>
      </c>
      <c r="H41" t="s">
        <v>64</v>
      </c>
      <c r="I41" t="b">
        <v>0</v>
      </c>
      <c r="J41" t="s">
        <v>64</v>
      </c>
      <c r="K41" s="2">
        <v>44804</v>
      </c>
      <c r="L41" t="s">
        <v>54</v>
      </c>
      <c r="M41" t="s">
        <v>29</v>
      </c>
      <c r="N41" s="4">
        <v>110</v>
      </c>
      <c r="O41" s="2">
        <v>44804</v>
      </c>
      <c r="P41" s="2" t="s">
        <v>30</v>
      </c>
      <c r="Q41">
        <v>0</v>
      </c>
      <c r="R41">
        <f t="shared" si="0"/>
        <v>0</v>
      </c>
      <c r="W41" t="b">
        <v>0</v>
      </c>
    </row>
    <row r="42" spans="1:23" x14ac:dyDescent="0.2">
      <c r="A42" t="s">
        <v>106</v>
      </c>
      <c r="B42" t="s">
        <v>107</v>
      </c>
      <c r="C42" t="s">
        <v>24</v>
      </c>
      <c r="D42" t="s">
        <v>25</v>
      </c>
      <c r="E42" t="s">
        <v>26</v>
      </c>
      <c r="F42" t="b">
        <v>0</v>
      </c>
      <c r="G42" t="b">
        <v>1</v>
      </c>
      <c r="I42" t="b">
        <v>1</v>
      </c>
      <c r="K42" s="2">
        <v>44804</v>
      </c>
      <c r="L42" t="s">
        <v>54</v>
      </c>
      <c r="M42" t="s">
        <v>29</v>
      </c>
      <c r="N42">
        <v>110</v>
      </c>
      <c r="O42" s="2">
        <v>44804</v>
      </c>
      <c r="P42" s="2" t="s">
        <v>30</v>
      </c>
      <c r="Q42">
        <v>500</v>
      </c>
      <c r="R42">
        <f t="shared" si="0"/>
        <v>55000</v>
      </c>
      <c r="S42">
        <v>40</v>
      </c>
      <c r="T42">
        <v>2</v>
      </c>
      <c r="U42" t="s">
        <v>108</v>
      </c>
      <c r="V42" s="3">
        <v>311.43468950749462</v>
      </c>
      <c r="W42" t="b">
        <v>0</v>
      </c>
    </row>
    <row r="43" spans="1:23" x14ac:dyDescent="0.2">
      <c r="A43" t="s">
        <v>109</v>
      </c>
      <c r="B43" t="s">
        <v>110</v>
      </c>
      <c r="C43" t="s">
        <v>24</v>
      </c>
      <c r="D43" t="s">
        <v>25</v>
      </c>
      <c r="E43" t="s">
        <v>26</v>
      </c>
      <c r="F43" t="b">
        <v>0</v>
      </c>
      <c r="G43" t="b">
        <v>1</v>
      </c>
      <c r="I43" t="b">
        <v>1</v>
      </c>
      <c r="K43" s="2">
        <v>44804</v>
      </c>
      <c r="L43" t="s">
        <v>54</v>
      </c>
      <c r="M43" t="s">
        <v>29</v>
      </c>
      <c r="N43">
        <v>110</v>
      </c>
      <c r="O43" s="2">
        <v>44804</v>
      </c>
      <c r="P43" s="2" t="s">
        <v>30</v>
      </c>
      <c r="Q43">
        <v>290</v>
      </c>
      <c r="R43">
        <f t="shared" si="0"/>
        <v>31900</v>
      </c>
      <c r="S43" s="5">
        <v>41</v>
      </c>
      <c r="T43" s="5">
        <v>2</v>
      </c>
      <c r="U43" s="5" t="s">
        <v>111</v>
      </c>
      <c r="V43" s="6">
        <v>1305.8823529411764</v>
      </c>
      <c r="W43" t="b">
        <v>0</v>
      </c>
    </row>
    <row r="44" spans="1:23" x14ac:dyDescent="0.2">
      <c r="A44" t="s">
        <v>112</v>
      </c>
      <c r="B44" t="s">
        <v>113</v>
      </c>
      <c r="C44" t="s">
        <v>114</v>
      </c>
      <c r="D44" t="s">
        <v>25</v>
      </c>
      <c r="E44" t="s">
        <v>26</v>
      </c>
      <c r="F44" t="b">
        <v>0</v>
      </c>
      <c r="G44" t="b">
        <v>1</v>
      </c>
      <c r="I44" t="b">
        <v>1</v>
      </c>
      <c r="K44" s="2">
        <v>44791</v>
      </c>
      <c r="L44" t="s">
        <v>54</v>
      </c>
      <c r="M44" t="s">
        <v>115</v>
      </c>
      <c r="N44">
        <v>110</v>
      </c>
      <c r="O44" s="2">
        <v>44791</v>
      </c>
      <c r="P44" s="2" t="s">
        <v>30</v>
      </c>
      <c r="Q44">
        <v>130</v>
      </c>
      <c r="R44">
        <f t="shared" si="0"/>
        <v>14300</v>
      </c>
      <c r="S44">
        <v>21</v>
      </c>
      <c r="T44">
        <v>1</v>
      </c>
      <c r="U44" t="s">
        <v>116</v>
      </c>
      <c r="V44" s="3">
        <v>1582</v>
      </c>
      <c r="W44" s="3" t="b">
        <v>1</v>
      </c>
    </row>
    <row r="45" spans="1:23" x14ac:dyDescent="0.2">
      <c r="A45" t="s">
        <v>117</v>
      </c>
      <c r="B45" t="s">
        <v>118</v>
      </c>
      <c r="C45" t="s">
        <v>114</v>
      </c>
      <c r="D45" t="s">
        <v>25</v>
      </c>
      <c r="E45" t="s">
        <v>26</v>
      </c>
      <c r="F45" t="b">
        <v>0</v>
      </c>
      <c r="G45" t="b">
        <v>1</v>
      </c>
      <c r="I45" t="b">
        <v>1</v>
      </c>
      <c r="K45" s="2">
        <v>44791</v>
      </c>
      <c r="L45" t="s">
        <v>54</v>
      </c>
      <c r="M45" t="s">
        <v>115</v>
      </c>
      <c r="N45">
        <v>110</v>
      </c>
      <c r="O45" s="2">
        <v>44791</v>
      </c>
      <c r="P45" s="2" t="s">
        <v>30</v>
      </c>
      <c r="Q45">
        <v>270</v>
      </c>
      <c r="R45">
        <f t="shared" si="0"/>
        <v>29700</v>
      </c>
      <c r="S45">
        <v>1</v>
      </c>
      <c r="T45">
        <v>1</v>
      </c>
      <c r="U45" t="s">
        <v>119</v>
      </c>
      <c r="V45" s="3">
        <v>2314</v>
      </c>
      <c r="W45" s="3" t="b">
        <v>1</v>
      </c>
    </row>
    <row r="46" spans="1:23" x14ac:dyDescent="0.2">
      <c r="A46" t="s">
        <v>120</v>
      </c>
      <c r="B46" t="s">
        <v>121</v>
      </c>
      <c r="C46" t="s">
        <v>114</v>
      </c>
      <c r="D46" t="s">
        <v>25</v>
      </c>
      <c r="E46" t="s">
        <v>26</v>
      </c>
      <c r="F46" t="b">
        <v>0</v>
      </c>
      <c r="G46" t="b">
        <v>1</v>
      </c>
      <c r="I46" t="b">
        <v>1</v>
      </c>
      <c r="K46" s="2">
        <v>44791</v>
      </c>
      <c r="L46" t="s">
        <v>54</v>
      </c>
      <c r="M46" t="s">
        <v>115</v>
      </c>
      <c r="N46">
        <v>110</v>
      </c>
      <c r="O46" s="2">
        <v>44791</v>
      </c>
      <c r="P46" s="2" t="s">
        <v>30</v>
      </c>
      <c r="Q46">
        <v>136</v>
      </c>
      <c r="R46">
        <f t="shared" si="0"/>
        <v>14960</v>
      </c>
      <c r="S46">
        <v>22</v>
      </c>
      <c r="T46">
        <v>1</v>
      </c>
      <c r="U46" t="s">
        <v>122</v>
      </c>
      <c r="V46" s="3">
        <v>864</v>
      </c>
      <c r="W46" s="3" t="b">
        <v>1</v>
      </c>
    </row>
    <row r="47" spans="1:23" x14ac:dyDescent="0.2">
      <c r="A47" t="s">
        <v>123</v>
      </c>
      <c r="B47" t="s">
        <v>124</v>
      </c>
      <c r="C47" t="s">
        <v>114</v>
      </c>
      <c r="D47" t="s">
        <v>25</v>
      </c>
      <c r="E47" t="s">
        <v>26</v>
      </c>
      <c r="F47" t="b">
        <v>0</v>
      </c>
      <c r="G47" t="b">
        <v>1</v>
      </c>
      <c r="I47" t="b">
        <v>1</v>
      </c>
      <c r="K47" s="2">
        <v>44792</v>
      </c>
      <c r="L47" t="s">
        <v>54</v>
      </c>
      <c r="M47" t="s">
        <v>115</v>
      </c>
      <c r="N47">
        <v>110</v>
      </c>
      <c r="O47" s="2">
        <v>44795</v>
      </c>
      <c r="P47" s="2" t="s">
        <v>30</v>
      </c>
      <c r="Q47">
        <v>214</v>
      </c>
      <c r="R47">
        <f t="shared" si="0"/>
        <v>23540</v>
      </c>
      <c r="S47">
        <v>2</v>
      </c>
      <c r="T47">
        <v>1</v>
      </c>
      <c r="U47" t="s">
        <v>125</v>
      </c>
      <c r="V47" s="3">
        <v>3583</v>
      </c>
      <c r="W47" s="3" t="b">
        <v>1</v>
      </c>
    </row>
    <row r="48" spans="1:23" x14ac:dyDescent="0.2">
      <c r="A48" t="s">
        <v>126</v>
      </c>
      <c r="B48" t="s">
        <v>127</v>
      </c>
      <c r="C48" t="s">
        <v>114</v>
      </c>
      <c r="D48" t="s">
        <v>25</v>
      </c>
      <c r="E48" t="s">
        <v>26</v>
      </c>
      <c r="F48" t="b">
        <v>0</v>
      </c>
      <c r="G48" t="b">
        <v>1</v>
      </c>
      <c r="I48" t="b">
        <v>1</v>
      </c>
      <c r="K48" s="2">
        <v>44792</v>
      </c>
      <c r="L48" t="s">
        <v>54</v>
      </c>
      <c r="M48" t="s">
        <v>115</v>
      </c>
      <c r="N48">
        <v>110</v>
      </c>
      <c r="O48" s="2">
        <v>44792</v>
      </c>
      <c r="P48" s="2" t="s">
        <v>128</v>
      </c>
      <c r="Q48">
        <v>70.599999999999994</v>
      </c>
      <c r="R48">
        <f t="shared" si="0"/>
        <v>7765.9999999999991</v>
      </c>
      <c r="S48">
        <v>7</v>
      </c>
      <c r="T48">
        <v>1</v>
      </c>
      <c r="U48" t="s">
        <v>129</v>
      </c>
      <c r="V48" s="3">
        <v>2286</v>
      </c>
      <c r="W48" s="3" t="b">
        <v>1</v>
      </c>
    </row>
    <row r="49" spans="1:23" x14ac:dyDescent="0.2">
      <c r="A49" t="s">
        <v>130</v>
      </c>
      <c r="B49" t="s">
        <v>131</v>
      </c>
      <c r="C49" t="s">
        <v>114</v>
      </c>
      <c r="D49" t="s">
        <v>25</v>
      </c>
      <c r="E49" t="s">
        <v>26</v>
      </c>
      <c r="F49" t="b">
        <v>0</v>
      </c>
      <c r="G49" t="b">
        <v>1</v>
      </c>
      <c r="I49" t="b">
        <v>0</v>
      </c>
      <c r="J49" t="s">
        <v>132</v>
      </c>
      <c r="K49" s="2">
        <v>44792</v>
      </c>
      <c r="L49" t="s">
        <v>54</v>
      </c>
      <c r="M49" t="s">
        <v>115</v>
      </c>
      <c r="N49">
        <v>110</v>
      </c>
      <c r="O49" s="2">
        <v>44792</v>
      </c>
      <c r="P49" s="2" t="s">
        <v>128</v>
      </c>
      <c r="Q49">
        <v>72.8</v>
      </c>
      <c r="R49">
        <f t="shared" si="0"/>
        <v>8008</v>
      </c>
      <c r="S49">
        <v>71</v>
      </c>
      <c r="T49">
        <v>1</v>
      </c>
      <c r="U49" t="s">
        <v>133</v>
      </c>
      <c r="V49" s="7">
        <v>2</v>
      </c>
      <c r="W49" s="3" t="b">
        <v>1</v>
      </c>
    </row>
    <row r="50" spans="1:23" x14ac:dyDescent="0.2">
      <c r="A50" t="s">
        <v>134</v>
      </c>
      <c r="B50" s="3" t="s">
        <v>135</v>
      </c>
      <c r="C50" t="s">
        <v>114</v>
      </c>
      <c r="D50" t="s">
        <v>25</v>
      </c>
      <c r="E50" t="s">
        <v>26</v>
      </c>
      <c r="F50" t="b">
        <v>0</v>
      </c>
      <c r="G50" t="b">
        <v>1</v>
      </c>
      <c r="I50" t="b">
        <v>1</v>
      </c>
      <c r="K50" s="2">
        <v>44793</v>
      </c>
      <c r="L50" t="s">
        <v>54</v>
      </c>
      <c r="M50" t="s">
        <v>115</v>
      </c>
      <c r="N50">
        <v>110</v>
      </c>
      <c r="O50" s="2">
        <v>44795</v>
      </c>
      <c r="P50" s="2" t="s">
        <v>30</v>
      </c>
      <c r="Q50">
        <v>206</v>
      </c>
      <c r="R50">
        <f t="shared" si="0"/>
        <v>22660</v>
      </c>
      <c r="S50">
        <v>15</v>
      </c>
      <c r="T50">
        <v>1</v>
      </c>
      <c r="U50" t="s">
        <v>136</v>
      </c>
      <c r="V50" s="3">
        <v>986</v>
      </c>
      <c r="W50" s="3" t="b">
        <v>1</v>
      </c>
    </row>
    <row r="51" spans="1:23" x14ac:dyDescent="0.2">
      <c r="A51" t="s">
        <v>137</v>
      </c>
      <c r="B51" s="3" t="s">
        <v>138</v>
      </c>
      <c r="C51" t="s">
        <v>114</v>
      </c>
      <c r="D51" t="s">
        <v>25</v>
      </c>
      <c r="E51" t="s">
        <v>26</v>
      </c>
      <c r="F51" t="b">
        <v>0</v>
      </c>
      <c r="G51" t="b">
        <v>1</v>
      </c>
      <c r="I51" t="b">
        <v>1</v>
      </c>
      <c r="K51" s="2">
        <v>44793</v>
      </c>
      <c r="L51" t="s">
        <v>54</v>
      </c>
      <c r="M51" t="s">
        <v>115</v>
      </c>
      <c r="N51">
        <v>110</v>
      </c>
      <c r="O51" s="2">
        <v>44795</v>
      </c>
      <c r="P51" s="2" t="s">
        <v>30</v>
      </c>
      <c r="Q51">
        <v>141</v>
      </c>
      <c r="R51">
        <f t="shared" si="0"/>
        <v>15510</v>
      </c>
      <c r="S51">
        <v>23</v>
      </c>
      <c r="T51">
        <v>1</v>
      </c>
      <c r="U51" t="s">
        <v>139</v>
      </c>
      <c r="V51" s="3">
        <v>1226</v>
      </c>
      <c r="W51" s="3" t="b">
        <v>1</v>
      </c>
    </row>
    <row r="52" spans="1:23" x14ac:dyDescent="0.2">
      <c r="A52" t="s">
        <v>140</v>
      </c>
      <c r="B52" s="3" t="s">
        <v>141</v>
      </c>
      <c r="C52" t="s">
        <v>114</v>
      </c>
      <c r="D52" t="s">
        <v>25</v>
      </c>
      <c r="E52" t="s">
        <v>26</v>
      </c>
      <c r="F52" t="b">
        <v>0</v>
      </c>
      <c r="G52" t="b">
        <v>1</v>
      </c>
      <c r="I52" t="b">
        <v>1</v>
      </c>
      <c r="K52" s="2">
        <v>44793</v>
      </c>
      <c r="L52" t="s">
        <v>54</v>
      </c>
      <c r="M52" t="s">
        <v>115</v>
      </c>
      <c r="N52">
        <v>110</v>
      </c>
      <c r="O52" s="2">
        <v>44793</v>
      </c>
      <c r="P52" s="2" t="s">
        <v>128</v>
      </c>
      <c r="Q52">
        <v>53.8</v>
      </c>
      <c r="R52">
        <f t="shared" si="0"/>
        <v>5918</v>
      </c>
      <c r="S52" s="5">
        <v>32</v>
      </c>
      <c r="T52" s="5">
        <v>1</v>
      </c>
      <c r="U52" s="5" t="s">
        <v>142</v>
      </c>
      <c r="V52" s="6">
        <v>445</v>
      </c>
      <c r="W52" s="3" t="b">
        <v>1</v>
      </c>
    </row>
    <row r="53" spans="1:23" x14ac:dyDescent="0.2">
      <c r="A53" t="s">
        <v>143</v>
      </c>
      <c r="B53" s="3" t="s">
        <v>144</v>
      </c>
      <c r="C53" t="s">
        <v>114</v>
      </c>
      <c r="D53" t="s">
        <v>25</v>
      </c>
      <c r="E53" t="s">
        <v>26</v>
      </c>
      <c r="F53" t="b">
        <v>0</v>
      </c>
      <c r="G53" t="b">
        <v>1</v>
      </c>
      <c r="I53" t="b">
        <v>1</v>
      </c>
      <c r="K53" s="2">
        <v>44793</v>
      </c>
      <c r="L53" t="s">
        <v>54</v>
      </c>
      <c r="M53" t="s">
        <v>115</v>
      </c>
      <c r="N53">
        <v>110</v>
      </c>
      <c r="O53" s="2">
        <v>44795</v>
      </c>
      <c r="P53" s="2" t="s">
        <v>30</v>
      </c>
      <c r="Q53">
        <v>147</v>
      </c>
      <c r="R53">
        <f t="shared" si="0"/>
        <v>16170</v>
      </c>
      <c r="S53">
        <v>24</v>
      </c>
      <c r="T53">
        <v>1</v>
      </c>
      <c r="U53" t="s">
        <v>145</v>
      </c>
      <c r="V53" s="3">
        <v>837</v>
      </c>
      <c r="W53" s="3" t="b">
        <v>1</v>
      </c>
    </row>
    <row r="54" spans="1:23" x14ac:dyDescent="0.2">
      <c r="A54" t="s">
        <v>146</v>
      </c>
      <c r="B54" s="3" t="s">
        <v>147</v>
      </c>
      <c r="C54" t="s">
        <v>114</v>
      </c>
      <c r="D54" t="s">
        <v>25</v>
      </c>
      <c r="E54" t="s">
        <v>26</v>
      </c>
      <c r="F54" t="b">
        <v>0</v>
      </c>
      <c r="G54" t="b">
        <v>1</v>
      </c>
      <c r="I54" t="b">
        <v>0</v>
      </c>
      <c r="J54" t="s">
        <v>132</v>
      </c>
      <c r="K54" s="2">
        <v>44793</v>
      </c>
      <c r="L54" t="s">
        <v>54</v>
      </c>
      <c r="M54" t="s">
        <v>115</v>
      </c>
      <c r="N54">
        <v>110</v>
      </c>
      <c r="O54" s="2">
        <v>44793</v>
      </c>
      <c r="P54" s="2" t="s">
        <v>128</v>
      </c>
      <c r="Q54">
        <v>67</v>
      </c>
      <c r="R54">
        <f t="shared" si="0"/>
        <v>7370</v>
      </c>
      <c r="S54">
        <v>72</v>
      </c>
      <c r="T54">
        <v>1</v>
      </c>
      <c r="U54" t="s">
        <v>148</v>
      </c>
      <c r="V54" s="7">
        <v>18</v>
      </c>
      <c r="W54" s="3" t="b">
        <v>1</v>
      </c>
    </row>
    <row r="55" spans="1:23" x14ac:dyDescent="0.2">
      <c r="A55" t="s">
        <v>149</v>
      </c>
      <c r="B55" s="3" t="s">
        <v>150</v>
      </c>
      <c r="C55" t="s">
        <v>114</v>
      </c>
      <c r="D55" t="s">
        <v>25</v>
      </c>
      <c r="E55" t="s">
        <v>26</v>
      </c>
      <c r="F55" t="b">
        <v>0</v>
      </c>
      <c r="G55" t="b">
        <v>1</v>
      </c>
      <c r="I55" t="b">
        <v>1</v>
      </c>
      <c r="K55" s="2">
        <v>44793</v>
      </c>
      <c r="L55" t="s">
        <v>54</v>
      </c>
      <c r="M55" t="s">
        <v>115</v>
      </c>
      <c r="N55">
        <v>110</v>
      </c>
      <c r="O55" s="2">
        <v>44793</v>
      </c>
      <c r="P55" s="2" t="s">
        <v>128</v>
      </c>
      <c r="Q55">
        <v>0.99</v>
      </c>
      <c r="R55">
        <f t="shared" si="0"/>
        <v>108.9</v>
      </c>
      <c r="S55">
        <v>68</v>
      </c>
      <c r="T55">
        <v>1</v>
      </c>
      <c r="U55" t="s">
        <v>151</v>
      </c>
      <c r="V55" s="3">
        <v>1108</v>
      </c>
      <c r="W55" s="3" t="b">
        <v>1</v>
      </c>
    </row>
    <row r="56" spans="1:23" x14ac:dyDescent="0.2">
      <c r="A56" t="s">
        <v>152</v>
      </c>
      <c r="B56" t="s">
        <v>153</v>
      </c>
      <c r="C56" t="s">
        <v>114</v>
      </c>
      <c r="D56" t="s">
        <v>25</v>
      </c>
      <c r="E56" t="s">
        <v>26</v>
      </c>
      <c r="F56" t="b">
        <v>0</v>
      </c>
      <c r="G56" t="b">
        <v>1</v>
      </c>
      <c r="I56" t="b">
        <v>1</v>
      </c>
      <c r="K56" s="2">
        <v>44796</v>
      </c>
      <c r="L56" t="s">
        <v>54</v>
      </c>
      <c r="M56" t="s">
        <v>115</v>
      </c>
      <c r="N56">
        <v>110</v>
      </c>
      <c r="O56" s="2">
        <v>44798</v>
      </c>
      <c r="P56" s="8" t="s">
        <v>30</v>
      </c>
      <c r="Q56">
        <v>140</v>
      </c>
      <c r="R56">
        <f t="shared" si="0"/>
        <v>15400</v>
      </c>
      <c r="S56">
        <v>25</v>
      </c>
      <c r="T56">
        <v>1</v>
      </c>
      <c r="U56" t="s">
        <v>154</v>
      </c>
      <c r="V56" s="3">
        <v>895</v>
      </c>
      <c r="W56" s="3" t="b">
        <v>1</v>
      </c>
    </row>
    <row r="57" spans="1:23" x14ac:dyDescent="0.2">
      <c r="A57" t="s">
        <v>155</v>
      </c>
      <c r="B57" t="s">
        <v>156</v>
      </c>
      <c r="C57" t="s">
        <v>114</v>
      </c>
      <c r="D57" t="s">
        <v>25</v>
      </c>
      <c r="E57" t="s">
        <v>26</v>
      </c>
      <c r="F57" t="b">
        <v>0</v>
      </c>
      <c r="G57" t="b">
        <v>1</v>
      </c>
      <c r="I57" t="b">
        <v>1</v>
      </c>
      <c r="K57" s="2">
        <v>44796</v>
      </c>
      <c r="L57" t="s">
        <v>54</v>
      </c>
      <c r="M57" t="s">
        <v>115</v>
      </c>
      <c r="N57">
        <v>110</v>
      </c>
      <c r="O57" s="2">
        <v>44796</v>
      </c>
      <c r="P57" s="2" t="s">
        <v>128</v>
      </c>
      <c r="Q57">
        <v>95</v>
      </c>
      <c r="R57">
        <f t="shared" si="0"/>
        <v>10450</v>
      </c>
      <c r="S57">
        <v>47</v>
      </c>
      <c r="T57">
        <v>1</v>
      </c>
      <c r="U57" t="s">
        <v>89</v>
      </c>
      <c r="V57" s="3">
        <v>31</v>
      </c>
      <c r="W57" s="3" t="b">
        <v>1</v>
      </c>
    </row>
    <row r="58" spans="1:23" x14ac:dyDescent="0.2">
      <c r="A58" t="s">
        <v>157</v>
      </c>
      <c r="B58" t="s">
        <v>158</v>
      </c>
      <c r="C58" t="s">
        <v>114</v>
      </c>
      <c r="D58" t="s">
        <v>25</v>
      </c>
      <c r="E58" t="s">
        <v>26</v>
      </c>
      <c r="F58" t="b">
        <v>0</v>
      </c>
      <c r="G58" t="b">
        <v>1</v>
      </c>
      <c r="I58" t="b">
        <v>1</v>
      </c>
      <c r="K58" s="2">
        <v>44796</v>
      </c>
      <c r="L58" t="s">
        <v>54</v>
      </c>
      <c r="M58" t="s">
        <v>115</v>
      </c>
      <c r="N58">
        <v>110</v>
      </c>
      <c r="O58" s="2">
        <v>44796</v>
      </c>
      <c r="P58" s="2" t="s">
        <v>128</v>
      </c>
      <c r="Q58">
        <v>33.799999999999997</v>
      </c>
      <c r="R58">
        <f t="shared" si="0"/>
        <v>3717.9999999999995</v>
      </c>
      <c r="S58">
        <v>37</v>
      </c>
      <c r="T58">
        <v>1</v>
      </c>
      <c r="U58" t="s">
        <v>159</v>
      </c>
      <c r="V58" s="3">
        <v>273</v>
      </c>
      <c r="W58" s="3" t="b">
        <v>1</v>
      </c>
    </row>
    <row r="59" spans="1:23" x14ac:dyDescent="0.2">
      <c r="A59" t="s">
        <v>160</v>
      </c>
      <c r="B59" t="s">
        <v>161</v>
      </c>
      <c r="C59" t="s">
        <v>114</v>
      </c>
      <c r="D59" t="s">
        <v>25</v>
      </c>
      <c r="E59" t="s">
        <v>26</v>
      </c>
      <c r="F59" t="b">
        <v>0</v>
      </c>
      <c r="G59" t="b">
        <v>0</v>
      </c>
      <c r="H59" t="s">
        <v>64</v>
      </c>
      <c r="I59" t="b">
        <v>0</v>
      </c>
      <c r="J59" t="s">
        <v>64</v>
      </c>
      <c r="K59" s="2">
        <v>44796</v>
      </c>
      <c r="L59" t="s">
        <v>54</v>
      </c>
      <c r="M59" t="s">
        <v>115</v>
      </c>
      <c r="N59">
        <v>110</v>
      </c>
      <c r="O59" s="2">
        <v>44796</v>
      </c>
      <c r="P59" s="2" t="s">
        <v>128</v>
      </c>
      <c r="Q59">
        <v>16.8</v>
      </c>
      <c r="R59">
        <f t="shared" si="0"/>
        <v>1848</v>
      </c>
      <c r="W59" s="3" t="b">
        <v>1</v>
      </c>
    </row>
    <row r="60" spans="1:23" x14ac:dyDescent="0.2">
      <c r="A60" t="s">
        <v>162</v>
      </c>
      <c r="B60" t="s">
        <v>163</v>
      </c>
      <c r="C60" t="s">
        <v>114</v>
      </c>
      <c r="D60" t="s">
        <v>25</v>
      </c>
      <c r="E60" t="s">
        <v>26</v>
      </c>
      <c r="F60" t="b">
        <v>0</v>
      </c>
      <c r="G60" t="b">
        <v>1</v>
      </c>
      <c r="I60" t="b">
        <v>1</v>
      </c>
      <c r="K60" s="2">
        <v>44796</v>
      </c>
      <c r="L60" t="s">
        <v>54</v>
      </c>
      <c r="M60" t="s">
        <v>115</v>
      </c>
      <c r="N60">
        <v>110</v>
      </c>
      <c r="O60" s="2">
        <v>44796</v>
      </c>
      <c r="P60" s="2" t="s">
        <v>128</v>
      </c>
      <c r="Q60">
        <v>65.2</v>
      </c>
      <c r="R60">
        <f t="shared" si="0"/>
        <v>7172</v>
      </c>
      <c r="S60">
        <v>8</v>
      </c>
      <c r="T60">
        <v>1</v>
      </c>
      <c r="U60" t="s">
        <v>164</v>
      </c>
      <c r="V60" s="3">
        <v>2975</v>
      </c>
      <c r="W60" s="3" t="b">
        <v>1</v>
      </c>
    </row>
    <row r="61" spans="1:23" x14ac:dyDescent="0.2">
      <c r="A61" t="s">
        <v>165</v>
      </c>
      <c r="B61" t="s">
        <v>166</v>
      </c>
      <c r="C61" t="s">
        <v>114</v>
      </c>
      <c r="D61" t="s">
        <v>25</v>
      </c>
      <c r="E61" t="s">
        <v>26</v>
      </c>
      <c r="F61" t="b">
        <v>0</v>
      </c>
      <c r="G61" t="b">
        <v>1</v>
      </c>
      <c r="I61" t="b">
        <v>1</v>
      </c>
      <c r="K61" s="2">
        <v>44796</v>
      </c>
      <c r="L61" t="s">
        <v>54</v>
      </c>
      <c r="M61" t="s">
        <v>115</v>
      </c>
      <c r="N61">
        <v>110</v>
      </c>
      <c r="O61" s="2">
        <v>44796</v>
      </c>
      <c r="P61" s="2" t="s">
        <v>128</v>
      </c>
      <c r="Q61">
        <v>14.3</v>
      </c>
      <c r="R61">
        <f t="shared" si="0"/>
        <v>1573</v>
      </c>
      <c r="S61">
        <v>40</v>
      </c>
      <c r="T61">
        <v>1</v>
      </c>
      <c r="U61" t="s">
        <v>167</v>
      </c>
      <c r="V61" s="3">
        <v>1361</v>
      </c>
      <c r="W61" s="3" t="b">
        <v>1</v>
      </c>
    </row>
    <row r="62" spans="1:23" x14ac:dyDescent="0.2">
      <c r="A62" t="s">
        <v>168</v>
      </c>
      <c r="B62" t="s">
        <v>169</v>
      </c>
      <c r="C62" t="s">
        <v>114</v>
      </c>
      <c r="D62" t="s">
        <v>25</v>
      </c>
      <c r="E62" t="s">
        <v>26</v>
      </c>
      <c r="F62" t="b">
        <v>0</v>
      </c>
      <c r="G62" t="b">
        <v>1</v>
      </c>
      <c r="I62" t="b">
        <v>1</v>
      </c>
      <c r="K62" s="2">
        <v>44796</v>
      </c>
      <c r="L62" t="s">
        <v>54</v>
      </c>
      <c r="M62" t="s">
        <v>115</v>
      </c>
      <c r="N62">
        <v>110</v>
      </c>
      <c r="O62" s="2">
        <v>44796</v>
      </c>
      <c r="P62" s="2" t="s">
        <v>128</v>
      </c>
      <c r="Q62">
        <v>19</v>
      </c>
      <c r="R62">
        <f t="shared" si="0"/>
        <v>2090</v>
      </c>
      <c r="S62" s="5">
        <v>10</v>
      </c>
      <c r="T62" s="5">
        <v>1</v>
      </c>
      <c r="U62" s="5" t="s">
        <v>170</v>
      </c>
      <c r="V62" s="6">
        <v>3058</v>
      </c>
      <c r="W62" s="3" t="b">
        <v>1</v>
      </c>
    </row>
    <row r="63" spans="1:23" x14ac:dyDescent="0.2">
      <c r="A63" t="s">
        <v>171</v>
      </c>
      <c r="B63" t="s">
        <v>172</v>
      </c>
      <c r="C63" t="s">
        <v>114</v>
      </c>
      <c r="D63" t="s">
        <v>25</v>
      </c>
      <c r="E63" t="s">
        <v>26</v>
      </c>
      <c r="F63" t="b">
        <v>0</v>
      </c>
      <c r="G63" t="b">
        <v>0</v>
      </c>
      <c r="H63" t="s">
        <v>64</v>
      </c>
      <c r="I63" t="b">
        <v>0</v>
      </c>
      <c r="J63" t="s">
        <v>64</v>
      </c>
      <c r="K63" s="2">
        <v>44796</v>
      </c>
      <c r="L63" t="s">
        <v>54</v>
      </c>
      <c r="M63" t="s">
        <v>115</v>
      </c>
      <c r="N63">
        <v>110</v>
      </c>
      <c r="O63" s="2">
        <v>44796</v>
      </c>
      <c r="P63" s="2" t="s">
        <v>128</v>
      </c>
      <c r="Q63">
        <v>0.502</v>
      </c>
      <c r="R63">
        <f t="shared" si="0"/>
        <v>55.22</v>
      </c>
      <c r="W63" s="3" t="b">
        <v>1</v>
      </c>
    </row>
    <row r="64" spans="1:23" x14ac:dyDescent="0.2">
      <c r="A64" t="s">
        <v>173</v>
      </c>
      <c r="B64" t="s">
        <v>174</v>
      </c>
      <c r="C64" t="s">
        <v>114</v>
      </c>
      <c r="D64" t="s">
        <v>25</v>
      </c>
      <c r="E64" t="s">
        <v>26</v>
      </c>
      <c r="F64" t="b">
        <v>0</v>
      </c>
      <c r="G64" t="b">
        <v>1</v>
      </c>
      <c r="I64" t="b">
        <v>1</v>
      </c>
      <c r="K64" s="2">
        <v>44796</v>
      </c>
      <c r="L64" t="s">
        <v>54</v>
      </c>
      <c r="M64" t="s">
        <v>115</v>
      </c>
      <c r="N64">
        <v>110</v>
      </c>
      <c r="O64" s="2">
        <v>44796</v>
      </c>
      <c r="P64" s="2" t="s">
        <v>128</v>
      </c>
      <c r="Q64">
        <v>29.2</v>
      </c>
      <c r="R64">
        <f t="shared" si="0"/>
        <v>3212</v>
      </c>
      <c r="S64">
        <v>38</v>
      </c>
      <c r="T64">
        <v>1</v>
      </c>
      <c r="U64" t="s">
        <v>175</v>
      </c>
      <c r="V64" s="3">
        <v>412</v>
      </c>
      <c r="W64" s="3" t="b">
        <v>1</v>
      </c>
    </row>
    <row r="65" spans="1:23" x14ac:dyDescent="0.2">
      <c r="A65" t="s">
        <v>176</v>
      </c>
      <c r="B65" t="s">
        <v>177</v>
      </c>
      <c r="C65" t="s">
        <v>114</v>
      </c>
      <c r="D65" t="s">
        <v>25</v>
      </c>
      <c r="E65" t="s">
        <v>26</v>
      </c>
      <c r="F65" t="b">
        <v>0</v>
      </c>
      <c r="G65" t="b">
        <v>1</v>
      </c>
      <c r="I65" t="b">
        <v>1</v>
      </c>
      <c r="K65" s="2">
        <v>44796</v>
      </c>
      <c r="L65" t="s">
        <v>54</v>
      </c>
      <c r="M65" t="s">
        <v>115</v>
      </c>
      <c r="N65">
        <v>110</v>
      </c>
      <c r="O65" s="2">
        <v>44796</v>
      </c>
      <c r="P65" s="2" t="s">
        <v>128</v>
      </c>
      <c r="Q65">
        <v>11.2</v>
      </c>
      <c r="R65">
        <f t="shared" si="0"/>
        <v>1232</v>
      </c>
      <c r="S65">
        <v>61</v>
      </c>
      <c r="T65">
        <v>1</v>
      </c>
      <c r="U65" t="s">
        <v>86</v>
      </c>
      <c r="V65" s="3">
        <v>243</v>
      </c>
      <c r="W65" s="3" t="b">
        <v>1</v>
      </c>
    </row>
    <row r="66" spans="1:23" x14ac:dyDescent="0.2">
      <c r="A66" t="s">
        <v>178</v>
      </c>
      <c r="B66" t="s">
        <v>179</v>
      </c>
      <c r="C66" t="s">
        <v>114</v>
      </c>
      <c r="D66" t="s">
        <v>25</v>
      </c>
      <c r="E66" t="s">
        <v>26</v>
      </c>
      <c r="F66" t="b">
        <v>0</v>
      </c>
      <c r="G66" t="b">
        <v>1</v>
      </c>
      <c r="I66" t="b">
        <v>1</v>
      </c>
      <c r="K66" s="2">
        <v>44796</v>
      </c>
      <c r="L66" t="s">
        <v>54</v>
      </c>
      <c r="M66" t="s">
        <v>115</v>
      </c>
      <c r="N66">
        <v>110</v>
      </c>
      <c r="O66" s="2">
        <v>44798</v>
      </c>
      <c r="P66" s="2" t="s">
        <v>30</v>
      </c>
      <c r="Q66">
        <v>182</v>
      </c>
      <c r="R66">
        <f t="shared" ref="R66:R89" si="1">N66*Q66</f>
        <v>20020</v>
      </c>
      <c r="S66">
        <v>5</v>
      </c>
      <c r="T66">
        <v>1</v>
      </c>
      <c r="U66" t="s">
        <v>180</v>
      </c>
      <c r="V66" s="3">
        <v>2774</v>
      </c>
      <c r="W66" s="3" t="b">
        <v>1</v>
      </c>
    </row>
    <row r="67" spans="1:23" x14ac:dyDescent="0.2">
      <c r="A67" t="s">
        <v>181</v>
      </c>
      <c r="B67" t="s">
        <v>182</v>
      </c>
      <c r="C67" t="s">
        <v>114</v>
      </c>
      <c r="D67" t="s">
        <v>25</v>
      </c>
      <c r="E67" t="s">
        <v>26</v>
      </c>
      <c r="F67" t="b">
        <v>0</v>
      </c>
      <c r="G67" t="b">
        <v>1</v>
      </c>
      <c r="I67" t="b">
        <v>1</v>
      </c>
      <c r="K67" s="2">
        <v>44796</v>
      </c>
      <c r="L67" t="s">
        <v>54</v>
      </c>
      <c r="M67" t="s">
        <v>115</v>
      </c>
      <c r="N67">
        <v>110</v>
      </c>
      <c r="O67" s="2">
        <v>44796</v>
      </c>
      <c r="P67" s="2" t="s">
        <v>128</v>
      </c>
      <c r="Q67">
        <v>2.66</v>
      </c>
      <c r="R67">
        <f t="shared" si="1"/>
        <v>292.60000000000002</v>
      </c>
      <c r="S67">
        <v>65</v>
      </c>
      <c r="T67">
        <v>1</v>
      </c>
      <c r="U67" t="s">
        <v>183</v>
      </c>
      <c r="V67" s="3">
        <v>133</v>
      </c>
      <c r="W67" s="3" t="b">
        <v>1</v>
      </c>
    </row>
    <row r="68" spans="1:23" x14ac:dyDescent="0.2">
      <c r="A68" t="s">
        <v>184</v>
      </c>
      <c r="B68" t="s">
        <v>185</v>
      </c>
      <c r="C68" t="s">
        <v>114</v>
      </c>
      <c r="D68" t="s">
        <v>25</v>
      </c>
      <c r="E68" t="s">
        <v>26</v>
      </c>
      <c r="F68" t="b">
        <v>0</v>
      </c>
      <c r="G68" t="b">
        <v>1</v>
      </c>
      <c r="I68" t="b">
        <v>1</v>
      </c>
      <c r="K68" s="2">
        <v>44796</v>
      </c>
      <c r="L68" t="s">
        <v>54</v>
      </c>
      <c r="M68" t="s">
        <v>115</v>
      </c>
      <c r="N68">
        <v>110</v>
      </c>
      <c r="O68" s="2">
        <v>44798</v>
      </c>
      <c r="P68" s="2" t="s">
        <v>30</v>
      </c>
      <c r="Q68">
        <v>312</v>
      </c>
      <c r="R68">
        <f t="shared" si="1"/>
        <v>34320</v>
      </c>
      <c r="S68">
        <v>16</v>
      </c>
      <c r="T68">
        <v>1</v>
      </c>
      <c r="U68" t="s">
        <v>186</v>
      </c>
      <c r="V68" s="3">
        <v>241</v>
      </c>
      <c r="W68" s="3" t="b">
        <v>1</v>
      </c>
    </row>
    <row r="69" spans="1:23" x14ac:dyDescent="0.2">
      <c r="A69" t="s">
        <v>187</v>
      </c>
      <c r="B69" t="s">
        <v>188</v>
      </c>
      <c r="C69" t="s">
        <v>114</v>
      </c>
      <c r="D69" t="s">
        <v>25</v>
      </c>
      <c r="E69" t="s">
        <v>26</v>
      </c>
      <c r="F69" t="b">
        <v>0</v>
      </c>
      <c r="G69" t="b">
        <v>1</v>
      </c>
      <c r="I69" t="b">
        <v>1</v>
      </c>
      <c r="K69" s="2">
        <v>44796</v>
      </c>
      <c r="L69" t="s">
        <v>54</v>
      </c>
      <c r="M69" t="s">
        <v>115</v>
      </c>
      <c r="N69">
        <v>110</v>
      </c>
      <c r="O69" s="2">
        <v>44796</v>
      </c>
      <c r="P69" s="2" t="s">
        <v>128</v>
      </c>
      <c r="Q69">
        <v>114</v>
      </c>
      <c r="R69">
        <f t="shared" si="1"/>
        <v>12540</v>
      </c>
      <c r="S69">
        <v>26</v>
      </c>
      <c r="T69">
        <v>1</v>
      </c>
      <c r="U69" t="s">
        <v>189</v>
      </c>
      <c r="V69" s="3">
        <v>956</v>
      </c>
      <c r="W69" s="3" t="b">
        <v>1</v>
      </c>
    </row>
    <row r="70" spans="1:23" x14ac:dyDescent="0.2">
      <c r="A70" t="s">
        <v>190</v>
      </c>
      <c r="B70" t="s">
        <v>191</v>
      </c>
      <c r="C70" t="s">
        <v>114</v>
      </c>
      <c r="D70" t="s">
        <v>25</v>
      </c>
      <c r="E70" t="s">
        <v>26</v>
      </c>
      <c r="F70" t="b">
        <v>0</v>
      </c>
      <c r="G70" t="b">
        <v>1</v>
      </c>
      <c r="I70" t="b">
        <v>1</v>
      </c>
      <c r="K70" s="2">
        <v>44796</v>
      </c>
      <c r="L70" t="s">
        <v>54</v>
      </c>
      <c r="M70" t="s">
        <v>115</v>
      </c>
      <c r="N70">
        <v>110</v>
      </c>
      <c r="O70" s="2">
        <v>44796</v>
      </c>
      <c r="P70" s="2" t="s">
        <v>128</v>
      </c>
      <c r="Q70">
        <v>87</v>
      </c>
      <c r="R70">
        <f t="shared" si="1"/>
        <v>9570</v>
      </c>
      <c r="S70">
        <v>33</v>
      </c>
      <c r="T70">
        <v>1</v>
      </c>
      <c r="U70" t="s">
        <v>192</v>
      </c>
      <c r="V70" s="3">
        <v>552</v>
      </c>
      <c r="W70" s="3" t="b">
        <v>1</v>
      </c>
    </row>
    <row r="71" spans="1:23" x14ac:dyDescent="0.2">
      <c r="A71" s="9" t="s">
        <v>193</v>
      </c>
      <c r="B71" t="s">
        <v>194</v>
      </c>
      <c r="C71" t="s">
        <v>114</v>
      </c>
      <c r="D71" t="s">
        <v>25</v>
      </c>
      <c r="E71" t="s">
        <v>26</v>
      </c>
      <c r="F71" t="b">
        <v>0</v>
      </c>
      <c r="G71" t="b">
        <v>1</v>
      </c>
      <c r="I71" t="b">
        <v>1</v>
      </c>
      <c r="K71" s="2">
        <v>44797</v>
      </c>
      <c r="L71" t="s">
        <v>54</v>
      </c>
      <c r="M71" t="s">
        <v>115</v>
      </c>
      <c r="N71">
        <v>110</v>
      </c>
      <c r="O71" s="2">
        <v>44798</v>
      </c>
      <c r="P71" s="2" t="s">
        <v>128</v>
      </c>
      <c r="Q71">
        <v>12.1</v>
      </c>
      <c r="R71">
        <f t="shared" si="1"/>
        <v>1331</v>
      </c>
      <c r="S71">
        <v>55</v>
      </c>
      <c r="T71">
        <v>1</v>
      </c>
      <c r="U71" t="s">
        <v>92</v>
      </c>
      <c r="V71">
        <v>113</v>
      </c>
      <c r="W71" s="3" t="b">
        <v>1</v>
      </c>
    </row>
    <row r="72" spans="1:23" x14ac:dyDescent="0.2">
      <c r="A72" s="9" t="s">
        <v>195</v>
      </c>
      <c r="B72" t="s">
        <v>194</v>
      </c>
      <c r="C72" t="s">
        <v>114</v>
      </c>
      <c r="D72" t="s">
        <v>25</v>
      </c>
      <c r="E72" t="s">
        <v>26</v>
      </c>
      <c r="F72" t="b">
        <v>1</v>
      </c>
      <c r="G72" t="b">
        <v>1</v>
      </c>
      <c r="I72" t="b">
        <v>0</v>
      </c>
      <c r="J72" t="s">
        <v>196</v>
      </c>
      <c r="K72" s="2">
        <v>44797</v>
      </c>
      <c r="L72" t="s">
        <v>54</v>
      </c>
      <c r="M72" t="s">
        <v>115</v>
      </c>
      <c r="N72">
        <v>110</v>
      </c>
      <c r="O72" s="2">
        <v>44798</v>
      </c>
      <c r="P72" s="2" t="s">
        <v>128</v>
      </c>
      <c r="Q72">
        <v>1.08</v>
      </c>
      <c r="R72">
        <f t="shared" si="1"/>
        <v>118.80000000000001</v>
      </c>
      <c r="S72" s="5">
        <v>30</v>
      </c>
      <c r="T72" s="5">
        <v>2</v>
      </c>
      <c r="U72" s="5" t="s">
        <v>197</v>
      </c>
      <c r="V72" s="5">
        <v>113</v>
      </c>
      <c r="W72" s="3" t="b">
        <v>1</v>
      </c>
    </row>
    <row r="73" spans="1:23" x14ac:dyDescent="0.2">
      <c r="A73" t="s">
        <v>198</v>
      </c>
      <c r="B73" t="s">
        <v>199</v>
      </c>
      <c r="C73" t="s">
        <v>114</v>
      </c>
      <c r="D73" t="s">
        <v>25</v>
      </c>
      <c r="E73" t="s">
        <v>26</v>
      </c>
      <c r="F73" t="b">
        <v>0</v>
      </c>
      <c r="G73" t="b">
        <v>0</v>
      </c>
      <c r="H73" t="s">
        <v>64</v>
      </c>
      <c r="I73" t="b">
        <v>0</v>
      </c>
      <c r="J73" t="s">
        <v>64</v>
      </c>
      <c r="K73" s="2">
        <v>44797</v>
      </c>
      <c r="L73" t="s">
        <v>54</v>
      </c>
      <c r="M73" t="s">
        <v>115</v>
      </c>
      <c r="N73">
        <v>110</v>
      </c>
      <c r="O73" s="2">
        <v>44797</v>
      </c>
      <c r="P73" s="2" t="s">
        <v>128</v>
      </c>
      <c r="Q73">
        <v>0</v>
      </c>
      <c r="R73">
        <f t="shared" si="1"/>
        <v>0</v>
      </c>
      <c r="W73" s="3" t="b">
        <v>1</v>
      </c>
    </row>
    <row r="74" spans="1:23" x14ac:dyDescent="0.2">
      <c r="A74" t="s">
        <v>200</v>
      </c>
      <c r="B74" t="s">
        <v>201</v>
      </c>
      <c r="C74" t="s">
        <v>114</v>
      </c>
      <c r="D74" t="s">
        <v>25</v>
      </c>
      <c r="E74" t="s">
        <v>26</v>
      </c>
      <c r="F74" t="b">
        <v>0</v>
      </c>
      <c r="G74" t="b">
        <v>1</v>
      </c>
      <c r="I74" t="b">
        <v>1</v>
      </c>
      <c r="K74" s="2">
        <v>44797</v>
      </c>
      <c r="L74" t="s">
        <v>54</v>
      </c>
      <c r="M74" t="s">
        <v>115</v>
      </c>
      <c r="N74">
        <v>110</v>
      </c>
      <c r="O74" s="2">
        <v>44797</v>
      </c>
      <c r="P74" s="2" t="s">
        <v>128</v>
      </c>
      <c r="Q74">
        <v>16.7</v>
      </c>
      <c r="R74">
        <f t="shared" si="1"/>
        <v>1837</v>
      </c>
      <c r="S74">
        <v>56</v>
      </c>
      <c r="T74">
        <v>1</v>
      </c>
      <c r="U74" t="s">
        <v>100</v>
      </c>
      <c r="V74">
        <v>28</v>
      </c>
      <c r="W74" s="3" t="b">
        <v>1</v>
      </c>
    </row>
    <row r="75" spans="1:23" x14ac:dyDescent="0.2">
      <c r="A75" t="s">
        <v>202</v>
      </c>
      <c r="B75" t="s">
        <v>203</v>
      </c>
      <c r="C75" t="s">
        <v>114</v>
      </c>
      <c r="D75" t="s">
        <v>25</v>
      </c>
      <c r="E75" t="s">
        <v>26</v>
      </c>
      <c r="F75" t="b">
        <v>0</v>
      </c>
      <c r="G75" t="b">
        <v>1</v>
      </c>
      <c r="I75" t="b">
        <v>1</v>
      </c>
      <c r="K75" s="2">
        <v>44797</v>
      </c>
      <c r="L75" t="s">
        <v>54</v>
      </c>
      <c r="M75" t="s">
        <v>115</v>
      </c>
      <c r="N75">
        <v>110</v>
      </c>
      <c r="O75" s="2">
        <v>44798</v>
      </c>
      <c r="P75" s="2" t="s">
        <v>30</v>
      </c>
      <c r="Q75">
        <v>15.9</v>
      </c>
      <c r="R75">
        <f t="shared" si="1"/>
        <v>1749</v>
      </c>
      <c r="S75">
        <v>41</v>
      </c>
      <c r="T75">
        <v>1</v>
      </c>
      <c r="U75" t="s">
        <v>204</v>
      </c>
      <c r="V75">
        <v>950</v>
      </c>
      <c r="W75" s="3" t="b">
        <v>1</v>
      </c>
    </row>
    <row r="76" spans="1:23" x14ac:dyDescent="0.2">
      <c r="A76" t="s">
        <v>205</v>
      </c>
      <c r="B76" t="s">
        <v>206</v>
      </c>
      <c r="C76" t="s">
        <v>114</v>
      </c>
      <c r="D76" t="s">
        <v>25</v>
      </c>
      <c r="E76" t="s">
        <v>26</v>
      </c>
      <c r="F76" t="b">
        <v>0</v>
      </c>
      <c r="G76" t="b">
        <v>1</v>
      </c>
      <c r="I76" t="b">
        <v>1</v>
      </c>
      <c r="K76" s="2">
        <v>44797</v>
      </c>
      <c r="L76" t="s">
        <v>54</v>
      </c>
      <c r="M76" t="s">
        <v>115</v>
      </c>
      <c r="N76">
        <v>110</v>
      </c>
      <c r="O76" s="2">
        <v>44797</v>
      </c>
      <c r="P76" s="2" t="s">
        <v>128</v>
      </c>
      <c r="Q76">
        <v>17</v>
      </c>
      <c r="R76">
        <f t="shared" si="1"/>
        <v>1870</v>
      </c>
      <c r="S76">
        <v>11</v>
      </c>
      <c r="T76">
        <v>1</v>
      </c>
      <c r="U76" t="s">
        <v>207</v>
      </c>
      <c r="V76">
        <v>4263</v>
      </c>
      <c r="W76" s="3" t="b">
        <v>1</v>
      </c>
    </row>
    <row r="77" spans="1:23" x14ac:dyDescent="0.2">
      <c r="A77" t="s">
        <v>208</v>
      </c>
      <c r="B77" t="s">
        <v>209</v>
      </c>
      <c r="C77" t="s">
        <v>114</v>
      </c>
      <c r="D77" t="s">
        <v>25</v>
      </c>
      <c r="E77" t="s">
        <v>26</v>
      </c>
      <c r="F77" t="b">
        <v>0</v>
      </c>
      <c r="G77" t="b">
        <v>1</v>
      </c>
      <c r="I77" t="b">
        <v>1</v>
      </c>
      <c r="K77" s="2">
        <v>44797</v>
      </c>
      <c r="L77" t="s">
        <v>54</v>
      </c>
      <c r="M77" t="s">
        <v>115</v>
      </c>
      <c r="N77">
        <v>110</v>
      </c>
      <c r="O77" s="2">
        <v>44797</v>
      </c>
      <c r="P77" s="2" t="s">
        <v>128</v>
      </c>
      <c r="Q77">
        <v>4.4800000000000004</v>
      </c>
      <c r="R77">
        <f t="shared" si="1"/>
        <v>492.80000000000007</v>
      </c>
      <c r="S77">
        <v>66</v>
      </c>
      <c r="T77">
        <v>1</v>
      </c>
      <c r="U77" t="s">
        <v>210</v>
      </c>
      <c r="V77">
        <v>69</v>
      </c>
      <c r="W77" s="3" t="b">
        <v>1</v>
      </c>
    </row>
    <row r="78" spans="1:23" x14ac:dyDescent="0.2">
      <c r="A78" t="s">
        <v>211</v>
      </c>
      <c r="B78" t="s">
        <v>212</v>
      </c>
      <c r="C78" t="s">
        <v>114</v>
      </c>
      <c r="D78" t="s">
        <v>25</v>
      </c>
      <c r="E78" t="s">
        <v>26</v>
      </c>
      <c r="F78" t="b">
        <v>0</v>
      </c>
      <c r="G78" t="b">
        <v>0</v>
      </c>
      <c r="H78" t="s">
        <v>64</v>
      </c>
      <c r="I78" t="b">
        <v>0</v>
      </c>
      <c r="J78" t="s">
        <v>64</v>
      </c>
      <c r="K78" s="2">
        <v>44797</v>
      </c>
      <c r="L78" t="s">
        <v>54</v>
      </c>
      <c r="M78" t="s">
        <v>115</v>
      </c>
      <c r="N78">
        <v>110</v>
      </c>
      <c r="O78" s="2">
        <v>44798</v>
      </c>
      <c r="P78" s="2" t="s">
        <v>128</v>
      </c>
      <c r="Q78">
        <v>0.106</v>
      </c>
      <c r="R78">
        <f t="shared" si="1"/>
        <v>11.66</v>
      </c>
      <c r="W78" s="3" t="b">
        <v>1</v>
      </c>
    </row>
    <row r="79" spans="1:23" x14ac:dyDescent="0.2">
      <c r="A79" t="s">
        <v>213</v>
      </c>
      <c r="B79" t="s">
        <v>214</v>
      </c>
      <c r="C79" t="s">
        <v>114</v>
      </c>
      <c r="D79" t="s">
        <v>25</v>
      </c>
      <c r="E79" t="s">
        <v>26</v>
      </c>
      <c r="F79" t="b">
        <v>0</v>
      </c>
      <c r="G79" t="b">
        <v>1</v>
      </c>
      <c r="I79" t="b">
        <v>1</v>
      </c>
      <c r="K79" s="2">
        <v>44797</v>
      </c>
      <c r="L79" t="s">
        <v>54</v>
      </c>
      <c r="M79" t="s">
        <v>115</v>
      </c>
      <c r="N79">
        <v>110</v>
      </c>
      <c r="O79" s="2">
        <v>44798</v>
      </c>
      <c r="P79" s="2" t="s">
        <v>128</v>
      </c>
      <c r="Q79">
        <v>9.6199999999999992</v>
      </c>
      <c r="R79">
        <f t="shared" si="1"/>
        <v>1058.1999999999998</v>
      </c>
      <c r="S79">
        <v>57</v>
      </c>
      <c r="T79">
        <v>1</v>
      </c>
      <c r="U79" t="s">
        <v>61</v>
      </c>
      <c r="V79">
        <v>541</v>
      </c>
      <c r="W79" s="3" t="b">
        <v>1</v>
      </c>
    </row>
    <row r="80" spans="1:23" x14ac:dyDescent="0.2">
      <c r="A80" t="s">
        <v>215</v>
      </c>
      <c r="B80" t="s">
        <v>216</v>
      </c>
      <c r="C80" t="s">
        <v>114</v>
      </c>
      <c r="D80" t="s">
        <v>25</v>
      </c>
      <c r="E80" t="s">
        <v>26</v>
      </c>
      <c r="F80" t="b">
        <v>0</v>
      </c>
      <c r="G80" t="b">
        <v>1</v>
      </c>
      <c r="I80" t="b">
        <v>1</v>
      </c>
      <c r="K80" s="2">
        <v>44798</v>
      </c>
      <c r="L80" t="s">
        <v>54</v>
      </c>
      <c r="M80" t="s">
        <v>115</v>
      </c>
      <c r="N80">
        <v>110</v>
      </c>
      <c r="O80" s="2">
        <v>44798</v>
      </c>
      <c r="P80" s="2" t="s">
        <v>30</v>
      </c>
      <c r="Q80">
        <v>105</v>
      </c>
      <c r="R80">
        <f t="shared" si="1"/>
        <v>11550</v>
      </c>
      <c r="S80">
        <v>27</v>
      </c>
      <c r="T80">
        <v>1</v>
      </c>
      <c r="U80" t="s">
        <v>217</v>
      </c>
      <c r="V80">
        <v>1461</v>
      </c>
      <c r="W80" s="3" t="b">
        <v>1</v>
      </c>
    </row>
    <row r="81" spans="1:23" x14ac:dyDescent="0.2">
      <c r="A81" t="s">
        <v>218</v>
      </c>
      <c r="B81" t="s">
        <v>219</v>
      </c>
      <c r="C81" t="s">
        <v>114</v>
      </c>
      <c r="D81" t="s">
        <v>25</v>
      </c>
      <c r="E81" t="s">
        <v>26</v>
      </c>
      <c r="F81" t="b">
        <v>0</v>
      </c>
      <c r="G81" t="b">
        <v>1</v>
      </c>
      <c r="I81" t="b">
        <v>1</v>
      </c>
      <c r="K81" s="2">
        <v>44798</v>
      </c>
      <c r="L81" t="s">
        <v>54</v>
      </c>
      <c r="M81" t="s">
        <v>115</v>
      </c>
      <c r="N81">
        <v>110</v>
      </c>
      <c r="O81" s="2">
        <v>44798</v>
      </c>
      <c r="P81" s="2" t="s">
        <v>128</v>
      </c>
      <c r="Q81">
        <v>106</v>
      </c>
      <c r="R81">
        <f t="shared" si="1"/>
        <v>11660</v>
      </c>
      <c r="S81">
        <v>28</v>
      </c>
      <c r="T81">
        <v>1</v>
      </c>
      <c r="U81" t="s">
        <v>220</v>
      </c>
      <c r="V81">
        <v>422</v>
      </c>
      <c r="W81" s="3" t="b">
        <v>1</v>
      </c>
    </row>
    <row r="82" spans="1:23" x14ac:dyDescent="0.2">
      <c r="A82" t="s">
        <v>221</v>
      </c>
      <c r="B82" t="s">
        <v>222</v>
      </c>
      <c r="C82" t="s">
        <v>114</v>
      </c>
      <c r="D82" t="s">
        <v>25</v>
      </c>
      <c r="E82" t="s">
        <v>26</v>
      </c>
      <c r="F82" t="b">
        <v>0</v>
      </c>
      <c r="G82" t="b">
        <v>1</v>
      </c>
      <c r="I82" t="b">
        <v>1</v>
      </c>
      <c r="K82" s="2">
        <v>44798</v>
      </c>
      <c r="L82" t="s">
        <v>54</v>
      </c>
      <c r="M82" t="s">
        <v>115</v>
      </c>
      <c r="N82">
        <v>110</v>
      </c>
      <c r="O82" s="2">
        <v>44798</v>
      </c>
      <c r="P82" s="2" t="s">
        <v>30</v>
      </c>
      <c r="Q82">
        <v>157</v>
      </c>
      <c r="R82">
        <f t="shared" si="1"/>
        <v>17270</v>
      </c>
      <c r="S82">
        <v>29</v>
      </c>
      <c r="T82">
        <v>1</v>
      </c>
      <c r="U82" t="s">
        <v>223</v>
      </c>
      <c r="V82">
        <v>873</v>
      </c>
      <c r="W82" s="3" t="b">
        <v>1</v>
      </c>
    </row>
    <row r="83" spans="1:23" x14ac:dyDescent="0.2">
      <c r="A83" t="s">
        <v>224</v>
      </c>
      <c r="B83" t="s">
        <v>225</v>
      </c>
      <c r="C83" t="s">
        <v>114</v>
      </c>
      <c r="D83" t="s">
        <v>25</v>
      </c>
      <c r="E83" t="s">
        <v>26</v>
      </c>
      <c r="F83" t="b">
        <v>0</v>
      </c>
      <c r="G83" t="b">
        <v>1</v>
      </c>
      <c r="I83" t="b">
        <v>1</v>
      </c>
      <c r="K83" s="2">
        <v>44798</v>
      </c>
      <c r="L83" t="s">
        <v>54</v>
      </c>
      <c r="M83" t="s">
        <v>115</v>
      </c>
      <c r="N83">
        <v>110</v>
      </c>
      <c r="O83" s="2">
        <v>44798</v>
      </c>
      <c r="P83" s="2" t="s">
        <v>128</v>
      </c>
      <c r="Q83">
        <v>120</v>
      </c>
      <c r="R83">
        <f t="shared" si="1"/>
        <v>13200</v>
      </c>
      <c r="S83" s="5">
        <v>45</v>
      </c>
      <c r="T83" s="5">
        <v>1</v>
      </c>
      <c r="U83" s="5" t="s">
        <v>226</v>
      </c>
      <c r="V83" s="5">
        <v>235</v>
      </c>
      <c r="W83" s="3" t="b">
        <v>1</v>
      </c>
    </row>
    <row r="84" spans="1:23" x14ac:dyDescent="0.2">
      <c r="A84" t="s">
        <v>227</v>
      </c>
      <c r="B84" t="s">
        <v>228</v>
      </c>
      <c r="C84" t="s">
        <v>114</v>
      </c>
      <c r="D84" t="s">
        <v>25</v>
      </c>
      <c r="E84" t="s">
        <v>26</v>
      </c>
      <c r="F84" t="b">
        <v>0</v>
      </c>
      <c r="G84" t="b">
        <v>1</v>
      </c>
      <c r="I84" t="b">
        <v>1</v>
      </c>
      <c r="K84" s="2">
        <v>44798</v>
      </c>
      <c r="L84" t="s">
        <v>54</v>
      </c>
      <c r="M84" t="s">
        <v>115</v>
      </c>
      <c r="N84">
        <v>110</v>
      </c>
      <c r="O84" s="2">
        <v>44798</v>
      </c>
      <c r="P84" s="2" t="s">
        <v>128</v>
      </c>
      <c r="Q84">
        <v>17.2</v>
      </c>
      <c r="R84">
        <f t="shared" si="1"/>
        <v>1892</v>
      </c>
      <c r="S84">
        <v>42</v>
      </c>
      <c r="T84">
        <v>1</v>
      </c>
      <c r="U84" t="s">
        <v>229</v>
      </c>
      <c r="V84" s="3">
        <v>514</v>
      </c>
      <c r="W84" s="3" t="b">
        <v>1</v>
      </c>
    </row>
    <row r="85" spans="1:23" x14ac:dyDescent="0.2">
      <c r="A85" t="s">
        <v>230</v>
      </c>
      <c r="B85" t="s">
        <v>231</v>
      </c>
      <c r="C85" t="s">
        <v>114</v>
      </c>
      <c r="D85" t="s">
        <v>25</v>
      </c>
      <c r="E85" t="s">
        <v>26</v>
      </c>
      <c r="F85" t="b">
        <v>0</v>
      </c>
      <c r="G85" t="b">
        <v>1</v>
      </c>
      <c r="I85" t="b">
        <v>1</v>
      </c>
      <c r="K85" s="2">
        <v>44798</v>
      </c>
      <c r="L85" t="s">
        <v>54</v>
      </c>
      <c r="M85" t="s">
        <v>115</v>
      </c>
      <c r="N85">
        <v>110</v>
      </c>
      <c r="O85" s="2">
        <v>44798</v>
      </c>
      <c r="P85" s="2" t="s">
        <v>128</v>
      </c>
      <c r="Q85">
        <v>120</v>
      </c>
      <c r="R85">
        <f t="shared" si="1"/>
        <v>13200</v>
      </c>
      <c r="S85">
        <v>6</v>
      </c>
      <c r="T85">
        <v>1</v>
      </c>
      <c r="U85" t="s">
        <v>232</v>
      </c>
      <c r="V85" s="3">
        <v>2896</v>
      </c>
      <c r="W85" s="3" t="b">
        <v>1</v>
      </c>
    </row>
    <row r="86" spans="1:23" x14ac:dyDescent="0.2">
      <c r="A86" t="s">
        <v>233</v>
      </c>
      <c r="B86" t="s">
        <v>234</v>
      </c>
      <c r="C86" t="s">
        <v>114</v>
      </c>
      <c r="D86" t="s">
        <v>25</v>
      </c>
      <c r="E86" t="s">
        <v>26</v>
      </c>
      <c r="F86" t="b">
        <v>0</v>
      </c>
      <c r="G86" t="b">
        <v>0</v>
      </c>
      <c r="H86" t="s">
        <v>64</v>
      </c>
      <c r="I86" t="b">
        <v>0</v>
      </c>
      <c r="J86" t="s">
        <v>64</v>
      </c>
      <c r="K86" s="2">
        <v>44799</v>
      </c>
      <c r="L86" t="s">
        <v>54</v>
      </c>
      <c r="M86" t="s">
        <v>115</v>
      </c>
      <c r="N86">
        <v>110</v>
      </c>
      <c r="O86" s="2">
        <v>44799</v>
      </c>
      <c r="P86" s="2" t="s">
        <v>128</v>
      </c>
      <c r="Q86">
        <v>0.41399999999999998</v>
      </c>
      <c r="R86">
        <f t="shared" si="1"/>
        <v>45.54</v>
      </c>
      <c r="W86" s="3" t="b">
        <v>1</v>
      </c>
    </row>
    <row r="87" spans="1:23" x14ac:dyDescent="0.2">
      <c r="A87" t="s">
        <v>235</v>
      </c>
      <c r="B87" t="s">
        <v>236</v>
      </c>
      <c r="C87" t="s">
        <v>114</v>
      </c>
      <c r="D87" t="s">
        <v>25</v>
      </c>
      <c r="E87" t="s">
        <v>26</v>
      </c>
      <c r="F87" t="b">
        <v>0</v>
      </c>
      <c r="G87" t="b">
        <v>1</v>
      </c>
      <c r="I87" t="b">
        <v>1</v>
      </c>
      <c r="K87" s="2">
        <v>44799</v>
      </c>
      <c r="L87" t="s">
        <v>54</v>
      </c>
      <c r="M87" t="s">
        <v>115</v>
      </c>
      <c r="N87">
        <v>110</v>
      </c>
      <c r="O87" s="2">
        <v>44799</v>
      </c>
      <c r="P87" s="2" t="s">
        <v>128</v>
      </c>
      <c r="Q87">
        <v>28.8</v>
      </c>
      <c r="R87">
        <f t="shared" si="1"/>
        <v>3168</v>
      </c>
      <c r="S87">
        <v>12</v>
      </c>
      <c r="T87">
        <v>1</v>
      </c>
      <c r="U87" t="s">
        <v>237</v>
      </c>
      <c r="V87">
        <v>2451</v>
      </c>
      <c r="W87" s="3" t="b">
        <v>1</v>
      </c>
    </row>
    <row r="88" spans="1:23" x14ac:dyDescent="0.2">
      <c r="A88" t="s">
        <v>238</v>
      </c>
      <c r="B88" t="s">
        <v>239</v>
      </c>
      <c r="C88" t="s">
        <v>114</v>
      </c>
      <c r="D88" t="s">
        <v>25</v>
      </c>
      <c r="E88" t="s">
        <v>26</v>
      </c>
      <c r="F88" t="b">
        <v>0</v>
      </c>
      <c r="G88" t="b">
        <v>1</v>
      </c>
      <c r="I88" t="b">
        <v>1</v>
      </c>
      <c r="K88" s="2">
        <v>44799</v>
      </c>
      <c r="L88" t="s">
        <v>54</v>
      </c>
      <c r="M88" t="s">
        <v>115</v>
      </c>
      <c r="N88">
        <v>110</v>
      </c>
      <c r="O88" s="2">
        <v>44799</v>
      </c>
      <c r="P88" s="2" t="s">
        <v>128</v>
      </c>
      <c r="Q88">
        <v>5.74</v>
      </c>
      <c r="R88">
        <f t="shared" si="1"/>
        <v>631.4</v>
      </c>
      <c r="S88">
        <v>62</v>
      </c>
      <c r="T88">
        <v>1</v>
      </c>
      <c r="U88" t="s">
        <v>97</v>
      </c>
      <c r="V88">
        <v>1608</v>
      </c>
      <c r="W88" s="3" t="b">
        <v>1</v>
      </c>
    </row>
    <row r="89" spans="1:23" x14ac:dyDescent="0.2">
      <c r="A89" t="s">
        <v>240</v>
      </c>
      <c r="B89" t="s">
        <v>241</v>
      </c>
      <c r="C89" t="s">
        <v>114</v>
      </c>
      <c r="D89" t="s">
        <v>25</v>
      </c>
      <c r="E89" t="s">
        <v>26</v>
      </c>
      <c r="F89" t="b">
        <v>0</v>
      </c>
      <c r="G89" t="b">
        <v>1</v>
      </c>
      <c r="I89" t="b">
        <v>1</v>
      </c>
      <c r="K89" s="2">
        <v>44799</v>
      </c>
      <c r="L89" t="s">
        <v>54</v>
      </c>
      <c r="M89" t="s">
        <v>115</v>
      </c>
      <c r="N89">
        <v>110</v>
      </c>
      <c r="O89" s="2">
        <v>44799</v>
      </c>
      <c r="P89" s="2" t="s">
        <v>128</v>
      </c>
      <c r="Q89">
        <v>21.2</v>
      </c>
      <c r="R89">
        <f t="shared" si="1"/>
        <v>2332</v>
      </c>
      <c r="S89">
        <v>13</v>
      </c>
      <c r="T89">
        <v>1</v>
      </c>
      <c r="U89" t="s">
        <v>242</v>
      </c>
      <c r="V89">
        <v>2673</v>
      </c>
      <c r="W89" s="3" t="b">
        <v>1</v>
      </c>
    </row>
    <row r="90" spans="1:23" x14ac:dyDescent="0.2">
      <c r="A90" s="10" t="s">
        <v>243</v>
      </c>
      <c r="B90" s="10" t="s">
        <v>241</v>
      </c>
      <c r="C90" t="s">
        <v>114</v>
      </c>
      <c r="D90" t="s">
        <v>25</v>
      </c>
      <c r="E90" t="s">
        <v>26</v>
      </c>
      <c r="F90" t="b">
        <v>1</v>
      </c>
      <c r="G90" t="b">
        <v>1</v>
      </c>
      <c r="I90" t="b">
        <v>0</v>
      </c>
      <c r="J90" t="s">
        <v>196</v>
      </c>
      <c r="K90" s="11">
        <v>44811</v>
      </c>
      <c r="L90" t="s">
        <v>54</v>
      </c>
      <c r="M90" t="s">
        <v>115</v>
      </c>
      <c r="N90">
        <v>110</v>
      </c>
      <c r="O90" s="2">
        <v>44811</v>
      </c>
      <c r="P90" t="s">
        <v>30</v>
      </c>
      <c r="Q90" t="s">
        <v>244</v>
      </c>
      <c r="R90">
        <v>0</v>
      </c>
      <c r="S90">
        <v>31</v>
      </c>
      <c r="T90">
        <v>2</v>
      </c>
      <c r="U90" s="10" t="s">
        <v>245</v>
      </c>
      <c r="V90" s="10">
        <v>2673</v>
      </c>
      <c r="W90" s="3" t="b">
        <v>1</v>
      </c>
    </row>
    <row r="91" spans="1:23" x14ac:dyDescent="0.2">
      <c r="A91" t="s">
        <v>246</v>
      </c>
      <c r="B91" t="s">
        <v>247</v>
      </c>
      <c r="C91" t="s">
        <v>114</v>
      </c>
      <c r="D91" t="s">
        <v>25</v>
      </c>
      <c r="E91" t="s">
        <v>26</v>
      </c>
      <c r="F91" t="b">
        <v>0</v>
      </c>
      <c r="G91" t="b">
        <v>1</v>
      </c>
      <c r="I91" t="b">
        <v>1</v>
      </c>
      <c r="K91" s="2">
        <v>44799</v>
      </c>
      <c r="L91" t="s">
        <v>54</v>
      </c>
      <c r="M91" t="s">
        <v>115</v>
      </c>
      <c r="N91">
        <v>110</v>
      </c>
      <c r="O91" s="2">
        <v>44799</v>
      </c>
      <c r="P91" s="2" t="s">
        <v>128</v>
      </c>
      <c r="Q91">
        <v>22</v>
      </c>
      <c r="R91">
        <f>N91*Q91</f>
        <v>2420</v>
      </c>
      <c r="S91">
        <v>51</v>
      </c>
      <c r="T91">
        <v>1</v>
      </c>
      <c r="U91" t="s">
        <v>77</v>
      </c>
      <c r="V91">
        <v>218</v>
      </c>
      <c r="W91" s="3" t="b">
        <v>1</v>
      </c>
    </row>
    <row r="92" spans="1:23" x14ac:dyDescent="0.2">
      <c r="A92" t="s">
        <v>248</v>
      </c>
      <c r="B92" t="s">
        <v>249</v>
      </c>
      <c r="C92" t="s">
        <v>114</v>
      </c>
      <c r="D92" t="s">
        <v>25</v>
      </c>
      <c r="E92" t="s">
        <v>26</v>
      </c>
      <c r="F92" t="b">
        <v>0</v>
      </c>
      <c r="G92" t="b">
        <v>1</v>
      </c>
      <c r="I92" t="b">
        <v>1</v>
      </c>
      <c r="K92" s="2">
        <v>44799</v>
      </c>
      <c r="L92" t="s">
        <v>54</v>
      </c>
      <c r="M92" t="s">
        <v>115</v>
      </c>
      <c r="N92">
        <v>110</v>
      </c>
      <c r="O92" s="2">
        <v>44799</v>
      </c>
      <c r="P92" s="12" t="s">
        <v>128</v>
      </c>
      <c r="Q92">
        <v>600</v>
      </c>
      <c r="R92">
        <f>N92*Q92</f>
        <v>66000</v>
      </c>
      <c r="S92">
        <v>3</v>
      </c>
      <c r="T92">
        <v>1</v>
      </c>
      <c r="U92" t="s">
        <v>250</v>
      </c>
      <c r="V92" s="3">
        <v>2249</v>
      </c>
      <c r="W92" s="3" t="b">
        <v>1</v>
      </c>
    </row>
    <row r="93" spans="1:23" x14ac:dyDescent="0.2">
      <c r="A93" s="10" t="s">
        <v>251</v>
      </c>
      <c r="B93" s="10" t="s">
        <v>249</v>
      </c>
      <c r="C93" t="s">
        <v>114</v>
      </c>
      <c r="D93" t="s">
        <v>25</v>
      </c>
      <c r="E93" t="s">
        <v>26</v>
      </c>
      <c r="F93" t="b">
        <v>1</v>
      </c>
      <c r="G93" t="b">
        <v>1</v>
      </c>
      <c r="I93" t="b">
        <v>0</v>
      </c>
      <c r="J93" t="s">
        <v>196</v>
      </c>
      <c r="K93" s="11">
        <v>44811</v>
      </c>
      <c r="L93" t="s">
        <v>54</v>
      </c>
      <c r="M93" t="s">
        <v>115</v>
      </c>
      <c r="N93">
        <v>110</v>
      </c>
      <c r="O93" s="2">
        <v>44811</v>
      </c>
      <c r="P93" t="s">
        <v>30</v>
      </c>
      <c r="Q93" t="s">
        <v>244</v>
      </c>
      <c r="R93">
        <v>0</v>
      </c>
      <c r="S93" s="5">
        <v>32</v>
      </c>
      <c r="T93" s="5">
        <v>2</v>
      </c>
      <c r="U93" s="13" t="s">
        <v>142</v>
      </c>
      <c r="V93" s="13">
        <v>2249</v>
      </c>
      <c r="W93" s="3" t="b">
        <v>1</v>
      </c>
    </row>
    <row r="94" spans="1:23" x14ac:dyDescent="0.2">
      <c r="A94" t="s">
        <v>252</v>
      </c>
      <c r="B94" t="s">
        <v>253</v>
      </c>
      <c r="C94" t="s">
        <v>114</v>
      </c>
      <c r="D94" t="s">
        <v>25</v>
      </c>
      <c r="E94" t="s">
        <v>26</v>
      </c>
      <c r="F94" t="b">
        <v>0</v>
      </c>
      <c r="G94" t="b">
        <v>1</v>
      </c>
      <c r="I94" t="b">
        <v>1</v>
      </c>
      <c r="K94" s="2">
        <v>44800</v>
      </c>
      <c r="L94" t="s">
        <v>54</v>
      </c>
      <c r="M94" t="s">
        <v>115</v>
      </c>
      <c r="N94">
        <v>210</v>
      </c>
      <c r="O94" s="2">
        <v>44800</v>
      </c>
      <c r="P94" s="2" t="s">
        <v>30</v>
      </c>
      <c r="Q94">
        <v>212</v>
      </c>
      <c r="R94">
        <f t="shared" ref="R94:R102" si="2">N94*Q94</f>
        <v>44520</v>
      </c>
      <c r="S94">
        <v>4</v>
      </c>
      <c r="T94">
        <v>1</v>
      </c>
      <c r="U94" t="s">
        <v>254</v>
      </c>
      <c r="V94">
        <v>2344</v>
      </c>
      <c r="W94" s="3" t="b">
        <v>1</v>
      </c>
    </row>
    <row r="95" spans="1:23" x14ac:dyDescent="0.2">
      <c r="A95" s="10" t="s">
        <v>255</v>
      </c>
      <c r="B95" s="10" t="s">
        <v>253</v>
      </c>
      <c r="C95" t="s">
        <v>114</v>
      </c>
      <c r="D95" t="s">
        <v>25</v>
      </c>
      <c r="E95" t="s">
        <v>26</v>
      </c>
      <c r="F95" t="b">
        <v>1</v>
      </c>
      <c r="G95" t="b">
        <v>1</v>
      </c>
      <c r="I95" t="b">
        <v>0</v>
      </c>
      <c r="J95" t="s">
        <v>196</v>
      </c>
      <c r="K95" s="11">
        <v>44811</v>
      </c>
      <c r="L95" t="s">
        <v>54</v>
      </c>
      <c r="M95" t="s">
        <v>115</v>
      </c>
      <c r="N95">
        <v>110</v>
      </c>
      <c r="O95" s="2">
        <v>44811</v>
      </c>
      <c r="P95" t="s">
        <v>30</v>
      </c>
      <c r="Q95">
        <v>286</v>
      </c>
      <c r="R95">
        <f t="shared" si="2"/>
        <v>31460</v>
      </c>
      <c r="S95">
        <v>33</v>
      </c>
      <c r="T95">
        <v>2</v>
      </c>
      <c r="U95" s="10" t="s">
        <v>192</v>
      </c>
      <c r="V95" s="10">
        <v>2344</v>
      </c>
      <c r="W95" s="3" t="b">
        <v>1</v>
      </c>
    </row>
    <row r="96" spans="1:23" x14ac:dyDescent="0.2">
      <c r="A96" t="s">
        <v>256</v>
      </c>
      <c r="B96" t="s">
        <v>257</v>
      </c>
      <c r="C96" t="s">
        <v>114</v>
      </c>
      <c r="D96" t="s">
        <v>25</v>
      </c>
      <c r="E96" t="s">
        <v>26</v>
      </c>
      <c r="F96" t="b">
        <v>0</v>
      </c>
      <c r="G96" t="b">
        <v>1</v>
      </c>
      <c r="I96" t="b">
        <v>1</v>
      </c>
      <c r="K96" s="2">
        <v>44800</v>
      </c>
      <c r="L96" t="s">
        <v>54</v>
      </c>
      <c r="M96" t="s">
        <v>115</v>
      </c>
      <c r="N96">
        <v>210</v>
      </c>
      <c r="O96" s="2">
        <v>44800</v>
      </c>
      <c r="P96" s="2" t="s">
        <v>30</v>
      </c>
      <c r="Q96">
        <v>22.6</v>
      </c>
      <c r="R96">
        <f t="shared" si="2"/>
        <v>4746</v>
      </c>
      <c r="S96">
        <v>52</v>
      </c>
      <c r="T96">
        <v>1</v>
      </c>
      <c r="U96" t="s">
        <v>55</v>
      </c>
      <c r="V96">
        <v>147</v>
      </c>
      <c r="W96" s="3" t="b">
        <v>1</v>
      </c>
    </row>
    <row r="97" spans="1:23" x14ac:dyDescent="0.2">
      <c r="A97" t="s">
        <v>258</v>
      </c>
      <c r="B97" t="s">
        <v>259</v>
      </c>
      <c r="C97" t="s">
        <v>114</v>
      </c>
      <c r="D97" t="s">
        <v>25</v>
      </c>
      <c r="E97" t="s">
        <v>26</v>
      </c>
      <c r="F97" t="b">
        <v>0</v>
      </c>
      <c r="G97" t="b">
        <v>1</v>
      </c>
      <c r="I97" t="b">
        <v>1</v>
      </c>
      <c r="K97" s="2">
        <v>44800</v>
      </c>
      <c r="L97" t="s">
        <v>54</v>
      </c>
      <c r="M97" t="s">
        <v>115</v>
      </c>
      <c r="N97">
        <v>210</v>
      </c>
      <c r="O97" s="2">
        <v>44800</v>
      </c>
      <c r="P97" s="2" t="s">
        <v>30</v>
      </c>
      <c r="Q97">
        <v>268</v>
      </c>
      <c r="R97">
        <f t="shared" si="2"/>
        <v>56280</v>
      </c>
      <c r="S97">
        <v>17</v>
      </c>
      <c r="T97">
        <v>1</v>
      </c>
      <c r="U97" t="s">
        <v>260</v>
      </c>
      <c r="V97">
        <v>866</v>
      </c>
      <c r="W97" s="3" t="b">
        <v>1</v>
      </c>
    </row>
    <row r="98" spans="1:23" x14ac:dyDescent="0.2">
      <c r="A98" t="s">
        <v>261</v>
      </c>
      <c r="B98" t="s">
        <v>262</v>
      </c>
      <c r="C98" t="s">
        <v>114</v>
      </c>
      <c r="D98" t="s">
        <v>25</v>
      </c>
      <c r="E98" t="s">
        <v>26</v>
      </c>
      <c r="F98" t="b">
        <v>0</v>
      </c>
      <c r="G98" t="b">
        <v>1</v>
      </c>
      <c r="I98" t="b">
        <v>1</v>
      </c>
      <c r="K98" s="2">
        <v>44800</v>
      </c>
      <c r="L98" t="s">
        <v>54</v>
      </c>
      <c r="M98" t="s">
        <v>115</v>
      </c>
      <c r="N98">
        <v>210</v>
      </c>
      <c r="O98" s="2">
        <v>44800</v>
      </c>
      <c r="P98" s="2" t="s">
        <v>30</v>
      </c>
      <c r="Q98">
        <v>57.6</v>
      </c>
      <c r="R98">
        <f t="shared" si="2"/>
        <v>12096</v>
      </c>
      <c r="S98">
        <v>48</v>
      </c>
      <c r="T98">
        <v>1</v>
      </c>
      <c r="U98" t="s">
        <v>103</v>
      </c>
      <c r="V98">
        <v>232</v>
      </c>
      <c r="W98" s="3" t="b">
        <v>1</v>
      </c>
    </row>
    <row r="99" spans="1:23" x14ac:dyDescent="0.2">
      <c r="A99" t="s">
        <v>263</v>
      </c>
      <c r="B99" t="s">
        <v>264</v>
      </c>
      <c r="C99" t="s">
        <v>114</v>
      </c>
      <c r="D99" t="s">
        <v>25</v>
      </c>
      <c r="E99" t="s">
        <v>26</v>
      </c>
      <c r="F99" t="b">
        <v>0</v>
      </c>
      <c r="G99" t="b">
        <v>1</v>
      </c>
      <c r="I99" t="b">
        <v>1</v>
      </c>
      <c r="K99" s="2">
        <v>44800</v>
      </c>
      <c r="L99" t="s">
        <v>54</v>
      </c>
      <c r="M99" t="s">
        <v>115</v>
      </c>
      <c r="N99">
        <v>210</v>
      </c>
      <c r="O99" s="2">
        <v>44800</v>
      </c>
      <c r="P99" s="2" t="s">
        <v>30</v>
      </c>
      <c r="Q99">
        <v>252</v>
      </c>
      <c r="R99">
        <f t="shared" si="2"/>
        <v>52920</v>
      </c>
      <c r="S99">
        <v>18</v>
      </c>
      <c r="T99">
        <v>1</v>
      </c>
      <c r="U99" t="s">
        <v>265</v>
      </c>
      <c r="V99">
        <v>375</v>
      </c>
      <c r="W99" s="3" t="b">
        <v>1</v>
      </c>
    </row>
    <row r="100" spans="1:23" x14ac:dyDescent="0.2">
      <c r="A100" t="s">
        <v>266</v>
      </c>
      <c r="B100" t="s">
        <v>267</v>
      </c>
      <c r="C100" t="s">
        <v>114</v>
      </c>
      <c r="D100" t="s">
        <v>25</v>
      </c>
      <c r="E100" t="s">
        <v>26</v>
      </c>
      <c r="F100" t="b">
        <v>0</v>
      </c>
      <c r="G100" t="b">
        <v>1</v>
      </c>
      <c r="I100" t="b">
        <v>1</v>
      </c>
      <c r="K100" s="2">
        <v>44800</v>
      </c>
      <c r="L100" t="s">
        <v>54</v>
      </c>
      <c r="M100" t="s">
        <v>115</v>
      </c>
      <c r="N100">
        <v>210</v>
      </c>
      <c r="O100" s="2">
        <v>44800</v>
      </c>
      <c r="P100" s="12" t="s">
        <v>30</v>
      </c>
      <c r="Q100">
        <v>1</v>
      </c>
      <c r="R100">
        <f t="shared" si="2"/>
        <v>210</v>
      </c>
      <c r="S100">
        <v>69</v>
      </c>
      <c r="T100">
        <v>1</v>
      </c>
      <c r="U100" t="s">
        <v>268</v>
      </c>
      <c r="V100">
        <v>624</v>
      </c>
      <c r="W100" s="3" t="b">
        <v>1</v>
      </c>
    </row>
    <row r="101" spans="1:23" x14ac:dyDescent="0.2">
      <c r="A101" t="s">
        <v>269</v>
      </c>
      <c r="B101" t="s">
        <v>270</v>
      </c>
      <c r="C101" t="s">
        <v>114</v>
      </c>
      <c r="D101" t="s">
        <v>25</v>
      </c>
      <c r="E101" t="s">
        <v>26</v>
      </c>
      <c r="F101" t="b">
        <v>0</v>
      </c>
      <c r="G101" t="b">
        <v>1</v>
      </c>
      <c r="I101" t="b">
        <v>1</v>
      </c>
      <c r="K101" s="2">
        <v>44800</v>
      </c>
      <c r="L101" t="s">
        <v>54</v>
      </c>
      <c r="M101" t="s">
        <v>115</v>
      </c>
      <c r="N101">
        <v>210</v>
      </c>
      <c r="O101" s="2">
        <v>44800</v>
      </c>
      <c r="P101" s="2" t="s">
        <v>30</v>
      </c>
      <c r="Q101">
        <v>308</v>
      </c>
      <c r="R101">
        <f t="shared" si="2"/>
        <v>64680</v>
      </c>
      <c r="S101">
        <v>19</v>
      </c>
      <c r="T101">
        <v>1</v>
      </c>
      <c r="U101" t="s">
        <v>271</v>
      </c>
      <c r="V101">
        <v>668</v>
      </c>
      <c r="W101" s="3" t="b">
        <v>1</v>
      </c>
    </row>
    <row r="102" spans="1:23" x14ac:dyDescent="0.2">
      <c r="A102" t="s">
        <v>272</v>
      </c>
      <c r="B102" t="s">
        <v>273</v>
      </c>
      <c r="C102" t="s">
        <v>114</v>
      </c>
      <c r="D102" t="s">
        <v>25</v>
      </c>
      <c r="E102" t="s">
        <v>26</v>
      </c>
      <c r="F102" t="b">
        <v>0</v>
      </c>
      <c r="G102" t="b">
        <v>1</v>
      </c>
      <c r="I102" t="b">
        <v>1</v>
      </c>
      <c r="K102" s="2">
        <v>44800</v>
      </c>
      <c r="L102" t="s">
        <v>54</v>
      </c>
      <c r="M102" t="s">
        <v>115</v>
      </c>
      <c r="N102">
        <v>210</v>
      </c>
      <c r="O102" s="2">
        <v>44800</v>
      </c>
      <c r="P102" s="2" t="s">
        <v>30</v>
      </c>
      <c r="Q102">
        <v>25.8</v>
      </c>
      <c r="R102">
        <f t="shared" si="2"/>
        <v>5418</v>
      </c>
      <c r="S102" s="5">
        <v>14</v>
      </c>
      <c r="T102" s="5">
        <v>1</v>
      </c>
      <c r="U102" s="5" t="s">
        <v>274</v>
      </c>
      <c r="V102" s="5">
        <v>2347</v>
      </c>
      <c r="W102" s="3" t="b">
        <v>1</v>
      </c>
    </row>
    <row r="103" spans="1:23" x14ac:dyDescent="0.2">
      <c r="A103" s="14" t="s">
        <v>275</v>
      </c>
      <c r="B103" s="14" t="s">
        <v>276</v>
      </c>
      <c r="C103" t="s">
        <v>114</v>
      </c>
      <c r="D103" t="s">
        <v>25</v>
      </c>
      <c r="E103" t="s">
        <v>26</v>
      </c>
      <c r="F103" t="b">
        <v>0</v>
      </c>
      <c r="G103" t="b">
        <v>1</v>
      </c>
      <c r="I103" t="b">
        <v>0</v>
      </c>
      <c r="J103" t="s">
        <v>277</v>
      </c>
      <c r="K103" s="15">
        <v>44810</v>
      </c>
      <c r="L103" t="s">
        <v>54</v>
      </c>
      <c r="M103" t="s">
        <v>115</v>
      </c>
      <c r="N103">
        <v>110</v>
      </c>
      <c r="O103" s="2">
        <v>44810</v>
      </c>
      <c r="P103" t="s">
        <v>30</v>
      </c>
      <c r="Q103" t="s">
        <v>244</v>
      </c>
      <c r="R103">
        <v>0</v>
      </c>
      <c r="S103">
        <v>26</v>
      </c>
      <c r="T103">
        <v>2</v>
      </c>
      <c r="U103" s="14" t="s">
        <v>189</v>
      </c>
      <c r="V103" s="14">
        <v>459</v>
      </c>
      <c r="W103" s="3" t="b">
        <v>1</v>
      </c>
    </row>
    <row r="104" spans="1:23" x14ac:dyDescent="0.2">
      <c r="A104" s="14" t="s">
        <v>278</v>
      </c>
      <c r="B104" s="14" t="s">
        <v>276</v>
      </c>
      <c r="C104" t="s">
        <v>114</v>
      </c>
      <c r="D104" t="s">
        <v>25</v>
      </c>
      <c r="E104" t="s">
        <v>26</v>
      </c>
      <c r="F104" t="b">
        <v>1</v>
      </c>
      <c r="G104" t="b">
        <v>1</v>
      </c>
      <c r="I104" t="b">
        <v>0</v>
      </c>
      <c r="J104" t="s">
        <v>277</v>
      </c>
      <c r="K104" s="15">
        <v>44810</v>
      </c>
      <c r="L104" t="s">
        <v>54</v>
      </c>
      <c r="M104" t="s">
        <v>115</v>
      </c>
      <c r="N104">
        <v>110</v>
      </c>
      <c r="O104" s="2">
        <v>44810</v>
      </c>
      <c r="P104" t="s">
        <v>30</v>
      </c>
      <c r="Q104" t="s">
        <v>244</v>
      </c>
      <c r="R104">
        <v>0</v>
      </c>
      <c r="S104" s="5">
        <v>34</v>
      </c>
      <c r="T104" s="5">
        <v>2</v>
      </c>
      <c r="U104" s="13" t="s">
        <v>279</v>
      </c>
      <c r="V104" s="16">
        <v>459</v>
      </c>
      <c r="W104" s="3" t="b">
        <v>1</v>
      </c>
    </row>
    <row r="105" spans="1:23" x14ac:dyDescent="0.2">
      <c r="A105" t="s">
        <v>280</v>
      </c>
      <c r="B105" t="s">
        <v>281</v>
      </c>
      <c r="C105" t="s">
        <v>114</v>
      </c>
      <c r="D105" t="s">
        <v>25</v>
      </c>
      <c r="E105" t="s">
        <v>26</v>
      </c>
      <c r="F105" t="b">
        <v>0</v>
      </c>
      <c r="G105" t="b">
        <v>1</v>
      </c>
      <c r="I105" t="b">
        <v>1</v>
      </c>
      <c r="K105" s="2">
        <v>44800</v>
      </c>
      <c r="L105" t="s">
        <v>54</v>
      </c>
      <c r="M105" t="s">
        <v>115</v>
      </c>
      <c r="N105">
        <v>210</v>
      </c>
      <c r="O105" s="2">
        <v>44800</v>
      </c>
      <c r="P105" s="2" t="s">
        <v>30</v>
      </c>
      <c r="Q105">
        <v>125</v>
      </c>
      <c r="R105">
        <f>N105*Q105</f>
        <v>26250</v>
      </c>
      <c r="S105">
        <v>30</v>
      </c>
      <c r="T105">
        <v>1</v>
      </c>
      <c r="U105" t="s">
        <v>197</v>
      </c>
      <c r="V105">
        <v>792</v>
      </c>
      <c r="W105" s="3" t="b">
        <v>1</v>
      </c>
    </row>
    <row r="106" spans="1:23" x14ac:dyDescent="0.2">
      <c r="A106" s="14" t="s">
        <v>282</v>
      </c>
      <c r="B106" s="14" t="s">
        <v>283</v>
      </c>
      <c r="C106" t="s">
        <v>114</v>
      </c>
      <c r="D106" t="s">
        <v>25</v>
      </c>
      <c r="E106" t="s">
        <v>26</v>
      </c>
      <c r="F106" t="b">
        <v>0</v>
      </c>
      <c r="G106" t="b">
        <v>1</v>
      </c>
      <c r="I106" t="b">
        <v>0</v>
      </c>
      <c r="J106" t="s">
        <v>277</v>
      </c>
      <c r="K106" s="15">
        <v>44810</v>
      </c>
      <c r="L106" t="s">
        <v>54</v>
      </c>
      <c r="M106" t="s">
        <v>115</v>
      </c>
      <c r="N106">
        <v>110</v>
      </c>
      <c r="O106" s="2">
        <v>44810</v>
      </c>
      <c r="P106" t="s">
        <v>30</v>
      </c>
      <c r="Q106" t="s">
        <v>244</v>
      </c>
      <c r="R106">
        <v>0</v>
      </c>
      <c r="W106" s="3" t="b">
        <v>1</v>
      </c>
    </row>
    <row r="107" spans="1:23" x14ac:dyDescent="0.2">
      <c r="A107" s="14" t="s">
        <v>284</v>
      </c>
      <c r="B107" s="14" t="s">
        <v>285</v>
      </c>
      <c r="C107" t="s">
        <v>114</v>
      </c>
      <c r="D107" t="s">
        <v>25</v>
      </c>
      <c r="E107" t="s">
        <v>26</v>
      </c>
      <c r="F107" t="b">
        <v>0</v>
      </c>
      <c r="G107" t="b">
        <v>1</v>
      </c>
      <c r="I107" t="b">
        <v>0</v>
      </c>
      <c r="J107" t="s">
        <v>277</v>
      </c>
      <c r="K107" s="15">
        <v>44810</v>
      </c>
      <c r="L107" t="s">
        <v>54</v>
      </c>
      <c r="M107" t="s">
        <v>115</v>
      </c>
      <c r="N107">
        <v>110</v>
      </c>
      <c r="O107" s="2">
        <v>44810</v>
      </c>
      <c r="P107" t="s">
        <v>30</v>
      </c>
      <c r="Q107">
        <v>116</v>
      </c>
      <c r="R107">
        <f>N107*Q107</f>
        <v>12760</v>
      </c>
      <c r="S107">
        <v>1</v>
      </c>
      <c r="T107">
        <v>2</v>
      </c>
      <c r="U107" s="14" t="s">
        <v>119</v>
      </c>
      <c r="V107" s="14">
        <v>2043</v>
      </c>
      <c r="W107" s="3" t="b">
        <v>1</v>
      </c>
    </row>
    <row r="108" spans="1:23" x14ac:dyDescent="0.2">
      <c r="A108" s="14" t="s">
        <v>286</v>
      </c>
      <c r="B108" s="14" t="s">
        <v>287</v>
      </c>
      <c r="C108" t="s">
        <v>114</v>
      </c>
      <c r="D108" t="s">
        <v>25</v>
      </c>
      <c r="E108" t="s">
        <v>26</v>
      </c>
      <c r="F108" t="b">
        <v>0</v>
      </c>
      <c r="G108" t="b">
        <v>1</v>
      </c>
      <c r="I108" t="b">
        <v>0</v>
      </c>
      <c r="J108" t="s">
        <v>277</v>
      </c>
      <c r="K108" s="15">
        <v>44810</v>
      </c>
      <c r="L108" t="s">
        <v>54</v>
      </c>
      <c r="M108" t="s">
        <v>115</v>
      </c>
      <c r="N108">
        <v>110</v>
      </c>
      <c r="O108" s="2">
        <v>44810</v>
      </c>
      <c r="P108" t="s">
        <v>30</v>
      </c>
      <c r="Q108">
        <v>50.2</v>
      </c>
      <c r="R108">
        <f>N108*Q108</f>
        <v>5522</v>
      </c>
      <c r="S108">
        <v>12</v>
      </c>
      <c r="T108">
        <v>2</v>
      </c>
      <c r="U108" s="14" t="s">
        <v>237</v>
      </c>
      <c r="V108" s="14">
        <v>857</v>
      </c>
      <c r="W108" s="3" t="b">
        <v>1</v>
      </c>
    </row>
    <row r="109" spans="1:23" x14ac:dyDescent="0.2">
      <c r="A109" s="14" t="s">
        <v>288</v>
      </c>
      <c r="B109" s="14" t="s">
        <v>289</v>
      </c>
      <c r="C109" t="s">
        <v>114</v>
      </c>
      <c r="D109" t="s">
        <v>25</v>
      </c>
      <c r="E109" t="s">
        <v>26</v>
      </c>
      <c r="F109" t="b">
        <v>0</v>
      </c>
      <c r="G109" t="b">
        <v>1</v>
      </c>
      <c r="I109" t="b">
        <v>0</v>
      </c>
      <c r="J109" t="s">
        <v>277</v>
      </c>
      <c r="K109" s="15">
        <v>44810</v>
      </c>
      <c r="L109" t="s">
        <v>54</v>
      </c>
      <c r="M109" t="s">
        <v>115</v>
      </c>
      <c r="N109">
        <v>110</v>
      </c>
      <c r="O109" s="2">
        <v>44810</v>
      </c>
      <c r="P109" t="s">
        <v>30</v>
      </c>
      <c r="Q109" t="s">
        <v>244</v>
      </c>
      <c r="R109">
        <v>0</v>
      </c>
      <c r="S109">
        <v>25</v>
      </c>
      <c r="T109">
        <v>2</v>
      </c>
      <c r="U109" s="14" t="s">
        <v>154</v>
      </c>
      <c r="V109" s="14">
        <v>2002</v>
      </c>
      <c r="W109" s="3" t="b">
        <v>1</v>
      </c>
    </row>
    <row r="110" spans="1:23" x14ac:dyDescent="0.2">
      <c r="A110" s="14" t="s">
        <v>290</v>
      </c>
      <c r="B110" s="14" t="s">
        <v>291</v>
      </c>
      <c r="C110" t="s">
        <v>114</v>
      </c>
      <c r="D110" t="s">
        <v>25</v>
      </c>
      <c r="E110" t="s">
        <v>26</v>
      </c>
      <c r="F110" t="b">
        <v>0</v>
      </c>
      <c r="G110" t="b">
        <v>1</v>
      </c>
      <c r="I110" t="b">
        <v>0</v>
      </c>
      <c r="J110" t="s">
        <v>277</v>
      </c>
      <c r="K110" s="15">
        <v>44810</v>
      </c>
      <c r="L110" t="s">
        <v>54</v>
      </c>
      <c r="M110" t="s">
        <v>115</v>
      </c>
      <c r="N110">
        <v>110</v>
      </c>
      <c r="O110" s="2">
        <v>44810</v>
      </c>
      <c r="P110" t="s">
        <v>30</v>
      </c>
      <c r="Q110">
        <v>55.8</v>
      </c>
      <c r="R110">
        <f t="shared" ref="R110:R121" si="3">N110*Q110</f>
        <v>6138</v>
      </c>
      <c r="S110">
        <v>19</v>
      </c>
      <c r="T110">
        <v>2</v>
      </c>
      <c r="U110" s="14" t="s">
        <v>271</v>
      </c>
      <c r="V110" s="14">
        <v>306</v>
      </c>
      <c r="W110" s="3" t="b">
        <v>1</v>
      </c>
    </row>
    <row r="111" spans="1:23" x14ac:dyDescent="0.2">
      <c r="A111" s="14" t="s">
        <v>292</v>
      </c>
      <c r="B111" s="14" t="s">
        <v>293</v>
      </c>
      <c r="C111" t="s">
        <v>114</v>
      </c>
      <c r="D111" t="s">
        <v>25</v>
      </c>
      <c r="E111" t="s">
        <v>26</v>
      </c>
      <c r="F111" t="b">
        <v>0</v>
      </c>
      <c r="G111" t="b">
        <v>1</v>
      </c>
      <c r="I111" t="b">
        <v>0</v>
      </c>
      <c r="J111" t="s">
        <v>277</v>
      </c>
      <c r="K111" s="15">
        <v>44810</v>
      </c>
      <c r="L111" t="s">
        <v>54</v>
      </c>
      <c r="M111" t="s">
        <v>115</v>
      </c>
      <c r="N111">
        <v>110</v>
      </c>
      <c r="O111" s="2">
        <v>44810</v>
      </c>
      <c r="P111" t="s">
        <v>30</v>
      </c>
      <c r="Q111">
        <v>2.82</v>
      </c>
      <c r="R111">
        <f t="shared" si="3"/>
        <v>310.2</v>
      </c>
      <c r="S111">
        <v>24</v>
      </c>
      <c r="T111">
        <v>2</v>
      </c>
      <c r="U111" s="14" t="s">
        <v>145</v>
      </c>
      <c r="V111" s="14">
        <v>588</v>
      </c>
      <c r="W111" s="3" t="b">
        <v>1</v>
      </c>
    </row>
    <row r="112" spans="1:23" x14ac:dyDescent="0.2">
      <c r="A112" s="14" t="s">
        <v>294</v>
      </c>
      <c r="B112" s="14" t="s">
        <v>295</v>
      </c>
      <c r="C112" t="s">
        <v>114</v>
      </c>
      <c r="D112" t="s">
        <v>25</v>
      </c>
      <c r="E112" t="s">
        <v>26</v>
      </c>
      <c r="F112" t="b">
        <v>0</v>
      </c>
      <c r="G112" t="b">
        <v>1</v>
      </c>
      <c r="I112" t="b">
        <v>0</v>
      </c>
      <c r="J112" t="s">
        <v>277</v>
      </c>
      <c r="K112" s="15">
        <v>44810</v>
      </c>
      <c r="L112" t="s">
        <v>54</v>
      </c>
      <c r="M112" t="s">
        <v>115</v>
      </c>
      <c r="N112">
        <v>110</v>
      </c>
      <c r="O112" s="2">
        <v>44810</v>
      </c>
      <c r="P112" t="s">
        <v>30</v>
      </c>
      <c r="Q112">
        <v>244</v>
      </c>
      <c r="R112">
        <f t="shared" si="3"/>
        <v>26840</v>
      </c>
      <c r="S112">
        <v>2</v>
      </c>
      <c r="T112">
        <v>2</v>
      </c>
      <c r="U112" s="14" t="s">
        <v>125</v>
      </c>
      <c r="V112" s="14">
        <v>1016</v>
      </c>
      <c r="W112" s="3" t="b">
        <v>1</v>
      </c>
    </row>
    <row r="113" spans="1:23" x14ac:dyDescent="0.2">
      <c r="A113" s="14" t="s">
        <v>296</v>
      </c>
      <c r="B113" s="14" t="s">
        <v>297</v>
      </c>
      <c r="C113" t="s">
        <v>114</v>
      </c>
      <c r="D113" t="s">
        <v>25</v>
      </c>
      <c r="E113" t="s">
        <v>26</v>
      </c>
      <c r="F113" t="b">
        <v>0</v>
      </c>
      <c r="G113" t="b">
        <v>1</v>
      </c>
      <c r="I113" t="b">
        <v>0</v>
      </c>
      <c r="J113" t="s">
        <v>277</v>
      </c>
      <c r="K113" s="15">
        <v>44810</v>
      </c>
      <c r="L113" t="s">
        <v>54</v>
      </c>
      <c r="M113" t="s">
        <v>115</v>
      </c>
      <c r="N113">
        <v>110</v>
      </c>
      <c r="O113" s="2">
        <v>44810</v>
      </c>
      <c r="P113" t="s">
        <v>30</v>
      </c>
      <c r="Q113">
        <v>139</v>
      </c>
      <c r="R113">
        <f t="shared" si="3"/>
        <v>15290</v>
      </c>
      <c r="S113">
        <v>13</v>
      </c>
      <c r="T113">
        <v>2</v>
      </c>
      <c r="U113" s="14" t="s">
        <v>242</v>
      </c>
      <c r="V113" s="14">
        <v>830</v>
      </c>
      <c r="W113" s="3" t="b">
        <v>1</v>
      </c>
    </row>
    <row r="114" spans="1:23" x14ac:dyDescent="0.2">
      <c r="A114" s="10" t="s">
        <v>298</v>
      </c>
      <c r="B114" s="10" t="s">
        <v>299</v>
      </c>
      <c r="C114" t="s">
        <v>114</v>
      </c>
      <c r="D114" t="s">
        <v>25</v>
      </c>
      <c r="E114" t="s">
        <v>26</v>
      </c>
      <c r="F114" t="b">
        <v>0</v>
      </c>
      <c r="G114" t="b">
        <v>1</v>
      </c>
      <c r="H114" s="10"/>
      <c r="I114" t="b">
        <v>0</v>
      </c>
      <c r="J114" t="s">
        <v>277</v>
      </c>
      <c r="K114" s="11">
        <v>44811</v>
      </c>
      <c r="L114" t="s">
        <v>54</v>
      </c>
      <c r="M114" t="s">
        <v>115</v>
      </c>
      <c r="N114">
        <v>110</v>
      </c>
      <c r="O114" s="2">
        <v>44811</v>
      </c>
      <c r="P114" t="s">
        <v>30</v>
      </c>
      <c r="Q114">
        <v>136</v>
      </c>
      <c r="R114">
        <f t="shared" si="3"/>
        <v>14960</v>
      </c>
      <c r="S114" s="5">
        <v>3</v>
      </c>
      <c r="T114" s="5">
        <v>2</v>
      </c>
      <c r="U114" s="13" t="s">
        <v>250</v>
      </c>
      <c r="V114" s="13">
        <v>2321</v>
      </c>
      <c r="W114" s="3" t="b">
        <v>1</v>
      </c>
    </row>
    <row r="115" spans="1:23" x14ac:dyDescent="0.2">
      <c r="A115" s="10" t="s">
        <v>300</v>
      </c>
      <c r="B115" s="10" t="s">
        <v>301</v>
      </c>
      <c r="C115" t="s">
        <v>114</v>
      </c>
      <c r="D115" t="s">
        <v>25</v>
      </c>
      <c r="E115" t="s">
        <v>26</v>
      </c>
      <c r="F115" t="b">
        <v>0</v>
      </c>
      <c r="G115" t="b">
        <v>1</v>
      </c>
      <c r="H115" s="10"/>
      <c r="I115" t="b">
        <v>0</v>
      </c>
      <c r="J115" t="s">
        <v>277</v>
      </c>
      <c r="K115" s="11">
        <v>44811</v>
      </c>
      <c r="L115" t="s">
        <v>54</v>
      </c>
      <c r="M115" t="s">
        <v>115</v>
      </c>
      <c r="N115">
        <v>110</v>
      </c>
      <c r="O115" s="2">
        <v>44811</v>
      </c>
      <c r="P115" t="s">
        <v>30</v>
      </c>
      <c r="Q115">
        <v>54</v>
      </c>
      <c r="R115">
        <f t="shared" si="3"/>
        <v>5940</v>
      </c>
      <c r="S115">
        <v>4</v>
      </c>
      <c r="T115">
        <v>2</v>
      </c>
      <c r="U115" s="10" t="s">
        <v>254</v>
      </c>
      <c r="V115" s="10">
        <v>2162</v>
      </c>
      <c r="W115" s="3" t="b">
        <v>1</v>
      </c>
    </row>
    <row r="116" spans="1:23" x14ac:dyDescent="0.2">
      <c r="A116" s="10" t="s">
        <v>302</v>
      </c>
      <c r="B116" s="10" t="s">
        <v>303</v>
      </c>
      <c r="C116" t="s">
        <v>114</v>
      </c>
      <c r="D116" t="s">
        <v>25</v>
      </c>
      <c r="E116" t="s">
        <v>26</v>
      </c>
      <c r="F116" t="b">
        <v>0</v>
      </c>
      <c r="G116" t="b">
        <v>1</v>
      </c>
      <c r="H116" s="10"/>
      <c r="I116" t="b">
        <v>0</v>
      </c>
      <c r="J116" t="s">
        <v>277</v>
      </c>
      <c r="K116" s="11">
        <v>44811</v>
      </c>
      <c r="L116" t="s">
        <v>54</v>
      </c>
      <c r="M116" t="s">
        <v>115</v>
      </c>
      <c r="N116">
        <v>110</v>
      </c>
      <c r="O116" s="2">
        <v>44811</v>
      </c>
      <c r="P116" t="s">
        <v>30</v>
      </c>
      <c r="Q116">
        <v>10.8</v>
      </c>
      <c r="R116">
        <f t="shared" si="3"/>
        <v>1188</v>
      </c>
      <c r="S116">
        <v>20</v>
      </c>
      <c r="T116">
        <v>2</v>
      </c>
      <c r="U116" s="10" t="s">
        <v>304</v>
      </c>
      <c r="V116" s="10">
        <v>2636</v>
      </c>
      <c r="W116" s="3" t="b">
        <v>1</v>
      </c>
    </row>
    <row r="117" spans="1:23" x14ac:dyDescent="0.2">
      <c r="A117" s="14" t="s">
        <v>305</v>
      </c>
      <c r="B117" s="14" t="s">
        <v>306</v>
      </c>
      <c r="C117" t="s">
        <v>114</v>
      </c>
      <c r="D117" t="s">
        <v>25</v>
      </c>
      <c r="E117" t="s">
        <v>26</v>
      </c>
      <c r="F117" t="b">
        <v>0</v>
      </c>
      <c r="G117" t="b">
        <v>1</v>
      </c>
      <c r="H117" s="14"/>
      <c r="I117" t="b">
        <v>0</v>
      </c>
      <c r="J117" t="s">
        <v>277</v>
      </c>
      <c r="K117" s="15">
        <v>44813</v>
      </c>
      <c r="L117" t="s">
        <v>54</v>
      </c>
      <c r="M117" t="s">
        <v>115</v>
      </c>
      <c r="N117">
        <v>110</v>
      </c>
      <c r="O117" s="2">
        <v>44813</v>
      </c>
      <c r="P117" t="s">
        <v>30</v>
      </c>
      <c r="Q117" s="14">
        <v>268</v>
      </c>
      <c r="R117">
        <f t="shared" si="3"/>
        <v>29480</v>
      </c>
      <c r="S117">
        <v>14</v>
      </c>
      <c r="T117">
        <v>2</v>
      </c>
      <c r="U117" s="14" t="s">
        <v>274</v>
      </c>
      <c r="V117" s="14">
        <v>675</v>
      </c>
      <c r="W117" s="3" t="b">
        <v>1</v>
      </c>
    </row>
    <row r="118" spans="1:23" x14ac:dyDescent="0.2">
      <c r="A118" s="14" t="s">
        <v>307</v>
      </c>
      <c r="B118" s="14" t="s">
        <v>308</v>
      </c>
      <c r="C118" t="s">
        <v>114</v>
      </c>
      <c r="D118" t="s">
        <v>25</v>
      </c>
      <c r="E118" t="s">
        <v>26</v>
      </c>
      <c r="F118" t="b">
        <v>0</v>
      </c>
      <c r="G118" t="b">
        <v>1</v>
      </c>
      <c r="H118" s="14"/>
      <c r="I118" t="b">
        <v>0</v>
      </c>
      <c r="J118" t="s">
        <v>277</v>
      </c>
      <c r="K118" s="15">
        <v>44813</v>
      </c>
      <c r="L118" t="s">
        <v>54</v>
      </c>
      <c r="M118" t="s">
        <v>115</v>
      </c>
      <c r="N118">
        <v>110</v>
      </c>
      <c r="O118" s="2">
        <v>44813</v>
      </c>
      <c r="P118" t="s">
        <v>30</v>
      </c>
      <c r="Q118" s="14">
        <v>266</v>
      </c>
      <c r="R118">
        <f t="shared" si="3"/>
        <v>29260</v>
      </c>
      <c r="S118">
        <v>15</v>
      </c>
      <c r="T118">
        <v>2</v>
      </c>
      <c r="U118" s="14" t="s">
        <v>136</v>
      </c>
      <c r="V118" s="14">
        <v>423</v>
      </c>
      <c r="W118" s="3" t="b">
        <v>1</v>
      </c>
    </row>
    <row r="119" spans="1:23" x14ac:dyDescent="0.2">
      <c r="A119" s="10" t="s">
        <v>309</v>
      </c>
      <c r="B119" s="10" t="s">
        <v>310</v>
      </c>
      <c r="C119" t="s">
        <v>114</v>
      </c>
      <c r="D119" t="s">
        <v>25</v>
      </c>
      <c r="E119" t="s">
        <v>26</v>
      </c>
      <c r="F119" t="b">
        <v>0</v>
      </c>
      <c r="G119" t="b">
        <v>1</v>
      </c>
      <c r="H119" s="10"/>
      <c r="I119" t="b">
        <v>0</v>
      </c>
      <c r="J119" t="s">
        <v>277</v>
      </c>
      <c r="K119" s="11">
        <v>44811</v>
      </c>
      <c r="L119" t="s">
        <v>54</v>
      </c>
      <c r="M119" t="s">
        <v>115</v>
      </c>
      <c r="N119">
        <v>110</v>
      </c>
      <c r="O119" s="2">
        <v>44811</v>
      </c>
      <c r="P119" t="s">
        <v>30</v>
      </c>
      <c r="Q119">
        <v>230</v>
      </c>
      <c r="R119">
        <f t="shared" si="3"/>
        <v>25300</v>
      </c>
      <c r="S119">
        <v>5</v>
      </c>
      <c r="T119">
        <v>2</v>
      </c>
      <c r="U119" s="10" t="s">
        <v>180</v>
      </c>
      <c r="V119" s="10">
        <v>1899</v>
      </c>
      <c r="W119" s="3" t="b">
        <v>1</v>
      </c>
    </row>
    <row r="120" spans="1:23" x14ac:dyDescent="0.2">
      <c r="A120" s="14" t="s">
        <v>311</v>
      </c>
      <c r="B120" s="14" t="s">
        <v>312</v>
      </c>
      <c r="C120" t="s">
        <v>114</v>
      </c>
      <c r="D120" t="s">
        <v>25</v>
      </c>
      <c r="E120" t="s">
        <v>26</v>
      </c>
      <c r="F120" t="b">
        <v>0</v>
      </c>
      <c r="G120" t="b">
        <v>1</v>
      </c>
      <c r="H120" s="14"/>
      <c r="I120" t="b">
        <v>0</v>
      </c>
      <c r="J120" t="s">
        <v>277</v>
      </c>
      <c r="K120" s="15">
        <v>44813</v>
      </c>
      <c r="L120" t="s">
        <v>54</v>
      </c>
      <c r="M120" t="s">
        <v>115</v>
      </c>
      <c r="N120">
        <v>110</v>
      </c>
      <c r="O120" s="2">
        <v>44813</v>
      </c>
      <c r="P120" t="s">
        <v>30</v>
      </c>
      <c r="Q120" s="14">
        <v>104</v>
      </c>
      <c r="R120">
        <f t="shared" si="3"/>
        <v>11440</v>
      </c>
      <c r="S120">
        <v>16</v>
      </c>
      <c r="T120">
        <v>2</v>
      </c>
      <c r="U120" s="14" t="s">
        <v>186</v>
      </c>
      <c r="V120" s="14">
        <v>782</v>
      </c>
      <c r="W120" s="3" t="b">
        <v>1</v>
      </c>
    </row>
    <row r="121" spans="1:23" x14ac:dyDescent="0.2">
      <c r="A121" s="10" t="s">
        <v>313</v>
      </c>
      <c r="B121" s="10" t="s">
        <v>314</v>
      </c>
      <c r="C121" t="s">
        <v>114</v>
      </c>
      <c r="D121" t="s">
        <v>25</v>
      </c>
      <c r="E121" t="s">
        <v>26</v>
      </c>
      <c r="F121" t="b">
        <v>0</v>
      </c>
      <c r="G121" t="b">
        <v>1</v>
      </c>
      <c r="H121" s="10"/>
      <c r="I121" t="b">
        <v>0</v>
      </c>
      <c r="J121" t="s">
        <v>277</v>
      </c>
      <c r="K121" s="11">
        <v>44811</v>
      </c>
      <c r="L121" t="s">
        <v>54</v>
      </c>
      <c r="M121" t="s">
        <v>115</v>
      </c>
      <c r="N121">
        <v>110</v>
      </c>
      <c r="O121" s="2">
        <v>44811</v>
      </c>
      <c r="P121" t="s">
        <v>30</v>
      </c>
      <c r="Q121">
        <v>4.82</v>
      </c>
      <c r="R121">
        <f t="shared" si="3"/>
        <v>530.20000000000005</v>
      </c>
      <c r="S121">
        <v>23</v>
      </c>
      <c r="T121">
        <v>2</v>
      </c>
      <c r="U121" s="10" t="s">
        <v>139</v>
      </c>
      <c r="V121" s="10">
        <v>1354</v>
      </c>
      <c r="W121" s="3" t="b">
        <v>1</v>
      </c>
    </row>
    <row r="122" spans="1:23" x14ac:dyDescent="0.2">
      <c r="A122" s="10" t="s">
        <v>315</v>
      </c>
      <c r="B122" s="10" t="s">
        <v>316</v>
      </c>
      <c r="C122" t="s">
        <v>114</v>
      </c>
      <c r="D122" t="s">
        <v>25</v>
      </c>
      <c r="E122" t="s">
        <v>26</v>
      </c>
      <c r="F122" t="b">
        <v>0</v>
      </c>
      <c r="G122" t="b">
        <v>1</v>
      </c>
      <c r="H122" s="10"/>
      <c r="I122" t="b">
        <v>0</v>
      </c>
      <c r="J122" t="s">
        <v>277</v>
      </c>
      <c r="K122" s="11">
        <v>44811</v>
      </c>
      <c r="L122" t="s">
        <v>54</v>
      </c>
      <c r="M122" t="s">
        <v>115</v>
      </c>
      <c r="N122">
        <v>110</v>
      </c>
      <c r="O122" s="2">
        <v>44811</v>
      </c>
      <c r="P122" t="s">
        <v>30</v>
      </c>
      <c r="Q122" t="s">
        <v>244</v>
      </c>
      <c r="R122">
        <v>0</v>
      </c>
      <c r="S122">
        <v>29</v>
      </c>
      <c r="T122">
        <v>2</v>
      </c>
      <c r="U122" s="10" t="s">
        <v>223</v>
      </c>
      <c r="V122" s="10">
        <v>2685</v>
      </c>
      <c r="W122" s="3" t="b">
        <v>1</v>
      </c>
    </row>
    <row r="123" spans="1:23" x14ac:dyDescent="0.2">
      <c r="A123" s="10" t="s">
        <v>317</v>
      </c>
      <c r="B123" s="10" t="s">
        <v>318</v>
      </c>
      <c r="C123" t="s">
        <v>114</v>
      </c>
      <c r="D123" t="s">
        <v>25</v>
      </c>
      <c r="E123" t="s">
        <v>26</v>
      </c>
      <c r="F123" t="b">
        <v>0</v>
      </c>
      <c r="G123" t="b">
        <v>1</v>
      </c>
      <c r="H123" s="10"/>
      <c r="I123" t="b">
        <v>0</v>
      </c>
      <c r="J123" t="s">
        <v>277</v>
      </c>
      <c r="K123" s="11">
        <v>44811</v>
      </c>
      <c r="L123" t="s">
        <v>54</v>
      </c>
      <c r="M123" t="s">
        <v>115</v>
      </c>
      <c r="N123">
        <v>110</v>
      </c>
      <c r="O123" s="2">
        <v>44811</v>
      </c>
      <c r="P123" t="s">
        <v>30</v>
      </c>
      <c r="Q123" t="s">
        <v>244</v>
      </c>
      <c r="R123">
        <v>0</v>
      </c>
      <c r="S123" s="5">
        <v>28</v>
      </c>
      <c r="T123" s="5">
        <v>2</v>
      </c>
      <c r="U123" s="13" t="s">
        <v>220</v>
      </c>
      <c r="V123" s="13">
        <v>2431</v>
      </c>
      <c r="W123" s="3" t="b">
        <v>1</v>
      </c>
    </row>
    <row r="124" spans="1:23" x14ac:dyDescent="0.2">
      <c r="A124" s="14" t="s">
        <v>319</v>
      </c>
      <c r="B124" s="14" t="s">
        <v>320</v>
      </c>
      <c r="C124" t="s">
        <v>114</v>
      </c>
      <c r="D124" t="s">
        <v>25</v>
      </c>
      <c r="E124" t="s">
        <v>26</v>
      </c>
      <c r="F124" t="b">
        <v>0</v>
      </c>
      <c r="G124" t="b">
        <v>1</v>
      </c>
      <c r="H124" s="14"/>
      <c r="I124" t="b">
        <v>0</v>
      </c>
      <c r="J124" t="s">
        <v>277</v>
      </c>
      <c r="K124" s="15">
        <v>44813</v>
      </c>
      <c r="L124" t="s">
        <v>54</v>
      </c>
      <c r="M124" t="s">
        <v>115</v>
      </c>
      <c r="N124">
        <v>110</v>
      </c>
      <c r="O124" s="2">
        <v>44813</v>
      </c>
      <c r="P124" t="s">
        <v>30</v>
      </c>
      <c r="Q124" s="14">
        <v>149</v>
      </c>
      <c r="R124">
        <f t="shared" ref="R124:R142" si="4">N124*Q124</f>
        <v>16390</v>
      </c>
      <c r="S124">
        <v>17</v>
      </c>
      <c r="T124">
        <v>2</v>
      </c>
      <c r="U124" s="14" t="s">
        <v>260</v>
      </c>
      <c r="V124" s="14">
        <v>783</v>
      </c>
      <c r="W124" s="3" t="b">
        <v>1</v>
      </c>
    </row>
    <row r="125" spans="1:23" x14ac:dyDescent="0.2">
      <c r="A125" s="14" t="s">
        <v>321</v>
      </c>
      <c r="B125" s="14" t="s">
        <v>322</v>
      </c>
      <c r="C125" t="s">
        <v>114</v>
      </c>
      <c r="D125" t="s">
        <v>25</v>
      </c>
      <c r="E125" t="s">
        <v>26</v>
      </c>
      <c r="F125" t="b">
        <v>0</v>
      </c>
      <c r="G125" t="b">
        <v>1</v>
      </c>
      <c r="H125" s="14"/>
      <c r="I125" t="b">
        <v>0</v>
      </c>
      <c r="J125" t="s">
        <v>277</v>
      </c>
      <c r="K125" s="15">
        <v>44813</v>
      </c>
      <c r="L125" t="s">
        <v>54</v>
      </c>
      <c r="M125" t="s">
        <v>115</v>
      </c>
      <c r="N125">
        <v>110</v>
      </c>
      <c r="O125" s="2">
        <v>44813</v>
      </c>
      <c r="P125" t="s">
        <v>30</v>
      </c>
      <c r="Q125" s="14">
        <v>366</v>
      </c>
      <c r="R125">
        <f t="shared" si="4"/>
        <v>40260</v>
      </c>
      <c r="S125">
        <v>6</v>
      </c>
      <c r="T125">
        <v>2</v>
      </c>
      <c r="U125" s="14" t="s">
        <v>232</v>
      </c>
      <c r="V125" s="14">
        <v>3311</v>
      </c>
      <c r="W125" s="3" t="b">
        <v>1</v>
      </c>
    </row>
    <row r="126" spans="1:23" x14ac:dyDescent="0.2">
      <c r="A126" s="14" t="s">
        <v>323</v>
      </c>
      <c r="B126" s="14" t="s">
        <v>324</v>
      </c>
      <c r="C126" t="s">
        <v>114</v>
      </c>
      <c r="D126" t="s">
        <v>25</v>
      </c>
      <c r="E126" t="s">
        <v>26</v>
      </c>
      <c r="F126" t="b">
        <v>0</v>
      </c>
      <c r="G126" t="b">
        <v>1</v>
      </c>
      <c r="H126" s="14"/>
      <c r="I126" t="b">
        <v>0</v>
      </c>
      <c r="J126" t="s">
        <v>277</v>
      </c>
      <c r="K126" s="15">
        <v>44813</v>
      </c>
      <c r="L126" t="s">
        <v>54</v>
      </c>
      <c r="M126" t="s">
        <v>115</v>
      </c>
      <c r="N126">
        <v>110</v>
      </c>
      <c r="O126" s="2">
        <v>44813</v>
      </c>
      <c r="P126" t="s">
        <v>30</v>
      </c>
      <c r="Q126" s="14">
        <v>120</v>
      </c>
      <c r="R126">
        <f t="shared" si="4"/>
        <v>13200</v>
      </c>
      <c r="S126">
        <v>7</v>
      </c>
      <c r="T126">
        <v>2</v>
      </c>
      <c r="U126" s="14" t="s">
        <v>129</v>
      </c>
      <c r="V126" s="14">
        <v>2261</v>
      </c>
      <c r="W126" s="3" t="b">
        <v>1</v>
      </c>
    </row>
    <row r="127" spans="1:23" x14ac:dyDescent="0.2">
      <c r="A127" s="14" t="s">
        <v>325</v>
      </c>
      <c r="B127" s="14" t="s">
        <v>326</v>
      </c>
      <c r="C127" t="s">
        <v>114</v>
      </c>
      <c r="D127" t="s">
        <v>25</v>
      </c>
      <c r="E127" t="s">
        <v>26</v>
      </c>
      <c r="F127" t="b">
        <v>0</v>
      </c>
      <c r="G127" t="b">
        <v>1</v>
      </c>
      <c r="H127" s="14"/>
      <c r="I127" t="b">
        <v>0</v>
      </c>
      <c r="J127" t="s">
        <v>277</v>
      </c>
      <c r="K127" s="15">
        <v>44813</v>
      </c>
      <c r="L127" t="s">
        <v>54</v>
      </c>
      <c r="M127" t="s">
        <v>115</v>
      </c>
      <c r="N127">
        <v>110</v>
      </c>
      <c r="O127" s="2">
        <v>44813</v>
      </c>
      <c r="P127" t="s">
        <v>30</v>
      </c>
      <c r="Q127" s="14">
        <v>95.6</v>
      </c>
      <c r="R127">
        <f t="shared" si="4"/>
        <v>10516</v>
      </c>
      <c r="S127">
        <v>8</v>
      </c>
      <c r="T127">
        <v>2</v>
      </c>
      <c r="U127" s="14" t="s">
        <v>164</v>
      </c>
      <c r="V127" s="14">
        <v>2454</v>
      </c>
      <c r="W127" s="3" t="b">
        <v>1</v>
      </c>
    </row>
    <row r="128" spans="1:23" x14ac:dyDescent="0.2">
      <c r="A128" s="14" t="s">
        <v>327</v>
      </c>
      <c r="B128" s="14" t="s">
        <v>328</v>
      </c>
      <c r="C128" t="s">
        <v>114</v>
      </c>
      <c r="D128" t="s">
        <v>25</v>
      </c>
      <c r="E128" t="s">
        <v>26</v>
      </c>
      <c r="F128" t="b">
        <v>0</v>
      </c>
      <c r="G128" t="b">
        <v>1</v>
      </c>
      <c r="H128" s="14"/>
      <c r="I128" t="b">
        <v>0</v>
      </c>
      <c r="J128" t="s">
        <v>277</v>
      </c>
      <c r="K128" s="15">
        <v>44813</v>
      </c>
      <c r="L128" t="s">
        <v>54</v>
      </c>
      <c r="M128" t="s">
        <v>115</v>
      </c>
      <c r="N128">
        <v>110</v>
      </c>
      <c r="O128" s="2">
        <v>44813</v>
      </c>
      <c r="P128" t="s">
        <v>30</v>
      </c>
      <c r="Q128" s="14">
        <v>45.2</v>
      </c>
      <c r="R128">
        <f t="shared" si="4"/>
        <v>4972</v>
      </c>
      <c r="S128">
        <v>21</v>
      </c>
      <c r="T128">
        <v>2</v>
      </c>
      <c r="U128" s="14" t="s">
        <v>116</v>
      </c>
      <c r="V128" s="14">
        <v>539</v>
      </c>
      <c r="W128" s="3" t="b">
        <v>1</v>
      </c>
    </row>
    <row r="129" spans="1:23" x14ac:dyDescent="0.2">
      <c r="A129" s="14" t="s">
        <v>329</v>
      </c>
      <c r="B129" s="14" t="s">
        <v>330</v>
      </c>
      <c r="C129" t="s">
        <v>114</v>
      </c>
      <c r="D129" t="s">
        <v>25</v>
      </c>
      <c r="E129" t="s">
        <v>26</v>
      </c>
      <c r="F129" t="b">
        <v>0</v>
      </c>
      <c r="G129" t="b">
        <v>1</v>
      </c>
      <c r="H129" s="14"/>
      <c r="I129" t="b">
        <v>0</v>
      </c>
      <c r="J129" t="s">
        <v>277</v>
      </c>
      <c r="K129" s="15">
        <v>44813</v>
      </c>
      <c r="L129" t="s">
        <v>54</v>
      </c>
      <c r="M129" t="s">
        <v>115</v>
      </c>
      <c r="N129">
        <v>110</v>
      </c>
      <c r="O129" s="2">
        <v>44813</v>
      </c>
      <c r="P129" t="s">
        <v>30</v>
      </c>
      <c r="Q129" s="14">
        <v>8.9600000000000009</v>
      </c>
      <c r="R129">
        <f t="shared" si="4"/>
        <v>985.60000000000014</v>
      </c>
      <c r="S129">
        <v>22</v>
      </c>
      <c r="T129">
        <v>2</v>
      </c>
      <c r="U129" s="14" t="s">
        <v>122</v>
      </c>
      <c r="V129" s="14">
        <v>1966</v>
      </c>
      <c r="W129" s="3" t="b">
        <v>1</v>
      </c>
    </row>
    <row r="130" spans="1:23" x14ac:dyDescent="0.2">
      <c r="A130" t="s">
        <v>331</v>
      </c>
      <c r="B130" t="s">
        <v>332</v>
      </c>
      <c r="C130" t="s">
        <v>114</v>
      </c>
      <c r="D130" t="s">
        <v>25</v>
      </c>
      <c r="E130" t="s">
        <v>26</v>
      </c>
      <c r="F130" t="b">
        <v>0</v>
      </c>
      <c r="G130" t="b">
        <v>1</v>
      </c>
      <c r="I130" t="b">
        <v>1</v>
      </c>
      <c r="K130" s="2">
        <v>44792</v>
      </c>
      <c r="L130" t="s">
        <v>54</v>
      </c>
      <c r="M130" t="s">
        <v>115</v>
      </c>
      <c r="N130">
        <v>110</v>
      </c>
      <c r="O130" s="2">
        <v>44792</v>
      </c>
      <c r="P130" s="2" t="s">
        <v>128</v>
      </c>
      <c r="Q130">
        <v>36</v>
      </c>
      <c r="R130">
        <f t="shared" si="4"/>
        <v>3960</v>
      </c>
      <c r="S130">
        <v>53</v>
      </c>
      <c r="T130">
        <v>1</v>
      </c>
      <c r="U130" t="s">
        <v>68</v>
      </c>
      <c r="V130">
        <v>46</v>
      </c>
      <c r="W130" s="3" t="b">
        <v>1</v>
      </c>
    </row>
    <row r="131" spans="1:23" x14ac:dyDescent="0.2">
      <c r="A131" t="s">
        <v>333</v>
      </c>
      <c r="B131" t="s">
        <v>334</v>
      </c>
      <c r="C131" t="s">
        <v>114</v>
      </c>
      <c r="D131" t="s">
        <v>25</v>
      </c>
      <c r="E131" t="s">
        <v>26</v>
      </c>
      <c r="F131" t="b">
        <v>0</v>
      </c>
      <c r="G131" t="b">
        <v>1</v>
      </c>
      <c r="I131" t="b">
        <v>1</v>
      </c>
      <c r="K131" s="2">
        <v>44792</v>
      </c>
      <c r="L131" t="s">
        <v>54</v>
      </c>
      <c r="M131" t="s">
        <v>115</v>
      </c>
      <c r="N131">
        <v>110</v>
      </c>
      <c r="O131" s="2">
        <v>44792</v>
      </c>
      <c r="P131" s="2" t="s">
        <v>128</v>
      </c>
      <c r="Q131">
        <v>13.4</v>
      </c>
      <c r="R131">
        <f t="shared" si="4"/>
        <v>1474</v>
      </c>
      <c r="S131">
        <v>58</v>
      </c>
      <c r="T131">
        <v>1</v>
      </c>
      <c r="U131" t="s">
        <v>71</v>
      </c>
      <c r="V131">
        <v>62</v>
      </c>
      <c r="W131" s="3" t="b">
        <v>1</v>
      </c>
    </row>
    <row r="132" spans="1:23" x14ac:dyDescent="0.2">
      <c r="A132" t="s">
        <v>335</v>
      </c>
      <c r="B132" t="s">
        <v>336</v>
      </c>
      <c r="C132" t="s">
        <v>114</v>
      </c>
      <c r="D132" t="s">
        <v>25</v>
      </c>
      <c r="E132" t="s">
        <v>26</v>
      </c>
      <c r="F132" t="b">
        <v>0</v>
      </c>
      <c r="G132" t="b">
        <v>1</v>
      </c>
      <c r="I132" t="b">
        <v>1</v>
      </c>
      <c r="K132" s="2">
        <v>44793</v>
      </c>
      <c r="L132" t="s">
        <v>54</v>
      </c>
      <c r="M132" t="s">
        <v>115</v>
      </c>
      <c r="N132">
        <v>110</v>
      </c>
      <c r="O132" s="2">
        <v>44795</v>
      </c>
      <c r="P132" s="2" t="s">
        <v>30</v>
      </c>
      <c r="Q132">
        <v>222</v>
      </c>
      <c r="R132">
        <f t="shared" si="4"/>
        <v>24420</v>
      </c>
      <c r="S132" s="5">
        <v>20</v>
      </c>
      <c r="T132" s="5">
        <v>1</v>
      </c>
      <c r="U132" s="5" t="s">
        <v>304</v>
      </c>
      <c r="V132" s="5">
        <v>1396</v>
      </c>
      <c r="W132" s="3" t="b">
        <v>1</v>
      </c>
    </row>
    <row r="133" spans="1:23" x14ac:dyDescent="0.2">
      <c r="A133" t="s">
        <v>337</v>
      </c>
      <c r="B133" t="s">
        <v>338</v>
      </c>
      <c r="C133" t="s">
        <v>114</v>
      </c>
      <c r="D133" t="s">
        <v>25</v>
      </c>
      <c r="E133" t="s">
        <v>26</v>
      </c>
      <c r="F133" t="b">
        <v>0</v>
      </c>
      <c r="G133" t="b">
        <v>1</v>
      </c>
      <c r="I133" t="b">
        <v>1</v>
      </c>
      <c r="K133" s="2">
        <v>44793</v>
      </c>
      <c r="L133" t="s">
        <v>54</v>
      </c>
      <c r="M133" t="s">
        <v>115</v>
      </c>
      <c r="N133">
        <v>110</v>
      </c>
      <c r="O133" s="2">
        <v>44795</v>
      </c>
      <c r="P133" s="2" t="s">
        <v>30</v>
      </c>
      <c r="Q133">
        <v>218</v>
      </c>
      <c r="R133">
        <f t="shared" si="4"/>
        <v>23980</v>
      </c>
      <c r="S133">
        <v>43</v>
      </c>
      <c r="T133">
        <v>1</v>
      </c>
      <c r="U133" t="s">
        <v>339</v>
      </c>
      <c r="V133">
        <v>21</v>
      </c>
      <c r="W133" s="3" t="b">
        <v>1</v>
      </c>
    </row>
    <row r="134" spans="1:23" x14ac:dyDescent="0.2">
      <c r="A134" t="s">
        <v>340</v>
      </c>
      <c r="B134" t="s">
        <v>341</v>
      </c>
      <c r="C134" t="s">
        <v>114</v>
      </c>
      <c r="D134" t="s">
        <v>25</v>
      </c>
      <c r="E134" t="s">
        <v>26</v>
      </c>
      <c r="F134" t="b">
        <v>0</v>
      </c>
      <c r="G134" t="b">
        <v>1</v>
      </c>
      <c r="I134" t="b">
        <v>1</v>
      </c>
      <c r="K134" s="2">
        <v>44793</v>
      </c>
      <c r="L134" t="s">
        <v>54</v>
      </c>
      <c r="M134" t="s">
        <v>115</v>
      </c>
      <c r="N134">
        <v>110</v>
      </c>
      <c r="O134" s="2">
        <v>44793</v>
      </c>
      <c r="P134" s="2" t="s">
        <v>128</v>
      </c>
      <c r="Q134">
        <v>54</v>
      </c>
      <c r="R134">
        <f t="shared" si="4"/>
        <v>5940</v>
      </c>
      <c r="S134">
        <v>49</v>
      </c>
      <c r="T134">
        <v>1</v>
      </c>
      <c r="U134" t="s">
        <v>108</v>
      </c>
      <c r="V134">
        <v>47</v>
      </c>
      <c r="W134" s="3" t="b">
        <v>1</v>
      </c>
    </row>
    <row r="135" spans="1:23" x14ac:dyDescent="0.2">
      <c r="A135" t="s">
        <v>342</v>
      </c>
      <c r="B135" t="s">
        <v>343</v>
      </c>
      <c r="C135" t="s">
        <v>114</v>
      </c>
      <c r="D135" t="s">
        <v>25</v>
      </c>
      <c r="E135" t="s">
        <v>26</v>
      </c>
      <c r="F135" t="b">
        <v>0</v>
      </c>
      <c r="G135" t="b">
        <v>1</v>
      </c>
      <c r="I135" t="b">
        <v>1</v>
      </c>
      <c r="K135" s="2">
        <v>44793</v>
      </c>
      <c r="L135" t="s">
        <v>54</v>
      </c>
      <c r="M135" t="s">
        <v>115</v>
      </c>
      <c r="N135">
        <v>110</v>
      </c>
      <c r="O135" s="2">
        <v>44795</v>
      </c>
      <c r="P135" s="2" t="s">
        <v>30</v>
      </c>
      <c r="Q135">
        <v>90.8</v>
      </c>
      <c r="R135">
        <f t="shared" si="4"/>
        <v>9988</v>
      </c>
      <c r="S135">
        <v>34</v>
      </c>
      <c r="T135">
        <v>1</v>
      </c>
      <c r="U135" t="s">
        <v>279</v>
      </c>
      <c r="V135">
        <v>745</v>
      </c>
      <c r="W135" s="3" t="b">
        <v>1</v>
      </c>
    </row>
    <row r="136" spans="1:23" x14ac:dyDescent="0.2">
      <c r="A136" t="s">
        <v>344</v>
      </c>
      <c r="B136" t="s">
        <v>345</v>
      </c>
      <c r="C136" t="s">
        <v>114</v>
      </c>
      <c r="D136" t="s">
        <v>25</v>
      </c>
      <c r="E136" t="s">
        <v>26</v>
      </c>
      <c r="F136" t="b">
        <v>0</v>
      </c>
      <c r="G136" t="b">
        <v>1</v>
      </c>
      <c r="I136" t="b">
        <v>1</v>
      </c>
      <c r="K136" s="2">
        <v>44796</v>
      </c>
      <c r="L136" t="s">
        <v>54</v>
      </c>
      <c r="M136" t="s">
        <v>115</v>
      </c>
      <c r="N136">
        <v>110</v>
      </c>
      <c r="O136" s="2">
        <v>44796</v>
      </c>
      <c r="P136" s="2" t="s">
        <v>128</v>
      </c>
      <c r="Q136">
        <v>2</v>
      </c>
      <c r="R136">
        <f t="shared" si="4"/>
        <v>220</v>
      </c>
      <c r="S136">
        <v>70</v>
      </c>
      <c r="T136">
        <v>1</v>
      </c>
      <c r="U136" t="s">
        <v>346</v>
      </c>
      <c r="V136">
        <v>428</v>
      </c>
      <c r="W136" s="3" t="b">
        <v>1</v>
      </c>
    </row>
    <row r="137" spans="1:23" x14ac:dyDescent="0.2">
      <c r="A137" t="s">
        <v>347</v>
      </c>
      <c r="B137" t="s">
        <v>348</v>
      </c>
      <c r="C137" t="s">
        <v>114</v>
      </c>
      <c r="D137" t="s">
        <v>25</v>
      </c>
      <c r="E137" t="s">
        <v>26</v>
      </c>
      <c r="F137" t="b">
        <v>0</v>
      </c>
      <c r="G137" t="b">
        <v>1</v>
      </c>
      <c r="I137" t="b">
        <v>1</v>
      </c>
      <c r="K137" s="2">
        <v>44797</v>
      </c>
      <c r="L137" t="s">
        <v>54</v>
      </c>
      <c r="M137" t="s">
        <v>115</v>
      </c>
      <c r="N137">
        <v>110</v>
      </c>
      <c r="O137" s="2">
        <v>44797</v>
      </c>
      <c r="P137" s="2" t="s">
        <v>128</v>
      </c>
      <c r="Q137">
        <v>96.4</v>
      </c>
      <c r="R137">
        <f t="shared" si="4"/>
        <v>10604</v>
      </c>
      <c r="S137">
        <v>9</v>
      </c>
      <c r="T137">
        <v>1</v>
      </c>
      <c r="U137" t="s">
        <v>349</v>
      </c>
      <c r="V137">
        <v>2483</v>
      </c>
      <c r="W137" s="3" t="b">
        <v>1</v>
      </c>
    </row>
    <row r="138" spans="1:23" x14ac:dyDescent="0.2">
      <c r="A138" t="s">
        <v>350</v>
      </c>
      <c r="B138" t="s">
        <v>351</v>
      </c>
      <c r="C138" t="s">
        <v>114</v>
      </c>
      <c r="D138" t="s">
        <v>25</v>
      </c>
      <c r="E138" t="s">
        <v>26</v>
      </c>
      <c r="F138" t="b">
        <v>0</v>
      </c>
      <c r="G138" t="b">
        <v>1</v>
      </c>
      <c r="I138" t="b">
        <v>1</v>
      </c>
      <c r="K138" s="2">
        <v>44797</v>
      </c>
      <c r="L138" t="s">
        <v>54</v>
      </c>
      <c r="M138" t="s">
        <v>115</v>
      </c>
      <c r="N138">
        <v>110</v>
      </c>
      <c r="O138" s="2">
        <v>44798</v>
      </c>
      <c r="P138" s="2" t="s">
        <v>30</v>
      </c>
      <c r="Q138">
        <v>135</v>
      </c>
      <c r="R138">
        <f t="shared" si="4"/>
        <v>14850</v>
      </c>
      <c r="S138">
        <v>46</v>
      </c>
      <c r="T138">
        <v>1</v>
      </c>
      <c r="U138" t="s">
        <v>58</v>
      </c>
      <c r="V138">
        <v>169</v>
      </c>
      <c r="W138" s="3" t="b">
        <v>1</v>
      </c>
    </row>
    <row r="139" spans="1:23" x14ac:dyDescent="0.2">
      <c r="A139" t="s">
        <v>352</v>
      </c>
      <c r="B139" t="s">
        <v>353</v>
      </c>
      <c r="C139" t="s">
        <v>114</v>
      </c>
      <c r="D139" t="s">
        <v>25</v>
      </c>
      <c r="E139" t="s">
        <v>26</v>
      </c>
      <c r="F139" t="b">
        <v>0</v>
      </c>
      <c r="G139" t="b">
        <v>1</v>
      </c>
      <c r="I139" t="b">
        <v>1</v>
      </c>
      <c r="K139" s="2">
        <v>44797</v>
      </c>
      <c r="L139" t="s">
        <v>54</v>
      </c>
      <c r="M139" t="s">
        <v>115</v>
      </c>
      <c r="N139">
        <v>110</v>
      </c>
      <c r="O139" s="2">
        <v>44797</v>
      </c>
      <c r="P139" s="2" t="s">
        <v>128</v>
      </c>
      <c r="Q139">
        <v>83</v>
      </c>
      <c r="R139">
        <f t="shared" si="4"/>
        <v>9130</v>
      </c>
      <c r="S139">
        <v>50</v>
      </c>
      <c r="T139">
        <v>1</v>
      </c>
      <c r="U139" t="s">
        <v>111</v>
      </c>
      <c r="V139">
        <v>192</v>
      </c>
      <c r="W139" s="3" t="b">
        <v>1</v>
      </c>
    </row>
    <row r="140" spans="1:23" x14ac:dyDescent="0.2">
      <c r="A140" t="s">
        <v>354</v>
      </c>
      <c r="B140" t="s">
        <v>355</v>
      </c>
      <c r="C140" t="s">
        <v>114</v>
      </c>
      <c r="D140" t="s">
        <v>25</v>
      </c>
      <c r="E140" t="s">
        <v>26</v>
      </c>
      <c r="F140" t="b">
        <v>0</v>
      </c>
      <c r="G140" t="b">
        <v>0</v>
      </c>
      <c r="H140" t="s">
        <v>64</v>
      </c>
      <c r="I140" t="b">
        <v>0</v>
      </c>
      <c r="J140" t="s">
        <v>64</v>
      </c>
      <c r="K140" s="2">
        <v>44798</v>
      </c>
      <c r="L140" t="s">
        <v>54</v>
      </c>
      <c r="M140" t="s">
        <v>115</v>
      </c>
      <c r="N140">
        <v>110</v>
      </c>
      <c r="O140" s="2">
        <v>44798</v>
      </c>
      <c r="P140" s="2" t="s">
        <v>128</v>
      </c>
      <c r="Q140">
        <v>0.13800000000000001</v>
      </c>
      <c r="R140">
        <f t="shared" si="4"/>
        <v>15.180000000000001</v>
      </c>
      <c r="W140" s="3" t="b">
        <v>1</v>
      </c>
    </row>
    <row r="141" spans="1:23" x14ac:dyDescent="0.2">
      <c r="A141" t="s">
        <v>356</v>
      </c>
      <c r="B141" t="s">
        <v>357</v>
      </c>
      <c r="C141" t="s">
        <v>114</v>
      </c>
      <c r="D141" t="s">
        <v>25</v>
      </c>
      <c r="E141" t="s">
        <v>26</v>
      </c>
      <c r="F141" t="b">
        <v>0</v>
      </c>
      <c r="G141" t="b">
        <v>1</v>
      </c>
      <c r="I141" t="b">
        <v>1</v>
      </c>
      <c r="K141" s="2">
        <v>44798</v>
      </c>
      <c r="L141" t="s">
        <v>54</v>
      </c>
      <c r="M141" t="s">
        <v>115</v>
      </c>
      <c r="N141">
        <v>110</v>
      </c>
      <c r="O141" s="2">
        <v>44798</v>
      </c>
      <c r="P141" s="2" t="s">
        <v>128</v>
      </c>
      <c r="Q141">
        <v>10.4</v>
      </c>
      <c r="R141">
        <f t="shared" si="4"/>
        <v>1144</v>
      </c>
      <c r="S141">
        <v>59</v>
      </c>
      <c r="T141">
        <v>1</v>
      </c>
      <c r="U141" t="s">
        <v>74</v>
      </c>
      <c r="V141">
        <v>149</v>
      </c>
      <c r="W141" s="3" t="b">
        <v>1</v>
      </c>
    </row>
    <row r="142" spans="1:23" x14ac:dyDescent="0.2">
      <c r="A142" s="10" t="s">
        <v>358</v>
      </c>
      <c r="B142" s="10" t="s">
        <v>359</v>
      </c>
      <c r="C142" t="s">
        <v>114</v>
      </c>
      <c r="D142" t="s">
        <v>25</v>
      </c>
      <c r="E142" t="s">
        <v>26</v>
      </c>
      <c r="F142" t="b">
        <v>0</v>
      </c>
      <c r="G142" t="b">
        <v>1</v>
      </c>
      <c r="H142" s="10"/>
      <c r="I142" t="b">
        <v>0</v>
      </c>
      <c r="J142" t="s">
        <v>277</v>
      </c>
      <c r="K142" s="11">
        <v>44811</v>
      </c>
      <c r="L142" t="s">
        <v>54</v>
      </c>
      <c r="M142" t="s">
        <v>115</v>
      </c>
      <c r="N142">
        <v>110</v>
      </c>
      <c r="O142" s="2">
        <v>44811</v>
      </c>
      <c r="P142" t="s">
        <v>30</v>
      </c>
      <c r="Q142">
        <v>135</v>
      </c>
      <c r="R142">
        <f t="shared" si="4"/>
        <v>14850</v>
      </c>
      <c r="S142" s="5">
        <v>9</v>
      </c>
      <c r="T142" s="5">
        <v>2</v>
      </c>
      <c r="U142" s="13" t="s">
        <v>349</v>
      </c>
      <c r="V142" s="13">
        <v>3211</v>
      </c>
      <c r="W142" s="3" t="b">
        <v>1</v>
      </c>
    </row>
    <row r="143" spans="1:23" x14ac:dyDescent="0.2">
      <c r="A143" s="10" t="s">
        <v>360</v>
      </c>
      <c r="B143" s="10" t="s">
        <v>361</v>
      </c>
      <c r="C143" t="s">
        <v>114</v>
      </c>
      <c r="D143" t="s">
        <v>25</v>
      </c>
      <c r="E143" t="s">
        <v>26</v>
      </c>
      <c r="F143" t="b">
        <v>0</v>
      </c>
      <c r="G143" t="b">
        <v>1</v>
      </c>
      <c r="H143" s="10"/>
      <c r="I143" t="b">
        <v>0</v>
      </c>
      <c r="J143" t="s">
        <v>277</v>
      </c>
      <c r="K143" s="11">
        <v>44811</v>
      </c>
      <c r="L143" t="s">
        <v>54</v>
      </c>
      <c r="M143" t="s">
        <v>115</v>
      </c>
      <c r="N143">
        <v>110</v>
      </c>
      <c r="O143" s="2">
        <v>44811</v>
      </c>
      <c r="P143" t="s">
        <v>30</v>
      </c>
      <c r="Q143" t="s">
        <v>244</v>
      </c>
      <c r="R143">
        <v>0</v>
      </c>
      <c r="S143">
        <v>27</v>
      </c>
      <c r="T143">
        <v>2</v>
      </c>
      <c r="U143" s="10" t="s">
        <v>217</v>
      </c>
      <c r="V143" s="10">
        <v>2938</v>
      </c>
      <c r="W143" s="3" t="b">
        <v>1</v>
      </c>
    </row>
    <row r="144" spans="1:23" x14ac:dyDescent="0.2">
      <c r="A144" s="14" t="s">
        <v>362</v>
      </c>
      <c r="B144" s="14" t="s">
        <v>363</v>
      </c>
      <c r="C144" t="s">
        <v>114</v>
      </c>
      <c r="D144" t="s">
        <v>25</v>
      </c>
      <c r="E144" t="s">
        <v>26</v>
      </c>
      <c r="F144" t="b">
        <v>0</v>
      </c>
      <c r="G144" t="b">
        <v>1</v>
      </c>
      <c r="H144" s="14"/>
      <c r="I144" t="b">
        <v>0</v>
      </c>
      <c r="J144" t="s">
        <v>277</v>
      </c>
      <c r="K144" s="15">
        <v>44813</v>
      </c>
      <c r="L144" t="s">
        <v>54</v>
      </c>
      <c r="M144" t="s">
        <v>115</v>
      </c>
      <c r="N144">
        <v>110</v>
      </c>
      <c r="O144" s="2">
        <v>44813</v>
      </c>
      <c r="P144" t="s">
        <v>30</v>
      </c>
      <c r="Q144" s="14">
        <v>330</v>
      </c>
      <c r="R144">
        <f t="shared" ref="R144:R159" si="5">N144*Q144</f>
        <v>36300</v>
      </c>
      <c r="S144">
        <v>10</v>
      </c>
      <c r="T144">
        <v>2</v>
      </c>
      <c r="U144" s="14" t="s">
        <v>170</v>
      </c>
      <c r="V144" s="14">
        <v>1144</v>
      </c>
      <c r="W144" s="3" t="b">
        <v>1</v>
      </c>
    </row>
    <row r="145" spans="1:23" x14ac:dyDescent="0.2">
      <c r="A145" s="14" t="s">
        <v>364</v>
      </c>
      <c r="B145" s="14" t="s">
        <v>365</v>
      </c>
      <c r="C145" t="s">
        <v>114</v>
      </c>
      <c r="D145" t="s">
        <v>25</v>
      </c>
      <c r="E145" t="s">
        <v>26</v>
      </c>
      <c r="F145" t="b">
        <v>0</v>
      </c>
      <c r="G145" t="b">
        <v>1</v>
      </c>
      <c r="H145" s="14"/>
      <c r="I145" t="b">
        <v>0</v>
      </c>
      <c r="J145" t="s">
        <v>277</v>
      </c>
      <c r="K145" s="15">
        <v>44813</v>
      </c>
      <c r="L145" t="s">
        <v>54</v>
      </c>
      <c r="M145" t="s">
        <v>115</v>
      </c>
      <c r="N145">
        <v>110</v>
      </c>
      <c r="O145" s="2">
        <v>44813</v>
      </c>
      <c r="P145" t="s">
        <v>30</v>
      </c>
      <c r="Q145" s="14">
        <v>21.6</v>
      </c>
      <c r="R145">
        <f t="shared" si="5"/>
        <v>2376</v>
      </c>
      <c r="S145">
        <v>18</v>
      </c>
      <c r="T145">
        <v>2</v>
      </c>
      <c r="U145" s="14" t="s">
        <v>265</v>
      </c>
      <c r="V145" s="14">
        <v>1154</v>
      </c>
      <c r="W145" s="3" t="b">
        <v>1</v>
      </c>
    </row>
    <row r="146" spans="1:23" x14ac:dyDescent="0.2">
      <c r="A146" s="14" t="s">
        <v>366</v>
      </c>
      <c r="B146" s="14" t="s">
        <v>367</v>
      </c>
      <c r="C146" t="s">
        <v>114</v>
      </c>
      <c r="D146" t="s">
        <v>25</v>
      </c>
      <c r="E146" t="s">
        <v>26</v>
      </c>
      <c r="F146" t="b">
        <v>0</v>
      </c>
      <c r="G146" t="b">
        <v>1</v>
      </c>
      <c r="H146" s="14"/>
      <c r="I146" t="b">
        <v>0</v>
      </c>
      <c r="J146" t="s">
        <v>277</v>
      </c>
      <c r="K146" s="15">
        <v>44813</v>
      </c>
      <c r="L146" t="s">
        <v>54</v>
      </c>
      <c r="M146" t="s">
        <v>115</v>
      </c>
      <c r="N146">
        <v>110</v>
      </c>
      <c r="O146" s="2">
        <v>44813</v>
      </c>
      <c r="P146" t="s">
        <v>30</v>
      </c>
      <c r="Q146" s="14">
        <v>292</v>
      </c>
      <c r="R146">
        <f t="shared" si="5"/>
        <v>32120</v>
      </c>
      <c r="S146">
        <v>11</v>
      </c>
      <c r="T146">
        <v>2</v>
      </c>
      <c r="U146" s="14" t="s">
        <v>207</v>
      </c>
      <c r="V146" s="14">
        <v>1277</v>
      </c>
      <c r="W146" s="3" t="b">
        <v>1</v>
      </c>
    </row>
    <row r="147" spans="1:23" x14ac:dyDescent="0.2">
      <c r="A147" t="s">
        <v>368</v>
      </c>
      <c r="B147" t="s">
        <v>369</v>
      </c>
      <c r="C147" t="s">
        <v>114</v>
      </c>
      <c r="D147" t="s">
        <v>25</v>
      </c>
      <c r="E147" t="s">
        <v>26</v>
      </c>
      <c r="F147" t="b">
        <v>0</v>
      </c>
      <c r="G147" t="b">
        <v>1</v>
      </c>
      <c r="I147" t="b">
        <v>1</v>
      </c>
      <c r="K147" s="2">
        <v>44791</v>
      </c>
      <c r="L147" t="s">
        <v>54</v>
      </c>
      <c r="M147" t="s">
        <v>115</v>
      </c>
      <c r="N147">
        <v>110</v>
      </c>
      <c r="O147" s="2">
        <v>44791</v>
      </c>
      <c r="P147" s="2" t="s">
        <v>30</v>
      </c>
      <c r="Q147">
        <v>208</v>
      </c>
      <c r="R147">
        <f t="shared" si="5"/>
        <v>22880</v>
      </c>
      <c r="S147">
        <v>44</v>
      </c>
      <c r="T147">
        <v>1</v>
      </c>
      <c r="U147" t="s">
        <v>370</v>
      </c>
      <c r="V147">
        <v>83</v>
      </c>
      <c r="W147" s="3" t="b">
        <v>1</v>
      </c>
    </row>
    <row r="148" spans="1:23" x14ac:dyDescent="0.2">
      <c r="A148" t="s">
        <v>371</v>
      </c>
      <c r="B148" t="s">
        <v>372</v>
      </c>
      <c r="C148" t="s">
        <v>114</v>
      </c>
      <c r="D148" t="s">
        <v>25</v>
      </c>
      <c r="E148" t="s">
        <v>26</v>
      </c>
      <c r="F148" t="b">
        <v>0</v>
      </c>
      <c r="G148" t="b">
        <v>1</v>
      </c>
      <c r="I148" t="b">
        <v>0</v>
      </c>
      <c r="J148" t="s">
        <v>132</v>
      </c>
      <c r="K148" s="2">
        <v>44792</v>
      </c>
      <c r="L148" t="s">
        <v>54</v>
      </c>
      <c r="M148" t="s">
        <v>115</v>
      </c>
      <c r="N148">
        <v>110</v>
      </c>
      <c r="O148" s="2">
        <v>44792</v>
      </c>
      <c r="P148" s="2" t="s">
        <v>128</v>
      </c>
      <c r="Q148">
        <v>75.400000000000006</v>
      </c>
      <c r="R148">
        <f t="shared" si="5"/>
        <v>8294</v>
      </c>
      <c r="S148">
        <v>73</v>
      </c>
      <c r="T148">
        <v>1</v>
      </c>
      <c r="U148" t="s">
        <v>373</v>
      </c>
      <c r="V148" s="4">
        <v>5</v>
      </c>
      <c r="W148" s="3" t="b">
        <v>1</v>
      </c>
    </row>
    <row r="149" spans="1:23" x14ac:dyDescent="0.2">
      <c r="A149" t="s">
        <v>374</v>
      </c>
      <c r="B149" t="s">
        <v>375</v>
      </c>
      <c r="C149" t="s">
        <v>114</v>
      </c>
      <c r="D149" t="s">
        <v>25</v>
      </c>
      <c r="E149" t="s">
        <v>26</v>
      </c>
      <c r="F149" t="b">
        <v>0</v>
      </c>
      <c r="G149" t="b">
        <v>1</v>
      </c>
      <c r="I149" t="b">
        <v>1</v>
      </c>
      <c r="K149" s="2">
        <v>44792</v>
      </c>
      <c r="L149" t="s">
        <v>54</v>
      </c>
      <c r="M149" t="s">
        <v>115</v>
      </c>
      <c r="N149">
        <v>110</v>
      </c>
      <c r="O149" s="2">
        <v>44792</v>
      </c>
      <c r="P149" s="2" t="s">
        <v>128</v>
      </c>
      <c r="Q149">
        <v>5.64</v>
      </c>
      <c r="R149">
        <f t="shared" si="5"/>
        <v>620.4</v>
      </c>
      <c r="S149">
        <v>63</v>
      </c>
      <c r="T149">
        <v>1</v>
      </c>
      <c r="U149" t="s">
        <v>65</v>
      </c>
      <c r="V149">
        <v>1454</v>
      </c>
      <c r="W149" s="3" t="b">
        <v>1</v>
      </c>
    </row>
    <row r="150" spans="1:23" x14ac:dyDescent="0.2">
      <c r="A150" t="s">
        <v>376</v>
      </c>
      <c r="B150" t="s">
        <v>377</v>
      </c>
      <c r="C150" t="s">
        <v>114</v>
      </c>
      <c r="D150" t="s">
        <v>25</v>
      </c>
      <c r="E150" t="s">
        <v>26</v>
      </c>
      <c r="F150" t="b">
        <v>0</v>
      </c>
      <c r="G150" t="b">
        <v>1</v>
      </c>
      <c r="I150" t="b">
        <v>1</v>
      </c>
      <c r="K150" s="2">
        <v>44792</v>
      </c>
      <c r="L150" t="s">
        <v>54</v>
      </c>
      <c r="M150" t="s">
        <v>115</v>
      </c>
      <c r="N150">
        <v>110</v>
      </c>
      <c r="O150" s="2">
        <v>44792</v>
      </c>
      <c r="P150" s="2" t="s">
        <v>128</v>
      </c>
      <c r="Q150">
        <v>112</v>
      </c>
      <c r="R150">
        <f t="shared" si="5"/>
        <v>12320</v>
      </c>
      <c r="S150" s="5">
        <v>31</v>
      </c>
      <c r="T150" s="5">
        <v>1</v>
      </c>
      <c r="U150" s="5" t="s">
        <v>245</v>
      </c>
      <c r="V150" s="5">
        <v>1688</v>
      </c>
      <c r="W150" s="3" t="b">
        <v>1</v>
      </c>
    </row>
    <row r="151" spans="1:23" x14ac:dyDescent="0.2">
      <c r="A151" t="s">
        <v>378</v>
      </c>
      <c r="B151" t="s">
        <v>379</v>
      </c>
      <c r="C151" t="s">
        <v>114</v>
      </c>
      <c r="D151" t="s">
        <v>25</v>
      </c>
      <c r="E151" t="s">
        <v>26</v>
      </c>
      <c r="F151" t="b">
        <v>0</v>
      </c>
      <c r="G151" t="b">
        <v>1</v>
      </c>
      <c r="I151" t="b">
        <v>1</v>
      </c>
      <c r="K151" s="2">
        <v>44796</v>
      </c>
      <c r="L151" t="s">
        <v>54</v>
      </c>
      <c r="M151" t="s">
        <v>115</v>
      </c>
      <c r="N151">
        <v>110</v>
      </c>
      <c r="O151" s="2">
        <v>44796</v>
      </c>
      <c r="P151" s="2" t="s">
        <v>128</v>
      </c>
      <c r="Q151">
        <v>32.6</v>
      </c>
      <c r="R151">
        <f t="shared" si="5"/>
        <v>3586</v>
      </c>
      <c r="S151">
        <v>39</v>
      </c>
      <c r="T151">
        <v>1</v>
      </c>
      <c r="U151" t="s">
        <v>380</v>
      </c>
      <c r="V151">
        <v>1416</v>
      </c>
      <c r="W151" s="3" t="b">
        <v>1</v>
      </c>
    </row>
    <row r="152" spans="1:23" x14ac:dyDescent="0.2">
      <c r="A152" t="s">
        <v>381</v>
      </c>
      <c r="B152" t="s">
        <v>382</v>
      </c>
      <c r="C152" t="s">
        <v>114</v>
      </c>
      <c r="D152" t="s">
        <v>25</v>
      </c>
      <c r="E152" t="s">
        <v>26</v>
      </c>
      <c r="F152" t="b">
        <v>0</v>
      </c>
      <c r="G152" t="b">
        <v>1</v>
      </c>
      <c r="I152" t="b">
        <v>1</v>
      </c>
      <c r="K152" s="2">
        <v>44797</v>
      </c>
      <c r="L152" t="s">
        <v>54</v>
      </c>
      <c r="M152" t="s">
        <v>115</v>
      </c>
      <c r="N152">
        <v>110</v>
      </c>
      <c r="O152" s="2">
        <v>44797</v>
      </c>
      <c r="P152" s="2" t="s">
        <v>128</v>
      </c>
      <c r="Q152">
        <v>10.1</v>
      </c>
      <c r="R152">
        <f t="shared" si="5"/>
        <v>1111</v>
      </c>
      <c r="S152">
        <v>60</v>
      </c>
      <c r="T152">
        <v>1</v>
      </c>
      <c r="U152" t="s">
        <v>80</v>
      </c>
      <c r="V152">
        <v>2125</v>
      </c>
      <c r="W152" s="3" t="b">
        <v>1</v>
      </c>
    </row>
    <row r="153" spans="1:23" x14ac:dyDescent="0.2">
      <c r="A153" t="s">
        <v>383</v>
      </c>
      <c r="B153" t="s">
        <v>384</v>
      </c>
      <c r="C153" t="s">
        <v>114</v>
      </c>
      <c r="D153" t="s">
        <v>25</v>
      </c>
      <c r="E153" t="s">
        <v>26</v>
      </c>
      <c r="F153" t="b">
        <v>0</v>
      </c>
      <c r="G153" t="b">
        <v>1</v>
      </c>
      <c r="I153" t="b">
        <v>1</v>
      </c>
      <c r="K153" s="2">
        <v>44797</v>
      </c>
      <c r="L153" t="s">
        <v>54</v>
      </c>
      <c r="M153" t="s">
        <v>115</v>
      </c>
      <c r="N153">
        <v>110</v>
      </c>
      <c r="O153" s="2">
        <v>44797</v>
      </c>
      <c r="P153" s="2" t="s">
        <v>128</v>
      </c>
      <c r="Q153">
        <v>59</v>
      </c>
      <c r="R153">
        <f t="shared" si="5"/>
        <v>6490</v>
      </c>
      <c r="S153">
        <v>35</v>
      </c>
      <c r="T153">
        <v>1</v>
      </c>
      <c r="U153" t="s">
        <v>385</v>
      </c>
      <c r="V153">
        <v>1121</v>
      </c>
      <c r="W153" s="3" t="b">
        <v>1</v>
      </c>
    </row>
    <row r="154" spans="1:23" x14ac:dyDescent="0.2">
      <c r="A154" s="9" t="s">
        <v>386</v>
      </c>
      <c r="B154" t="s">
        <v>387</v>
      </c>
      <c r="C154" t="s">
        <v>114</v>
      </c>
      <c r="D154" t="s">
        <v>25</v>
      </c>
      <c r="E154" t="s">
        <v>26</v>
      </c>
      <c r="F154" t="b">
        <v>0</v>
      </c>
      <c r="G154" t="b">
        <v>1</v>
      </c>
      <c r="I154" t="b">
        <v>1</v>
      </c>
      <c r="K154" s="2">
        <v>44798</v>
      </c>
      <c r="L154" t="s">
        <v>54</v>
      </c>
      <c r="M154" t="s">
        <v>115</v>
      </c>
      <c r="N154">
        <v>110</v>
      </c>
      <c r="O154" s="2">
        <v>44798</v>
      </c>
      <c r="P154" s="2" t="s">
        <v>30</v>
      </c>
      <c r="Q154">
        <v>156</v>
      </c>
      <c r="R154">
        <f t="shared" si="5"/>
        <v>17160</v>
      </c>
      <c r="S154">
        <v>36</v>
      </c>
      <c r="T154">
        <v>1</v>
      </c>
      <c r="U154" t="s">
        <v>388</v>
      </c>
      <c r="V154">
        <v>58</v>
      </c>
      <c r="W154" s="3" t="b">
        <v>1</v>
      </c>
    </row>
    <row r="155" spans="1:23" x14ac:dyDescent="0.2">
      <c r="A155" s="9" t="s">
        <v>389</v>
      </c>
      <c r="B155" t="s">
        <v>387</v>
      </c>
      <c r="C155" t="s">
        <v>114</v>
      </c>
      <c r="D155" t="s">
        <v>25</v>
      </c>
      <c r="E155" t="s">
        <v>26</v>
      </c>
      <c r="F155" t="b">
        <v>1</v>
      </c>
      <c r="G155" t="b">
        <v>1</v>
      </c>
      <c r="I155" t="b">
        <v>0</v>
      </c>
      <c r="J155" t="s">
        <v>196</v>
      </c>
      <c r="K155" s="2">
        <v>44798</v>
      </c>
      <c r="L155" t="s">
        <v>54</v>
      </c>
      <c r="M155" t="s">
        <v>115</v>
      </c>
      <c r="N155">
        <v>110</v>
      </c>
      <c r="O155" s="2">
        <v>44798</v>
      </c>
      <c r="P155" s="2" t="s">
        <v>128</v>
      </c>
      <c r="Q155">
        <v>114</v>
      </c>
      <c r="R155">
        <f t="shared" si="5"/>
        <v>12540</v>
      </c>
      <c r="S155">
        <v>36</v>
      </c>
      <c r="T155">
        <v>2</v>
      </c>
      <c r="U155" t="s">
        <v>388</v>
      </c>
      <c r="V155">
        <v>58</v>
      </c>
      <c r="W155" s="3" t="b">
        <v>1</v>
      </c>
    </row>
    <row r="156" spans="1:23" x14ac:dyDescent="0.2">
      <c r="A156" t="s">
        <v>390</v>
      </c>
      <c r="B156" t="s">
        <v>391</v>
      </c>
      <c r="C156" t="s">
        <v>114</v>
      </c>
      <c r="D156" t="s">
        <v>25</v>
      </c>
      <c r="E156" t="s">
        <v>26</v>
      </c>
      <c r="F156" t="b">
        <v>0</v>
      </c>
      <c r="G156" t="b">
        <v>1</v>
      </c>
      <c r="I156" t="b">
        <v>1</v>
      </c>
      <c r="K156" s="2">
        <v>44799</v>
      </c>
      <c r="L156" t="s">
        <v>54</v>
      </c>
      <c r="M156" t="s">
        <v>115</v>
      </c>
      <c r="N156">
        <v>110</v>
      </c>
      <c r="O156" s="2">
        <v>44799</v>
      </c>
      <c r="P156" s="2" t="s">
        <v>128</v>
      </c>
      <c r="Q156">
        <v>32.200000000000003</v>
      </c>
      <c r="R156">
        <f t="shared" si="5"/>
        <v>3542.0000000000005</v>
      </c>
      <c r="S156">
        <v>54</v>
      </c>
      <c r="T156">
        <v>1</v>
      </c>
      <c r="U156" t="s">
        <v>83</v>
      </c>
      <c r="V156" s="3">
        <v>36</v>
      </c>
      <c r="W156" s="3" t="b">
        <v>1</v>
      </c>
    </row>
    <row r="157" spans="1:23" x14ac:dyDescent="0.2">
      <c r="A157" t="s">
        <v>392</v>
      </c>
      <c r="B157" t="s">
        <v>393</v>
      </c>
      <c r="C157" t="s">
        <v>114</v>
      </c>
      <c r="D157" t="s">
        <v>25</v>
      </c>
      <c r="E157" t="s">
        <v>26</v>
      </c>
      <c r="F157" t="b">
        <v>0</v>
      </c>
      <c r="G157" t="b">
        <v>1</v>
      </c>
      <c r="I157" t="b">
        <v>1</v>
      </c>
      <c r="K157" s="2">
        <v>44799</v>
      </c>
      <c r="L157" t="s">
        <v>54</v>
      </c>
      <c r="M157" t="s">
        <v>115</v>
      </c>
      <c r="N157">
        <v>110</v>
      </c>
      <c r="O157" s="2">
        <v>44799</v>
      </c>
      <c r="P157" s="2" t="s">
        <v>128</v>
      </c>
      <c r="Q157">
        <v>3.9</v>
      </c>
      <c r="R157">
        <f t="shared" si="5"/>
        <v>429</v>
      </c>
      <c r="S157">
        <v>67</v>
      </c>
      <c r="T157">
        <v>1</v>
      </c>
      <c r="U157" t="s">
        <v>394</v>
      </c>
      <c r="V157">
        <v>25</v>
      </c>
      <c r="W157" s="3" t="b">
        <v>1</v>
      </c>
    </row>
    <row r="158" spans="1:23" x14ac:dyDescent="0.2">
      <c r="A158" t="s">
        <v>395</v>
      </c>
      <c r="B158" t="s">
        <v>396</v>
      </c>
      <c r="C158" t="s">
        <v>114</v>
      </c>
      <c r="D158" t="s">
        <v>25</v>
      </c>
      <c r="E158" t="s">
        <v>26</v>
      </c>
      <c r="F158" t="b">
        <v>0</v>
      </c>
      <c r="G158" t="b">
        <v>1</v>
      </c>
      <c r="I158" t="b">
        <v>0</v>
      </c>
      <c r="J158" t="s">
        <v>132</v>
      </c>
      <c r="K158" s="2">
        <v>44799</v>
      </c>
      <c r="L158" t="s">
        <v>54</v>
      </c>
      <c r="M158" t="s">
        <v>115</v>
      </c>
      <c r="N158">
        <v>110</v>
      </c>
      <c r="O158" s="2">
        <v>44799</v>
      </c>
      <c r="P158" s="2" t="s">
        <v>128</v>
      </c>
      <c r="Q158">
        <v>37.4</v>
      </c>
      <c r="R158">
        <f t="shared" si="5"/>
        <v>4114</v>
      </c>
      <c r="S158">
        <v>74</v>
      </c>
      <c r="T158">
        <v>1</v>
      </c>
      <c r="U158" t="s">
        <v>397</v>
      </c>
      <c r="V158" s="4">
        <v>5</v>
      </c>
      <c r="W158" s="3" t="b">
        <v>1</v>
      </c>
    </row>
    <row r="159" spans="1:23" x14ac:dyDescent="0.2">
      <c r="A159" t="s">
        <v>398</v>
      </c>
      <c r="B159" t="s">
        <v>399</v>
      </c>
      <c r="C159" t="s">
        <v>114</v>
      </c>
      <c r="D159" t="s">
        <v>25</v>
      </c>
      <c r="E159" t="s">
        <v>26</v>
      </c>
      <c r="F159" t="b">
        <v>0</v>
      </c>
      <c r="G159" t="b">
        <v>1</v>
      </c>
      <c r="I159" t="b">
        <v>1</v>
      </c>
      <c r="K159" s="2">
        <v>44800</v>
      </c>
      <c r="L159" t="s">
        <v>54</v>
      </c>
      <c r="M159" t="s">
        <v>115</v>
      </c>
      <c r="N159">
        <v>210</v>
      </c>
      <c r="O159" s="2">
        <v>44800</v>
      </c>
      <c r="P159" s="2" t="s">
        <v>30</v>
      </c>
      <c r="Q159">
        <v>5.0199999999999996</v>
      </c>
      <c r="R159">
        <f t="shared" si="5"/>
        <v>1054.1999999999998</v>
      </c>
      <c r="S159">
        <v>64</v>
      </c>
      <c r="T159">
        <v>1</v>
      </c>
      <c r="U159" t="s">
        <v>400</v>
      </c>
      <c r="V159">
        <v>983</v>
      </c>
      <c r="W159" s="3" t="b">
        <v>1</v>
      </c>
    </row>
  </sheetData>
  <conditionalFormatting sqref="A1:A159">
    <cfRule type="duplicateValues" dxfId="1" priority="7"/>
  </conditionalFormatting>
  <conditionalFormatting sqref="B1:B159">
    <cfRule type="duplicateValues" dxfId="0" priority="6"/>
  </conditionalFormatting>
  <conditionalFormatting sqref="Q1:Q1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121 Q1:Q103 Q124 Q126:Q1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V105 V107:V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6:V1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:V154 V119:V139 V141:V148 V24:V36 V38:V40 V60:V62 V64:V72 V74:V77 V79:V85 V87:V100 V1:W1 V44:W44 V45:V58 W45:W159 V42:V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Hamilton</dc:creator>
  <cp:lastModifiedBy>Will Hamilton</cp:lastModifiedBy>
  <dcterms:created xsi:type="dcterms:W3CDTF">2023-08-26T17:59:20Z</dcterms:created>
  <dcterms:modified xsi:type="dcterms:W3CDTF">2023-08-26T18:01:49Z</dcterms:modified>
</cp:coreProperties>
</file>