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15" documentId="8_{EB04A053-33A4-4F0F-9007-38D2CC5B8D9E}" xr6:coauthVersionLast="47" xr6:coauthVersionMax="47" xr10:uidLastSave="{E95BA148-A70E-4E46-84AF-A08E74DC4F06}"/>
  <bookViews>
    <workbookView xWindow="-108" yWindow="-108" windowWidth="23256" windowHeight="12576" xr2:uid="{1002ABC6-7D74-44D2-A543-19F96AC5BD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6" i="1"/>
  <c r="I25" i="1"/>
  <c r="K25" i="1" s="1"/>
  <c r="I26" i="1"/>
  <c r="I27" i="1"/>
  <c r="I28" i="1"/>
  <c r="I29" i="1"/>
  <c r="I30" i="1"/>
  <c r="K30" i="1" s="1"/>
  <c r="I31" i="1"/>
  <c r="K31" i="1" s="1"/>
  <c r="I32" i="1"/>
  <c r="I33" i="1"/>
  <c r="I34" i="1"/>
  <c r="I35" i="1"/>
  <c r="I36" i="1"/>
  <c r="K36" i="1" s="1"/>
  <c r="I37" i="1"/>
  <c r="K37" i="1" s="1"/>
  <c r="I38" i="1"/>
  <c r="I39" i="1"/>
  <c r="I40" i="1"/>
  <c r="K40" i="1" s="1"/>
  <c r="I41" i="1"/>
  <c r="I42" i="1"/>
  <c r="K42" i="1" s="1"/>
  <c r="I43" i="1"/>
  <c r="K43" i="1" s="1"/>
  <c r="I44" i="1"/>
  <c r="I45" i="1"/>
  <c r="I46" i="1"/>
  <c r="I47" i="1"/>
  <c r="I48" i="1"/>
  <c r="K48" i="1" s="1"/>
  <c r="I49" i="1"/>
  <c r="K49" i="1" s="1"/>
  <c r="I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4" i="1"/>
  <c r="H46" i="1"/>
  <c r="H47" i="1"/>
  <c r="H48" i="1" s="1"/>
  <c r="H49" i="1" s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26" i="1"/>
  <c r="H27" i="1"/>
  <c r="H28" i="1"/>
  <c r="H29" i="1" s="1"/>
  <c r="H30" i="1" s="1"/>
  <c r="H31" i="1" s="1"/>
  <c r="H32" i="1" s="1"/>
  <c r="H33" i="1" s="1"/>
  <c r="H34" i="1" s="1"/>
  <c r="H35" i="1" s="1"/>
  <c r="H25" i="1"/>
  <c r="K35" i="1" l="1"/>
  <c r="K34" i="1"/>
  <c r="K28" i="1"/>
  <c r="K44" i="1"/>
  <c r="K32" i="1"/>
  <c r="K41" i="1"/>
  <c r="K29" i="1"/>
  <c r="K39" i="1"/>
  <c r="K27" i="1"/>
  <c r="K24" i="1"/>
  <c r="K38" i="1"/>
  <c r="K26" i="1"/>
  <c r="K47" i="1"/>
  <c r="K46" i="1"/>
  <c r="K45" i="1"/>
  <c r="K33" i="1"/>
</calcChain>
</file>

<file path=xl/sharedStrings.xml><?xml version="1.0" encoding="utf-8"?>
<sst xmlns="http://schemas.openxmlformats.org/spreadsheetml/2006/main" count="21" uniqueCount="17">
  <si>
    <t>Data</t>
  </si>
  <si>
    <t>num</t>
  </si>
  <si>
    <t>n^0</t>
  </si>
  <si>
    <t>n^1</t>
  </si>
  <si>
    <t>Data f(n)</t>
  </si>
  <si>
    <t>f(n) Fit</t>
  </si>
  <si>
    <t>f(n)=</t>
  </si>
  <si>
    <t>C0*n^0+C1*n^1</t>
  </si>
  <si>
    <t>C0=</t>
  </si>
  <si>
    <t>C1=</t>
  </si>
  <si>
    <t>g(n)</t>
  </si>
  <si>
    <t>*n^1</t>
  </si>
  <si>
    <t>Simulation</t>
  </si>
  <si>
    <t>f(n) Big O(n)</t>
  </si>
  <si>
    <t>Fit f(n)</t>
  </si>
  <si>
    <t>+ Delta Above</t>
  </si>
  <si>
    <t>C1=12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</si>
</sst>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Operations analysis Optimize Vector Using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Sheet1!$I$6:$I$11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Sheet1!$J$6:$J$11</c:f>
              <c:numCache>
                <c:formatCode>General</c:formatCode>
                <c:ptCount val="6"/>
                <c:pt idx="0">
                  <c:v>1001</c:v>
                </c:pt>
                <c:pt idx="1">
                  <c:v>1950</c:v>
                </c:pt>
                <c:pt idx="2">
                  <c:v>3539</c:v>
                </c:pt>
                <c:pt idx="3">
                  <c:v>3839</c:v>
                </c:pt>
                <c:pt idx="4">
                  <c:v>4139</c:v>
                </c:pt>
                <c:pt idx="5">
                  <c:v>7008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6-4F99-8966-67C3A4721B28}"/>
            </c:ext>
          </c:extLst>
        </c:ser>
        <c:ser>
          <c:idx val="1"/>
          <c:order val="1"/>
          <c:tx>
            <c:strRef>
              <c:f>Sheet1!$J$23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Sheet1!$H$24:$H$49</c:f>
              <c:numCache>
                <c:formatCode>General</c:formatCode>
                <c:ptCount val="2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</c:numCache>
            </c:numRef>
          </c:xVal>
          <c:yVal>
            <c:numRef>
              <c:f>Sheet1!$J$24:$J$49</c:f>
              <c:numCache>
                <c:formatCode>General</c:formatCode>
                <c:ptCount val="26"/>
                <c:pt idx="0">
                  <c:v>1054.3399999999999</c:v>
                </c:pt>
                <c:pt idx="1">
                  <c:v>1265.2080000000001</c:v>
                </c:pt>
                <c:pt idx="2">
                  <c:v>1476.076</c:v>
                </c:pt>
                <c:pt idx="3">
                  <c:v>1686.944</c:v>
                </c:pt>
                <c:pt idx="4">
                  <c:v>1897.8120000000001</c:v>
                </c:pt>
                <c:pt idx="5">
                  <c:v>2108.6799999999998</c:v>
                </c:pt>
                <c:pt idx="6">
                  <c:v>2319.5480000000002</c:v>
                </c:pt>
                <c:pt idx="7">
                  <c:v>2530.4160000000002</c:v>
                </c:pt>
                <c:pt idx="8">
                  <c:v>2741.2840000000001</c:v>
                </c:pt>
                <c:pt idx="9">
                  <c:v>2952.152</c:v>
                </c:pt>
                <c:pt idx="10">
                  <c:v>3163.02</c:v>
                </c:pt>
                <c:pt idx="11">
                  <c:v>3373.8879999999999</c:v>
                </c:pt>
                <c:pt idx="12">
                  <c:v>3584.7559999999999</c:v>
                </c:pt>
                <c:pt idx="13">
                  <c:v>3795.6240000000003</c:v>
                </c:pt>
                <c:pt idx="14">
                  <c:v>4006.4920000000002</c:v>
                </c:pt>
                <c:pt idx="15">
                  <c:v>4217.3599999999997</c:v>
                </c:pt>
                <c:pt idx="16">
                  <c:v>4428.2280000000001</c:v>
                </c:pt>
                <c:pt idx="17">
                  <c:v>4639.0960000000005</c:v>
                </c:pt>
                <c:pt idx="18">
                  <c:v>4849.9639999999999</c:v>
                </c:pt>
                <c:pt idx="19">
                  <c:v>5060.8320000000003</c:v>
                </c:pt>
                <c:pt idx="20">
                  <c:v>5271.7</c:v>
                </c:pt>
                <c:pt idx="21">
                  <c:v>5482.5680000000002</c:v>
                </c:pt>
                <c:pt idx="22">
                  <c:v>5693.4359999999997</c:v>
                </c:pt>
                <c:pt idx="23">
                  <c:v>5904.3040000000001</c:v>
                </c:pt>
                <c:pt idx="24">
                  <c:v>6115.1720000000005</c:v>
                </c:pt>
                <c:pt idx="25">
                  <c:v>6326.04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C6-4F99-8966-67C3A4721B28}"/>
            </c:ext>
          </c:extLst>
        </c:ser>
        <c:ser>
          <c:idx val="2"/>
          <c:order val="2"/>
          <c:tx>
            <c:strRef>
              <c:f>Sheet1!$I$22:$I$23</c:f>
              <c:strCache>
                <c:ptCount val="2"/>
                <c:pt idx="0">
                  <c:v>f(n) Big O(n)</c:v>
                </c:pt>
                <c:pt idx="1">
                  <c:v>C1=12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Sheet1!$H$24:$H$49</c:f>
              <c:numCache>
                <c:formatCode>General</c:formatCode>
                <c:ptCount val="2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</c:numCache>
            </c:numRef>
          </c:xVal>
          <c:yVal>
            <c:numRef>
              <c:f>Sheet1!$I$24:$I$49</c:f>
              <c:numCache>
                <c:formatCode>General</c:formatCode>
                <c:ptCount val="26"/>
                <c:pt idx="0">
                  <c:v>1200</c:v>
                </c:pt>
                <c:pt idx="1">
                  <c:v>1440</c:v>
                </c:pt>
                <c:pt idx="2">
                  <c:v>1680</c:v>
                </c:pt>
                <c:pt idx="3">
                  <c:v>1920</c:v>
                </c:pt>
                <c:pt idx="4">
                  <c:v>2160</c:v>
                </c:pt>
                <c:pt idx="5">
                  <c:v>2400</c:v>
                </c:pt>
                <c:pt idx="6">
                  <c:v>2640</c:v>
                </c:pt>
                <c:pt idx="7">
                  <c:v>2880</c:v>
                </c:pt>
                <c:pt idx="8">
                  <c:v>3120</c:v>
                </c:pt>
                <c:pt idx="9">
                  <c:v>3360</c:v>
                </c:pt>
                <c:pt idx="10">
                  <c:v>3600</c:v>
                </c:pt>
                <c:pt idx="11">
                  <c:v>3840</c:v>
                </c:pt>
                <c:pt idx="12">
                  <c:v>4080</c:v>
                </c:pt>
                <c:pt idx="13">
                  <c:v>4320</c:v>
                </c:pt>
                <c:pt idx="14">
                  <c:v>4560</c:v>
                </c:pt>
                <c:pt idx="15">
                  <c:v>4800</c:v>
                </c:pt>
                <c:pt idx="16">
                  <c:v>5040</c:v>
                </c:pt>
                <c:pt idx="17">
                  <c:v>5280</c:v>
                </c:pt>
                <c:pt idx="18">
                  <c:v>5520</c:v>
                </c:pt>
                <c:pt idx="19">
                  <c:v>5760</c:v>
                </c:pt>
                <c:pt idx="20">
                  <c:v>6000</c:v>
                </c:pt>
                <c:pt idx="21">
                  <c:v>6240</c:v>
                </c:pt>
                <c:pt idx="22">
                  <c:v>6480</c:v>
                </c:pt>
                <c:pt idx="23">
                  <c:v>6720</c:v>
                </c:pt>
                <c:pt idx="24">
                  <c:v>6960</c:v>
                </c:pt>
                <c:pt idx="25">
                  <c:v>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C6-4F99-8966-67C3A4721B28}"/>
            </c:ext>
          </c:extLst>
        </c:ser>
        <c:ser>
          <c:idx val="3"/>
          <c:order val="3"/>
          <c:tx>
            <c:strRef>
              <c:f>Sheet1!$K$23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Sheet1!$H$24:$H$49</c:f>
              <c:numCache>
                <c:formatCode>General</c:formatCode>
                <c:ptCount val="2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</c:numCache>
            </c:numRef>
          </c:xVal>
          <c:yVal>
            <c:numRef>
              <c:f>Sheet1!$K$24:$K$49</c:f>
              <c:numCache>
                <c:formatCode>General</c:formatCode>
                <c:ptCount val="26"/>
                <c:pt idx="0">
                  <c:v>145.66000000000008</c:v>
                </c:pt>
                <c:pt idx="1">
                  <c:v>174.79199999999992</c:v>
                </c:pt>
                <c:pt idx="2">
                  <c:v>203.92399999999998</c:v>
                </c:pt>
                <c:pt idx="3">
                  <c:v>233.05600000000004</c:v>
                </c:pt>
                <c:pt idx="4">
                  <c:v>262.18799999999987</c:v>
                </c:pt>
                <c:pt idx="5">
                  <c:v>291.32000000000016</c:v>
                </c:pt>
                <c:pt idx="6">
                  <c:v>320.45199999999977</c:v>
                </c:pt>
                <c:pt idx="7">
                  <c:v>349.58399999999983</c:v>
                </c:pt>
                <c:pt idx="8">
                  <c:v>378.71599999999989</c:v>
                </c:pt>
                <c:pt idx="9">
                  <c:v>407.84799999999996</c:v>
                </c:pt>
                <c:pt idx="10">
                  <c:v>436.98</c:v>
                </c:pt>
                <c:pt idx="11">
                  <c:v>466.11200000000008</c:v>
                </c:pt>
                <c:pt idx="12">
                  <c:v>495.24400000000014</c:v>
                </c:pt>
                <c:pt idx="13">
                  <c:v>524.37599999999975</c:v>
                </c:pt>
                <c:pt idx="14">
                  <c:v>553.50799999999981</c:v>
                </c:pt>
                <c:pt idx="15">
                  <c:v>582.64000000000033</c:v>
                </c:pt>
                <c:pt idx="16">
                  <c:v>611.77199999999993</c:v>
                </c:pt>
                <c:pt idx="17">
                  <c:v>640.90399999999954</c:v>
                </c:pt>
                <c:pt idx="18">
                  <c:v>670.03600000000006</c:v>
                </c:pt>
                <c:pt idx="19">
                  <c:v>699.16799999999967</c:v>
                </c:pt>
                <c:pt idx="20">
                  <c:v>728.30000000000018</c:v>
                </c:pt>
                <c:pt idx="21">
                  <c:v>757.43199999999979</c:v>
                </c:pt>
                <c:pt idx="22">
                  <c:v>786.56400000000031</c:v>
                </c:pt>
                <c:pt idx="23">
                  <c:v>815.69599999999991</c:v>
                </c:pt>
                <c:pt idx="24">
                  <c:v>844.82799999999952</c:v>
                </c:pt>
                <c:pt idx="25">
                  <c:v>873.96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C6-4F99-8966-67C3A472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9439"/>
        <c:axId val="81247903"/>
      </c:scatterChart>
      <c:valAx>
        <c:axId val="294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 to insert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903"/>
        <c:crosses val="autoZero"/>
        <c:crossBetween val="midCat"/>
      </c:valAx>
      <c:valAx>
        <c:axId val="812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 to insert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23</xdr:row>
      <xdr:rowOff>11430</xdr:rowOff>
    </xdr:from>
    <xdr:to>
      <xdr:col>21</xdr:col>
      <xdr:colOff>289560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2E9D0-6544-7498-1FF6-5A97AD3AA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D1F9-6379-407E-A0C1-F3B281720801}">
  <dimension ref="G4:K49"/>
  <sheetViews>
    <sheetView tabSelected="1" topLeftCell="E1" workbookViewId="0">
      <selection activeCell="P20" sqref="P20"/>
    </sheetView>
  </sheetViews>
  <sheetFormatPr defaultRowHeight="14.4" x14ac:dyDescent="0.3"/>
  <sheetData>
    <row r="4" spans="7:11" x14ac:dyDescent="0.3">
      <c r="H4" t="s">
        <v>0</v>
      </c>
      <c r="I4" t="s">
        <v>0</v>
      </c>
    </row>
    <row r="5" spans="7:11" x14ac:dyDescent="0.3">
      <c r="G5" t="s">
        <v>1</v>
      </c>
      <c r="H5" t="s">
        <v>2</v>
      </c>
      <c r="I5" t="s">
        <v>3</v>
      </c>
      <c r="J5" t="s">
        <v>4</v>
      </c>
      <c r="K5" t="s">
        <v>5</v>
      </c>
    </row>
    <row r="6" spans="7:11" x14ac:dyDescent="0.3">
      <c r="G6">
        <v>1</v>
      </c>
      <c r="H6">
        <v>1</v>
      </c>
      <c r="I6">
        <v>100</v>
      </c>
      <c r="J6">
        <v>1001</v>
      </c>
      <c r="K6">
        <f>$I$16+$I$17*I6</f>
        <v>943.47299999999996</v>
      </c>
    </row>
    <row r="7" spans="7:11" x14ac:dyDescent="0.3">
      <c r="G7">
        <v>2</v>
      </c>
      <c r="H7">
        <v>1</v>
      </c>
      <c r="I7">
        <v>200</v>
      </c>
      <c r="J7">
        <v>1950</v>
      </c>
      <c r="K7">
        <f t="shared" ref="K7:K11" si="0">$I$16+$I$17*I7</f>
        <v>1997.8129999999999</v>
      </c>
    </row>
    <row r="8" spans="7:11" x14ac:dyDescent="0.3">
      <c r="G8">
        <v>3</v>
      </c>
      <c r="H8">
        <v>1</v>
      </c>
      <c r="I8">
        <v>300</v>
      </c>
      <c r="J8">
        <v>3539</v>
      </c>
      <c r="K8">
        <f t="shared" si="0"/>
        <v>3052.1529999999998</v>
      </c>
    </row>
    <row r="9" spans="7:11" x14ac:dyDescent="0.3">
      <c r="G9">
        <v>4</v>
      </c>
      <c r="H9">
        <v>1</v>
      </c>
      <c r="I9">
        <v>400</v>
      </c>
      <c r="J9">
        <v>3839</v>
      </c>
      <c r="K9">
        <f t="shared" si="0"/>
        <v>4106.4929999999995</v>
      </c>
    </row>
    <row r="10" spans="7:11" x14ac:dyDescent="0.3">
      <c r="G10">
        <v>5</v>
      </c>
      <c r="H10">
        <v>1</v>
      </c>
      <c r="I10">
        <v>500</v>
      </c>
      <c r="J10">
        <v>4139</v>
      </c>
      <c r="K10">
        <f t="shared" si="0"/>
        <v>5160.8329999999996</v>
      </c>
    </row>
    <row r="11" spans="7:11" x14ac:dyDescent="0.3">
      <c r="G11">
        <v>6</v>
      </c>
      <c r="H11">
        <v>1</v>
      </c>
      <c r="I11">
        <v>600</v>
      </c>
      <c r="J11">
        <v>7008</v>
      </c>
      <c r="K11">
        <f t="shared" si="0"/>
        <v>6215.1729999999998</v>
      </c>
    </row>
    <row r="14" spans="7:11" x14ac:dyDescent="0.3">
      <c r="H14" s="1" t="s">
        <v>6</v>
      </c>
      <c r="I14" t="s">
        <v>7</v>
      </c>
    </row>
    <row r="16" spans="7:11" x14ac:dyDescent="0.3">
      <c r="H16" s="1" t="s">
        <v>8</v>
      </c>
      <c r="I16">
        <v>-110.867</v>
      </c>
    </row>
    <row r="17" spans="7:11" x14ac:dyDescent="0.3">
      <c r="H17" s="1" t="s">
        <v>9</v>
      </c>
      <c r="I17">
        <v>10.5434</v>
      </c>
    </row>
    <row r="19" spans="7:11" x14ac:dyDescent="0.3">
      <c r="I19" t="s">
        <v>10</v>
      </c>
      <c r="J19">
        <v>12</v>
      </c>
      <c r="K19" t="s">
        <v>11</v>
      </c>
    </row>
    <row r="21" spans="7:11" x14ac:dyDescent="0.3">
      <c r="H21" t="s">
        <v>12</v>
      </c>
    </row>
    <row r="22" spans="7:11" x14ac:dyDescent="0.3">
      <c r="H22" t="s">
        <v>0</v>
      </c>
      <c r="I22" t="s">
        <v>13</v>
      </c>
    </row>
    <row r="23" spans="7:11" x14ac:dyDescent="0.3">
      <c r="G23" t="s">
        <v>2</v>
      </c>
      <c r="H23" t="s">
        <v>3</v>
      </c>
      <c r="I23" t="s">
        <v>16</v>
      </c>
      <c r="J23" t="s">
        <v>14</v>
      </c>
      <c r="K23" s="2" t="s">
        <v>15</v>
      </c>
    </row>
    <row r="24" spans="7:11" x14ac:dyDescent="0.3">
      <c r="G24">
        <v>1</v>
      </c>
      <c r="H24">
        <v>100</v>
      </c>
      <c r="I24">
        <f>$J$19*H24</f>
        <v>1200</v>
      </c>
      <c r="J24">
        <f>$L$21+H24*$I$17</f>
        <v>1054.3399999999999</v>
      </c>
      <c r="K24">
        <f>I24-J24</f>
        <v>145.66000000000008</v>
      </c>
    </row>
    <row r="25" spans="7:11" x14ac:dyDescent="0.3">
      <c r="G25">
        <v>1</v>
      </c>
      <c r="H25">
        <f>H24+20</f>
        <v>120</v>
      </c>
      <c r="I25">
        <f t="shared" ref="I25:I49" si="1">$J$19*H25</f>
        <v>1440</v>
      </c>
      <c r="J25">
        <f t="shared" ref="J25:J49" si="2">$L$21+H25*$I$17</f>
        <v>1265.2080000000001</v>
      </c>
      <c r="K25">
        <f t="shared" ref="K25:K49" si="3">I25-J25</f>
        <v>174.79199999999992</v>
      </c>
    </row>
    <row r="26" spans="7:11" x14ac:dyDescent="0.3">
      <c r="G26">
        <v>1</v>
      </c>
      <c r="H26">
        <f t="shared" ref="H26:H49" si="4">H25+20</f>
        <v>140</v>
      </c>
      <c r="I26">
        <f t="shared" si="1"/>
        <v>1680</v>
      </c>
      <c r="J26">
        <f t="shared" si="2"/>
        <v>1476.076</v>
      </c>
      <c r="K26">
        <f t="shared" si="3"/>
        <v>203.92399999999998</v>
      </c>
    </row>
    <row r="27" spans="7:11" x14ac:dyDescent="0.3">
      <c r="G27">
        <v>1</v>
      </c>
      <c r="H27">
        <f t="shared" si="4"/>
        <v>160</v>
      </c>
      <c r="I27">
        <f t="shared" si="1"/>
        <v>1920</v>
      </c>
      <c r="J27">
        <f t="shared" si="2"/>
        <v>1686.944</v>
      </c>
      <c r="K27">
        <f t="shared" si="3"/>
        <v>233.05600000000004</v>
      </c>
    </row>
    <row r="28" spans="7:11" x14ac:dyDescent="0.3">
      <c r="G28">
        <v>1</v>
      </c>
      <c r="H28">
        <f t="shared" si="4"/>
        <v>180</v>
      </c>
      <c r="I28">
        <f t="shared" si="1"/>
        <v>2160</v>
      </c>
      <c r="J28">
        <f t="shared" si="2"/>
        <v>1897.8120000000001</v>
      </c>
      <c r="K28">
        <f t="shared" si="3"/>
        <v>262.18799999999987</v>
      </c>
    </row>
    <row r="29" spans="7:11" x14ac:dyDescent="0.3">
      <c r="G29">
        <v>1</v>
      </c>
      <c r="H29">
        <f t="shared" si="4"/>
        <v>200</v>
      </c>
      <c r="I29">
        <f t="shared" si="1"/>
        <v>2400</v>
      </c>
      <c r="J29">
        <f t="shared" si="2"/>
        <v>2108.6799999999998</v>
      </c>
      <c r="K29">
        <f t="shared" si="3"/>
        <v>291.32000000000016</v>
      </c>
    </row>
    <row r="30" spans="7:11" x14ac:dyDescent="0.3">
      <c r="G30">
        <v>1</v>
      </c>
      <c r="H30">
        <f t="shared" si="4"/>
        <v>220</v>
      </c>
      <c r="I30">
        <f t="shared" si="1"/>
        <v>2640</v>
      </c>
      <c r="J30">
        <f t="shared" si="2"/>
        <v>2319.5480000000002</v>
      </c>
      <c r="K30">
        <f t="shared" si="3"/>
        <v>320.45199999999977</v>
      </c>
    </row>
    <row r="31" spans="7:11" x14ac:dyDescent="0.3">
      <c r="G31">
        <v>1</v>
      </c>
      <c r="H31">
        <f t="shared" si="4"/>
        <v>240</v>
      </c>
      <c r="I31">
        <f t="shared" si="1"/>
        <v>2880</v>
      </c>
      <c r="J31">
        <f t="shared" si="2"/>
        <v>2530.4160000000002</v>
      </c>
      <c r="K31">
        <f t="shared" si="3"/>
        <v>349.58399999999983</v>
      </c>
    </row>
    <row r="32" spans="7:11" x14ac:dyDescent="0.3">
      <c r="G32">
        <v>1</v>
      </c>
      <c r="H32">
        <f t="shared" si="4"/>
        <v>260</v>
      </c>
      <c r="I32">
        <f t="shared" si="1"/>
        <v>3120</v>
      </c>
      <c r="J32">
        <f t="shared" si="2"/>
        <v>2741.2840000000001</v>
      </c>
      <c r="K32">
        <f t="shared" si="3"/>
        <v>378.71599999999989</v>
      </c>
    </row>
    <row r="33" spans="7:11" x14ac:dyDescent="0.3">
      <c r="G33">
        <v>1</v>
      </c>
      <c r="H33">
        <f t="shared" si="4"/>
        <v>280</v>
      </c>
      <c r="I33">
        <f t="shared" si="1"/>
        <v>3360</v>
      </c>
      <c r="J33">
        <f t="shared" si="2"/>
        <v>2952.152</v>
      </c>
      <c r="K33">
        <f t="shared" si="3"/>
        <v>407.84799999999996</v>
      </c>
    </row>
    <row r="34" spans="7:11" x14ac:dyDescent="0.3">
      <c r="G34">
        <v>1</v>
      </c>
      <c r="H34">
        <f t="shared" si="4"/>
        <v>300</v>
      </c>
      <c r="I34">
        <f t="shared" si="1"/>
        <v>3600</v>
      </c>
      <c r="J34">
        <f t="shared" si="2"/>
        <v>3163.02</v>
      </c>
      <c r="K34">
        <f t="shared" si="3"/>
        <v>436.98</v>
      </c>
    </row>
    <row r="35" spans="7:11" x14ac:dyDescent="0.3">
      <c r="G35">
        <v>1</v>
      </c>
      <c r="H35">
        <f t="shared" si="4"/>
        <v>320</v>
      </c>
      <c r="I35">
        <f t="shared" si="1"/>
        <v>3840</v>
      </c>
      <c r="J35">
        <f t="shared" si="2"/>
        <v>3373.8879999999999</v>
      </c>
      <c r="K35">
        <f t="shared" si="3"/>
        <v>466.11200000000008</v>
      </c>
    </row>
    <row r="36" spans="7:11" x14ac:dyDescent="0.3">
      <c r="G36">
        <v>1</v>
      </c>
      <c r="H36">
        <f>H35+20</f>
        <v>340</v>
      </c>
      <c r="I36">
        <f t="shared" si="1"/>
        <v>4080</v>
      </c>
      <c r="J36">
        <f t="shared" si="2"/>
        <v>3584.7559999999999</v>
      </c>
      <c r="K36">
        <f t="shared" si="3"/>
        <v>495.24400000000014</v>
      </c>
    </row>
    <row r="37" spans="7:11" x14ac:dyDescent="0.3">
      <c r="G37">
        <v>1</v>
      </c>
      <c r="H37">
        <f t="shared" si="4"/>
        <v>360</v>
      </c>
      <c r="I37">
        <f t="shared" si="1"/>
        <v>4320</v>
      </c>
      <c r="J37">
        <f t="shared" si="2"/>
        <v>3795.6240000000003</v>
      </c>
      <c r="K37">
        <f t="shared" si="3"/>
        <v>524.37599999999975</v>
      </c>
    </row>
    <row r="38" spans="7:11" x14ac:dyDescent="0.3">
      <c r="G38">
        <v>1</v>
      </c>
      <c r="H38">
        <f t="shared" si="4"/>
        <v>380</v>
      </c>
      <c r="I38">
        <f t="shared" si="1"/>
        <v>4560</v>
      </c>
      <c r="J38">
        <f t="shared" si="2"/>
        <v>4006.4920000000002</v>
      </c>
      <c r="K38">
        <f t="shared" si="3"/>
        <v>553.50799999999981</v>
      </c>
    </row>
    <row r="39" spans="7:11" x14ac:dyDescent="0.3">
      <c r="G39">
        <v>1</v>
      </c>
      <c r="H39">
        <f t="shared" si="4"/>
        <v>400</v>
      </c>
      <c r="I39">
        <f t="shared" si="1"/>
        <v>4800</v>
      </c>
      <c r="J39">
        <f t="shared" si="2"/>
        <v>4217.3599999999997</v>
      </c>
      <c r="K39">
        <f t="shared" si="3"/>
        <v>582.64000000000033</v>
      </c>
    </row>
    <row r="40" spans="7:11" x14ac:dyDescent="0.3">
      <c r="G40">
        <v>1</v>
      </c>
      <c r="H40">
        <f t="shared" si="4"/>
        <v>420</v>
      </c>
      <c r="I40">
        <f t="shared" si="1"/>
        <v>5040</v>
      </c>
      <c r="J40">
        <f t="shared" si="2"/>
        <v>4428.2280000000001</v>
      </c>
      <c r="K40">
        <f t="shared" si="3"/>
        <v>611.77199999999993</v>
      </c>
    </row>
    <row r="41" spans="7:11" x14ac:dyDescent="0.3">
      <c r="G41">
        <v>1</v>
      </c>
      <c r="H41">
        <f t="shared" si="4"/>
        <v>440</v>
      </c>
      <c r="I41">
        <f t="shared" si="1"/>
        <v>5280</v>
      </c>
      <c r="J41">
        <f t="shared" si="2"/>
        <v>4639.0960000000005</v>
      </c>
      <c r="K41">
        <f t="shared" si="3"/>
        <v>640.90399999999954</v>
      </c>
    </row>
    <row r="42" spans="7:11" x14ac:dyDescent="0.3">
      <c r="G42">
        <v>1</v>
      </c>
      <c r="H42">
        <f t="shared" si="4"/>
        <v>460</v>
      </c>
      <c r="I42">
        <f t="shared" si="1"/>
        <v>5520</v>
      </c>
      <c r="J42">
        <f t="shared" si="2"/>
        <v>4849.9639999999999</v>
      </c>
      <c r="K42">
        <f t="shared" si="3"/>
        <v>670.03600000000006</v>
      </c>
    </row>
    <row r="43" spans="7:11" x14ac:dyDescent="0.3">
      <c r="G43">
        <v>1</v>
      </c>
      <c r="H43">
        <f t="shared" si="4"/>
        <v>480</v>
      </c>
      <c r="I43">
        <f t="shared" si="1"/>
        <v>5760</v>
      </c>
      <c r="J43">
        <f t="shared" si="2"/>
        <v>5060.8320000000003</v>
      </c>
      <c r="K43">
        <f t="shared" si="3"/>
        <v>699.16799999999967</v>
      </c>
    </row>
    <row r="44" spans="7:11" x14ac:dyDescent="0.3">
      <c r="G44">
        <v>1</v>
      </c>
      <c r="H44">
        <f t="shared" si="4"/>
        <v>500</v>
      </c>
      <c r="I44">
        <f t="shared" si="1"/>
        <v>6000</v>
      </c>
      <c r="J44">
        <f t="shared" si="2"/>
        <v>5271.7</v>
      </c>
      <c r="K44">
        <f t="shared" si="3"/>
        <v>728.30000000000018</v>
      </c>
    </row>
    <row r="45" spans="7:11" x14ac:dyDescent="0.3">
      <c r="G45">
        <v>1</v>
      </c>
      <c r="H45">
        <f t="shared" si="4"/>
        <v>520</v>
      </c>
      <c r="I45">
        <f t="shared" si="1"/>
        <v>6240</v>
      </c>
      <c r="J45">
        <f t="shared" si="2"/>
        <v>5482.5680000000002</v>
      </c>
      <c r="K45">
        <f t="shared" si="3"/>
        <v>757.43199999999979</v>
      </c>
    </row>
    <row r="46" spans="7:11" x14ac:dyDescent="0.3">
      <c r="G46">
        <v>1</v>
      </c>
      <c r="H46">
        <f t="shared" si="4"/>
        <v>540</v>
      </c>
      <c r="I46">
        <f t="shared" si="1"/>
        <v>6480</v>
      </c>
      <c r="J46">
        <f t="shared" si="2"/>
        <v>5693.4359999999997</v>
      </c>
      <c r="K46">
        <f t="shared" si="3"/>
        <v>786.56400000000031</v>
      </c>
    </row>
    <row r="47" spans="7:11" x14ac:dyDescent="0.3">
      <c r="G47">
        <v>1</v>
      </c>
      <c r="H47">
        <f t="shared" si="4"/>
        <v>560</v>
      </c>
      <c r="I47">
        <f t="shared" si="1"/>
        <v>6720</v>
      </c>
      <c r="J47">
        <f t="shared" si="2"/>
        <v>5904.3040000000001</v>
      </c>
      <c r="K47">
        <f t="shared" si="3"/>
        <v>815.69599999999991</v>
      </c>
    </row>
    <row r="48" spans="7:11" x14ac:dyDescent="0.3">
      <c r="G48">
        <v>1</v>
      </c>
      <c r="H48">
        <f t="shared" si="4"/>
        <v>580</v>
      </c>
      <c r="I48">
        <f t="shared" si="1"/>
        <v>6960</v>
      </c>
      <c r="J48">
        <f t="shared" si="2"/>
        <v>6115.1720000000005</v>
      </c>
      <c r="K48">
        <f t="shared" si="3"/>
        <v>844.82799999999952</v>
      </c>
    </row>
    <row r="49" spans="7:11" x14ac:dyDescent="0.3">
      <c r="G49">
        <v>1</v>
      </c>
      <c r="H49">
        <f t="shared" si="4"/>
        <v>600</v>
      </c>
      <c r="I49">
        <f t="shared" si="1"/>
        <v>7200</v>
      </c>
      <c r="J49">
        <f t="shared" si="2"/>
        <v>6326.04</v>
      </c>
      <c r="K49">
        <f t="shared" si="3"/>
        <v>873.96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2024-11-11T08:37:55Z</dcterms:created>
  <dcterms:modified xsi:type="dcterms:W3CDTF">2024-11-11T09:10:56Z</dcterms:modified>
</cp:coreProperties>
</file>