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rb-my.sharepoint.com/personal/abdul_howlader_arb_ca_gov/Documents/"/>
    </mc:Choice>
  </mc:AlternateContent>
  <xr:revisionPtr revIDLastSave="0" documentId="8_{1EB39F06-FB66-4EB8-A125-F26593484246}" xr6:coauthVersionLast="47" xr6:coauthVersionMax="47" xr10:uidLastSave="{00000000-0000-0000-0000-000000000000}"/>
  <bookViews>
    <workbookView minimized="1" xWindow="4884" yWindow="3444" windowWidth="19896" windowHeight="10656" xr2:uid="{D21B9E4D-FCC5-4B4B-815E-131B402C8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4" i="1"/>
  <c r="J9" i="1"/>
  <c r="J10" i="1"/>
  <c r="J11" i="1"/>
  <c r="J12" i="1"/>
  <c r="J13" i="1"/>
  <c r="J8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4" i="1"/>
  <c r="G54" i="1"/>
  <c r="G55" i="1"/>
  <c r="G56" i="1" s="1"/>
  <c r="G57" i="1" s="1"/>
  <c r="G58" i="1" s="1"/>
  <c r="G59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26" i="1"/>
  <c r="G25" i="1"/>
</calcChain>
</file>

<file path=xl/sharedStrings.xml><?xml version="1.0" encoding="utf-8"?>
<sst xmlns="http://schemas.openxmlformats.org/spreadsheetml/2006/main" count="21" uniqueCount="17">
  <si>
    <t>Data</t>
  </si>
  <si>
    <t>num</t>
  </si>
  <si>
    <t>n^0</t>
  </si>
  <si>
    <t>n^1</t>
  </si>
  <si>
    <t>Data f(n)</t>
  </si>
  <si>
    <t>f(n) Fit</t>
  </si>
  <si>
    <t>f(n)=</t>
  </si>
  <si>
    <t>C0=</t>
  </si>
  <si>
    <t>C1=</t>
  </si>
  <si>
    <t>C0*n^0+C1*n^1</t>
  </si>
  <si>
    <t>Simulation</t>
  </si>
  <si>
    <t>g(n)</t>
  </si>
  <si>
    <t>f(n) Big O(n)</t>
  </si>
  <si>
    <t>Fit f(n)</t>
  </si>
  <si>
    <t>+ Delta Above</t>
  </si>
  <si>
    <t>*n^1</t>
  </si>
  <si>
    <t>C1=0.0136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</si>
</sst>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analysis Simple Vector Using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Data 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Sheet1!$H$8:$H$13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</c:numCache>
            </c:numRef>
          </c:xVal>
          <c:yVal>
            <c:numRef>
              <c:f>Sheet1!$I$8:$I$13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25</c:v>
                </c:pt>
                <c:pt idx="5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9-4880-9886-402781364B2E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Fit f(n)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Sheet1!$G$24:$G$59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Sheet1!$I$24:$I$59</c:f>
              <c:numCache>
                <c:formatCode>General</c:formatCode>
                <c:ptCount val="36"/>
                <c:pt idx="0">
                  <c:v>-4.1275000000000004</c:v>
                </c:pt>
                <c:pt idx="1">
                  <c:v>-2.774560000000001</c:v>
                </c:pt>
                <c:pt idx="2">
                  <c:v>-1.4216200000000008</c:v>
                </c:pt>
                <c:pt idx="3">
                  <c:v>-6.8680000000000518E-2</c:v>
                </c:pt>
                <c:pt idx="4">
                  <c:v>1.2842599999999997</c:v>
                </c:pt>
                <c:pt idx="5">
                  <c:v>2.6372</c:v>
                </c:pt>
                <c:pt idx="6">
                  <c:v>3.9901400000000002</c:v>
                </c:pt>
                <c:pt idx="7">
                  <c:v>5.3430799999999987</c:v>
                </c:pt>
                <c:pt idx="8">
                  <c:v>6.696019999999999</c:v>
                </c:pt>
                <c:pt idx="9">
                  <c:v>8.0489599999999992</c:v>
                </c:pt>
                <c:pt idx="10">
                  <c:v>9.4018999999999995</c:v>
                </c:pt>
                <c:pt idx="11">
                  <c:v>10.75484</c:v>
                </c:pt>
                <c:pt idx="12">
                  <c:v>12.10778</c:v>
                </c:pt>
                <c:pt idx="13">
                  <c:v>13.46072</c:v>
                </c:pt>
                <c:pt idx="14">
                  <c:v>14.81366</c:v>
                </c:pt>
                <c:pt idx="15">
                  <c:v>16.166600000000003</c:v>
                </c:pt>
                <c:pt idx="16">
                  <c:v>17.519539999999999</c:v>
                </c:pt>
                <c:pt idx="17">
                  <c:v>18.872480000000003</c:v>
                </c:pt>
                <c:pt idx="18">
                  <c:v>20.22542</c:v>
                </c:pt>
                <c:pt idx="19">
                  <c:v>21.578359999999996</c:v>
                </c:pt>
                <c:pt idx="20">
                  <c:v>22.9313</c:v>
                </c:pt>
                <c:pt idx="21">
                  <c:v>24.284239999999997</c:v>
                </c:pt>
                <c:pt idx="22">
                  <c:v>25.637180000000001</c:v>
                </c:pt>
                <c:pt idx="23">
                  <c:v>26.990119999999997</c:v>
                </c:pt>
                <c:pt idx="24">
                  <c:v>28.343060000000001</c:v>
                </c:pt>
                <c:pt idx="25">
                  <c:v>29.695999999999998</c:v>
                </c:pt>
                <c:pt idx="26">
                  <c:v>31.048940000000002</c:v>
                </c:pt>
                <c:pt idx="27">
                  <c:v>32.401879999999998</c:v>
                </c:pt>
                <c:pt idx="28">
                  <c:v>33.754820000000002</c:v>
                </c:pt>
                <c:pt idx="29">
                  <c:v>35.107759999999999</c:v>
                </c:pt>
                <c:pt idx="30">
                  <c:v>36.460699999999996</c:v>
                </c:pt>
                <c:pt idx="31">
                  <c:v>37.813639999999999</c:v>
                </c:pt>
                <c:pt idx="32">
                  <c:v>39.166579999999996</c:v>
                </c:pt>
                <c:pt idx="33">
                  <c:v>40.51952</c:v>
                </c:pt>
                <c:pt idx="34">
                  <c:v>41.872459999999997</c:v>
                </c:pt>
                <c:pt idx="35">
                  <c:v>43.2254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9-4880-9886-402781364B2E}"/>
            </c:ext>
          </c:extLst>
        </c:ser>
        <c:ser>
          <c:idx val="2"/>
          <c:order val="2"/>
          <c:tx>
            <c:strRef>
              <c:f>Sheet1!$H$22:$H$23</c:f>
              <c:strCache>
                <c:ptCount val="2"/>
                <c:pt idx="0">
                  <c:v>f(n) Big O(n)</c:v>
                </c:pt>
                <c:pt idx="1">
                  <c:v>C1=0.0136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Sheet1!$G$24:$G$59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Sheet1!$H$24:$H$59</c:f>
              <c:numCache>
                <c:formatCode>General</c:formatCode>
                <c:ptCount val="36"/>
                <c:pt idx="0">
                  <c:v>6.8</c:v>
                </c:pt>
                <c:pt idx="1">
                  <c:v>8.16</c:v>
                </c:pt>
                <c:pt idx="2">
                  <c:v>9.52</c:v>
                </c:pt>
                <c:pt idx="3">
                  <c:v>10.879999999999999</c:v>
                </c:pt>
                <c:pt idx="4">
                  <c:v>12.239999999999998</c:v>
                </c:pt>
                <c:pt idx="5">
                  <c:v>13.6</c:v>
                </c:pt>
                <c:pt idx="6">
                  <c:v>14.959999999999999</c:v>
                </c:pt>
                <c:pt idx="7">
                  <c:v>16.32</c:v>
                </c:pt>
                <c:pt idx="8">
                  <c:v>17.68</c:v>
                </c:pt>
                <c:pt idx="9">
                  <c:v>19.04</c:v>
                </c:pt>
                <c:pt idx="10">
                  <c:v>20.399999999999999</c:v>
                </c:pt>
                <c:pt idx="11">
                  <c:v>21.759999999999998</c:v>
                </c:pt>
                <c:pt idx="12">
                  <c:v>23.119999999999997</c:v>
                </c:pt>
                <c:pt idx="13">
                  <c:v>24.479999999999997</c:v>
                </c:pt>
                <c:pt idx="14">
                  <c:v>25.84</c:v>
                </c:pt>
                <c:pt idx="15">
                  <c:v>27.2</c:v>
                </c:pt>
                <c:pt idx="16">
                  <c:v>28.56</c:v>
                </c:pt>
                <c:pt idx="17">
                  <c:v>29.919999999999998</c:v>
                </c:pt>
                <c:pt idx="18">
                  <c:v>31.279999999999998</c:v>
                </c:pt>
                <c:pt idx="19">
                  <c:v>32.64</c:v>
                </c:pt>
                <c:pt idx="20">
                  <c:v>34</c:v>
                </c:pt>
                <c:pt idx="21">
                  <c:v>35.36</c:v>
                </c:pt>
                <c:pt idx="22">
                  <c:v>36.72</c:v>
                </c:pt>
                <c:pt idx="23">
                  <c:v>38.08</c:v>
                </c:pt>
                <c:pt idx="24">
                  <c:v>39.44</c:v>
                </c:pt>
                <c:pt idx="25">
                  <c:v>40.799999999999997</c:v>
                </c:pt>
                <c:pt idx="26">
                  <c:v>42.16</c:v>
                </c:pt>
                <c:pt idx="27">
                  <c:v>43.519999999999996</c:v>
                </c:pt>
                <c:pt idx="28">
                  <c:v>44.879999999999995</c:v>
                </c:pt>
                <c:pt idx="29">
                  <c:v>46.239999999999995</c:v>
                </c:pt>
                <c:pt idx="30">
                  <c:v>47.599999999999994</c:v>
                </c:pt>
                <c:pt idx="31">
                  <c:v>48.959999999999994</c:v>
                </c:pt>
                <c:pt idx="32">
                  <c:v>50.32</c:v>
                </c:pt>
                <c:pt idx="33">
                  <c:v>51.68</c:v>
                </c:pt>
                <c:pt idx="34">
                  <c:v>53.04</c:v>
                </c:pt>
                <c:pt idx="35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9-4880-9886-402781364B2E}"/>
            </c:ext>
          </c:extLst>
        </c:ser>
        <c:ser>
          <c:idx val="3"/>
          <c:order val="3"/>
          <c:tx>
            <c:strRef>
              <c:f>Sheet1!$J$23</c:f>
              <c:strCache>
                <c:ptCount val="1"/>
                <c:pt idx="0">
                  <c:v>+ 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Sheet1!$G$24:$G$59</c:f>
              <c:numCache>
                <c:formatCode>General</c:formatCode>
                <c:ptCount val="3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</c:numCache>
            </c:numRef>
          </c:xVal>
          <c:yVal>
            <c:numRef>
              <c:f>Sheet1!$J$24:$J$59</c:f>
              <c:numCache>
                <c:formatCode>General</c:formatCode>
                <c:ptCount val="36"/>
                <c:pt idx="0">
                  <c:v>10.9275</c:v>
                </c:pt>
                <c:pt idx="1">
                  <c:v>10.934560000000001</c:v>
                </c:pt>
                <c:pt idx="2">
                  <c:v>10.94162</c:v>
                </c:pt>
                <c:pt idx="3">
                  <c:v>10.94868</c:v>
                </c:pt>
                <c:pt idx="4">
                  <c:v>10.955739999999999</c:v>
                </c:pt>
                <c:pt idx="5">
                  <c:v>10.9628</c:v>
                </c:pt>
                <c:pt idx="6">
                  <c:v>10.969859999999999</c:v>
                </c:pt>
                <c:pt idx="7">
                  <c:v>10.976920000000002</c:v>
                </c:pt>
                <c:pt idx="8">
                  <c:v>10.983980000000001</c:v>
                </c:pt>
                <c:pt idx="9">
                  <c:v>10.99104</c:v>
                </c:pt>
                <c:pt idx="10">
                  <c:v>10.998099999999999</c:v>
                </c:pt>
                <c:pt idx="11">
                  <c:v>11.005159999999998</c:v>
                </c:pt>
                <c:pt idx="12">
                  <c:v>11.012219999999997</c:v>
                </c:pt>
                <c:pt idx="13">
                  <c:v>11.019279999999997</c:v>
                </c:pt>
                <c:pt idx="14">
                  <c:v>11.026339999999999</c:v>
                </c:pt>
                <c:pt idx="15">
                  <c:v>11.033399999999997</c:v>
                </c:pt>
                <c:pt idx="16">
                  <c:v>11.040459999999999</c:v>
                </c:pt>
                <c:pt idx="17">
                  <c:v>11.047519999999995</c:v>
                </c:pt>
                <c:pt idx="18">
                  <c:v>11.054579999999998</c:v>
                </c:pt>
                <c:pt idx="19">
                  <c:v>11.061640000000004</c:v>
                </c:pt>
                <c:pt idx="20">
                  <c:v>11.0687</c:v>
                </c:pt>
                <c:pt idx="21">
                  <c:v>11.075760000000002</c:v>
                </c:pt>
                <c:pt idx="22">
                  <c:v>11.082819999999998</c:v>
                </c:pt>
                <c:pt idx="23">
                  <c:v>11.089880000000001</c:v>
                </c:pt>
                <c:pt idx="24">
                  <c:v>11.096939999999996</c:v>
                </c:pt>
                <c:pt idx="25">
                  <c:v>11.103999999999999</c:v>
                </c:pt>
                <c:pt idx="26">
                  <c:v>11.111059999999995</c:v>
                </c:pt>
                <c:pt idx="27">
                  <c:v>11.118119999999998</c:v>
                </c:pt>
                <c:pt idx="28">
                  <c:v>11.125179999999993</c:v>
                </c:pt>
                <c:pt idx="29">
                  <c:v>11.132239999999996</c:v>
                </c:pt>
                <c:pt idx="30">
                  <c:v>11.139299999999999</c:v>
                </c:pt>
                <c:pt idx="31">
                  <c:v>11.146359999999994</c:v>
                </c:pt>
                <c:pt idx="32">
                  <c:v>11.153420000000004</c:v>
                </c:pt>
                <c:pt idx="33">
                  <c:v>11.16048</c:v>
                </c:pt>
                <c:pt idx="34">
                  <c:v>11.167540000000002</c:v>
                </c:pt>
                <c:pt idx="35">
                  <c:v>11.174599999999998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9-4880-9886-40278136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6527"/>
        <c:axId val="532178447"/>
      </c:scatterChart>
      <c:valAx>
        <c:axId val="5321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</a:t>
                </a:r>
                <a:r>
                  <a:rPr lang="en-US" baseline="0"/>
                  <a:t> the array to insert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8447"/>
        <c:crosses val="autoZero"/>
        <c:crossBetween val="midCat"/>
      </c:valAx>
      <c:valAx>
        <c:axId val="5321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insert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11</xdr:row>
      <xdr:rowOff>11430</xdr:rowOff>
    </xdr:from>
    <xdr:to>
      <xdr:col>21</xdr:col>
      <xdr:colOff>38100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F2084-C850-EDDD-80F4-4BCEB8DED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D818-75E8-484C-AE63-D86205AF5131}">
  <dimension ref="F6:J59"/>
  <sheetViews>
    <sheetView tabSelected="1" topLeftCell="B1" workbookViewId="0">
      <selection activeCell="T4" sqref="T4"/>
    </sheetView>
  </sheetViews>
  <sheetFormatPr defaultRowHeight="14.4" x14ac:dyDescent="0.3"/>
  <cols>
    <col min="8" max="8" width="14.33203125" bestFit="1" customWidth="1"/>
  </cols>
  <sheetData>
    <row r="6" spans="6:10" x14ac:dyDescent="0.3">
      <c r="G6" t="s">
        <v>0</v>
      </c>
      <c r="H6" t="s">
        <v>0</v>
      </c>
    </row>
    <row r="7" spans="6:10" x14ac:dyDescent="0.3">
      <c r="F7" t="s">
        <v>1</v>
      </c>
      <c r="G7" t="s">
        <v>2</v>
      </c>
      <c r="H7" t="s">
        <v>3</v>
      </c>
      <c r="I7" t="s">
        <v>4</v>
      </c>
      <c r="J7" t="s">
        <v>5</v>
      </c>
    </row>
    <row r="8" spans="6:10" x14ac:dyDescent="0.3">
      <c r="F8">
        <v>1</v>
      </c>
      <c r="G8">
        <v>1</v>
      </c>
      <c r="H8">
        <v>500</v>
      </c>
      <c r="I8">
        <v>1</v>
      </c>
      <c r="J8">
        <f>$H$17+$H$18*H8</f>
        <v>-4.1275000000000004</v>
      </c>
    </row>
    <row r="9" spans="6:10" x14ac:dyDescent="0.3">
      <c r="F9">
        <v>2</v>
      </c>
      <c r="G9">
        <v>1</v>
      </c>
      <c r="H9">
        <v>1000</v>
      </c>
      <c r="I9">
        <v>3</v>
      </c>
      <c r="J9">
        <f t="shared" ref="J9:J13" si="0">$H$17+$H$18*H9</f>
        <v>2.6372</v>
      </c>
    </row>
    <row r="10" spans="6:10" x14ac:dyDescent="0.3">
      <c r="F10">
        <v>3</v>
      </c>
      <c r="G10">
        <v>1</v>
      </c>
      <c r="H10">
        <v>1500</v>
      </c>
      <c r="I10">
        <v>7</v>
      </c>
      <c r="J10">
        <f t="shared" si="0"/>
        <v>9.4018999999999995</v>
      </c>
    </row>
    <row r="11" spans="6:10" x14ac:dyDescent="0.3">
      <c r="F11">
        <v>4</v>
      </c>
      <c r="G11">
        <v>1</v>
      </c>
      <c r="H11">
        <v>2000</v>
      </c>
      <c r="I11">
        <v>12</v>
      </c>
      <c r="J11">
        <f t="shared" si="0"/>
        <v>16.166600000000003</v>
      </c>
    </row>
    <row r="12" spans="6:10" x14ac:dyDescent="0.3">
      <c r="F12">
        <v>5</v>
      </c>
      <c r="G12">
        <v>1</v>
      </c>
      <c r="H12">
        <v>3000</v>
      </c>
      <c r="I12">
        <v>25</v>
      </c>
      <c r="J12">
        <f t="shared" si="0"/>
        <v>29.695999999999998</v>
      </c>
    </row>
    <row r="13" spans="6:10" x14ac:dyDescent="0.3">
      <c r="F13">
        <v>6</v>
      </c>
      <c r="G13">
        <v>1</v>
      </c>
      <c r="H13">
        <v>4000</v>
      </c>
      <c r="I13">
        <v>49</v>
      </c>
      <c r="J13">
        <f t="shared" si="0"/>
        <v>43.2254</v>
      </c>
    </row>
    <row r="15" spans="6:10" x14ac:dyDescent="0.3">
      <c r="G15" s="1" t="s">
        <v>6</v>
      </c>
      <c r="H15" t="s">
        <v>9</v>
      </c>
    </row>
    <row r="17" spans="6:10" x14ac:dyDescent="0.3">
      <c r="G17" s="1" t="s">
        <v>7</v>
      </c>
      <c r="H17">
        <v>-10.892200000000001</v>
      </c>
    </row>
    <row r="18" spans="6:10" x14ac:dyDescent="0.3">
      <c r="G18" s="1" t="s">
        <v>8</v>
      </c>
      <c r="H18">
        <v>1.35294E-2</v>
      </c>
    </row>
    <row r="20" spans="6:10" x14ac:dyDescent="0.3">
      <c r="H20" t="s">
        <v>11</v>
      </c>
      <c r="I20">
        <v>1.3599999999999999E-2</v>
      </c>
      <c r="J20" t="s">
        <v>15</v>
      </c>
    </row>
    <row r="21" spans="6:10" x14ac:dyDescent="0.3">
      <c r="G21" t="s">
        <v>10</v>
      </c>
    </row>
    <row r="22" spans="6:10" x14ac:dyDescent="0.3">
      <c r="G22" t="s">
        <v>0</v>
      </c>
      <c r="H22" t="s">
        <v>12</v>
      </c>
    </row>
    <row r="23" spans="6:10" x14ac:dyDescent="0.3">
      <c r="F23" t="s">
        <v>2</v>
      </c>
      <c r="G23" t="s">
        <v>3</v>
      </c>
      <c r="H23" t="s">
        <v>16</v>
      </c>
      <c r="I23" t="s">
        <v>13</v>
      </c>
      <c r="J23" s="2" t="s">
        <v>14</v>
      </c>
    </row>
    <row r="24" spans="6:10" x14ac:dyDescent="0.3">
      <c r="F24">
        <v>1</v>
      </c>
      <c r="G24">
        <v>500</v>
      </c>
      <c r="H24">
        <f>$I$20*G24</f>
        <v>6.8</v>
      </c>
      <c r="I24">
        <f>$H$17+G24*$H$18</f>
        <v>-4.1275000000000004</v>
      </c>
      <c r="J24">
        <f>H24-I24</f>
        <v>10.9275</v>
      </c>
    </row>
    <row r="25" spans="6:10" x14ac:dyDescent="0.3">
      <c r="F25">
        <v>1</v>
      </c>
      <c r="G25">
        <f>G24+100</f>
        <v>600</v>
      </c>
      <c r="H25">
        <f t="shared" ref="H25:H59" si="1">$I$20*G25</f>
        <v>8.16</v>
      </c>
      <c r="I25">
        <f t="shared" ref="I25:I59" si="2">$H$17+G25*$H$18</f>
        <v>-2.774560000000001</v>
      </c>
      <c r="J25">
        <f t="shared" ref="J25:J59" si="3">H25-I25</f>
        <v>10.934560000000001</v>
      </c>
    </row>
    <row r="26" spans="6:10" x14ac:dyDescent="0.3">
      <c r="F26">
        <v>1</v>
      </c>
      <c r="G26">
        <f>G25+100</f>
        <v>700</v>
      </c>
      <c r="H26">
        <f t="shared" si="1"/>
        <v>9.52</v>
      </c>
      <c r="I26">
        <f t="shared" si="2"/>
        <v>-1.4216200000000008</v>
      </c>
      <c r="J26">
        <f t="shared" si="3"/>
        <v>10.94162</v>
      </c>
    </row>
    <row r="27" spans="6:10" x14ac:dyDescent="0.3">
      <c r="F27">
        <v>1</v>
      </c>
      <c r="G27">
        <f t="shared" ref="G27:G53" si="4">G26+100</f>
        <v>800</v>
      </c>
      <c r="H27">
        <f t="shared" si="1"/>
        <v>10.879999999999999</v>
      </c>
      <c r="I27">
        <f t="shared" si="2"/>
        <v>-6.8680000000000518E-2</v>
      </c>
      <c r="J27">
        <f t="shared" si="3"/>
        <v>10.94868</v>
      </c>
    </row>
    <row r="28" spans="6:10" x14ac:dyDescent="0.3">
      <c r="F28">
        <v>1</v>
      </c>
      <c r="G28">
        <f t="shared" si="4"/>
        <v>900</v>
      </c>
      <c r="H28">
        <f t="shared" si="1"/>
        <v>12.239999999999998</v>
      </c>
      <c r="I28">
        <f t="shared" si="2"/>
        <v>1.2842599999999997</v>
      </c>
      <c r="J28">
        <f t="shared" si="3"/>
        <v>10.955739999999999</v>
      </c>
    </row>
    <row r="29" spans="6:10" x14ac:dyDescent="0.3">
      <c r="F29">
        <v>1</v>
      </c>
      <c r="G29">
        <f t="shared" si="4"/>
        <v>1000</v>
      </c>
      <c r="H29">
        <f t="shared" si="1"/>
        <v>13.6</v>
      </c>
      <c r="I29">
        <f t="shared" si="2"/>
        <v>2.6372</v>
      </c>
      <c r="J29">
        <f t="shared" si="3"/>
        <v>10.9628</v>
      </c>
    </row>
    <row r="30" spans="6:10" x14ac:dyDescent="0.3">
      <c r="F30">
        <v>1</v>
      </c>
      <c r="G30">
        <f t="shared" si="4"/>
        <v>1100</v>
      </c>
      <c r="H30">
        <f t="shared" si="1"/>
        <v>14.959999999999999</v>
      </c>
      <c r="I30">
        <f t="shared" si="2"/>
        <v>3.9901400000000002</v>
      </c>
      <c r="J30">
        <f t="shared" si="3"/>
        <v>10.969859999999999</v>
      </c>
    </row>
    <row r="31" spans="6:10" x14ac:dyDescent="0.3">
      <c r="F31">
        <v>1</v>
      </c>
      <c r="G31">
        <f t="shared" si="4"/>
        <v>1200</v>
      </c>
      <c r="H31">
        <f t="shared" si="1"/>
        <v>16.32</v>
      </c>
      <c r="I31">
        <f t="shared" si="2"/>
        <v>5.3430799999999987</v>
      </c>
      <c r="J31">
        <f t="shared" si="3"/>
        <v>10.976920000000002</v>
      </c>
    </row>
    <row r="32" spans="6:10" x14ac:dyDescent="0.3">
      <c r="F32">
        <v>1</v>
      </c>
      <c r="G32">
        <f t="shared" si="4"/>
        <v>1300</v>
      </c>
      <c r="H32">
        <f t="shared" si="1"/>
        <v>17.68</v>
      </c>
      <c r="I32">
        <f t="shared" si="2"/>
        <v>6.696019999999999</v>
      </c>
      <c r="J32">
        <f t="shared" si="3"/>
        <v>10.983980000000001</v>
      </c>
    </row>
    <row r="33" spans="6:10" x14ac:dyDescent="0.3">
      <c r="F33">
        <v>1</v>
      </c>
      <c r="G33">
        <f t="shared" si="4"/>
        <v>1400</v>
      </c>
      <c r="H33">
        <f t="shared" si="1"/>
        <v>19.04</v>
      </c>
      <c r="I33">
        <f t="shared" si="2"/>
        <v>8.0489599999999992</v>
      </c>
      <c r="J33">
        <f t="shared" si="3"/>
        <v>10.99104</v>
      </c>
    </row>
    <row r="34" spans="6:10" x14ac:dyDescent="0.3">
      <c r="F34">
        <v>1</v>
      </c>
      <c r="G34">
        <f t="shared" si="4"/>
        <v>1500</v>
      </c>
      <c r="H34">
        <f t="shared" si="1"/>
        <v>20.399999999999999</v>
      </c>
      <c r="I34">
        <f t="shared" si="2"/>
        <v>9.4018999999999995</v>
      </c>
      <c r="J34">
        <f t="shared" si="3"/>
        <v>10.998099999999999</v>
      </c>
    </row>
    <row r="35" spans="6:10" x14ac:dyDescent="0.3">
      <c r="F35">
        <v>1</v>
      </c>
      <c r="G35">
        <f t="shared" si="4"/>
        <v>1600</v>
      </c>
      <c r="H35">
        <f t="shared" si="1"/>
        <v>21.759999999999998</v>
      </c>
      <c r="I35">
        <f t="shared" si="2"/>
        <v>10.75484</v>
      </c>
      <c r="J35">
        <f t="shared" si="3"/>
        <v>11.005159999999998</v>
      </c>
    </row>
    <row r="36" spans="6:10" x14ac:dyDescent="0.3">
      <c r="F36">
        <v>1</v>
      </c>
      <c r="G36">
        <f t="shared" si="4"/>
        <v>1700</v>
      </c>
      <c r="H36">
        <f t="shared" si="1"/>
        <v>23.119999999999997</v>
      </c>
      <c r="I36">
        <f t="shared" si="2"/>
        <v>12.10778</v>
      </c>
      <c r="J36">
        <f t="shared" si="3"/>
        <v>11.012219999999997</v>
      </c>
    </row>
    <row r="37" spans="6:10" x14ac:dyDescent="0.3">
      <c r="F37">
        <v>1</v>
      </c>
      <c r="G37">
        <f t="shared" si="4"/>
        <v>1800</v>
      </c>
      <c r="H37">
        <f t="shared" si="1"/>
        <v>24.479999999999997</v>
      </c>
      <c r="I37">
        <f t="shared" si="2"/>
        <v>13.46072</v>
      </c>
      <c r="J37">
        <f t="shared" si="3"/>
        <v>11.019279999999997</v>
      </c>
    </row>
    <row r="38" spans="6:10" x14ac:dyDescent="0.3">
      <c r="F38">
        <v>1</v>
      </c>
      <c r="G38">
        <f t="shared" si="4"/>
        <v>1900</v>
      </c>
      <c r="H38">
        <f t="shared" si="1"/>
        <v>25.84</v>
      </c>
      <c r="I38">
        <f t="shared" si="2"/>
        <v>14.81366</v>
      </c>
      <c r="J38">
        <f t="shared" si="3"/>
        <v>11.026339999999999</v>
      </c>
    </row>
    <row r="39" spans="6:10" x14ac:dyDescent="0.3">
      <c r="F39">
        <v>1</v>
      </c>
      <c r="G39">
        <f t="shared" si="4"/>
        <v>2000</v>
      </c>
      <c r="H39">
        <f t="shared" si="1"/>
        <v>27.2</v>
      </c>
      <c r="I39">
        <f t="shared" si="2"/>
        <v>16.166600000000003</v>
      </c>
      <c r="J39">
        <f t="shared" si="3"/>
        <v>11.033399999999997</v>
      </c>
    </row>
    <row r="40" spans="6:10" x14ac:dyDescent="0.3">
      <c r="F40">
        <v>1</v>
      </c>
      <c r="G40">
        <f t="shared" si="4"/>
        <v>2100</v>
      </c>
      <c r="H40">
        <f t="shared" si="1"/>
        <v>28.56</v>
      </c>
      <c r="I40">
        <f t="shared" si="2"/>
        <v>17.519539999999999</v>
      </c>
      <c r="J40">
        <f t="shared" si="3"/>
        <v>11.040459999999999</v>
      </c>
    </row>
    <row r="41" spans="6:10" x14ac:dyDescent="0.3">
      <c r="F41">
        <v>1</v>
      </c>
      <c r="G41">
        <f t="shared" si="4"/>
        <v>2200</v>
      </c>
      <c r="H41">
        <f t="shared" si="1"/>
        <v>29.919999999999998</v>
      </c>
      <c r="I41">
        <f t="shared" si="2"/>
        <v>18.872480000000003</v>
      </c>
      <c r="J41">
        <f t="shared" si="3"/>
        <v>11.047519999999995</v>
      </c>
    </row>
    <row r="42" spans="6:10" x14ac:dyDescent="0.3">
      <c r="F42">
        <v>1</v>
      </c>
      <c r="G42">
        <f t="shared" si="4"/>
        <v>2300</v>
      </c>
      <c r="H42">
        <f t="shared" si="1"/>
        <v>31.279999999999998</v>
      </c>
      <c r="I42">
        <f t="shared" si="2"/>
        <v>20.22542</v>
      </c>
      <c r="J42">
        <f t="shared" si="3"/>
        <v>11.054579999999998</v>
      </c>
    </row>
    <row r="43" spans="6:10" x14ac:dyDescent="0.3">
      <c r="F43">
        <v>1</v>
      </c>
      <c r="G43">
        <f t="shared" si="4"/>
        <v>2400</v>
      </c>
      <c r="H43">
        <f t="shared" si="1"/>
        <v>32.64</v>
      </c>
      <c r="I43">
        <f t="shared" si="2"/>
        <v>21.578359999999996</v>
      </c>
      <c r="J43">
        <f t="shared" si="3"/>
        <v>11.061640000000004</v>
      </c>
    </row>
    <row r="44" spans="6:10" x14ac:dyDescent="0.3">
      <c r="F44">
        <v>1</v>
      </c>
      <c r="G44">
        <f t="shared" si="4"/>
        <v>2500</v>
      </c>
      <c r="H44">
        <f t="shared" si="1"/>
        <v>34</v>
      </c>
      <c r="I44">
        <f t="shared" si="2"/>
        <v>22.9313</v>
      </c>
      <c r="J44">
        <f t="shared" si="3"/>
        <v>11.0687</v>
      </c>
    </row>
    <row r="45" spans="6:10" x14ac:dyDescent="0.3">
      <c r="F45">
        <v>1</v>
      </c>
      <c r="G45">
        <f t="shared" si="4"/>
        <v>2600</v>
      </c>
      <c r="H45">
        <f t="shared" si="1"/>
        <v>35.36</v>
      </c>
      <c r="I45">
        <f t="shared" si="2"/>
        <v>24.284239999999997</v>
      </c>
      <c r="J45">
        <f t="shared" si="3"/>
        <v>11.075760000000002</v>
      </c>
    </row>
    <row r="46" spans="6:10" x14ac:dyDescent="0.3">
      <c r="F46">
        <v>1</v>
      </c>
      <c r="G46">
        <f t="shared" si="4"/>
        <v>2700</v>
      </c>
      <c r="H46">
        <f t="shared" si="1"/>
        <v>36.72</v>
      </c>
      <c r="I46">
        <f t="shared" si="2"/>
        <v>25.637180000000001</v>
      </c>
      <c r="J46">
        <f t="shared" si="3"/>
        <v>11.082819999999998</v>
      </c>
    </row>
    <row r="47" spans="6:10" x14ac:dyDescent="0.3">
      <c r="F47">
        <v>1</v>
      </c>
      <c r="G47">
        <f t="shared" si="4"/>
        <v>2800</v>
      </c>
      <c r="H47">
        <f t="shared" si="1"/>
        <v>38.08</v>
      </c>
      <c r="I47">
        <f t="shared" si="2"/>
        <v>26.990119999999997</v>
      </c>
      <c r="J47">
        <f t="shared" si="3"/>
        <v>11.089880000000001</v>
      </c>
    </row>
    <row r="48" spans="6:10" x14ac:dyDescent="0.3">
      <c r="F48">
        <v>1</v>
      </c>
      <c r="G48">
        <f t="shared" si="4"/>
        <v>2900</v>
      </c>
      <c r="H48">
        <f t="shared" si="1"/>
        <v>39.44</v>
      </c>
      <c r="I48">
        <f t="shared" si="2"/>
        <v>28.343060000000001</v>
      </c>
      <c r="J48">
        <f t="shared" si="3"/>
        <v>11.096939999999996</v>
      </c>
    </row>
    <row r="49" spans="6:10" x14ac:dyDescent="0.3">
      <c r="F49">
        <v>1</v>
      </c>
      <c r="G49">
        <f t="shared" si="4"/>
        <v>3000</v>
      </c>
      <c r="H49">
        <f t="shared" si="1"/>
        <v>40.799999999999997</v>
      </c>
      <c r="I49">
        <f t="shared" si="2"/>
        <v>29.695999999999998</v>
      </c>
      <c r="J49">
        <f t="shared" si="3"/>
        <v>11.103999999999999</v>
      </c>
    </row>
    <row r="50" spans="6:10" x14ac:dyDescent="0.3">
      <c r="F50">
        <v>1</v>
      </c>
      <c r="G50">
        <f t="shared" si="4"/>
        <v>3100</v>
      </c>
      <c r="H50">
        <f t="shared" si="1"/>
        <v>42.16</v>
      </c>
      <c r="I50">
        <f t="shared" si="2"/>
        <v>31.048940000000002</v>
      </c>
      <c r="J50">
        <f t="shared" si="3"/>
        <v>11.111059999999995</v>
      </c>
    </row>
    <row r="51" spans="6:10" x14ac:dyDescent="0.3">
      <c r="F51">
        <v>1</v>
      </c>
      <c r="G51">
        <f t="shared" si="4"/>
        <v>3200</v>
      </c>
      <c r="H51">
        <f t="shared" si="1"/>
        <v>43.519999999999996</v>
      </c>
      <c r="I51">
        <f t="shared" si="2"/>
        <v>32.401879999999998</v>
      </c>
      <c r="J51">
        <f t="shared" si="3"/>
        <v>11.118119999999998</v>
      </c>
    </row>
    <row r="52" spans="6:10" x14ac:dyDescent="0.3">
      <c r="F52">
        <v>1</v>
      </c>
      <c r="G52">
        <f t="shared" si="4"/>
        <v>3300</v>
      </c>
      <c r="H52">
        <f t="shared" si="1"/>
        <v>44.879999999999995</v>
      </c>
      <c r="I52">
        <f t="shared" si="2"/>
        <v>33.754820000000002</v>
      </c>
      <c r="J52">
        <f t="shared" si="3"/>
        <v>11.125179999999993</v>
      </c>
    </row>
    <row r="53" spans="6:10" x14ac:dyDescent="0.3">
      <c r="F53">
        <v>1</v>
      </c>
      <c r="G53">
        <f t="shared" si="4"/>
        <v>3400</v>
      </c>
      <c r="H53">
        <f t="shared" si="1"/>
        <v>46.239999999999995</v>
      </c>
      <c r="I53">
        <f t="shared" si="2"/>
        <v>35.107759999999999</v>
      </c>
      <c r="J53">
        <f t="shared" si="3"/>
        <v>11.132239999999996</v>
      </c>
    </row>
    <row r="54" spans="6:10" x14ac:dyDescent="0.3">
      <c r="F54">
        <v>1</v>
      </c>
      <c r="G54">
        <f>G53+100</f>
        <v>3500</v>
      </c>
      <c r="H54">
        <f t="shared" si="1"/>
        <v>47.599999999999994</v>
      </c>
      <c r="I54">
        <f t="shared" si="2"/>
        <v>36.460699999999996</v>
      </c>
      <c r="J54">
        <f t="shared" si="3"/>
        <v>11.139299999999999</v>
      </c>
    </row>
    <row r="55" spans="6:10" x14ac:dyDescent="0.3">
      <c r="F55">
        <v>1</v>
      </c>
      <c r="G55">
        <f>G54+100</f>
        <v>3600</v>
      </c>
      <c r="H55">
        <f t="shared" si="1"/>
        <v>48.959999999999994</v>
      </c>
      <c r="I55">
        <f t="shared" si="2"/>
        <v>37.813639999999999</v>
      </c>
      <c r="J55">
        <f t="shared" si="3"/>
        <v>11.146359999999994</v>
      </c>
    </row>
    <row r="56" spans="6:10" x14ac:dyDescent="0.3">
      <c r="F56">
        <v>1</v>
      </c>
      <c r="G56">
        <f t="shared" ref="G56:G64" si="5">G55+100</f>
        <v>3700</v>
      </c>
      <c r="H56">
        <f t="shared" si="1"/>
        <v>50.32</v>
      </c>
      <c r="I56">
        <f t="shared" si="2"/>
        <v>39.166579999999996</v>
      </c>
      <c r="J56">
        <f t="shared" si="3"/>
        <v>11.153420000000004</v>
      </c>
    </row>
    <row r="57" spans="6:10" x14ac:dyDescent="0.3">
      <c r="F57">
        <v>1</v>
      </c>
      <c r="G57">
        <f t="shared" si="5"/>
        <v>3800</v>
      </c>
      <c r="H57">
        <f t="shared" si="1"/>
        <v>51.68</v>
      </c>
      <c r="I57">
        <f t="shared" si="2"/>
        <v>40.51952</v>
      </c>
      <c r="J57">
        <f t="shared" si="3"/>
        <v>11.16048</v>
      </c>
    </row>
    <row r="58" spans="6:10" x14ac:dyDescent="0.3">
      <c r="F58">
        <v>1</v>
      </c>
      <c r="G58">
        <f t="shared" si="5"/>
        <v>3900</v>
      </c>
      <c r="H58">
        <f t="shared" si="1"/>
        <v>53.04</v>
      </c>
      <c r="I58">
        <f t="shared" si="2"/>
        <v>41.872459999999997</v>
      </c>
      <c r="J58">
        <f t="shared" si="3"/>
        <v>11.167540000000002</v>
      </c>
    </row>
    <row r="59" spans="6:10" x14ac:dyDescent="0.3">
      <c r="F59">
        <v>1</v>
      </c>
      <c r="G59">
        <f t="shared" si="5"/>
        <v>4000</v>
      </c>
      <c r="H59">
        <f t="shared" si="1"/>
        <v>54.4</v>
      </c>
      <c r="I59">
        <f t="shared" si="2"/>
        <v>43.2254</v>
      </c>
      <c r="J59">
        <f t="shared" si="3"/>
        <v>11.174599999999998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de5aaee-7788-40b1-a438-c0ccc98c87cc}" enabled="0" method="" siteId="{9de5aaee-7788-40b1-a438-c0ccc98c87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Howlader, Abdul@ARB</dc:creator>
  <cp:lastModifiedBy>Howlader, Abdul@ARB</cp:lastModifiedBy>
  <dcterms:created xsi:type="dcterms:W3CDTF">2024-11-11T08:13:11Z</dcterms:created>
  <dcterms:modified xsi:type="dcterms:W3CDTF">2024-11-11T08:52:50Z</dcterms:modified>
</cp:coreProperties>
</file>