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shis\OneDrive\Desktop\Learning Xcel\Excel Project\"/>
    </mc:Choice>
  </mc:AlternateContent>
  <xr:revisionPtr revIDLastSave="0" documentId="13_ncr:1_{46C00B73-F825-4E8D-9CB3-4E896E4308A2}" xr6:coauthVersionLast="47" xr6:coauthVersionMax="47" xr10:uidLastSave="{00000000-0000-0000-0000-000000000000}"/>
  <bookViews>
    <workbookView xWindow="-108" yWindow="-108" windowWidth="23256" windowHeight="12456" tabRatio="848" xr2:uid="{61A6F69B-7B69-4FA8-A429-95333F7612DB}"/>
  </bookViews>
  <sheets>
    <sheet name="my_smartphones" sheetId="1" r:id="rId1"/>
    <sheet name="clean_smartphones" sheetId="3" r:id="rId2"/>
    <sheet name="formulas" sheetId="2" r:id="rId3"/>
    <sheet name="Display Vs Price" sheetId="9" r:id="rId4"/>
    <sheet name="Battery Vs Count" sheetId="22" r:id="rId5"/>
    <sheet name="Top 4 Processor" sheetId="16" r:id="rId6"/>
    <sheet name="Pivot Table" sheetId="6" r:id="rId7"/>
  </sheets>
  <definedNames>
    <definedName name="Slicer_company">#N/A</definedName>
    <definedName name="Slicer_rating">#N/A</definedName>
  </definedNames>
  <calcPr calcId="191029"/>
  <pivotCaches>
    <pivotCache cacheId="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6" l="1"/>
  <c r="C6" i="16"/>
  <c r="C7" i="16"/>
  <c r="C8" i="16"/>
  <c r="C9" i="16"/>
  <c r="F7" i="16" s="1"/>
  <c r="C10" i="16"/>
  <c r="C11" i="16"/>
  <c r="C12" i="16"/>
  <c r="C13" i="16"/>
  <c r="C14" i="16"/>
  <c r="G4" i="16" s="1"/>
  <c r="C15" i="16"/>
  <c r="F4" i="16" s="1"/>
  <c r="C16" i="16"/>
  <c r="F5" i="16" s="1"/>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4" i="16"/>
  <c r="F6" i="16"/>
  <c r="G5" i="16" l="1"/>
  <c r="F8" i="16"/>
  <c r="G8" i="16"/>
  <c r="G7" i="16"/>
  <c r="G6" i="16"/>
</calcChain>
</file>

<file path=xl/sharedStrings.xml><?xml version="1.0" encoding="utf-8"?>
<sst xmlns="http://schemas.openxmlformats.org/spreadsheetml/2006/main" count="8457" uniqueCount="1963">
  <si>
    <t>name</t>
  </si>
  <si>
    <t>brand_name</t>
  </si>
  <si>
    <t>ram_rom</t>
  </si>
  <si>
    <t>screen_size</t>
  </si>
  <si>
    <t>display_inch</t>
  </si>
  <si>
    <t>camera_capacity</t>
  </si>
  <si>
    <t>battery</t>
  </si>
  <si>
    <t>processor</t>
  </si>
  <si>
    <t>warrenty</t>
  </si>
  <si>
    <t>rating</t>
  </si>
  <si>
    <t>total_rating</t>
  </si>
  <si>
    <t>review</t>
  </si>
  <si>
    <t>actual_price</t>
  </si>
  <si>
    <t>discounted_price</t>
  </si>
  <si>
    <t>img_url</t>
  </si>
  <si>
    <t>realme P2 Pro 5G (Parrot Green, 128 GB)</t>
  </si>
  <si>
    <t>8 GB RAM | 128 GB ROM</t>
  </si>
  <si>
    <t>17.02 cm (6.7 inch) Full HD+ Display</t>
  </si>
  <si>
    <t>50MP + 8MP | 32MP Front Camera</t>
  </si>
  <si>
    <t>5200 mAh Battery</t>
  </si>
  <si>
    <t>7s Gen2 Processor</t>
  </si>
  <si>
    <t>1 Year Manufacturer Warranty for Device and 6 Months Manufacturer Warranty for Inbox Accessories</t>
  </si>
  <si>
    <t>â‚¹25,999</t>
  </si>
  <si>
    <t>â‚¹21,999</t>
  </si>
  <si>
    <t>https://rukminim2.flixcart.com/image/312/312/xif0q/mobile/p/y/k/-original-imah4t2mazqcnkrh.jpeg?q=70</t>
  </si>
  <si>
    <t>CMF by Nothing Phone 1 (Orange, 128 GB)</t>
  </si>
  <si>
    <t>8 GB RAM | 128 GB ROM | Expandable Upto 2 TB</t>
  </si>
  <si>
    <t>16.94 cm (6.67 inch) Full HD+ Display</t>
  </si>
  <si>
    <t>50MP + 2MP | 16MP Front Camera</t>
  </si>
  <si>
    <t>5000 mAh Battery</t>
  </si>
  <si>
    <t>Dimensity 7300 5G Processor</t>
  </si>
  <si>
    <t>1 Year Manufacturing Warranty</t>
  </si>
  <si>
    <t>â‚¹16,999</t>
  </si>
  <si>
    <t>https://rukminim2.flixcart.com/image/312/312/xif0q/mobile/k/e/i/-original-imah3ajbzmxyjswb.jpeg?q=70</t>
  </si>
  <si>
    <t>SAMSUNG Galaxy S23 5G (Cream, 256 GB)</t>
  </si>
  <si>
    <t>8 GB RAM | 256 GB ROM</t>
  </si>
  <si>
    <t>15.49 cm (6.1 inch) Full HD+ Display</t>
  </si>
  <si>
    <t>50MP + 10MP + 12MP | 12MP Front Camera</t>
  </si>
  <si>
    <t>3900 mAh Lithium Ion Battery</t>
  </si>
  <si>
    <t>Qualcomm Snapdragon 8 Gen 2 Processor</t>
  </si>
  <si>
    <t>1 Year Manufacturer Warranty for Device and 6 Months Manufacturer Warranty for In-Box Accessories</t>
  </si>
  <si>
    <t>â‚¹95,999</t>
  </si>
  <si>
    <t>â‚¹42,999</t>
  </si>
  <si>
    <t>https://rukminim2.flixcart.com/image/312/312/xif0q/mobile/y/8/i/-original-imah4zp7fgtezhsz.jpeg?q=70</t>
  </si>
  <si>
    <t>SAMSUNG Galaxy S23 5G (Green, 128 GB)</t>
  </si>
  <si>
    <t>â‚¹89,999</t>
  </si>
  <si>
    <t>â‚¹37,999</t>
  </si>
  <si>
    <t>https://rukminim2.flixcart.com/image/312/312/xif0q/mobile/p/w/p/-original-imah4zp8tfzndmmh.jpeg?q=70</t>
  </si>
  <si>
    <t>Tecno Pova 6 Pro 5G (Meteorite Grey, 256 GB)</t>
  </si>
  <si>
    <t>8 GB RAM | 256 GB ROM | Expandable Upto 2 TB</t>
  </si>
  <si>
    <t>17.22 cm (6.78 inch) Full HD Display</t>
  </si>
  <si>
    <t>108MP Rear Camera | 32MP Front Camera</t>
  </si>
  <si>
    <t>108MP Rear Camera</t>
  </si>
  <si>
    <t>6000 mAh Battery</t>
  </si>
  <si>
    <t>Mediatek Dimensity 6080 Processor</t>
  </si>
  <si>
    <t>1 year</t>
  </si>
  <si>
    <t>â‚¹22,999</t>
  </si>
  <si>
    <t>â‚¹19,999</t>
  </si>
  <si>
    <t>https://rukminim2.flixcart.com/image/312/312/xif0q/mobile/s/5/s/pova-6-pro-li9-tecno-original-imahyfv7q6agzxwg.jpeg?q=70</t>
  </si>
  <si>
    <t>Tecno Camon 30 5G (Basaltic Dark, 256 GB)</t>
  </si>
  <si>
    <t>8 GB RAM | 256 GB ROM | Expandable Upto 1 TB</t>
  </si>
  <si>
    <t>17.22 cm (6.78 inch) Full HD+ Display</t>
  </si>
  <si>
    <t>50MP + 2MP | 50MP Front Camera</t>
  </si>
  <si>
    <t>Mediatek Dimensity 7020 Processor</t>
  </si>
  <si>
    <t>1 year manufacturer Warranty</t>
  </si>
  <si>
    <t>â‚¹27,999</t>
  </si>
  <si>
    <t>https://rukminim2.flixcart.com/image/312/312/xif0q/mobile/c/s/m/camon-30-5g-cl7k-tecno-original-imahfyf6qwwb9gr9.jpeg?q=70</t>
  </si>
  <si>
    <t>SAMSUNG Galaxy S23 5G (Phantom Black, 128 GB)</t>
  </si>
  <si>
    <t>https://rukminim2.flixcart.com/image/312/312/xif0q/mobile/t/0/g/-original-imah4zp7fvqp8wev.jpeg?q=70</t>
  </si>
  <si>
    <t>Motorola Edge 50 Pro 5G with 125W Charger (Luxe Lavender, 256 GB)</t>
  </si>
  <si>
    <t>12 GB RAM | 256 GB ROM</t>
  </si>
  <si>
    <t>17.02 cm (6.7 inch) Display</t>
  </si>
  <si>
    <t>50MP + 13MP + 10MP | 50MP Front Camera</t>
  </si>
  <si>
    <t>4500 mAh Battery</t>
  </si>
  <si>
    <t>7 Gen 3 Mobile Platform Processor</t>
  </si>
  <si>
    <t>1 Year on Handset and 6 Months on Accessories</t>
  </si>
  <si>
    <t>â‚¹41,999</t>
  </si>
  <si>
    <t>â‚¹29,999</t>
  </si>
  <si>
    <t>https://rukminim2.flixcart.com/image/312/312/xif0q/mobile/g/i/n/-original-imagzhspjy5g8nh3.jpeg?q=70</t>
  </si>
  <si>
    <t>SAMSUNG Galaxy S23 5G (Phantom Black, 256 GB)</t>
  </si>
  <si>
    <t>SAMSUNG Galaxy S24+ 5G (Onyx Black, 256 GB)</t>
  </si>
  <si>
    <t>17.02 cm (6.7 inch) Quad HD+ Display</t>
  </si>
  <si>
    <t>4900 mAh Battery</t>
  </si>
  <si>
    <t>Exynos 2400 Processor</t>
  </si>
  <si>
    <t>1 Year Manufacturer Warranty for Device and 6 Months for In-Box Accessories</t>
  </si>
  <si>
    <t>â‚¹99,999</t>
  </si>
  <si>
    <t>â‚¹69,999</t>
  </si>
  <si>
    <t>https://rukminim2.flixcart.com/image/312/312/xif0q/mobile/z/w/w/-original-imah4zp8pf2uehv4.jpeg?q=70</t>
  </si>
  <si>
    <t>Tecno Pova 6 Neo (Midnight Shadow, 128 GB)</t>
  </si>
  <si>
    <t>6 GB RAM | 128 GB ROM | Expandable Upto 1 TB</t>
  </si>
  <si>
    <t>16.94 cm (6.67 inch) HD Display</t>
  </si>
  <si>
    <t>NA</t>
  </si>
  <si>
    <t>Mediatek Dimensity 6300 Processor</t>
  </si>
  <si>
    <t>â‚¹15,999</t>
  </si>
  <si>
    <t>â‚¹12,999</t>
  </si>
  <si>
    <t>https://rukminim2.flixcart.com/image/312/312/xif0q/mobile/j/2/o/-original-imah4k7gyynkcqux.jpeg?q=70</t>
  </si>
  <si>
    <t>Tecno Spark 20 Pro 5G (Startrail Black, 128 GB)</t>
  </si>
  <si>
    <t>17.22 cm (6.78 inch) HD+ Display</t>
  </si>
  <si>
    <t>D6080 5G Processor Processor</t>
  </si>
  <si>
    <t>12 month warranty</t>
  </si>
  <si>
    <t>https://rukminim2.flixcart.com/image/312/312/xif0q/mobile/9/m/h/spark-20-pro-5g-kj8-tecno-original-imah2fegt2f8engu.jpeg?q=70</t>
  </si>
  <si>
    <t>SAMSUNG Galaxy S23 5G (Lavender, 128 GB)</t>
  </si>
  <si>
    <t>https://rukminim2.flixcart.com/image/312/312/xif0q/mobile/6/g/j/-original-imah4zp7pfzx7fqu.jpeg?q=70</t>
  </si>
  <si>
    <t>SAMSUNG Galaxy S23 5G (Green, 256 GB)</t>
  </si>
  <si>
    <t>SAMSUNG Galaxy S23 5G (Lavender, 256 GB)</t>
  </si>
  <si>
    <t>Motorola Edge 50 Fusion (Marshmallow Blue, 128 GB)</t>
  </si>
  <si>
    <t>50MP + 13MP | 32MP Front Camera</t>
  </si>
  <si>
    <t>7s Gen 2 Processor</t>
  </si>
  <si>
    <t>â‚¹20,999</t>
  </si>
  <si>
    <t>https://rukminim2.flixcart.com/image/312/312/xif0q/mobile/5/t/j/edge-50-fusion-pb300002in-motorola-original-imahywzrfagkuyxx.jpeg?q=70</t>
  </si>
  <si>
    <t>SAMSUNG Galaxy S24+ 5G (Cobalt Violet, 256 GB)</t>
  </si>
  <si>
    <t>https://rukminim2.flixcart.com/image/312/312/xif0q/mobile/u/i/y/-original-imah4zp7chcqfzwh.jpeg?q=70</t>
  </si>
  <si>
    <t>SAMSUNG Galaxy S23 FE (Graphite, 128 GB)</t>
  </si>
  <si>
    <t>16.26 cm (6.4 inch) Full HD+ Display</t>
  </si>
  <si>
    <t>50MP + 12MP | 10MP Front Camera</t>
  </si>
  <si>
    <t>Samsung Exynos 2200 Processor</t>
  </si>
  <si>
    <t>â‚¹79,999</t>
  </si>
  <si>
    <t>https://rukminim2.flixcart.com/image/312/312/xif0q/mobile/x/k/h/-original-imah5ywff9rr76zh.jpeg?q=70</t>
  </si>
  <si>
    <t>Motorola Edge 50 Pro 5G with 125W Charger (Vanilla Cream, 256 GB)</t>
  </si>
  <si>
    <t>https://rukminim2.flixcart.com/image/312/312/xif0q/mobile/8/q/r/-original-imah2hnztmkzfyjk.jpeg?q=70</t>
  </si>
  <si>
    <t>Motorola g45 5G (Brilliant Green, 128 GB)</t>
  </si>
  <si>
    <t>8 GB RAM | 128 GB ROM | Expandable Upto 1 TB</t>
  </si>
  <si>
    <t>16.51 cm (6.5 inch) HD+ Display</t>
  </si>
  <si>
    <t>Snapdragon 6s Gen 3 Processor</t>
  </si>
  <si>
    <t>1 Year Warranty on Handset and 6 Months Warranty on Accessories</t>
  </si>
  <si>
    <t>â‚¹14,999</t>
  </si>
  <si>
    <t>â‚¹11,999</t>
  </si>
  <si>
    <t>https://rukminim2.flixcart.com/image/312/312/xif0q/mobile/b/y/x/-original-imah3xk8crpgrg9y.jpeg?q=70</t>
  </si>
  <si>
    <t>Motorola Edge 50 Fusion (Forest Blue, 128 GB)</t>
  </si>
  <si>
    <t>https://rukminim2.flixcart.com/image/312/312/xif0q/mobile/g/w/r/edge-50-fusion-pb300000in-motorola-original-imahywzztyktktpp.jpeg?q=70</t>
  </si>
  <si>
    <t>Motorola g45 5G (Viva Magenta, 128 GB)</t>
  </si>
  <si>
    <t>https://rukminim2.flixcart.com/image/312/312/xif0q/mobile/9/3/6/-original-imah3xk8u8dgteq3.jpeg?q=70</t>
  </si>
  <si>
    <t>SAMSUNG Galaxy S23 5G (Cream, 128 GB)</t>
  </si>
  <si>
    <t>Motorola Edge 50 Fusion (Forest Green, 128 GB)</t>
  </si>
  <si>
    <t>https://rukminim2.flixcart.com/image/312/312/xif0q/mobile/e/l/q/-original-imah4k2srpwzpgpa.jpeg?q=70</t>
  </si>
  <si>
    <t>POCO M6 5G (Orion Blue, 64 GB)</t>
  </si>
  <si>
    <t>4 GB RAM | 64 GB ROM | Expandable Upto 1 TB</t>
  </si>
  <si>
    <t>17.12 cm (6.74 inch) HD+ Display</t>
  </si>
  <si>
    <t>50MP Rear Camera | 5MP Front Camera</t>
  </si>
  <si>
    <t>50MP Rear Camera</t>
  </si>
  <si>
    <t>Mediatek Dimensity 6100+ Processor</t>
  </si>
  <si>
    <t>1 Year Manufacturer Warranty for Phone and 6 Months Warranty for In the Box Accessories</t>
  </si>
  <si>
    <t>â‚¹7,999</t>
  </si>
  <si>
    <t>https://rukminim2.flixcart.com/image/312/312/xif0q/mobile/a/i/2/-original-imah4gzvrgwnayrb.jpeg?q=70</t>
  </si>
  <si>
    <t>Motorola G85 5G (Cobalt Blue, 128 GB)</t>
  </si>
  <si>
    <t>6s Gen 3 Processor</t>
  </si>
  <si>
    <t>https://rukminim2.flixcart.com/image/312/312/xif0q/mobile/i/p/l/-original-imah2fjcxjdjykpc.jpeg?q=70</t>
  </si>
  <si>
    <t>vivo T3 Lite 5G (Majestic Black, 128 GB)</t>
  </si>
  <si>
    <t>4 GB RAM | 128 GB ROM | Expandable Upto 1 TB</t>
  </si>
  <si>
    <t>16.66 cm (6.56 inch) Display</t>
  </si>
  <si>
    <t>50MP + 2MP | 8MP Front Camera</t>
  </si>
  <si>
    <t>Dimensity 6300 Processor</t>
  </si>
  <si>
    <t>â‚¹14,499</t>
  </si>
  <si>
    <t>â‚¹10,499</t>
  </si>
  <si>
    <t>https://rukminim2.flixcart.com/image/312/312/xif0q/mobile/n/l/3/-original-imah27wvna2g9hfc.jpeg?q=70</t>
  </si>
  <si>
    <t>â‚¹15,499</t>
  </si>
  <si>
    <t>â‚¹11,499</t>
  </si>
  <si>
    <t>vivo T3 Lite 5G (Vibrant Green, 128 GB)</t>
  </si>
  <si>
    <t>https://rukminim2.flixcart.com/image/312/312/xif0q/mobile/h/i/r/t3-lite-5g-v2356-vivo-original-imah27wmfgkergtx.jpeg?q=70</t>
  </si>
  <si>
    <t>Motorola G85 5G (Olive Green, 128 GB)</t>
  </si>
  <si>
    <t>https://rukminim2.flixcart.com/image/312/312/xif0q/mobile/n/l/u/-original-imah2fjd7wfd9ksh.jpeg?q=70</t>
  </si>
  <si>
    <t>SAMSUNG Galaxy S23 FE (Mint, 128 GB)</t>
  </si>
  <si>
    <t>https://rukminim2.flixcart.com/image/312/312/xif0q/mobile/8/v/0/-original-imah5ywfebrs9bfg.jpeg?q=70</t>
  </si>
  <si>
    <t>REDMI 13C (Starshine Green, 128 GB)</t>
  </si>
  <si>
    <t>50MP Rear Camera | 8MP Front Camera</t>
  </si>
  <si>
    <t>Helio G85 Processor</t>
  </si>
  <si>
    <t>â‚¹7,699</t>
  </si>
  <si>
    <t>https://rukminim2.flixcart.com/image/312/312/xif0q/mobile/u/6/r/-original-imahfk4xenbzxwrh.jpeg?q=70</t>
  </si>
  <si>
    <t>Motorola Edge 50 Fusion (Hot Pink, 128 GB)</t>
  </si>
  <si>
    <t>https://rukminim2.flixcart.com/image/312/312/xif0q/mobile/i/k/l/edge-50-fusion-pb300001in-motorola-original-imahywzpfd2jh9ep.jpeg?q=70</t>
  </si>
  <si>
    <t>Apple iPhone 15 (Blue, 128 GB)</t>
  </si>
  <si>
    <t>128 GB ROM</t>
  </si>
  <si>
    <t>15.49 cm (6.1 inch) Super Retina XDR Display</t>
  </si>
  <si>
    <t>48MP + 12MP | 12MP Front Camera</t>
  </si>
  <si>
    <t>A16 Bionic Chip, 6 Core Processor Processor</t>
  </si>
  <si>
    <t>1 Year Warranty for Phone and 6 Months Warranty for In-Box Accessories</t>
  </si>
  <si>
    <t>â‚¹69,900</t>
  </si>
  <si>
    <t>â‚¹63,999</t>
  </si>
  <si>
    <t>https://rukminim2.flixcart.com/image/312/312/xif0q/mobile/k/l/l/-original-imagtc5fz9spysyk.jpeg?q=70</t>
  </si>
  <si>
    <t>REDMI 13C (Starfrost White, 128 GB)</t>
  </si>
  <si>
    <t>https://rukminim2.flixcart.com/image/312/312/xif0q/mobile/t/f/a/-original-imahfk4xp4xcggyt.jpeg?q=70</t>
  </si>
  <si>
    <t>vivo T3 5G (Cosmic Blue, 256 GB)</t>
  </si>
  <si>
    <t>Dimensity 7200 Processor</t>
  </si>
  <si>
    <t>â‚¹24,999</t>
  </si>
  <si>
    <t>â‚¹20,499</t>
  </si>
  <si>
    <t>https://rukminim2.flixcart.com/image/312/312/xif0q/mobile/g/d/1/-original-imagz6tzjgggzygu.jpeg?q=70</t>
  </si>
  <si>
    <t>SAMSUNG Galaxy F05 (Twilight Blue, 64 GB)</t>
  </si>
  <si>
    <t>â‚¹9,999</t>
  </si>
  <si>
    <t>â‚¹6,499</t>
  </si>
  <si>
    <t>https://rukminim2.flixcart.com/image/312/312/xif0q/mobile/q/1/q/galaxy-f05-sm-e055fdbdins-samsung-original-imah4z5dbeb5hxgv.jpeg?q=70</t>
  </si>
  <si>
    <t>Motorola g64 5G (Ice Lilac, 256 GB)</t>
  </si>
  <si>
    <t>12 GB RAM | 256 GB ROM | Expandable Upto 1 TB</t>
  </si>
  <si>
    <t>16.51 cm (6.5 inch) Full HD+ Display</t>
  </si>
  <si>
    <t>50MP (OIS) + 8MP | 16MP Front Camera</t>
  </si>
  <si>
    <t>Dimensity 7025 Processor</t>
  </si>
  <si>
    <t>https://rukminim2.flixcart.com/image/312/312/xif0q/mobile/z/j/h/g64-5g-pb2e0007in-motorola-original-imagzzd8yfqrkgkw.jpeg?q=70</t>
  </si>
  <si>
    <t>Motorola Edge 50 Pro 5G with 125W Charger (Caneel Bay, 256 GB)</t>
  </si>
  <si>
    <t>https://rukminim2.flixcart.com/image/312/312/xif0q/mobile/p/o/i/-original-imah4kfuzzxz6tvn.jpeg?q=70</t>
  </si>
  <si>
    <t>POCO M6 5G (Polaris Green, 64 GB)</t>
  </si>
  <si>
    <t>https://rukminim2.flixcart.com/image/312/312/xif0q/mobile/x/x/x/-original-imah4gzvgzrkwhtg.jpeg?q=70</t>
  </si>
  <si>
    <t>POCO M6 5G (Galactic Black, 64 GB)</t>
  </si>
  <si>
    <t>https://rukminim2.flixcart.com/image/312/312/xif0q/mobile/t/w/0/-original-imah4gzvykvn3hbh.jpeg?q=70</t>
  </si>
  <si>
    <t>REDMI 13C 5G (Startrail Green, 128 GB)</t>
  </si>
  <si>
    <t>https://rukminim2.flixcart.com/image/312/312/xif0q/mobile/h/v/h/-original-imahfkf6brqzpg76.jpeg?q=70</t>
  </si>
  <si>
    <t>REDMI 13C 5G (Startrail Silver, 128 GB)</t>
  </si>
  <si>
    <t>https://rukminim2.flixcart.com/image/312/312/xif0q/mobile/d/f/0/-original-imahfkf6uyxnvmcy.jpeg?q=70</t>
  </si>
  <si>
    <t>vivo T3 5G (Cosmic Blue, 128 GB)</t>
  </si>
  <si>
    <t>â‚¹18,499</t>
  </si>
  <si>
    <t>vivo T3 5G (Crystal Flake, 256 GB)</t>
  </si>
  <si>
    <t>https://rukminim2.flixcart.com/image/312/312/xif0q/mobile/6/x/2/-original-imagz6tzewyqpgtz.jpeg?q=70</t>
  </si>
  <si>
    <t>vivo T3 5G (Crystal Flake, 128 GB)</t>
  </si>
  <si>
    <t>SAMSUNG Galaxy S23 FE (Purple, 256 GB)</t>
  </si>
  <si>
    <t>â‚¹84,999</t>
  </si>
  <si>
    <t>â‚¹32,999</t>
  </si>
  <si>
    <t>https://rukminim2.flixcart.com/image/312/312/xif0q/mobile/4/f/r/-original-imah5ywfzzjzfkcn.jpeg?q=70</t>
  </si>
  <si>
    <t>Motorola g64 5G (Mint Green, 256 GB)</t>
  </si>
  <si>
    <t>https://rukminim2.flixcart.com/image/312/312/xif0q/mobile/n/b/s/g64-5g-pb2e0005in-motorola-original-imagzzd5zagkg9gu.jpeg?q=70</t>
  </si>
  <si>
    <t>OnePlus Nord CE 3 Lite 5G (Chromatic Gray, 128 GB)</t>
  </si>
  <si>
    <t>17.07 cm (6.72 inch) Display</t>
  </si>
  <si>
    <t>Domestic Warranty of 12 months on phone &amp; 6 months on accessories</t>
  </si>
  <si>
    <t>â‚¹15,975</t>
  </si>
  <si>
    <t>https://rukminim2.flixcart.com/image/312/312/xif0q/mobile/p/r/b/nord-ce-3-lite-5g-ce2099-oneplus-original-imagzj42cctpjjze.jpeg?q=70</t>
  </si>
  <si>
    <t>Motorola Edge 50 Pro 5G with 125W Charger (Black Beauty, 256 GB)</t>
  </si>
  <si>
    <t>https://rukminim2.flixcart.com/image/312/312/xif0q/mobile/e/i/v/-original-imagzhspm6zvfaeh.jpeg?q=70</t>
  </si>
  <si>
    <t>SAMSUNG Galaxy S23 FE (Graphite, 256 GB)</t>
  </si>
  <si>
    <t>OnePlus Nord CE 3 Lite 5G (Pastel Lime, 128 GB)</t>
  </si>
  <si>
    <t>â‚¹15,986</t>
  </si>
  <si>
    <t>https://rukminim2.flixcart.com/image/312/312/xif0q/mobile/g/p/d/nord-ce-3-lite-5g-cph2467-oneplus-original-imah4ehbgmz4qzhz.jpeg?q=70</t>
  </si>
  <si>
    <t>OnePlus Nord CE 3 Lite 5G (Chromatic Gray, 256 GB)</t>
  </si>
  <si>
    <t>â‚¹18,539</t>
  </si>
  <si>
    <t>https://rukminim2.flixcart.com/image/312/312/xif0q/mobile/w/z/u/-original-imagtxvtmxpagdpn.jpeg?q=70</t>
  </si>
  <si>
    <t>Tecno Spark Go 1 (Startrail Black, 64 GB)</t>
  </si>
  <si>
    <t>16.94 cm (6.67 inch) HD+ Display</t>
  </si>
  <si>
    <t>13MP Rear Camera | 8MP Front Camera</t>
  </si>
  <si>
    <t>Unisoc T616 Ocra Core Processor</t>
  </si>
  <si>
    <t>1 year Manufacturer Warranty</t>
  </si>
  <si>
    <t>â‚¹8,999</t>
  </si>
  <si>
    <t>â‚¹7,299</t>
  </si>
  <si>
    <t>https://rukminim2.flixcart.com/image/312/312/xif0q/mobile/k/w/z/spark-go-1-kl4-tecno-original-imah49fbdxhakkfp.jpeg?q=70</t>
  </si>
  <si>
    <t>POCO X6 5G (Skyline Blue, 256 GB)</t>
  </si>
  <si>
    <t>16.94 cm (6.67 inch) Display</t>
  </si>
  <si>
    <t>64MP + 8MP + 2MP | 16MP Front Camera</t>
  </si>
  <si>
    <t>5100 mAh Battery</t>
  </si>
  <si>
    <t>7s Gen 2 Mobile Platform 5G Processor</t>
  </si>
  <si>
    <t>https://rukminim2.flixcart.com/image/312/312/xif0q/mobile/s/l/4/-original-imah4mdgm6hhxpjp.jpeg?q=70</t>
  </si>
  <si>
    <t>POCO C65 (Pastel Blue, 128 GB)</t>
  </si>
  <si>
    <t>50MP + AI Lens + 2MP | 8MP Front Camera</t>
  </si>
  <si>
    <t>1 Year Manufacturer Warranty for Phone and 6 Months Warranty for in the Box Accessories</t>
  </si>
  <si>
    <t>â‚¹10,999</t>
  </si>
  <si>
    <t>â‚¹6,799</t>
  </si>
  <si>
    <t>https://rukminim2.flixcart.com/image/312/312/xif0q/mobile/b/u/8/c65-mzb0g8nin-poco-original-imagw6j2kp5t5jek.jpeg?q=70</t>
  </si>
  <si>
    <t>Apple iPhone 15 (Black, 128 GB)</t>
  </si>
  <si>
    <t>https://rukminim2.flixcart.com/image/312/312/xif0q/mobile/h/d/9/-original-imagtc2qzgnnuhxh.jpeg?q=70</t>
  </si>
  <si>
    <t>Motorola Edge 50 Fusion (Hot Pink, 256 GB)</t>
  </si>
  <si>
    <t>Motorola G85 5G (Cobalt Blue, 256 GB)</t>
  </si>
  <si>
    <t>â‚¹18,999</t>
  </si>
  <si>
    <t>Motorola G85 5G (Urban Grey, 128 GB)</t>
  </si>
  <si>
    <t>https://rukminim2.flixcart.com/image/312/312/xif0q/mobile/z/q/f/-original-imah2fjd75hkcynr.jpeg?q=70</t>
  </si>
  <si>
    <t>MOTOROLA Edge 50 (Koala Grey, 256 GB)</t>
  </si>
  <si>
    <t>50MP + 13MP + 10MP | 32MP Front Camera</t>
  </si>
  <si>
    <t>Snapdragon 7 Gen 1 Accelerated Edition Processor</t>
  </si>
  <si>
    <t>â‚¹26,999</t>
  </si>
  <si>
    <t>https://rukminim2.flixcart.com/image/312/312/xif0q/mobile/o/c/6/edge-50-pb2w0000in-motorola-original-imah3anbj72hbtfz.jpeg?q=70</t>
  </si>
  <si>
    <t>Infinix Hot 50 5G (Sage Green, 128 GB)</t>
  </si>
  <si>
    <t>17.02 cm (6.7 inch) HD+ Display</t>
  </si>
  <si>
    <t>48MP + Depth Sensor | 8MP Front Camera</t>
  </si>
  <si>
    <t>5000 mAh Lithium-ion Polymer Battery</t>
  </si>
  <si>
    <t>https://rukminim2.flixcart.com/image/312/312/xif0q/mobile/4/s/d/hot-50-5g-x6720-infinix-original-imah4dybfdernmyz.jpeg?q=70</t>
  </si>
  <si>
    <t>realme C63 5G Charger in the Box (Starry Gold, 128 GB)</t>
  </si>
  <si>
    <t>4 GB RAM | 128 GB ROM | Expandable Upto 2 TB</t>
  </si>
  <si>
    <t>32MP Rear Camera | 8MP Front Camera</t>
  </si>
  <si>
    <t>32MP Rear Camera</t>
  </si>
  <si>
    <t>https://rukminim2.flixcart.com/image/312/312/xif0q/mobile/q/m/7/c63-5g-rmx3950-realme-original-imah3nghyesejss8.jpeg?q=70</t>
  </si>
  <si>
    <t>realme C63 5G Charger in the Box (Forest Green, 128 GB)</t>
  </si>
  <si>
    <t>https://rukminim2.flixcart.com/image/312/312/xif0q/mobile/s/w/4/-original-imah3ngrcytpghqx.jpeg?q=70</t>
  </si>
  <si>
    <t>POCO C61  - Locked with Airtel Prepaid (Ethereal Blue, 64 GB)</t>
  </si>
  <si>
    <t>17.04 cm (6.71 inch) HD+ Display</t>
  </si>
  <si>
    <t>8MP Rear Camera | 5MP Front Camera</t>
  </si>
  <si>
    <t>Helio G36 Processor</t>
  </si>
  <si>
    <t>â‚¹5,499</t>
  </si>
  <si>
    <t>https://rukminim2.flixcart.com/image/312/312/xif0q/mobile/t/z/r/-original-imah2qyrqdyuqma4.jpeg?q=70</t>
  </si>
  <si>
    <t>OPPO K12x 5G with 45W SUPERVOOC Charger In-The-Box (Breeze Blue, 128 GB)</t>
  </si>
  <si>
    <t>32MP + 2MP | 8MP Front Camera</t>
  </si>
  <si>
    <t>https://rukminim2.flixcart.com/image/312/312/xif0q/mobile/m/e/3/-original-imah37gwn2xbvzhy.jpeg?q=70</t>
  </si>
  <si>
    <t>Infinix Hot 50 5G (Sleek Black, 128 GB)</t>
  </si>
  <si>
    <t>https://rukminim2.flixcart.com/image/312/312/xif0q/mobile/m/v/7/-original-imah4dyj8gfsnzyk.jpeg?q=70</t>
  </si>
  <si>
    <t>OPPO K12x 5G with 45W SUPERVOOC Charger In-The-Box (Midnight Voilet, 128 GB)</t>
  </si>
  <si>
    <t>https://rukminim2.flixcart.com/image/312/312/xif0q/mobile/s/m/0/-original-imah37gw2wv2ayrf.jpeg?q=70</t>
  </si>
  <si>
    <t>OPPO K12x 5G with 45W SUPERVOOC Charger In-The-Box (Midnight Voilet, 256 GB)</t>
  </si>
  <si>
    <t>OPPO K12x 5G with 45W SUPERVOOC Charger In-The-Box (Breeze Blue, 256 GB)</t>
  </si>
  <si>
    <t>REDMI 12 (Moonstone Silver, 128 GB)</t>
  </si>
  <si>
    <t>17.25 cm (6.79 inch) Full HD+ Display</t>
  </si>
  <si>
    <t>50MP + 8MP + 2MP | 8MP Front Camera</t>
  </si>
  <si>
    <t>Helio G88 Processor</t>
  </si>
  <si>
    <t>https://rukminim2.flixcart.com/image/312/312/xif0q/mobile/k/j/n/-original-imags37gyajqxkgp.jpeg?q=70</t>
  </si>
  <si>
    <t>â‚¹13,999</t>
  </si>
  <si>
    <t>â‚¹8,499</t>
  </si>
  <si>
    <t>Motorola G85 5G (Olive Green, 256 GB)</t>
  </si>
  <si>
    <t>Infinix Smart 8 Plus (Timber Black, 128 GB)</t>
  </si>
  <si>
    <t>16.76 cm (6.6 inch) HD+ Display</t>
  </si>
  <si>
    <t>50MP + AI Lens | 8MP Front Camera</t>
  </si>
  <si>
    <t>Mediatek Helio G36 Processor</t>
  </si>
  <si>
    <t>â‚¹7,799</t>
  </si>
  <si>
    <t>https://rukminim2.flixcart.com/image/312/312/xif0q/mobile/7/a/z/-original-imagykbj2yarenyw.jpeg?q=70</t>
  </si>
  <si>
    <t>Infinix Smart 8 Plus (Galaxy White, 128 GB)</t>
  </si>
  <si>
    <t>https://rukminim2.flixcart.com/image/312/312/xif0q/mobile/7/d/g/smart-8-plus-x6526-infinix-original-imagyjm9mbwfhsyq.jpeg?q=70</t>
  </si>
  <si>
    <t>vivo T3x 5G (Crimson Bliss, 128 GB)</t>
  </si>
  <si>
    <t>17.07 cm (6.72 inch) Full HD+ Display</t>
  </si>
  <si>
    <t>6 Gen 1 Processor</t>
  </si>
  <si>
    <t>https://rukminim2.flixcart.com/image/312/312/xif0q/mobile/w/3/4/-original-imahyytukhkky5ew.jpeg?q=70</t>
  </si>
  <si>
    <t>https://rukminim2.flixcart.com/image/312/312/xif0q/mobile/t/s/a/-original-imah4dyjxthbhygh.jpeg?q=70</t>
  </si>
  <si>
    <t>REDMI 13c 5G (Startrail Green, 128 GB)</t>
  </si>
  <si>
    <t>4 GB RAM | 128 GB ROM</t>
  </si>
  <si>
    <t>17.12 cm (6.74 inch) Display</t>
  </si>
  <si>
    <t>1 Year</t>
  </si>
  <si>
    <t>â‚¹9,699</t>
  </si>
  <si>
    <t>https://rukminim2.flixcart.com/image/312/312/xif0q/mobile/d/x/c/13c-5g-redmi-13c-5g-redmi-original-imagw6s7x86zhqj6.jpeg?q=70</t>
  </si>
  <si>
    <t>REDMI 13c 5G (Startrail Silver, 256 GB)</t>
  </si>
  <si>
    <t>â‚¹17,999</t>
  </si>
  <si>
    <t>â‚¹12,940</t>
  </si>
  <si>
    <t>https://rukminim2.flixcart.com/image/312/312/xif0q/mobile/5/u/e/13c-5g-redmi-13c-5g-redmi-original-imagw6s7qmkhz8ed.jpeg?q=70</t>
  </si>
  <si>
    <t>REDMI 13c 5G (Startrail Green, 256 GB)</t>
  </si>
  <si>
    <t>REDMI 13c 5G (Starlight Black, 128 GB)</t>
  </si>
  <si>
    <t>â‚¹9,763</t>
  </si>
  <si>
    <t>https://rukminim2.flixcart.com/image/312/312/xif0q/mobile/e/v/t/13c-5g-redmi-13c-5g-redmi-original-imagw6s7zfhb4syx.jpeg?q=70</t>
  </si>
  <si>
    <t>â‚¹17,499</t>
  </si>
  <si>
    <t>vivo T3x 5G (Celestial Green, 128 GB)</t>
  </si>
  <si>
    <t>https://rukminim2.flixcart.com/image/312/312/xif0q/mobile/k/g/j/t3x-5g-v2338-vivo-original-imahyyzaqhgwzfup.jpeg?q=70</t>
  </si>
  <si>
    <t>POCO C61  - Locked with Airtel Prepaid (Diamond Dust Black, 64 GB)</t>
  </si>
  <si>
    <t>https://rukminim2.flixcart.com/image/312/312/xif0q/mobile/d/h/s/-original-imah2qyrmtgtzztg.jpeg?q=70</t>
  </si>
  <si>
    <t>Motorola g04s (Satin Blue, 64 GB)</t>
  </si>
  <si>
    <t>T606 Processor</t>
  </si>
  <si>
    <t>â‚¹6,999</t>
  </si>
  <si>
    <t>https://rukminim2.flixcart.com/image/312/312/xif0q/mobile/z/k/4/g04s-pb360002in-motorola-original-imahfc48wgbttfkk.jpeg?q=70</t>
  </si>
  <si>
    <t>6 GB RAM | 128 GB ROM</t>
  </si>
  <si>
    <t>â‚¹11,057</t>
  </si>
  <si>
    <t>Samsung Galaxy S21 FE 5G with Snapdragon 888 (Graphite, 256 GB)</t>
  </si>
  <si>
    <t>12MP + 12MP + 8MP (OIS) | 32MP Front Camera</t>
  </si>
  <si>
    <t>4500 mAh Lithium-ion Battery</t>
  </si>
  <si>
    <t>Snapdragon 888 Processor</t>
  </si>
  <si>
    <t>â‚¹65,999</t>
  </si>
  <si>
    <t>â‚¹28,485</t>
  </si>
  <si>
    <t>https://rukminim2.flixcart.com/image/312/312/xif0q/mobile/k/a/l/galaxy-s21-fe-5g-sm-g990bza4ins-samsung-original-imah3gndw9qvwxn4.jpeg?q=70</t>
  </si>
  <si>
    <t>Infinix Note 40X 5G (Lime Green, 256 GB)</t>
  </si>
  <si>
    <t>108MP + 2MP + AI Lens | 8MP Front Camera</t>
  </si>
  <si>
    <t>https://rukminim2.flixcart.com/image/312/312/xif0q/mobile/b/4/f/note-40x-5g-x6838-infinix-original-imah3fb6j7npkjtt.jpeg?q=70</t>
  </si>
  <si>
    <t>Motorola Edge 50 Fusion (Forest Green, 256 GB)</t>
  </si>
  <si>
    <t>realme 12x 5G (Woodland Green, 128 GB)</t>
  </si>
  <si>
    <t>Dimensity 6100+ Processor</t>
  </si>
  <si>
    <t>â‚¹13,499</t>
  </si>
  <si>
    <t>https://rukminim2.flixcart.com/image/312/312/xif0q/mobile/6/t/4/-original-imah3chxfkqxyzm3.jpeg?q=70</t>
  </si>
  <si>
    <t>Infinix SMART 8 (Timber Black, 128 GB)</t>
  </si>
  <si>
    <t>https://rukminim2.flixcart.com/image/312/312/xif0q/mobile/f/o/2/-original-imagxsc4zkwzpqkc.jpeg?q=70</t>
  </si>
  <si>
    <t>Infinix SMART 8 (Shiny Gold, 128 GB)</t>
  </si>
  <si>
    <t>https://rukminim2.flixcart.com/image/312/312/xif0q/mobile/j/1/o/-original-imagxsc4y8fhqyvg.jpeg?q=70</t>
  </si>
  <si>
    <t>Infinix SMART 8 (Rainbow Blue, 128 GB)</t>
  </si>
  <si>
    <t>https://rukminim2.flixcart.com/image/312/312/xif0q/mobile/x/c/t/-original-imagxsc4ufzm64uz.jpeg?q=70</t>
  </si>
  <si>
    <t>Infinix SMART 8 (Galaxy White, 128 GB)</t>
  </si>
  <si>
    <t>https://rukminim2.flixcart.com/image/312/312/xif0q/mobile/d/v/p/-original-imagxsc4nthcs2zk.jpeg?q=70</t>
  </si>
  <si>
    <t>REDMI Note 13 5G (Stealth Black, 128 GB)</t>
  </si>
  <si>
    <t>1 Year Brand Warranty</t>
  </si>
  <si>
    <t>â‚¹14,948</t>
  </si>
  <si>
    <t>https://rukminim2.flixcart.com/image/312/312/xif0q/mobile/4/7/c/-original-imagzrfwawrb9fzx.jpeg?q=70</t>
  </si>
  <si>
    <t>REDMI Note 13 5G (Arctic White, 256 GB)</t>
  </si>
  <si>
    <t>â‚¹17,088</t>
  </si>
  <si>
    <t>https://rukminim2.flixcart.com/image/312/312/xif0q/mobile/7/d/p/note-13-5g-2312draabi-redmi-original-imah3rb6usqgshhg.jpeg?q=70</t>
  </si>
  <si>
    <t>REDMI Note 13 5G (Stealth Black, 256 GB)</t>
  </si>
  <si>
    <t>â‚¹17,445</t>
  </si>
  <si>
    <t>â‚¹17,090</t>
  </si>
  <si>
    <t>https://rukminim2.flixcart.com/image/312/312/xif0q/mobile/g/l/j/-original-imagzrfwkeu2zazh.jpeg?q=70</t>
  </si>
  <si>
    <t>â‚¹17,946</t>
  </si>
  <si>
    <t>realme C63 (Leather Blue, 64 GB)</t>
  </si>
  <si>
    <t>4 GB RAM | 64 GB ROM | Expandable Upto 2 TB</t>
  </si>
  <si>
    <t>17.13 cm (6.745 inch) HD+ Display</t>
  </si>
  <si>
    <t>T612 Processor</t>
  </si>
  <si>
    <t>https://rukminim2.flixcart.com/image/312/312/xif0q/mobile/7/s/h/-original-imah2pgrrhz2nufs.jpeg?q=70</t>
  </si>
  <si>
    <t>realme C63 (Jade Green, 64 GB)</t>
  </si>
  <si>
    <t>https://rukminim2.flixcart.com/image/312/312/xif0q/mobile/c/a/r/-original-imah2pgpfmeadck9.jpeg?q=70</t>
  </si>
  <si>
    <t>Infinix SMART 8 (Rainbow Blue, 64 GB)</t>
  </si>
  <si>
    <t>Infinix SMART 8 (Timber Black, 64 GB)</t>
  </si>
  <si>
    <t>Infinix SMART 8 (Shiny Gold, 64 GB)</t>
  </si>
  <si>
    <t>Infinix SMART 8 (Galaxy White, 64 GB)</t>
  </si>
  <si>
    <t>POCO M6 Plus 5G (Misty Lavender, 128 GB)</t>
  </si>
  <si>
    <t>108MP + 2MP | 13MP Front Camera</t>
  </si>
  <si>
    <t>5030 mAh Battery</t>
  </si>
  <si>
    <t>Snapdragon 4 Gen2 AE Processor</t>
  </si>
  <si>
    <t>https://rukminim2.flixcart.com/image/312/312/xif0q/mobile/9/b/n/-original-imah3afnqj84usyy.jpeg?q=70</t>
  </si>
  <si>
    <t>vivo T3x 5G (Sapphire Blue, 128 GB)</t>
  </si>
  <si>
    <t>https://rukminim2.flixcart.com/image/312/312/xif0q/mobile/d/x/1/-original-imah4kxes2ktzf9f.jpeg?q=70</t>
  </si>
  <si>
    <t>realme C61 (Safari Green, 128 GB)</t>
  </si>
  <si>
    <t>6 GB RAM | 128 GB ROM | Expandable Upto 2 TB</t>
  </si>
  <si>
    <t>32MP Rear Camera | 5MP Front Camera</t>
  </si>
  <si>
    <t>https://rukminim2.flixcart.com/image/312/312/xif0q/mobile/j/e/d/c61-rmx3933-realme-original-imah28xeqdygzshc.jpeg?q=70</t>
  </si>
  <si>
    <t>Motorola g64 5G (Ice Lilac, 128 GB)</t>
  </si>
  <si>
    <t>https://rukminim2.flixcart.com/image/312/312/xif0q/mobile/l/l/s/g64-5g-pb2e0003in-motorola-original-imagzzd3qda9rfzt.jpeg?q=70</t>
  </si>
  <si>
    <t>Infinix Note 40 Pro 5G (Vintage Green, 256 GB)</t>
  </si>
  <si>
    <t>108MP (OIS) + 2MP + 2MP | 32MP Front Camera</t>
  </si>
  <si>
    <t>1 Year Warranty on Handset and 6 Months Warranty on Inbox Accessories</t>
  </si>
  <si>
    <t>https://rukminim2.flixcart.com/image/312/312/xif0q/mobile/b/p/0/-original-imahfsy3hwrqavwf.jpeg?q=70</t>
  </si>
  <si>
    <t>Infinix HOT 40i (Starlit Black, 256 GB)</t>
  </si>
  <si>
    <t>50MP + AI Lens | 32MP Front Camera</t>
  </si>
  <si>
    <t>Unisoc T606 Processor</t>
  </si>
  <si>
    <t>https://rukminim2.flixcart.com/image/312/312/xif0q/mobile/w/s/d/-original-imagxtngwgcfwvy5.jpeg?q=70</t>
  </si>
  <si>
    <t>vivo T3 Pro 5G (Sandstone Orange, 256 GB)</t>
  </si>
  <si>
    <t>17.2 cm (6.77 inch) Full HD+ AMOLED Display</t>
  </si>
  <si>
    <t>50MP + 8MP | 16MP Front Camera</t>
  </si>
  <si>
    <t>5500 mAh Battery</t>
  </si>
  <si>
    <t>Snapdragon 7 Gen 3 Processor</t>
  </si>
  <si>
    <t>â‚¹31,999</t>
  </si>
  <si>
    <t>https://rukminim2.flixcart.com/image/312/312/xif0q/mobile/q/s/h/-original-imah44jedp88tjqn.jpeg?q=70</t>
  </si>
  <si>
    <t>vivo T3 Pro 5G (Emerald Green, 128 GB)</t>
  </si>
  <si>
    <t>https://rukminim2.flixcart.com/image/312/312/xif0q/mobile/j/4/7/-original-imah44yrqjkpckgv.jpeg?q=70</t>
  </si>
  <si>
    <t>realme 12 Pro 5G (Navigator Beige, 128 GB)</t>
  </si>
  <si>
    <t>50MP + 8MP + 32MP | 16MP Front Camera</t>
  </si>
  <si>
    <t>Snapdragon 6 Gen 1 Processor</t>
  </si>
  <si>
    <t>https://rukminim2.flixcart.com/image/312/312/xif0q/mobile/m/p/y/12-pro-5g-rmx3842-realme-original-imagxgnhafyjz8rb.jpeg?q=70</t>
  </si>
  <si>
    <t>realme 12 Pro 5G (Navigator Beige, 256 GB)</t>
  </si>
  <si>
    <t>â‚¹23,999</t>
  </si>
  <si>
    <t>Infinix Smart 8 Plus (Shiny Gold, 128 GB)</t>
  </si>
  <si>
    <t>https://rukminim2.flixcart.com/image/312/312/xif0q/mobile/d/5/0/-original-imagykbkmcc4fgkh.jpeg?q=70</t>
  </si>
  <si>
    <t>REDMI 13C 5G (Starlight Black, 256 GB)</t>
  </si>
  <si>
    <t>https://rukminim2.flixcart.com/image/312/312/xif0q/mobile/g/q/5/-original-imahfkf6jcuhhzyb.jpeg?q=70</t>
  </si>
  <si>
    <t>POCO C61  - Locked with Airtel Prepaid (Mystical Green, 64 GB)</t>
  </si>
  <si>
    <t>https://rukminim2.flixcart.com/image/312/312/xif0q/mobile/c/n/9/-original-imah2qyrg2xryu8m.jpeg?q=70</t>
  </si>
  <si>
    <t>REDMI 13 5G (Hawaiian Blue, 128 GB)</t>
  </si>
  <si>
    <t>Qualcomm SM4450 Snapdragon 4 Gen 2 AE (4 nm) Processor</t>
  </si>
  <si>
    <t>1 year manufacture warranty</t>
  </si>
  <si>
    <t>â‚¹12,894</t>
  </si>
  <si>
    <t>https://rukminim2.flixcart.com/image/312/312/xif0q/mobile/2/t/7/13-5g-2406ern9ci-redmi-original-imah3gnsfhkrweza.jpeg?q=70</t>
  </si>
  <si>
    <t>REDMI 13C 5G (Starlight Black, 128 GB)</t>
  </si>
  <si>
    <t>â‚¹9,199</t>
  </si>
  <si>
    <t>realme P1 5G (Peacock Green, 128 GB)</t>
  </si>
  <si>
    <t>Dimensity 7050 Processor</t>
  </si>
  <si>
    <t>https://rukminim2.flixcart.com/image/312/312/xif0q/mobile/j/b/n/-original-imahyuhfzvybhaat.jpeg?q=70</t>
  </si>
  <si>
    <t>realme P1 5G (Phoenix Red, 128 GB)</t>
  </si>
  <si>
    <t>https://rukminim2.flixcart.com/image/312/312/xif0q/mobile/y/9/0/-original-imahyuhfg2z4fvyh.jpeg?q=70</t>
  </si>
  <si>
    <t>POCO C65 (Pastel Green, 128 GB)</t>
  </si>
  <si>
    <t>https://rukminim2.flixcart.com/image/312/312/xif0q/mobile/g/1/p/-original-imagy2v5kfnq97xn.jpeg?q=70</t>
  </si>
  <si>
    <t>Motorola g04s (Sea Green, 64 GB)</t>
  </si>
  <si>
    <t>https://rukminim2.flixcart.com/image/312/312/xif0q/mobile/e/t/5/g04s-pb360001in-motorola-original-imahfc48ru2ktzsx.jpeg?q=70</t>
  </si>
  <si>
    <t>realme NARZO 70X 5G (FOREST GREEN, 128 GB)</t>
  </si>
  <si>
    <t>Dimensity 6100+ 5G Chipset Processor</t>
  </si>
  <si>
    <t>1 Year Domestic Warranty for Phone and 6 Months Warranty for In-Box Accessories</t>
  </si>
  <si>
    <t>â‚¹12,938</t>
  </si>
  <si>
    <t>https://rukminim2.flixcart.com/image/312/312/xif0q/mobile/0/w/u/narzo-70x-5g-rmx3998-realme-original-imahyfd8gaajwugd.jpeg?q=70</t>
  </si>
  <si>
    <t>POCO C61 (Ethereal Blue, 64 GB)</t>
  </si>
  <si>
    <t>â‚¹6,299</t>
  </si>
  <si>
    <t>https://rukminim2.flixcart.com/image/312/312/xif0q/mobile/v/f/l/-original-imagzcfj9vhf5dyq.jpeg?q=70</t>
  </si>
  <si>
    <t>realme 12 Pro 5G (Submarine Blue, 256 GB)</t>
  </si>
  <si>
    <t>â‚¹33,999</t>
  </si>
  <si>
    <t>https://rukminim2.flixcart.com/image/312/312/xif0q/mobile/l/x/c/-original-imagx6rdpmhuq5ba.jpeg?q=70</t>
  </si>
  <si>
    <t>POCO C61 (Diamond Dust Black, 64 GB)</t>
  </si>
  <si>
    <t>https://rukminim2.flixcart.com/image/312/312/xif0q/mobile/e/o/w/-original-imagzcfjjbheykct.jpeg?q=70</t>
  </si>
  <si>
    <t>Apple iPhone 15 Plus (Blue, 128 GB)</t>
  </si>
  <si>
    <t>17.02 cm (6.7 inch) Super Retina XDR Display</t>
  </si>
  <si>
    <t>â‚¹79,900</t>
  </si>
  <si>
    <t>â‚¹73,999</t>
  </si>
  <si>
    <t>SAMSUNG Galaxy M14 4G (Sapphire Blue, 64 GB)</t>
  </si>
  <si>
    <t>4 GB RAM | 64 GB ROM</t>
  </si>
  <si>
    <t>16.76 cm (6.6 inch) Display</t>
  </si>
  <si>
    <t>1 year for handset and 6 month for accessories</t>
  </si>
  <si>
    <t>â‚¹8,435</t>
  </si>
  <si>
    <t>https://rukminim2.flixcart.com/image/312/312/xif0q/mobile/z/x/x/galaxy-m14-4g-sm-m145f-samsung-original-imagys3yj4nfh5bs.jpeg?q=70</t>
  </si>
  <si>
    <t>Google Pixel 9 (Obsidian, 256 GB)</t>
  </si>
  <si>
    <t>16.0 cm (6.3 inch) Display</t>
  </si>
  <si>
    <t>50MP + 48MP | 10.5MP Front Camera</t>
  </si>
  <si>
    <t>4700 mAh Battery</t>
  </si>
  <si>
    <t>Google Tensor G4 Processor</t>
  </si>
  <si>
    <t>1 Year Domestic Warranty</t>
  </si>
  <si>
    <t>https://rukminim2.flixcart.com/image/312/312/xif0q/mobile/r/r/w/pixel-9-ga05842-in-google-original-imah3pfhxtjf5t8q.jpeg?q=70</t>
  </si>
  <si>
    <t>REDMI Note 13 5G (Prism Gold, 256 GB)</t>
  </si>
  <si>
    <t>â‚¹17,079</t>
  </si>
  <si>
    <t>https://rukminim2.flixcart.com/image/312/312/xif0q/mobile/u/p/q/-original-imagzrfwgxntnmaz.jpeg?q=70</t>
  </si>
  <si>
    <t>vivo T2 Pro 5G (New Moon Black, 256 GB)</t>
  </si>
  <si>
    <t>64MP + 2MP | 16MP Front Camera</t>
  </si>
  <si>
    <t>4600 mAh Battery</t>
  </si>
  <si>
    <t>https://rukminim2.flixcart.com/image/312/312/xif0q/mobile/g/b/x/-original-imagtt4h4ptmxgwn.jpeg?q=70</t>
  </si>
  <si>
    <t>realme NARZO 70X 5G (ICE BLUE, 128 GB)</t>
  </si>
  <si>
    <t>â‚¹12,850</t>
  </si>
  <si>
    <t>https://rukminim2.flixcart.com/image/312/312/xif0q/mobile/m/x/d/narzo-70x-5g-rmx3998-realme-original-imahyfd6gkbabuuh.jpeg?q=70</t>
  </si>
  <si>
    <t>POCO X6 5G (Mirror Black, 256 GB)</t>
  </si>
  <si>
    <t>https://rukminim2.flixcart.com/image/312/312/xif0q/mobile/j/d/e/-original-imah4mdfaydhwqc8.jpeg?q=70</t>
  </si>
  <si>
    <t>Infinix SMART 8 HD (Crystal Green, 64 GB)</t>
  </si>
  <si>
    <t>13MP + AI Lens | 8MP Front Camera</t>
  </si>
  <si>
    <t>https://rukminim2.flixcart.com/image/312/312/xif0q/mobile/q/k/r/-original-imagwfffv4dj3x4y.jpeg?q=70</t>
  </si>
  <si>
    <t>REDMI 12 (Jade Black, 128 GB)</t>
  </si>
  <si>
    <t>â‚¹9,020</t>
  </si>
  <si>
    <t>https://rukminim2.flixcart.com/image/312/312/xif0q/mobile/h/f/w/-original-imags37hy7uz2usv.jpeg?q=70</t>
  </si>
  <si>
    <t>realme C63 (Jade Green, 128 GB)</t>
  </si>
  <si>
    <t>vivo T2 Pro 5G (New Moon Black, 128 GB)</t>
  </si>
  <si>
    <t>vivo T2 Pro 5G (Dune Gold, 256 GB)</t>
  </si>
  <si>
    <t>â‚¹27,998</t>
  </si>
  <si>
    <t>https://rukminim2.flixcart.com/image/312/312/xif0q/mobile/5/y/8/-original-imagtt4mhqrzjs9r.jpeg?q=70</t>
  </si>
  <si>
    <t>Infinix GT 20 Pro (Mecha Orange, 256 GB)</t>
  </si>
  <si>
    <t>Dimensity 8200 Ultimate Processor</t>
  </si>
  <si>
    <t>1 Year Warranty</t>
  </si>
  <si>
    <t>â‚¹34,999</t>
  </si>
  <si>
    <t>https://rukminim2.flixcart.com/image/312/312/xif0q/mobile/1/n/a/-original-imahf38d9qynp6ef.jpeg?q=70</t>
  </si>
  <si>
    <t>Infinix GT 20 Pro (Mecha Blue, 256 GB)</t>
  </si>
  <si>
    <t>https://rukminim2.flixcart.com/image/312/312/xif0q/mobile/q/p/x/-original-imahf38d4cwmuqep.jpeg?q=70</t>
  </si>
  <si>
    <t>REDMI Note 13 5G (Prism Gold, 128 GB)</t>
  </si>
  <si>
    <t>â‚¹16,249</t>
  </si>
  <si>
    <t>Infinix SMART 8 HD (Galaxy White, 64 GB)</t>
  </si>
  <si>
    <t>3 GB RAM | 64 GB ROM | Expandable Upto 2 TB</t>
  </si>
  <si>
    <t>â‚¹6,699</t>
  </si>
  <si>
    <t>https://rukminim2.flixcart.com/image/312/312/xif0q/mobile/1/h/3/-original-imagwfffzjftbg27.jpeg?q=70</t>
  </si>
  <si>
    <t>Infinix SMART 8 HD (Timber Black, 64 GB)</t>
  </si>
  <si>
    <t>https://rukminim2.flixcart.com/image/312/312/xif0q/mobile/i/y/g/-original-imagwfffdrfjj2pg.jpeg?q=70</t>
  </si>
  <si>
    <t>realme 12x 5G (Twilight Purple, 128 GB)</t>
  </si>
  <si>
    <t>https://rukminim2.flixcart.com/image/312/312/xif0q/mobile/w/c/3/-original-imah3chxfqnezjjb.jpeg?q=70</t>
  </si>
  <si>
    <t>POCO M6 5G (Galactic Black, 128 GB)</t>
  </si>
  <si>
    <t>â‚¹9,499</t>
  </si>
  <si>
    <t>realme 12+ 5G (Pioneer Green, 256 GB)</t>
  </si>
  <si>
    <t>50MP + 8MP + 2MP | 16MP Front Camera</t>
  </si>
  <si>
    <t>https://rukminim2.flixcart.com/image/312/312/xif0q/mobile/e/w/x/-original-imagyzwyyzavhgfe.jpeg?q=70</t>
  </si>
  <si>
    <t>realme 12+ 5G (Navigator Beige, 256 GB)</t>
  </si>
  <si>
    <t>https://rukminim2.flixcart.com/image/312/312/xif0q/mobile/t/y/l/-original-imagyzwy3wk78ywr.jpeg?q=70</t>
  </si>
  <si>
    <t>realme 12+ 5G (Navigator Beige, 128 GB)</t>
  </si>
  <si>
    <t>realme 12+ 5G (Pioneer Green, 128 GB)</t>
  </si>
  <si>
    <t>Infinix HOT 40i (Horizon Gold, 256 GB)</t>
  </si>
  <si>
    <t>https://rukminim2.flixcart.com/image/312/312/xif0q/mobile/q/y/o/hot-40i-x6528-infinix-original-imagxquujpnngqgz.jpeg?q=70</t>
  </si>
  <si>
    <t>REDMI Note 13 Pro 5G (Midnight Black, 256 GB)</t>
  </si>
  <si>
    <t>200MP (OIS) + 8MP + 2MP | 16MP Front Camera</t>
  </si>
  <si>
    <t>â‚¹23,812</t>
  </si>
  <si>
    <t>https://rukminim2.flixcart.com/image/312/312/xif0q/mobile/1/1/s/-original-imagwu89jy5ems28.jpeg?q=70</t>
  </si>
  <si>
    <t>realme Narzo N63 4G (Leather Blue, 128 GB)</t>
  </si>
  <si>
    <t>17.13 cm (6.745 inch) Display</t>
  </si>
  <si>
    <t>Domestic Warranty  1 year for handset and 6 months for accessories.</t>
  </si>
  <si>
    <t>â‚¹8,739</t>
  </si>
  <si>
    <t>https://rukminim2.flixcart.com/image/312/312/xif0q/mobile/j/2/a/narzo-n63-5g-rmx3939-realme-original-imahfpyryaugyvzd.jpeg?q=70</t>
  </si>
  <si>
    <t>realme C61 (Safari Green, 64 GB)</t>
  </si>
  <si>
    <t>realme C61 (Marble Black, 64 GB)</t>
  </si>
  <si>
    <t>https://rukminim2.flixcart.com/image/312/312/xif0q/mobile/x/v/z/-original-imah28xpzzwz4fwg.jpeg?q=70</t>
  </si>
  <si>
    <t>REDMI A3 (Olive Green, 128 GB)</t>
  </si>
  <si>
    <t>â‚¹7,980</t>
  </si>
  <si>
    <t>https://rukminim2.flixcart.com/image/312/312/xif0q/mobile/9/z/9/a3-mzb0h0min-redmi-original-imagy2wssjzud2sn.jpeg?q=70</t>
  </si>
  <si>
    <t>REDMI Note 13 Pro 5G (Arctic White, 128 GB)</t>
  </si>
  <si>
    <t>â‚¹28,999</t>
  </si>
  <si>
    <t>â‚¹20,210</t>
  </si>
  <si>
    <t>https://rukminim2.flixcart.com/image/312/312/xif0q/mobile/p/8/i/-original-imagwu89u7fgsq4b.jpeg?q=70</t>
  </si>
  <si>
    <t>realme P1 5G (Phoenix Red, 256 GB)</t>
  </si>
  <si>
    <t>realme P1 5G (Peacock Green, 256 GB)</t>
  </si>
  <si>
    <t>vivo T2 Pro 5G (Dune Gold, 128 GB)</t>
  </si>
  <si>
    <t>realme Narzo N63 4G (Twilight Purple, 128 GB)</t>
  </si>
  <si>
    <t>â‚¹8,824</t>
  </si>
  <si>
    <t>https://rukminim2.flixcart.com/image/312/312/xif0q/mobile/v/f/m/narzo-n63-5g-rmx3939-realme-original-imah26mzhahhym9x.jpeg?q=70</t>
  </si>
  <si>
    <t>Infinix Note 40 Pro 5G (Titan Gold, 256 GB)</t>
  </si>
  <si>
    <t>https://rukminim2.flixcart.com/image/312/312/xif0q/mobile/v/c/2/-original-imahfsy9xyk5fujz.jpeg?q=70</t>
  </si>
  <si>
    <t>Google Pixel 7a (Charcoal, 128 GB)</t>
  </si>
  <si>
    <t>64MP (OIS) + 13MP | 13MP Front Camera</t>
  </si>
  <si>
    <t>4300 mAh Battery</t>
  </si>
  <si>
    <t>Tensor G2 Processor</t>
  </si>
  <si>
    <t>â‚¹43,999</t>
  </si>
  <si>
    <t>https://rukminim2.flixcart.com/image/312/312/xif0q/mobile/n/i/d/-original-imagpgx4erjqnpzx.jpeg?q=70</t>
  </si>
  <si>
    <t>Xiaomi 14 CIVI (Shadow Black, 256 GB)</t>
  </si>
  <si>
    <t>16.64 cm (6.55 inch) Display</t>
  </si>
  <si>
    <t>50MP Rear Camera | 32MP + 32MP Dual Front Camera</t>
  </si>
  <si>
    <t>8s Gen 3 Mobile Platform Processor</t>
  </si>
  <si>
    <t>â‚¹54,999</t>
  </si>
  <si>
    <t>â‚¹40,999</t>
  </si>
  <si>
    <t>https://rukminim2.flixcart.com/image/312/312/xif0q/mobile/5/8/w/-original-imahfpwvcfvxvqfh.jpeg?q=70</t>
  </si>
  <si>
    <t>realme 12 Pro+ 5G (Explorer Red, 256 GB)</t>
  </si>
  <si>
    <t>50MP + 8MP + 64MP | 32MP Front Camera</t>
  </si>
  <si>
    <t>Snapdragon 7s Gen 2 Processor</t>
  </si>
  <si>
    <t>https://rukminim2.flixcart.com/image/312/312/xif0q/mobile/b/v/c/12-pro-5g-rmx3840-realme-original-imagxgnkafjjhpmk.jpeg?q=70</t>
  </si>
  <si>
    <t>vivo V40 5G (Titanium Grey, 256 GB)</t>
  </si>
  <si>
    <t>50MP + 50MP | 50MP Front Camera</t>
  </si>
  <si>
    <t>â‚¹36,999</t>
  </si>
  <si>
    <t>https://rukminim2.flixcart.com/image/312/312/xif0q/mobile/y/4/r/-original-imah3hvkfgeg3zky.jpeg?q=70</t>
  </si>
  <si>
    <t>SAMSUNG Galaxy A14 5G (Light Green, 128 GB)</t>
  </si>
  <si>
    <t>16.76 cm (6.6 inch) Full HD+ Display</t>
  </si>
  <si>
    <t>50MP + 2MP + 2MP | 13MP Front Camera</t>
  </si>
  <si>
    <t>5000 mAh Lithium Ion Battery</t>
  </si>
  <si>
    <t>Exynos 1330 Processor</t>
  </si>
  <si>
    <t>https://rukminim2.flixcart.com/image/312/312/xif0q/mobile/e/e/g/-original-imah4sssfvvahchb.jpeg?q=70</t>
  </si>
  <si>
    <t>SAMSUNG Galaxy A54 5G (Awesome Graphite, 128 GB)</t>
  </si>
  <si>
    <t>50MP + 12MP + 5MP | 32MP Front Camera</t>
  </si>
  <si>
    <t>Exynos 1380, Octa Core Processor</t>
  </si>
  <si>
    <t>â‚¹24,965</t>
  </si>
  <si>
    <t>https://rukminim2.flixcart.com/image/312/312/xif0q/mobile/2/a/t/-original-imagnrhknw9pbg3t.jpeg?q=70</t>
  </si>
  <si>
    <t>POCO C61 (Mystical Green, 64 GB)</t>
  </si>
  <si>
    <t>https://rukminim2.flixcart.com/image/312/312/xif0q/mobile/k/g/r/-original-imagzcfjsdxtrnnz.jpeg?q=70</t>
  </si>
  <si>
    <t>Infinix GT 20 Pro (Mecha Silver, 256 GB)</t>
  </si>
  <si>
    <t>https://rukminim2.flixcart.com/image/312/312/xif0q/mobile/e/q/0/gt-20-pro-x6871-infinix-original-imahf2dfvbtavfur.jpeg?q=70</t>
  </si>
  <si>
    <t>vivo V40 5G (Ganges Blue, 128 GB)</t>
  </si>
  <si>
    <t>â‚¹39,999</t>
  </si>
  <si>
    <t>https://rukminim2.flixcart.com/image/312/312/xif0q/mobile/b/c/y/-original-imah3hvkuw8k7hcw.jpeg?q=70</t>
  </si>
  <si>
    <t>vivo V40 5G (Titanium Grey, 128 GB)</t>
  </si>
  <si>
    <t>POCO M6 5G (Polaris Green, 128 GB)</t>
  </si>
  <si>
    <t>REDMI A3 (Lake Blue, 128 GB)</t>
  </si>
  <si>
    <t>â‚¹8,018</t>
  </si>
  <si>
    <t>https://rukminim2.flixcart.com/image/312/312/xif0q/mobile/r/z/1/a3-mzb0gnyin-redmi-original-imagy2wsmxhzdmbq.jpeg?q=70</t>
  </si>
  <si>
    <t>Google Pixel 9 (Wintergreen, 256 GB)</t>
  </si>
  <si>
    <t>https://rukminim2.flixcart.com/image/312/312/xif0q/mobile/6/2/x/pixel-9-ga05844-in-google-original-imah3pfjs25yjvfy.jpeg?q=70</t>
  </si>
  <si>
    <t>SAMSUNG Galaxy A54 5G (Awesome Violet, 128 GB)</t>
  </si>
  <si>
    <t>â‚¹29,499</t>
  </si>
  <si>
    <t>https://rukminim2.flixcart.com/image/312/312/xif0q/mobile/t/h/6/-original-imagnrhk2jpnnajr.jpeg?q=70</t>
  </si>
  <si>
    <t>â‚¹11,178</t>
  </si>
  <si>
    <t>REDMI Note 13 Pro 5G (Coral Purple, 256 GB)</t>
  </si>
  <si>
    <t>â‚¹22,989</t>
  </si>
  <si>
    <t>https://rukminim2.flixcart.com/image/312/312/xif0q/mobile/s/y/5/-original-imagwu894yyhyyce.jpeg?q=70</t>
  </si>
  <si>
    <t>SAMSUNG Galaxy M34 5G (Waterfall Blue, 128 GB)</t>
  </si>
  <si>
    <t>16.51 cm (6.5 inch) Display</t>
  </si>
  <si>
    <t>Domestic 1 Year of Device &amp; 6 Months for In-Box Accessories</t>
  </si>
  <si>
    <t>â‚¹24,499</t>
  </si>
  <si>
    <t>â‚¹14,390</t>
  </si>
  <si>
    <t>https://rukminim2.flixcart.com/image/312/312/xif0q/mobile/j/t/5/galaxy-m34-without-charger-sm-m346b-samsung-original-imagrue3vhfgvwjz.jpeg?q=70</t>
  </si>
  <si>
    <t>Apple iPhone 15 (Black, 256 GB)</t>
  </si>
  <si>
    <t>256 GB ROM</t>
  </si>
  <si>
    <t>Google Pixel 9 (Porcelain, 256 GB)</t>
  </si>
  <si>
    <t>https://rukminim2.flixcart.com/image/312/312/xif0q/mobile/d/y/m/pixel-9-ga05843-in-google-original-imah3pfgd9zadkyx.jpeg?q=70</t>
  </si>
  <si>
    <t>POCO M6 Plus 5G (Graphite Black, 128 GB)</t>
  </si>
  <si>
    <t>https://rukminim2.flixcart.com/image/312/312/xif0q/mobile/i/w/k/-original-imah3afnzmgfjnrf.jpeg?q=70</t>
  </si>
  <si>
    <t>vivo V40 5G (Lotus Purple, 256 GB)</t>
  </si>
  <si>
    <t>https://rukminim2.flixcart.com/image/312/312/xif0q/mobile/f/m/m/-original-imah3hvk9kgfsads.jpeg?q=70</t>
  </si>
  <si>
    <t>vivo V40 5G (Lotus Purple, 128 GB)</t>
  </si>
  <si>
    <t>realme C61 (Marble Black, 128 GB)</t>
  </si>
  <si>
    <t>REDMI Note 13 Pro+ 5G (Fusion Black, 256 GB)</t>
  </si>
  <si>
    <t>Dimensity 7200 Ultra 5G Processor</t>
  </si>
  <si>
    <t>â‚¹26,330</t>
  </si>
  <si>
    <t>https://rukminim2.flixcart.com/image/312/312/xif0q/mobile/x/j/m/-original-imagwubk2ky9v2gz.jpeg?q=70</t>
  </si>
  <si>
    <t>realme P1 Pro 5G (Phoenix Red, 256 GB)</t>
  </si>
  <si>
    <t>https://rukminim2.flixcart.com/image/312/312/xif0q/mobile/m/r/p/-original-imahyzygqydqtyvj.jpeg?q=70</t>
  </si>
  <si>
    <t>realme P1 Pro 5G (Phoenix Red, 128 GB)</t>
  </si>
  <si>
    <t>realme P1 Pro 5G (Parrot Blue, 256 GB)</t>
  </si>
  <si>
    <t>https://rukminim2.flixcart.com/image/312/312/xif0q/mobile/4/y/b/-original-imahyzygycuyg3mq.jpeg?q=70</t>
  </si>
  <si>
    <t>realme P1 Pro 5G (Parrot Blue, 128 GB)</t>
  </si>
  <si>
    <t>Infinix Note 40X 5G (Palm Blue, 256 GB)</t>
  </si>
  <si>
    <t>https://rukminim2.flixcart.com/image/312/312/xif0q/mobile/g/g/c/-original-imah3g32gf2wkdes.jpeg?q=70</t>
  </si>
  <si>
    <t>vivo V40 5G (Titanium Grey, 512 GB)</t>
  </si>
  <si>
    <t>12 GB RAM | 512 GB ROM</t>
  </si>
  <si>
    <t>â‚¹48,999</t>
  </si>
  <si>
    <t>vivo V40 5G (Lotus Purple, 512 GB)</t>
  </si>
  <si>
    <t>vivo V40 5G (Ganges Blue, 512 GB)</t>
  </si>
  <si>
    <t>REDMI Note 13 Pro 5G (Coral Purple, 128 GB)</t>
  </si>
  <si>
    <t>â‚¹20,565</t>
  </si>
  <si>
    <t>realme 12 Pro+ 5G (Navigator Beige, 256 GB)</t>
  </si>
  <si>
    <t>â‚¹35,999</t>
  </si>
  <si>
    <t>https://rukminim2.flixcart.com/image/312/312/xif0q/mobile/z/f/g/-original-imagxhd5gqhzszeb.jpeg?q=70</t>
  </si>
  <si>
    <t>realme 12 Pro+ 5G (Submarine Blue, 128 GB)</t>
  </si>
  <si>
    <t>https://rukminim2.flixcart.com/image/312/312/xif0q/mobile/g/t/u/-original-imagxhd5xtjuwnqz.jpeg?q=70</t>
  </si>
  <si>
    <t>realme Narzo N61 (Marble Black, 64 GB)</t>
  </si>
  <si>
    <t>â‚¹8,599</t>
  </si>
  <si>
    <t>â‚¹7,508</t>
  </si>
  <si>
    <t>https://rukminim2.flixcart.com/image/312/312/xif0q/mobile/g/h/a/narzo-n61-narzo-n61-realme-original-imah4dgvzwhvkt2g.jpeg?q=70</t>
  </si>
  <si>
    <t>â‚¹16,969</t>
  </si>
  <si>
    <t>Apple iPhone 15 Plus (Black, 128 GB)</t>
  </si>
  <si>
    <t>realme C63 (Leather Blue, 128 GB)</t>
  </si>
  <si>
    <t>â‚¹16,980</t>
  </si>
  <si>
    <t>realme Narzo N61 (Voyage Blue, 64 GB)</t>
  </si>
  <si>
    <t>â‚¹7,992</t>
  </si>
  <si>
    <t>https://rukminim2.flixcart.com/image/312/312/xif0q/mobile/f/k/x/narzo-n61-narzo-n61-realme-original-imah4ffg7bhkzbqv.jpeg?q=70</t>
  </si>
  <si>
    <t>Apple iPhone 15 (Yellow, 128 GB)</t>
  </si>
  <si>
    <t>https://rukminim2.flixcart.com/image/312/312/xif0q/mobile/f/l/g/-original-imagtc5frtz9j7tb.jpeg?q=70</t>
  </si>
  <si>
    <t>POCO M6 5G - Locked with Airtel Prepaid (Galactic Black, 128 GB)</t>
  </si>
  <si>
    <t>â‚¹8,249</t>
  </si>
  <si>
    <t>https://rukminim2.flixcart.com/image/312/312/xif0q/mobile/l/z/u/-original-imagys8ju6qzdhfw.jpeg?q=70</t>
  </si>
  <si>
    <t>OPPO K12x 5G with 45W SUPERVOOC Charger In-The-Box (Feather Pink, 128 GB)</t>
  </si>
  <si>
    <t>https://rukminim2.flixcart.com/image/312/312/xif0q/mobile/j/o/z/-original-imah4qke9gf7jhfg.jpeg?q=70</t>
  </si>
  <si>
    <t>Samsung Galaxy S21 FE 5G with Snapdragon 888 (Olive, 256 GB)</t>
  </si>
  <si>
    <t>https://rukminim2.flixcart.com/image/312/312/xif0q/mobile/h/c/2/galaxy-s21-fe-5g-sm-g990blg4ins-samsung-original-imah4yeuthzf92qg.jpeg?q=70</t>
  </si>
  <si>
    <t>SAMSUNG Galaxy F34 5G (Mystic Green, 128 GB)</t>
  </si>
  <si>
    <t>50MP (OIS) + 8MP + 2MP | 13MP Front Camera</t>
  </si>
  <si>
    <t>Exynos 1280 Processor</t>
  </si>
  <si>
    <t>https://rukminim2.flixcart.com/image/312/312/xif0q/mobile/n/w/e/-original-imagtyw9fdfnsune.jpeg?q=70</t>
  </si>
  <si>
    <t>OPPO K12x 5G with 45W SUPERVOOC Charger In-The-Box (Feather Pink, 256 GB)</t>
  </si>
  <si>
    <t>REDMI 13C (Stardust Black, 128 GB)</t>
  </si>
  <si>
    <t>https://rukminim2.flixcart.com/image/312/312/xif0q/mobile/v/e/a/-original-imahfk4xuk7ntphs.jpeg?q=70</t>
  </si>
  <si>
    <t>OnePlus 11 5G (Titan Black, 128 GB)</t>
  </si>
  <si>
    <t>domestic warranty of 12 months on phone &amp; 6 months on accessories</t>
  </si>
  <si>
    <t>â‚¹56,999</t>
  </si>
  <si>
    <t>â‚¹36,549</t>
  </si>
  <si>
    <t>https://rukminim2.flixcart.com/image/312/312/xif0q/screen-guard/edge-to-edge-tempered-glass/s/g/f/uv-glass-1plus-11-5g-s3-snmart-original-imah2gthvncrfkbe.jpeg?q=70</t>
  </si>
  <si>
    <t>Infinix Note 40 Pro+ 5G (Obsidian Black, 256 GB)</t>
  </si>
  <si>
    <t>https://rukminim2.flixcart.com/image/312/312/xif0q/mobile/f/3/k/-original-imahfsy5qcgvyyyt.jpeg?q=70</t>
  </si>
  <si>
    <t>IQOO Z9 Lite 5G (Mocha Brown, 128 GB)</t>
  </si>
  <si>
    <t>1 YEAR</t>
  </si>
  <si>
    <t>â‚¹11,899</t>
  </si>
  <si>
    <t>https://rukminim2.flixcart.com/image/312/312/xif0q/mobile/2/p/3/z9-lite-5g-i2306-iqoo-original-imah34q2yghpdwn9.jpeg?q=70</t>
  </si>
  <si>
    <t>vivo V40 5G (Ganges Blue, 256 GB)</t>
  </si>
  <si>
    <t>â‚¹10,786</t>
  </si>
  <si>
    <t>https://rukminim2.flixcart.com/image/312/312/xif0q/mobile/m/x/a/z9-lite-5g-i2306-iqoo-original-imah3fdtbjbvhh55.jpeg?q=70</t>
  </si>
  <si>
    <t>IQOO Z9 Lite 5G (Aqua Flow, 128 GB)</t>
  </si>
  <si>
    <t>â‚¹11,847</t>
  </si>
  <si>
    <t>https://rukminim2.flixcart.com/image/312/312/xif0q/mobile/r/d/r/z9-lite-5g-i2306-iqoo-original-imah3fddgzzvmyhq.jpeg?q=70</t>
  </si>
  <si>
    <t>Google Pixel 7a (Snow, 128 GB)</t>
  </si>
  <si>
    <t>https://rukminim2.flixcart.com/image/312/312/xif0q/mobile/v/f/d/-original-imagpgx4g2m63gfh.jpeg?q=70</t>
  </si>
  <si>
    <t>Apple iPhone 15 (Pink, 256 GB)</t>
  </si>
  <si>
    <t>https://rukminim2.flixcart.com/image/312/312/xif0q/mobile/a/c/k/-original-imagtc5fuzkvczr7.jpeg?q=70</t>
  </si>
  <si>
    <t>Apple iPhone 15 Plus (Blue, 256 GB)</t>
  </si>
  <si>
    <t>â‚¹89,900</t>
  </si>
  <si>
    <t>â‚¹83,999</t>
  </si>
  <si>
    <t>POCO M6 5G - Locked with Airtel Prepaid (Orion Blue, 128 GB)</t>
  </si>
  <si>
    <t>https://rukminim2.flixcart.com/image/312/312/xif0q/mobile/d/i/7/-original-imagys8jfmstgyug.jpeg?q=70</t>
  </si>
  <si>
    <t>REDMI 13C 5G (Startrail Silver, 256 GB)</t>
  </si>
  <si>
    <t>Xiaomi 14 (Jade Green, 512 GB)</t>
  </si>
  <si>
    <t>16.15 cm (6.36 inch) Display</t>
  </si>
  <si>
    <t>50MP + 50MP + 50MP | 32MP Front Camera</t>
  </si>
  <si>
    <t>4610 mAh Battery</t>
  </si>
  <si>
    <t>Snapdragon 8 Gen 3 Mobile Platform Processor</t>
  </si>
  <si>
    <t>â‚¹59,999</t>
  </si>
  <si>
    <t>https://rukminim2.flixcart.com/image/312/312/xif0q/mobile/q/p/x/-original-imagzr2eecfmnzzf.jpeg?q=70</t>
  </si>
  <si>
    <t>â‚¹8,879</t>
  </si>
  <si>
    <t>realme C65 5G (Feather Green, 128 GB)</t>
  </si>
  <si>
    <t>https://rukminim2.flixcart.com/image/312/312/xif0q/mobile/4/8/i/-original-imahy99nvkpewtzy.jpeg?q=70</t>
  </si>
  <si>
    <t>realme C65 5G (Glowing Black, 128 GB)</t>
  </si>
  <si>
    <t>https://rukminim2.flixcart.com/image/312/312/xif0q/mobile/w/i/g/-original-imahy99nggt6dbhh.jpeg?q=70</t>
  </si>
  <si>
    <t>SAMSUNG Galaxy A35 5G (Awesome Lilac, 128 GB)</t>
  </si>
  <si>
    <t>50MP + 8MP + 5MP | 13MP Front Camera</t>
  </si>
  <si>
    <t>Samsung Exynos 1380 Processor</t>
  </si>
  <si>
    <t>â‚¹30,999</t>
  </si>
  <si>
    <t>https://rukminim2.flixcart.com/image/312/312/xif0q/mobile/y/1/9/-original-imah3xvkwgpckvpf.jpeg?q=70</t>
  </si>
  <si>
    <t>17.25 cm (6.79 inch) Display</t>
  </si>
  <si>
    <t>Brand Warranty</t>
  </si>
  <si>
    <t>â‚¹13,724</t>
  </si>
  <si>
    <t>https://rukminim2.flixcart.com/image/312/312/xif0q/mobile/z/n/u/13-5g-2406ern9ci-redmi-original-imah3nrawgphb28p.jpeg?q=70</t>
  </si>
  <si>
    <t>REDMI 13 5G (Black Diamond, 128 GB)</t>
  </si>
  <si>
    <t>â‚¹13,940</t>
  </si>
  <si>
    <t>https://rukminim2.flixcart.com/image/312/312/xif0q/mobile/j/d/8/13-5g-2406ern9ci-redmi-original-imah3ppqjufen2j7.jpeg?q=70</t>
  </si>
  <si>
    <t>OPPO Reno 12 Pro 5G (Space Brown, 512 GB)</t>
  </si>
  <si>
    <t>12 GB RAM | 512 GB ROM | Expandable Upto 1 TB</t>
  </si>
  <si>
    <t>50MP + 8MP + 50MP | 50MP Front Camera</t>
  </si>
  <si>
    <t>Dimensity 7300 Energy Processor</t>
  </si>
  <si>
    <t>â‚¹55,999</t>
  </si>
  <si>
    <t>https://rukminim2.flixcart.com/image/312/312/xif0q/mobile/r/n/5/-original-imah3cmcs6gzqn78.jpeg?q=70</t>
  </si>
  <si>
    <t>Apple iPhone 15 Plus (Pink, 128 GB)</t>
  </si>
  <si>
    <t>REDMI 13 5G (Orchid Pink, 128 GB)</t>
  </si>
  <si>
    <t>â‚¹14,097</t>
  </si>
  <si>
    <t>https://rukminim2.flixcart.com/image/312/312/xif0q/mobile/n/u/z/13-5g-2406ern9ci-redmi-original-imah4ff4gsfdtkgz.jpeg?q=70</t>
  </si>
  <si>
    <t>REDMI 13c 5G (Starlight Black, 256 GB)</t>
  </si>
  <si>
    <t>â‚¹13,485</t>
  </si>
  <si>
    <t>Motorola Edge 50 Ultra 5G (Nordic Wood, 512 GB)</t>
  </si>
  <si>
    <t>50MP + 50MP + 64MP | 50MP Front Camera</t>
  </si>
  <si>
    <t>â‚¹64,999</t>
  </si>
  <si>
    <t>â‚¹51,999</t>
  </si>
  <si>
    <t>https://rukminim2.flixcart.com/image/312/312/xif0q/mobile/o/j/n/-original-imahfyjb3b7dhpzn.jpeg?q=70</t>
  </si>
  <si>
    <t>realme 13 Pro+ 5G (Monet Gold, 256 GB)</t>
  </si>
  <si>
    <t>50MP + 8MP + 50MP | 32MP Front Camera</t>
  </si>
  <si>
    <t>Snapdragon 7s Gen2 Processor</t>
  </si>
  <si>
    <t>https://rukminim2.flixcart.com/image/312/312/xif0q/mobile/r/u/k/-original-imah38dbzpraunnj.jpeg?q=70</t>
  </si>
  <si>
    <t>realme 13 Pro+ 5G (Emerald Green, 512 GB)</t>
  </si>
  <si>
    <t>https://rukminim2.flixcart.com/image/312/312/xif0q/mobile/2/s/y/-original-imah38dbntayzhpk.jpeg?q=70</t>
  </si>
  <si>
    <t>ASUS ROG 5s (Phantom Black, 256 GB)</t>
  </si>
  <si>
    <t>64MP + 13MP + 5MP | 24MP Front Camera</t>
  </si>
  <si>
    <t>6000 mAh Lithium Polymer Battery</t>
  </si>
  <si>
    <t>Qualcomm Snapdragon 888 Plus (SM8350) Processor</t>
  </si>
  <si>
    <t>â‚¹40,849</t>
  </si>
  <si>
    <t>https://rukminim2.flixcart.com/image/312/312/ky7lci80/mobile/l/w/z/-original-imagahvnzfgdg8jy.jpeg?q=70</t>
  </si>
  <si>
    <t>Tecno POVA 5 Pro 5G (Dark Illusion, 256 GB)</t>
  </si>
  <si>
    <t>50MP + 0.08MP | 16MP Front Camera</t>
  </si>
  <si>
    <t>MediaTek Dimensity 6080 Processor</t>
  </si>
  <si>
    <t>Domestic Warranty of 12 Months on Phone &amp; 6 Months on Accessories</t>
  </si>
  <si>
    <t>https://rukminim2.flixcart.com/image/312/312/xif0q/mobile/q/k/b/pova-5-pro-5g-lh8n-tecno-original-imah27t3g9wgxzy7.jpeg?q=70</t>
  </si>
  <si>
    <t>POCO M6 5G - Locked with Airtel Prepaid (Polaris Green, 128 GB)</t>
  </si>
  <si>
    <t>https://rukminim2.flixcart.com/image/312/312/xif0q/mobile/1/t/z/-original-imagys8jdrs47dhc.jpeg?q=70</t>
  </si>
  <si>
    <t>realme C65 5G (Speedy Red, 128 GB)</t>
  </si>
  <si>
    <t>https://rukminim2.flixcart.com/image/312/312/xif0q/mobile/u/w/m/c65-5g-rmx3997-realme-original-imah44kfmy2mxzgs.jpeg?q=70</t>
  </si>
  <si>
    <t>Apple iPhone 16 (Black, 128 GB)</t>
  </si>
  <si>
    <t>A18 Chip, 6 Core Processor Processor</t>
  </si>
  <si>
    <t>https://rukminim2.flixcart.com/image/312/312/xif0q/mobile/8/w/5/-original-imah4jyfwr3bfjbg.jpeg?q=70</t>
  </si>
  <si>
    <t>IQOO Z9x (Storm Grey, 128 GB)</t>
  </si>
  <si>
    <t>Octa core (2.2 GHz, Quad core, Cortex A78 + 1.8 GHz, Quad core, Cortex A55) Processor</t>
  </si>
  <si>
    <t>1 Year Manufacturer Warranty</t>
  </si>
  <si>
    <t>â‚¹13,323</t>
  </si>
  <si>
    <t>https://rukminim2.flixcart.com/image/312/312/xif0q/mobile/0/v/h/z9x-i2219-iqoo-original-imah3gnerz9yggjt.jpeg?q=70</t>
  </si>
  <si>
    <t>realme GT 6 (Razor Green, 512 GB)</t>
  </si>
  <si>
    <t>16 GB RAM | 512 GB ROM</t>
  </si>
  <si>
    <t>â‚¹44,999</t>
  </si>
  <si>
    <t>https://rukminim2.flixcart.com/image/312/312/xif0q/mobile/m/1/7/gt-6-rmx3851-realme-original-imah2y7ewhzjpfhd.jpeg?q=70</t>
  </si>
  <si>
    <t>realme GT 6 (Razor Green, 256 GB)</t>
  </si>
  <si>
    <t>realme GT 6 (Fluid Silver, 256 GB)</t>
  </si>
  <si>
    <t>https://rukminim2.flixcart.com/image/312/312/xif0q/mobile/l/i/a/-original-imah2y7hazjdbrzh.jpeg?q=70</t>
  </si>
  <si>
    <t>REDMI A3X (Ocean Green, 64 GB)</t>
  </si>
  <si>
    <t>3 GB RAM | 64 GB ROM | Expandable Upto 1 TB</t>
  </si>
  <si>
    <t>https://rukminim2.flixcart.com/image/312/312/xif0q/mobile/1/v/d/-original-imah2hfp8mmjhuvh.jpeg?q=70</t>
  </si>
  <si>
    <t>REDMI A3X (Midnight Black, 64 GB)</t>
  </si>
  <si>
    <t>https://rukminim2.flixcart.com/image/312/312/xif0q/mobile/w/t/c/-original-imah2hfpxtwagduh.jpeg?q=70</t>
  </si>
  <si>
    <t>REDMI Note 13 5G (Arctic White, 128 GB)</t>
  </si>
  <si>
    <t>â‚¹14,779</t>
  </si>
  <si>
    <t>Xiaomi 14 (White, 512 GB)</t>
  </si>
  <si>
    <t>https://rukminim2.flixcart.com/image/312/312/xif0q/mobile/p/z/g/-original-imagzr2e2xxem9kq.jpeg?q=70</t>
  </si>
  <si>
    <t>vivo V40 Pro 5G (Titanium Grey, 256 GB)</t>
  </si>
  <si>
    <t>50MP + 50MP + 50MP | 50MP Front Camera</t>
  </si>
  <si>
    <t>Dimensity 9200+ Processor</t>
  </si>
  <si>
    <t>â‚¹49,999</t>
  </si>
  <si>
    <t>https://rukminim2.flixcart.com/image/312/312/xif0q/mobile/h/s/b/-original-imah3hvbysfwxydc.jpeg?q=70</t>
  </si>
  <si>
    <t>vivo V40 Pro 5G (Ganges Blue, 256 GB)</t>
  </si>
  <si>
    <t>https://rukminim2.flixcart.com/image/312/312/xif0q/mobile/p/h/a/-original-imah3hvby9rhhh4w.jpeg?q=70</t>
  </si>
  <si>
    <t>Apple iPhone 16 (Pink, 128 GB)</t>
  </si>
  <si>
    <t>https://rukminim2.flixcart.com/image/312/312/xif0q/mobile/c/v/p/-original-imah4jyfcjgcghqs.jpeg?q=70</t>
  </si>
  <si>
    <t>IQOO z9x (Storm Grey, 128 GB)</t>
  </si>
  <si>
    <t>Qualcomm SM6450 Snapdragon 6 Gen 1 Processor</t>
  </si>
  <si>
    <t>â‚¹14,890</t>
  </si>
  <si>
    <t>https://rukminim2.flixcart.com/image/312/312/xif0q/mobile/9/t/p/z9x-i2219-iqoo-original-imah3s4wjgwggkbf.jpeg?q=70</t>
  </si>
  <si>
    <t>SAMSUNG Galaxy A05 (Light Green, 64 GB)</t>
  </si>
  <si>
    <t>â‚¹12,499</t>
  </si>
  <si>
    <t>â‚¹7,995</t>
  </si>
  <si>
    <t>https://rukminim2.flixcart.com/image/312/312/xif0q/mobile/e/p/i/galaxy-a05-sm-a055flgdins-samsung-original-imagvvwkjfrnhsy5.jpeg?q=70</t>
  </si>
  <si>
    <t>POCO X6 5G (Mirror Black, 512 GB)</t>
  </si>
  <si>
    <t>Apple iPhone 15 Plus (Black, 256 GB)</t>
  </si>
  <si>
    <t>vivo Y18i (Gem Green, 64 GB)</t>
  </si>
  <si>
    <t>16.66 cm (6.56 Inch) Display</t>
  </si>
  <si>
    <t>13MP + 0.08MP | 5MP Front Camera</t>
  </si>
  <si>
    <t>UNISCO T616 Processor</t>
  </si>
  <si>
    <t>â‚¹7,997</t>
  </si>
  <si>
    <t>https://rukminim2.flixcart.com/image/312/312/xif0q/mobile/w/y/s/-original-imahyugggruh5vz5.jpeg?q=70</t>
  </si>
  <si>
    <t>IQOO Z7 Pro 5G (Graphite Matte, 256 GB)</t>
  </si>
  <si>
    <t>17.22 cm (6.78 inch) Display</t>
  </si>
  <si>
    <t>Dimensity 7200 5G Mobile Platform Processor</t>
  </si>
  <si>
    <t>https://rukminim2.flixcart.com/image/312/312/xif0q/mobile/k/a/l/z7-pro-5g-5665162-iqoo-original-imah2fwrzxzhtpdy.jpeg?q=70</t>
  </si>
  <si>
    <t>IQOO z9x (Tornado Green, 128 GB)</t>
  </si>
  <si>
    <t>â‚¹14,480</t>
  </si>
  <si>
    <t>https://rukminim2.flixcart.com/image/312/312/xif0q/mobile/h/z/l/z9x-i2219-iqoo-original-imahfa9hsrtkvgsd.jpeg?q=70</t>
  </si>
  <si>
    <t>POCO X6 5G (Snowstorm White, 512 GB)</t>
  </si>
  <si>
    <t>https://rukminim2.flixcart.com/image/312/312/xif0q/mobile/p/l/j/-original-imah4mdg83jmzzm4.jpeg?q=70</t>
  </si>
  <si>
    <t>SAMSUNG Galaxy F15 5G (Groovy Violet, 128 GB)</t>
  </si>
  <si>
    <t>50MP + 5MP + 2MP | 13MP Front Camera</t>
  </si>
  <si>
    <t>6000 mAh Lithium ion Battery</t>
  </si>
  <si>
    <t>MediaTek Dimensity 6100+ Processor</t>
  </si>
  <si>
    <t>https://rukminim2.flixcart.com/image/312/312/xif0q/mobile/r/b/j/-original-imah3agqepywexex.jpeg?q=70</t>
  </si>
  <si>
    <t>realme 13 Pro 5G (Monet Purple, 128 GB)</t>
  </si>
  <si>
    <t>50MP + 8MP + 2MP | 32MP Front Camera</t>
  </si>
  <si>
    <t>https://rukminim2.flixcart.com/image/312/312/xif0q/mobile/o/k/d/-original-imah38dbstbwqv2a.jpeg?q=70</t>
  </si>
  <si>
    <t>realme 13 Pro 5G (Emerald Green, 256 GB)</t>
  </si>
  <si>
    <t>https://rukminim2.flixcart.com/image/312/312/xif0q/mobile/y/i/o/-original-imah38pygcppb7tz.jpeg?q=70</t>
  </si>
  <si>
    <t>REDMI 12 5G (Jade Black, 256 GB)</t>
  </si>
  <si>
    <t>Snapdragon 4 Gen 2 Processor</t>
  </si>
  <si>
    <t>https://rukminim2.flixcart.com/image/312/312/xif0q/mobile/b/m/g/-original-imagxaqtqng2hpxn.jpeg?q=70</t>
  </si>
  <si>
    <t>realme NARZO N63 (Leather Blue, 64 GB)</t>
  </si>
  <si>
    <t>â‚¹7,744</t>
  </si>
  <si>
    <t>https://rukminim2.flixcart.com/image/312/312/xif0q/mobile/9/x/m/narzo-n63-rmx3939-realme-original-imah2frhygpxedyw.jpeg?q=70</t>
  </si>
  <si>
    <t>IQOO Z9X (Tornado Green, 128 GB)</t>
  </si>
  <si>
    <t>1 year manufacturer warranty for device and 6 months manufacturer warranty for in-box accessories</t>
  </si>
  <si>
    <t>â‚¹16,489</t>
  </si>
  <si>
    <t>https://rukminim2.flixcart.com/image/312/312/xif0q/mobile/l/n/o/z9x-v2353a-iqoo-original-imahf3w65z4g4fhq.jpeg?q=70</t>
  </si>
  <si>
    <t>POCO X6 5G (Snowstorm White, 256 GB)</t>
  </si>
  <si>
    <t>OnePlus N20 SE (JADE WAVE, 128 GB)</t>
  </si>
  <si>
    <t>12 Month</t>
  </si>
  <si>
    <t>â‚¹10,990</t>
  </si>
  <si>
    <t>https://rukminim2.flixcart.com/image/312/312/xif0q/shopsy-mobile/6/y/l/nord-n20-se-128-cph2469-oneplus-4-original-imagzahh8hqmgcgf.jpeg?q=70</t>
  </si>
  <si>
    <t>Apple iPhone 15 (Green, 256 GB)</t>
  </si>
  <si>
    <t>https://rukminim2.flixcart.com/image/312/312/xif0q/mobile/j/z/3/-original-imagtc5fqyz8tu4c.jpeg?q=70</t>
  </si>
  <si>
    <t>realme narzo 70 5G (Forest Green, 128 GB)</t>
  </si>
  <si>
    <t>16.94 cm (6.67 inch) Full HD+ AMOLED Display</t>
  </si>
  <si>
    <t>https://rukminim2.flixcart.com/image/312/312/xif0q/mobile/p/s/p/narzo-70-5g-rmx3869-realme-original-imahyatkfpdbaheg.jpeg?q=70</t>
  </si>
  <si>
    <t>realme narzo 70 5G (Ice Blue, 128 GB)</t>
  </si>
  <si>
    <t>https://rukminim2.flixcart.com/image/312/312/xif0q/mobile/g/w/j/narzo-70-5g-rmx3869-realme-original-imahyau4betfvw9j.jpeg?q=70</t>
  </si>
  <si>
    <t>IQOO Z9 5G (Graphene Blue, 256 GB)</t>
  </si>
  <si>
    <t>â‚¹20,390</t>
  </si>
  <si>
    <t>https://rukminim2.flixcart.com/image/312/312/xif0q/mobile/y/c/a/z9-5g-i2302-iqoo-original-imahf3nt7ujcjvm6.jpeg?q=70</t>
  </si>
  <si>
    <t>â‚¹12,374</t>
  </si>
  <si>
    <t>â‚¹12,247</t>
  </si>
  <si>
    <t>â‚¹12,430</t>
  </si>
  <si>
    <t>realme C65 5G (Feather Green, 64 GB)</t>
  </si>
  <si>
    <t>REDMI Note 13 Pro+ 5G (Fusion White, 256 GB)</t>
  </si>
  <si>
    <t>https://rukminim2.flixcart.com/image/312/312/xif0q/mobile/v/z/i/-original-imagwubkng4aw75d.jpeg?q=70</t>
  </si>
  <si>
    <t>realme 13 Pro 5G (Monet Purple, 512 GB)</t>
  </si>
  <si>
    <t>realme 13 Pro 5G (Monet Gold, 512 GB)</t>
  </si>
  <si>
    <t>https://rukminim2.flixcart.com/image/312/312/xif0q/mobile/q/d/x/-original-imah38dbgt2t8jez.jpeg?q=70</t>
  </si>
  <si>
    <t>IQOO Z9x (Tornado Green, 128 GB)</t>
  </si>
  <si>
    <t>â‚¹13,070</t>
  </si>
  <si>
    <t>https://rukminim2.flixcart.com/image/312/312/xif0q/mobile/u/i/k/z9x-i2219-iqoo-original-imah3vjyryhhvxju.jpeg?q=70</t>
  </si>
  <si>
    <t>realme Narzo N65 5G (Amber Gold, 128 GB)</t>
  </si>
  <si>
    <t>https://rukminim2.flixcart.com/image/312/312/xif0q/mobile/s/l/g/n65-5g-rmx3997-realme-original-imahffnqhzxzc6uz.jpeg?q=70</t>
  </si>
  <si>
    <t>realme NARZO N65 5G (DEEP GREEN, 128 GB)</t>
  </si>
  <si>
    <t>â‚¹12,388</t>
  </si>
  <si>
    <t>https://rukminim2.flixcart.com/image/312/312/xif0q/mobile/w/k/q/narzo-n65-5g-rmx3997-realme-original-imahfftptcnjchgn.jpeg?q=70</t>
  </si>
  <si>
    <t>REDMI Note 12 5G (Matte Black, 256 GB)</t>
  </si>
  <si>
    <t>48MP + 8MP + 2MP | 13MP Front Camera</t>
  </si>
  <si>
    <t>Qualcomm Snapdragon 4 Gen 1 Processor</t>
  </si>
  <si>
    <t>https://rukminim2.flixcart.com/image/312/312/xif0q/mobile/t/9/8/-original-imagpgsg2hvvtcef.jpeg?q=70</t>
  </si>
  <si>
    <t>OPPO A77 (Sunset Orange, 128 GB)</t>
  </si>
  <si>
    <t>16.66 cm (6.56 inch) HD+ Display</t>
  </si>
  <si>
    <t>Mediatek Helio G35 Processor</t>
  </si>
  <si>
    <t>https://rukminim2.flixcart.com/image/312/312/xif0q/mobile/8/8/d/-original-imaggwj93hhpvehj.jpeg?q=70</t>
  </si>
  <si>
    <t>OPPO Reno 12 Pro 5G (Space Brown, 256 GB)</t>
  </si>
  <si>
    <t>â‚¹53,999</t>
  </si>
  <si>
    <t>OPPO Reno 12 Pro 5G (Sunset Gold, 256 GB)</t>
  </si>
  <si>
    <t>https://rukminim2.flixcart.com/image/312/312/xif0q/mobile/p/v/p/-original-imah3cmbhgfymupr.jpeg?q=70</t>
  </si>
  <si>
    <t>Xiaomi 14 CIVI (Cruise Blue, 256 GB)</t>
  </si>
  <si>
    <t>https://rukminim2.flixcart.com/image/312/312/xif0q/mobile/m/m/e/-original-imahfpwvvyctag2h.jpeg?q=70</t>
  </si>
  <si>
    <t>realme 12x 5G (Coral Red, 128 GB)</t>
  </si>
  <si>
    <t>https://rukminim2.flixcart.com/image/312/312/xif0q/mobile/v/m/t/-original-imah4vajdzvhhpkd.jpeg?q=70</t>
  </si>
  <si>
    <t>IQOO Z9X (Storm Grey, 128 GB)</t>
  </si>
  <si>
    <t>https://rukminim2.flixcart.com/image/312/312/xif0q/mobile/v/d/n/z9x-v2353a-iqoo-original-imahf3pnuqrkmeyn.jpeg?q=70</t>
  </si>
  <si>
    <t>CMF by Nothing Phone 1 (Light Green, 128 GB)</t>
  </si>
  <si>
    <t>https://rukminim2.flixcart.com/image/312/312/xif0q/mobile/a/o/2/-original-imah3ajbyffs6hee.jpeg?q=70</t>
  </si>
  <si>
    <t>SAMSUNG Galaxy A55 5G (Awesome Iceblue, 128 GB)</t>
  </si>
  <si>
    <t>Samsung Exynos 1480 Processor</t>
  </si>
  <si>
    <t>https://rukminim2.flixcart.com/image/312/312/xif0q/mobile/a/c/a/-original-imahyukdvys8thac.jpeg?q=70</t>
  </si>
  <si>
    <t>realme Narzo 70 Pro 5G (Glass Green, 256 GB)</t>
  </si>
  <si>
    <t>â‚¹18,598</t>
  </si>
  <si>
    <t>https://rukminim2.flixcart.com/image/312/312/xif0q/mobile/1/0/d/narzo-70-pro-5g-narzo-70-pro-5g-realme-original-imagz5m4awttzvfz.jpeg?q=70</t>
  </si>
  <si>
    <t>OnePlus Nord CE4 lite 5G (MEGA BLUE, 256 GB)</t>
  </si>
  <si>
    <t>â‚¹21,760</t>
  </si>
  <si>
    <t>https://rukminim2.flixcart.com/image/312/312/xif0q/mobile/1/l/n/-original-imah28z6zhk7fxeg.jpeg?q=70</t>
  </si>
  <si>
    <t>CMF by Nothing Phone 1 (Blue, 128 GB)</t>
  </si>
  <si>
    <t>https://rukminim2.flixcart.com/image/312/312/xif0q/mobile/z/u/9/-original-imah3ajcxshpd2t2.jpeg?q=70</t>
  </si>
  <si>
    <t>CMF by Nothing Phone 1 (Black, 128 GB)</t>
  </si>
  <si>
    <t>https://rukminim2.flixcart.com/image/312/312/xif0q/mobile/h/l/d/-original-imah3ajbqw7y7yhg.jpeg?q=70</t>
  </si>
  <si>
    <t>OnePlus Nord CE4 lite 5G (SUPER SILVER, 128 GB)</t>
  </si>
  <si>
    <t>â‚¹20,388</t>
  </si>
  <si>
    <t>https://rukminim2.flixcart.com/image/312/312/xif0q/mobile/v/f/a/-original-imah28z5wgvykdff.jpeg?q=70</t>
  </si>
  <si>
    <t>OnePlus Nord CE4 lite 5G (MEGA BLUE, 128 GB)</t>
  </si>
  <si>
    <t>â‚¹19,990</t>
  </si>
  <si>
    <t>https://rukminim2.flixcart.com/image/312/312/xif0q/mobile/c/c/e/oneplus-ce4-lite-cph2619-oneplus-original-imah25z9husqezh4.jpeg?q=70</t>
  </si>
  <si>
    <t>realme 13 Pro 5G (Monet Purple, 256 GB)</t>
  </si>
  <si>
    <t>realme 13 Pro 5G (Monet Gold, 128 GB)</t>
  </si>
  <si>
    <t>realme 13 Pro 5G (Emerald Green, 128 GB)</t>
  </si>
  <si>
    <t>Xiaomi 14 CIVI (Matcha Green, 512 GB)</t>
  </si>
  <si>
    <t>â‚¹45,999</t>
  </si>
  <si>
    <t>https://rukminim2.flixcart.com/image/312/312/xif0q/mobile/z/2/z/-original-imahfpwv6yzawcuc.jpeg?q=70</t>
  </si>
  <si>
    <t>realme C55 (Rainy Night, 128 GB)</t>
  </si>
  <si>
    <t>64MP + 2MP | 8MP Front Camera</t>
  </si>
  <si>
    <t>https://rukminim2.flixcart.com/image/312/312/xif0q/mobile/a/l/m/-original-imagp55fu6uq2jch.jpeg?q=70</t>
  </si>
  <si>
    <t>SAMSUNG Galaxy A55 5G (Awesome Navy, 128 GB)</t>
  </si>
  <si>
    <t>https://rukminim2.flixcart.com/image/312/312/xif0q/mobile/w/2/e/-original-imahyukdsyez5mnf.jpeg?q=70</t>
  </si>
  <si>
    <t>Apple iPhone 16 (White, 128 GB)</t>
  </si>
  <si>
    <t>https://rukminim2.flixcart.com/image/312/312/xif0q/mobile/g/v/p/-original-imah4jyfveygyubc.jpeg?q=70</t>
  </si>
  <si>
    <t>Apple iPhone 16 (Teal, 128 GB)</t>
  </si>
  <si>
    <t>https://rukminim2.flixcart.com/image/312/312/xif0q/mobile/r/k/a/-original-imah4jyfyrpxfhtk.jpeg?q=70</t>
  </si>
  <si>
    <t>REDMI 12 5G (Moonstone Silver, 256 GB)</t>
  </si>
  <si>
    <t>https://rukminim2.flixcart.com/image/312/312/xif0q/mobile/u/v/h/-original-imagxaqtzmqgtfen.jpeg?q=70</t>
  </si>
  <si>
    <t>IQOO Z9 LITE 5G (Mocha Brown, 128 GB)</t>
  </si>
  <si>
    <t>â‚¹11,300</t>
  </si>
  <si>
    <t>https://rukminim2.flixcart.com/image/312/312/xif0q/mobile/i/q/f/z9-lite-5g-i2306-iqoo-original-imah3fmp8rxcxfhp.jpeg?q=70</t>
  </si>
  <si>
    <t>vivo V40 Pro 5G (Titanium Grey, 512 GB)</t>
  </si>
  <si>
    <t>â‚¹60,999</t>
  </si>
  <si>
    <t>realme C55 (Rainforest, 64 GB)</t>
  </si>
  <si>
    <t>https://rukminim2.flixcart.com/image/312/312/xif0q/mobile/8/d/b/-original-imagp9s9wfzp8ghf.jpeg?q=70</t>
  </si>
  <si>
    <t>realme C55 (Sunshower, 64 GB)</t>
  </si>
  <si>
    <t>https://rukminim2.flixcart.com/image/312/312/xif0q/mobile/z/x/x/-original-imagp55frhhddu6n.jpeg?q=70</t>
  </si>
  <si>
    <t>realme C55 (Rainy Night, 64 GB)</t>
  </si>
  <si>
    <t>Tecno Spark Go 2024 (Mystery White, 64 GB)</t>
  </si>
  <si>
    <t>13MP + 0.08MP | 8MP Front Camera</t>
  </si>
  <si>
    <t>â‚¹7,199</t>
  </si>
  <si>
    <t>https://rukminim2.flixcart.com/image/312/312/xif0q/mobile/x/b/e/-original-imagz37gqyrzbjyf.jpeg?q=70</t>
  </si>
  <si>
    <t>Tecno Spark Go 2024 (Magic Skin Green, 64 GB)</t>
  </si>
  <si>
    <t>13MP + 0.8MP | 8MP Front Camera</t>
  </si>
  <si>
    <t>https://rukminim2.flixcart.com/image/312/312/xif0q/mobile/q/h/t/-original-imagz37gf4qdzff4.jpeg?q=70</t>
  </si>
  <si>
    <t>Tecno Spark Go 2024 (Gravity Black, 64 GB)</t>
  </si>
  <si>
    <t>https://rukminim2.flixcart.com/image/312/312/xif0q/mobile/x/w/v/-original-imagz37hmkhgjrkq.jpeg?q=70</t>
  </si>
  <si>
    <t>realme C53 (Champion Black, 64 GB)</t>
  </si>
  <si>
    <t>6 GB RAM | 64 GB ROM | Expandable Upto 2 TB</t>
  </si>
  <si>
    <t>17.12 cm (6.74 inch) HD Display</t>
  </si>
  <si>
    <t>108MP + 2MP | 8MP Front Camera</t>
  </si>
  <si>
    <t>https://rukminim2.flixcart.com/image/312/312/xif0q/mobile/5/q/6/-original-imags487ftf3g2s7.jpeg?q=70</t>
  </si>
  <si>
    <t>â‚¹21,720</t>
  </si>
  <si>
    <t>Google Pixel 8a (Porcelain, 128 GB)</t>
  </si>
  <si>
    <t>64MP + 13MP | 13MP Front Camera</t>
  </si>
  <si>
    <t>4404 mAh Battery</t>
  </si>
  <si>
    <t>Tensor G3 Processor</t>
  </si>
  <si>
    <t>â‚¹52,999</t>
  </si>
  <si>
    <t>https://rukminim2.flixcart.com/image/312/312/xif0q/mobile/s/8/d/pixel-8a-ga04988-in-google-original-imahyn3mskjbwphw.jpeg?q=70</t>
  </si>
  <si>
    <t>50MP Rear Camera | 16MP Front Camera</t>
  </si>
  <si>
    <t>â‚¹37,990</t>
  </si>
  <si>
    <t>https://rukminim2.flixcart.com/image/312/312/xif0q/screen-guard/edge-to-edge-tempered-glass/p/n/8/uv-glass-1plus-11-5g-s3-snmart-original-imah39bvkby8vjeh.jpeg?q=70</t>
  </si>
  <si>
    <t>â‚¹11,308</t>
  </si>
  <si>
    <t>https://rukminim2.flixcart.com/image/312/312/xif0q/mobile/t/z/l/n65-5g-rmx3997-realme-original-imahfh5972vbxkyk.jpeg?q=70</t>
  </si>
  <si>
    <t>Infinix Note 40X 5G (Starlit Black, 256 GB)</t>
  </si>
  <si>
    <t>https://rukminim2.flixcart.com/image/312/312/xif0q/mobile/v/v/3/-original-imah3fbcx9y9pyqq.jpeg?q=70</t>
  </si>
  <si>
    <t>â‚¹7,499</t>
  </si>
  <si>
    <t>â‚¹6,899</t>
  </si>
  <si>
    <t>OPPO F27 5G (Amber Orange, 256 GB)</t>
  </si>
  <si>
    <t>50MP + 2MP | 32MP Front Camera</t>
  </si>
  <si>
    <t>https://rukminim2.flixcart.com/image/312/312/xif0q/mobile/2/s/1/-original-imah46taqgz36ffq.jpeg?q=70</t>
  </si>
  <si>
    <t>OPPO F27 5G (Emerald Green, 256 GB)</t>
  </si>
  <si>
    <t>https://rukminim2.flixcart.com/image/312/312/xif0q/mobile/x/x/z/-original-imah46tavfvmwjaf.jpeg?q=70</t>
  </si>
  <si>
    <t>MOTOROLA Edge 50 Neo (PANTONE Grisaille, 256 GB)</t>
  </si>
  <si>
    <t>16.26 cm (6.4 inch) Super HD Display</t>
  </si>
  <si>
    <t>4310 mAh Battery</t>
  </si>
  <si>
    <t>Dimensity 7300 Processor</t>
  </si>
  <si>
    <t>https://rukminim2.flixcart.com/image/312/312/xif0q/mobile/z/z/c/edge-50-neo-pb330000in-motorola-original-imah4pxa79ptumnv.jpeg?q=70</t>
  </si>
  <si>
    <t>â‚¹13,380</t>
  </si>
  <si>
    <t>https://rukminim2.flixcart.com/image/312/312/xif0q/mobile/i/n/5/c65-5g-rmx3997-realme-original-imah4bffzkpcymcp.jpeg?q=70</t>
  </si>
  <si>
    <t>â‚¹17,080</t>
  </si>
  <si>
    <t>OPPO F25 Pro 5G (Coral Purple, 128 GB)</t>
  </si>
  <si>
    <t>64MP + 8MP + 2MP | 32MP Front Camera</t>
  </si>
  <si>
    <t>https://rukminim2.flixcart.com/image/312/312/xif0q/mobile/0/n/9/-original-imagzfeavnt7gp5x.jpeg?q=70</t>
  </si>
  <si>
    <t>108MP + 2MP | 16MP Front Camera</t>
  </si>
  <si>
    <t>Dimensity 6080 Processor</t>
  </si>
  <si>
    <t>â‚¹18,800</t>
  </si>
  <si>
    <t>REDMI 12 5G (Pastel Blue, 256 GB)</t>
  </si>
  <si>
    <t>https://rukminim2.flixcart.com/image/312/312/xif0q/mobile/x/0/4/-original-imagxaqu3samghjd.jpeg?q=70</t>
  </si>
  <si>
    <t>OPPO F27 5G (Amber Orange, 128 GB)</t>
  </si>
  <si>
    <t>Apple iPhone 15 Plus (Pink, 256 GB)</t>
  </si>
  <si>
    <t>REDMI Note 13 5G (Chromatic Purple, 256 GB)</t>
  </si>
  <si>
    <t>https://rukminim2.flixcart.com/image/312/312/xif0q/mobile/k/h/t/-original-imah2582fsyrjnue.jpeg?q=70</t>
  </si>
  <si>
    <t>â‚¹18,990</t>
  </si>
  <si>
    <t>â‚¹13,465</t>
  </si>
  <si>
    <t>https://rukminim2.flixcart.com/image/312/312/xif0q/mobile/2/r/a/c65-5g-rmx3997-realme-original-imah4yc2xw3ytrxh.jpeg?q=70</t>
  </si>
  <si>
    <t>OnePlus 11 5G (Eternal Green, 256 GB)</t>
  </si>
  <si>
    <t>16 GB RAM | 256 GB ROM</t>
  </si>
  <si>
    <t>â‚¹61,999</t>
  </si>
  <si>
    <t>â‚¹43,458</t>
  </si>
  <si>
    <t>https://rukminim2.flixcart.com/image/312/312/xif0q/mobile/b/n/y/11-5g-cph2447-oneplus-original-imah4fq3cywdrqvf.jpeg?q=70</t>
  </si>
  <si>
    <t>Mi 11 Lite (Vinyl Black, 128 GB)</t>
  </si>
  <si>
    <t>8 GB RAM | 128 GB ROM | Expandable Upto 512 GB</t>
  </si>
  <si>
    <t>16.64 cm (6.55 inch) Full HD+ Display</t>
  </si>
  <si>
    <t>64MP + 8MP + 5MP | 16MP Front Camera</t>
  </si>
  <si>
    <t>4250 mAh Li-Polymer Battery</t>
  </si>
  <si>
    <t>Qualcomm Snapdragon 732G Processor</t>
  </si>
  <si>
    <t>1 Year Manufacturer Warranty for Handset and 6 Months Warranty for In the Box Accessories</t>
  </si>
  <si>
    <t>https://rukminim2.flixcart.com/image/312/312/kq6yefk0/mobile/b/2/f/11-lite-m2101k9ai-mi-original-imag496egxryygvz.jpeg?q=70</t>
  </si>
  <si>
    <t>OPPO A3 5G (Ocean Blue, 128 GB)</t>
  </si>
  <si>
    <t>https://rukminim2.flixcart.com/image/312/312/xif0q/mobile/m/p/9/-original-imah4d9f8rgftja8.jpeg?q=70</t>
  </si>
  <si>
    <t>Google Pixel 7 Pro (Obsidian, 128 GB)</t>
  </si>
  <si>
    <t>12 GB RAM | 128 GB ROM</t>
  </si>
  <si>
    <t>50MP + 48MP + 12MP | 10.8MP Front Camera</t>
  </si>
  <si>
    <t>4926 mAh Battery</t>
  </si>
  <si>
    <t>Google Tensor G2 Processor</t>
  </si>
  <si>
    <t>https://rukminim2.flixcart.com/image/312/312/xif0q/mobile/t/u/m/-original-imaggsuehy3nyj3b.jpeg?q=70</t>
  </si>
  <si>
    <t>Infinix Note 40 5G (Obsidian Black, 256 GB)</t>
  </si>
  <si>
    <t>108MP + 2MP + 2MP | 32MP Front Camera</t>
  </si>
  <si>
    <t>Dimensity 7020 Processor</t>
  </si>
  <si>
    <t>1 Year on Handset</t>
  </si>
  <si>
    <t>https://rukminim2.flixcart.com/image/312/312/xif0q/mobile/i/d/d/-original-imah2fzbzyaffbzj.jpeg?q=70</t>
  </si>
  <si>
    <t>OnePlus Nord CE 2 Lite 5G (Black Dusk, 128 GB)</t>
  </si>
  <si>
    <t>16.74 cm (6.59 inch) Display</t>
  </si>
  <si>
    <t>64MP Rear Camera | 16MP Front Camera</t>
  </si>
  <si>
    <t>64MP Rear Camera</t>
  </si>
  <si>
    <t>12 months</t>
  </si>
  <si>
    <t>â‚¹17,488</t>
  </si>
  <si>
    <t>https://rukminim2.flixcart.com/image/312/312/xif0q/mobile/2/p/8/-original-imagg2a4rmk94gay.jpeg?q=70</t>
  </si>
  <si>
    <t>SAMSUNG Galaxy A05 (Silver, 64 GB)</t>
  </si>
  <si>
    <t>â‚¹7,969</t>
  </si>
  <si>
    <t>https://rukminim2.flixcart.com/image/312/312/xif0q/mobile/d/k/z/galaxy-a05-sm-a055fzsdins-samsung-original-imagvvwmswfznsgy.jpeg?q=70</t>
  </si>
  <si>
    <t>POCO M6 Plus 5G (Ice Silver, 128 GB)</t>
  </si>
  <si>
    <t>https://rukminim2.flixcart.com/image/312/312/xif0q/mobile/c/u/c/-original-imah3afneszgnrt6.jpeg?q=70</t>
  </si>
  <si>
    <t>vivo T3 Ultra (Frost Green, 256 GB)</t>
  </si>
  <si>
    <t>50MP + 8MP | 50MP Front Camera</t>
  </si>
  <si>
    <t>https://rukminim2.flixcart.com/image/312/312/xif0q/mobile/l/6/x/t3-ultra-v2426-vivo-original-imah4hnfcx6hhhb8.jpeg?q=70</t>
  </si>
  <si>
    <t>realme C53 (Champion Gold, 128 GB)</t>
  </si>
  <si>
    <t>https://rukminim2.flixcart.com/image/312/312/xif0q/mobile/h/h/d/-original-imags487gaqqhcea.jpeg?q=70</t>
  </si>
  <si>
    <t>REDMI A3X (Starry White, 128 GB)</t>
  </si>
  <si>
    <t>â‚¹7,795</t>
  </si>
  <si>
    <t>https://rukminim2.flixcart.com/image/312/312/xif0q/mobile/p/n/w/-original-imah2hfpumyzbsu4.jpeg?q=70</t>
  </si>
  <si>
    <t>REDMI A3X (Midnight Black, 128 GB)</t>
  </si>
  <si>
    <t>SAMSUNG Galaxy A54 5G (Awesome Violet, 256 GB)</t>
  </si>
  <si>
    <t>â‚¹35,499</t>
  </si>
  <si>
    <t>IQOO Z9 (Brushed Green, 128 GB)</t>
  </si>
  <si>
    <t>â‚¹18,175</t>
  </si>
  <si>
    <t>https://rukminim2.flixcart.com/image/312/312/xif0q/mobile/1/1/c/z9-z9-iqoo-original-imagzf4zgvdaxkys.jpeg?q=70</t>
  </si>
  <si>
    <t>â‚¹27,872</t>
  </si>
  <si>
    <t>OnePlus 11R 5G (Sonic Black, 128 GB)</t>
  </si>
  <si>
    <t>Domestic warranty of 12 months on phone &amp; 6 months on accessories</t>
  </si>
  <si>
    <t>â‚¹30,143</t>
  </si>
  <si>
    <t>https://rukminim2.flixcart.com/image/312/312/xif0q/mobile/6/x/a/11r-5g-5011102525-oneplus-original-imagn3afeqfr6acy.jpeg?q=70</t>
  </si>
  <si>
    <t>OnePlus 11R 5G (Galactic Silver, 128 GB)</t>
  </si>
  <si>
    <t>â‚¹29,849</t>
  </si>
  <si>
    <t>https://rukminim2.flixcart.com/image/312/312/xif0q/mobile/y/w/l/11r-5g-5011102527-oneplus-original-imagn3bq8t4ja5rx.jpeg?q=70</t>
  </si>
  <si>
    <t>vivo Y75 (Moonlight Shadow, 128 GB)</t>
  </si>
  <si>
    <t>16.36 cm (6.44 inch) Full HD+ AMOLED Display</t>
  </si>
  <si>
    <t>50MP + 8MP + 2MP | 44MP Front Camera</t>
  </si>
  <si>
    <t>4050 mAh Lithium Battery</t>
  </si>
  <si>
    <t>Mediatek G96 Processor</t>
  </si>
  <si>
    <t>â‚¹25,990</t>
  </si>
  <si>
    <t>https://rukminim2.flixcart.com/image/312/312/xif0q/mobile/t/z/m/-original-imagjdmz6zmhgrhx.jpeg?q=70</t>
  </si>
  <si>
    <t>Google Pixel 9 Pro XL (Porcelain, 256 GB)</t>
  </si>
  <si>
    <t>17.27 cm (6.8 inch) Display</t>
  </si>
  <si>
    <t>50MP + 48MP + 48MP | 42MP Front Camera</t>
  </si>
  <si>
    <t>5060 mAh Battery</t>
  </si>
  <si>
    <t>â‚¹1,24,999</t>
  </si>
  <si>
    <t>https://rukminim2.flixcart.com/image/312/312/xif0q/mobile/q/b/g/-original-imah3zznscgh3fgk.jpeg?q=70</t>
  </si>
  <si>
    <t>realme NARZO 70 5G (ICE BLUE, 128 GB)</t>
  </si>
  <si>
    <t>â‚¹15,429</t>
  </si>
  <si>
    <t>https://rukminim2.flixcart.com/image/312/312/xif0q/mobile/r/r/5/narzo-70-5g-rmx3869-realme-original-imahyfdaxghkx2kv.jpeg?q=70</t>
  </si>
  <si>
    <t>IQOO Z9 5G (Brushed Green, 256 GB)</t>
  </si>
  <si>
    <t>â‚¹20,264</t>
  </si>
  <si>
    <t>https://rukminim2.flixcart.com/image/312/312/xif0q/mobile/h/e/r/z7-pro-5g-i2301-iqoo-original-imagyzvsd6uedxa2.jpeg?q=70</t>
  </si>
  <si>
    <t>SAMSUNG Galaxy A15 5G (Blue Black, 128 GB)</t>
  </si>
  <si>
    <t>â‚¹21,499</t>
  </si>
  <si>
    <t>â‚¹16,490</t>
  </si>
  <si>
    <t>https://rukminim2.flixcart.com/image/312/312/xif0q/mobile/k/c/b/galaxy-a15-5g-sm-a156ezkpins-samsung-original-imah3r43gdexw4ne.jpeg?q=70</t>
  </si>
  <si>
    <t>Motorola Edge 40 Neo (Peach Fuzz, 128 GB)</t>
  </si>
  <si>
    <t>Dimensity 7030 Processor</t>
  </si>
  <si>
    <t>https://rukminim2.flixcart.com/image/312/312/xif0q/mobile/5/c/r/-original-imagx24ftn9fyuam.jpeg?q=70</t>
  </si>
  <si>
    <t>SAMSUNG Galaxy A55 5G (Awesome Navy, 256 GB)</t>
  </si>
  <si>
    <t>Infinix HOT 40i (Starfall Green, 256 GB)</t>
  </si>
  <si>
    <t>https://rukminim2.flixcart.com/image/312/312/xif0q/mobile/a/4/w/-original-imagxtneg6xnjqav.jpeg?q=70</t>
  </si>
  <si>
    <t>OnePlus 11R 5G (Sonic Black, 256 GB)</t>
  </si>
  <si>
    <t>Domestic warranty of 12 months on phone &amp; 6 months on accessries</t>
  </si>
  <si>
    <t>OnePlus 11R 5G (Red, Solar Red, 128 GB)</t>
  </si>
  <si>
    <t>â‚¹31,415</t>
  </si>
  <si>
    <t>https://rukminim2.flixcart.com/image/312/312/xif0q/mobile/o/5/0/11r-5g-cph2487-oneplus-original-imagu5h7v6zc7fhz.jpeg?q=70</t>
  </si>
  <si>
    <t>OnePlus 11R 5G (Galactic Silver, 256 GB)</t>
  </si>
  <si>
    <t>â‚¹43,890</t>
  </si>
  <si>
    <t>https://rukminim2.flixcart.com/image/312/312/xif0q/mobile/d/c/z/11r-5g-cph2487-oneplus-original-imahfcjbkzgtrkvz.jpeg?q=70</t>
  </si>
  <si>
    <t>Google Pixel 9 (Peony, 256 GB)</t>
  </si>
  <si>
    <t>https://rukminim2.flixcart.com/image/312/312/xif0q/mobile/x/s/m/pixel-9-ga09342-in-google-original-imah3pfga8mahske.jpeg?q=70</t>
  </si>
  <si>
    <t>vivo Y75 (Dancing waves, 128 GB)</t>
  </si>
  <si>
    <t>â‚¹15,990</t>
  </si>
  <si>
    <t>https://rukminim2.flixcart.com/image/312/312/xif0q/mobile/s/o/n/-original-imagjdmzdck4udck.jpeg?q=70</t>
  </si>
  <si>
    <t>realme NARZO 70 5G (FOREST GREEN, 128 GB)</t>
  </si>
  <si>
    <t>https://rukminim2.flixcart.com/image/312/312/xif0q/mobile/o/x/n/narzo-70-5g-rmx3869-realme-original-imahyfdagz6rkhzy.jpeg?q=70</t>
  </si>
  <si>
    <t>vivo T3 Ultra (Frost Green, 128 GB)</t>
  </si>
  <si>
    <t>vivo T3 Ultra (Lunar Gray, 256 GB)</t>
  </si>
  <si>
    <t>https://rukminim2.flixcart.com/image/312/312/xif0q/mobile/s/a/s/-original-imah4hnh4z52kqqc.jpeg?q=70</t>
  </si>
  <si>
    <t>vivo T3 Ultra (Lunar Gray, 128 GB)</t>
  </si>
  <si>
    <t>OnePlus Nord CE4 (Dark Chrome, 256 GB)</t>
  </si>
  <si>
    <t>OxygenOS 14.0 Processor</t>
  </si>
  <si>
    <t>Domestic Warranty 1 Year For Handset And 6 month For Accessories.</t>
  </si>
  <si>
    <t>https://rukminim2.flixcart.com/image/312/312/xif0q/mobile/1/y/k/nord-ce4-cph2613-oneplus-original-imagzndegwfrwung.jpeg?q=70</t>
  </si>
  <si>
    <t>realme Narzo 60 5G (Mars Orange, 128 GB)</t>
  </si>
  <si>
    <t>16.33 cm (6.43 inch) Display</t>
  </si>
  <si>
    <t>â‚¹17,490</t>
  </si>
  <si>
    <t>https://rukminim2.flixcart.com/image/312/312/xif0q/mobile/g/p/r/narzo-60-5g-rmx3750-realme-original-imah4m4gk3c43bx7.jpeg?q=70</t>
  </si>
  <si>
    <t>OnePlus Nord CE3 5G (Aqua Surge, 128 GB)</t>
  </si>
  <si>
    <t>â‚¹19,188</t>
  </si>
  <si>
    <t>https://rukminim2.flixcart.com/image/312/312/xif0q/mobile/o/6/1/nord-ce3-5g-nord-ce3-5g-oneplus-original-imags44dzvsqjkw6.jpeg?q=70</t>
  </si>
  <si>
    <t>realme NARZO N65 5G (AMBER GOLD, 128 GB)</t>
  </si>
  <si>
    <t>â‚¹13,401</t>
  </si>
  <si>
    <t>https://rukminim2.flixcart.com/image/312/312/xif0q/mobile/t/a/i/narzo-n65-5g-rmx3997-realme-original-imahffthyffydhyh.jpeg?q=70</t>
  </si>
  <si>
    <t>realme Narzo N65 5G (Deep Green, 128 GB)</t>
  </si>
  <si>
    <t>â‚¹10,998</t>
  </si>
  <si>
    <t>https://rukminim2.flixcart.com/image/312/312/xif0q/mobile/7/i/h/n65-5g-rmx3997-realme-original-imahfh59zfdgad3g.jpeg?q=70</t>
  </si>
  <si>
    <t>realme Narzo 60 5G (Cosmic Black, 128 GB)</t>
  </si>
  <si>
    <t>https://rukminim2.flixcart.com/image/312/312/xif0q/mobile/t/s/y/narzo-60-5g-rmx3750-realme-original-imagrht2yzyc2jyj.jpeg?q=70</t>
  </si>
  <si>
    <t>realme 13 5G (Dark Purple, 128 GB)</t>
  </si>
  <si>
    <t>https://rukminim2.flixcart.com/image/312/312/xif0q/mobile/h/r/4/-original-imah4663kew2wx8p.jpeg?q=70</t>
  </si>
  <si>
    <t>realme 13 5G (Speed Green, 128 GB)</t>
  </si>
  <si>
    <t>https://rukminim2.flixcart.com/image/312/312/xif0q/mobile/o/j/9/-original-imah4663b4gsyhpq.jpeg?q=70</t>
  </si>
  <si>
    <t>realme 13 5G (Dark Purple, 256 GB)</t>
  </si>
  <si>
    <t>realme GT 6T 5G (Miracle Purple, 256 GB)</t>
  </si>
  <si>
    <t>â‚¹32,486</t>
  </si>
  <si>
    <t>https://rukminim2.flixcart.com/image/312/312/xif0q/mobile/p/2/p/gt-6t-5g-rmx3853-realme-original-imah3ybfhwwdpasz.jpeg?q=70</t>
  </si>
  <si>
    <t>realme GT 6T 5G (Fluid Silver, 512 GB)</t>
  </si>
  <si>
    <t>â‚¹38,999</t>
  </si>
  <si>
    <t>https://rukminim2.flixcart.com/image/312/312/xif0q/mobile/w/2/o/gt-6t-5g-rmx3853-realme-original-imahfddqhxqu4hpy.jpeg?q=70</t>
  </si>
  <si>
    <t>Google Pixel 9 Pro XL (Hazel, 256 GB)</t>
  </si>
  <si>
    <t>https://rukminim2.flixcart.com/image/312/312/xif0q/mobile/9/9/5/pixel-9-pro-xl-ga05985-in-google-original-imah3pffmvyyjcdn.jpeg?q=70</t>
  </si>
  <si>
    <t>â‚¹12,490</t>
  </si>
  <si>
    <t>Motorola G60 (Soft Silver, 128 GB)</t>
  </si>
  <si>
    <t>108MP + 8MP + 2MP | 32MP Front Camera</t>
  </si>
  <si>
    <t>120Hz Refresh Rate</t>
  </si>
  <si>
    <t>https://rukminim2.flixcart.com/image/312/312/l0o6nbk0/mobile/j/w/k/-original-imagceuvb2qasggx.jpeg?q=70</t>
  </si>
  <si>
    <t>Apple iPhone 15 Plus (Green, 256 GB)</t>
  </si>
  <si>
    <t>Nothing Phone (2a) 5G (White, 256 GB)</t>
  </si>
  <si>
    <t>50MP (OIS) + 50MP | 32MP Front Camera</t>
  </si>
  <si>
    <t>Dimensity 7200 Pro Processor</t>
  </si>
  <si>
    <t>https://rukminim2.flixcart.com/image/312/312/xif0q/mobile/q/y/m/-original-imagz7f9hzrahd2z.jpeg?q=70</t>
  </si>
  <si>
    <t>Nothing Phone (2a) 5G (Blue, 256 GB)</t>
  </si>
  <si>
    <t>https://rukminim2.flixcart.com/image/312/312/xif0q/mobile/z/g/z/-original-imahfptqbnyebxjg.jpeg?q=70</t>
  </si>
  <si>
    <t>SAMSUNG Galaxy M14 5G (Smoky Teal, 128 GB)</t>
  </si>
  <si>
    <t>â‚¹17,990</t>
  </si>
  <si>
    <t>â‚¹11,995</t>
  </si>
  <si>
    <t>https://rukminim2.flixcart.com/image/312/312/xif0q/mobile/e/6/d/galaxy-m14-5g-sm-m146b-samsung-original-imagzvnkybtue5da.jpeg?q=70</t>
  </si>
  <si>
    <t>realme GT 6T 5G (Razor Green, 256 GB)</t>
  </si>
  <si>
    <t>https://rukminim2.flixcart.com/image/312/312/xif0q/mobile/d/q/y/gt-6t-5g-rmx3853-realme-original-imahfddqupz7zzmh.jpeg?q=70</t>
  </si>
  <si>
    <t>realme GT 6T 5G (Razor Green, 512 GB)</t>
  </si>
  <si>
    <t>â‚¹38,849</t>
  </si>
  <si>
    <t>SAMSUNG Galaxy A14 5G (Black, 128 GB)</t>
  </si>
  <si>
    <t>https://rukminim2.flixcart.com/image/312/312/xif0q/mobile/y/2/o/-original-imah4sss2hjckcdk.jpeg?q=70</t>
  </si>
  <si>
    <t>REDMI 12 (Pastel Blue, 128 GB)</t>
  </si>
  <si>
    <t>https://rukminim2.flixcart.com/image/312/312/xif0q/mobile/e/a/g/-original-imags37h4prxjazz.jpeg?q=70</t>
  </si>
  <si>
    <t>â‚¹12,930</t>
  </si>
  <si>
    <t>https://rukminim2.flixcart.com/image/312/312/xif0q/mobile/h/j/s/13-5g-2406ern9ci-redmi-original-imah4fd7mssevrjh.jpeg?q=70</t>
  </si>
  <si>
    <t>vivo V30e (Silk Blue, 256 GB)</t>
  </si>
  <si>
    <t>â‚¹27,898</t>
  </si>
  <si>
    <t>https://rukminim2.flixcart.com/image/312/312/xif0q/mobile/w/h/d/v30e-v2339-vivo-original-imahyhhmudmxjrm2.jpeg?q=70</t>
  </si>
  <si>
    <t>vivo V30e (Velvet Red, 128 GB)</t>
  </si>
  <si>
    <t>https://rukminim2.flixcart.com/image/312/312/xif0q/mobile/s/c/e/-original-imahyhmepafe4bkp.jpeg?q=70</t>
  </si>
  <si>
    <t>vivo V30e (Silk Blue, 128 GB)</t>
  </si>
  <si>
    <t>SAMSUNG Galaxy F15 5G (Jazzy Green, 128 GB)</t>
  </si>
  <si>
    <t>https://rukminim2.flixcart.com/image/312/312/xif0q/mobile/q/e/l/-original-imah3agqmmzap5gx.jpeg?q=70</t>
  </si>
  <si>
    <t>Apple iPhone 15 Pro (Natural Titanium, 256 GB)</t>
  </si>
  <si>
    <t>48MP + 12MP + 12MP | 12MP Front Camera</t>
  </si>
  <si>
    <t>A17 Pro Chip, 6 Core Processor Processor</t>
  </si>
  <si>
    <t>â‚¹1,19,900</t>
  </si>
  <si>
    <t>https://rukminim2.flixcart.com/image/312/312/xif0q/mobile/9/u/a/-original-imagtc4hsx9mzfra.jpeg?q=70</t>
  </si>
  <si>
    <t>SAMSUNG Galaxy A23 (Black, 128 GB)</t>
  </si>
  <si>
    <t>5000 mAh Li-Ion Battery</t>
  </si>
  <si>
    <t>Octa-core(EXYNOS) Processor</t>
  </si>
  <si>
    <t>1 year manufacturer warranty for device and 6 months manufacturer warranty for in-box</t>
  </si>
  <si>
    <t>â‚¹23,990</t>
  </si>
  <si>
    <t>â‚¹12,950</t>
  </si>
  <si>
    <t>https://rukminim2.flixcart.com/image/312/312/l19m93k0/mobile/s/g/h/-original-imagcv8jdxumgvxy.jpeg?q=70</t>
  </si>
  <si>
    <t>OPPO Reno11 Pro 5G (Rock Grey, 256 GB)</t>
  </si>
  <si>
    <t>50MP + 8MP + 32MP | 32MP Front Camera</t>
  </si>
  <si>
    <t>Mediatek Dimensity 8200 Processor</t>
  </si>
  <si>
    <t>https://rukminim2.flixcart.com/image/312/312/xif0q/mobile/c/a/3/reno-11-pro-5g-cph2607-oppo-original-imagwxetgpdfb32f.jpeg?q=70</t>
  </si>
  <si>
    <t>Nothing Phone (2a) 5G (White, 128 GB)</t>
  </si>
  <si>
    <t>Nothing Phone (2a) 5G (Black, 128 GB)</t>
  </si>
  <si>
    <t>https://rukminim2.flixcart.com/image/312/312/xif0q/mobile/h/i/x/-original-imagyr3vfpqrpkbv.jpeg?q=70</t>
  </si>
  <si>
    <t>â‚¹46,999</t>
  </si>
  <si>
    <t>realme P1 5G (Feather Blue, 256 GB)</t>
  </si>
  <si>
    <t>https://rukminim2.flixcart.com/image/312/312/xif0q/mobile/y/x/f/-original-imah4khx9u3zxdbk.jpeg?q=70</t>
  </si>
  <si>
    <t>realme P1 5G (Feather Blue, 128 GB)</t>
  </si>
  <si>
    <t>realme C53 (Champion Black, 128 GB)</t>
  </si>
  <si>
    <t>vivo Y200 5G (Jungle Green, 256 GB)</t>
  </si>
  <si>
    <t>4800 mAh Battery</t>
  </si>
  <si>
    <t>4 Gen 1 Processor</t>
  </si>
  <si>
    <t>https://rukminim2.flixcart.com/image/312/312/xif0q/mobile/b/t/a/y200-5g-v2307-vivo-original-imahyxxqjkjubxtu.jpeg?q=70</t>
  </si>
  <si>
    <t>SAMSUNG Galaxy A15 5G (Light Blue, 128 GB)</t>
  </si>
  <si>
    <t>â‚¹16,580</t>
  </si>
  <si>
    <t>https://rukminim2.flixcart.com/image/312/312/xif0q/mobile/s/i/c/galaxy-a15-5g-sm-a156elbnins-samsung-original-imagwkgykezdha6z.jpeg?q=70</t>
  </si>
  <si>
    <t>SAMSUNG Galaxy A23 5G (Silver, 128 GB)</t>
  </si>
  <si>
    <t>50MP + 5MP | 8MP Front Camera</t>
  </si>
  <si>
    <t>Qualcomm Snapdragon 695 (SM6375) Processor</t>
  </si>
  <si>
    <t>â‚¹30,990</t>
  </si>
  <si>
    <t>https://rukminim2.flixcart.com/image/312/312/xif0q/mobile/f/g/i/-original-imagmfhbbex3ubzy.jpeg?q=70</t>
  </si>
  <si>
    <t>Google Pixel 7 (Obsidian, 128 GB)</t>
  </si>
  <si>
    <t>16.0 cm (6.3 inch) Full HD+ Display</t>
  </si>
  <si>
    <t>50MP + 12MP | 10.8MP Front Camera</t>
  </si>
  <si>
    <t>4270 mAh Battery</t>
  </si>
  <si>
    <t>https://rukminim2.flixcart.com/image/312/312/xif0q/mobile/y/u/3/-original-imaggsuddwubypxp.jpeg?q=70</t>
  </si>
  <si>
    <t>REDMI A3X (Olive Green, 64 GB)</t>
  </si>
  <si>
    <t>https://rukminim2.flixcart.com/image/312/312/xif0q/mobile/r/b/s/-original-imah2hfpqxjnkvts.jpeg?q=70</t>
  </si>
  <si>
    <t>REDMI A3X (Starry White, 64 GB)</t>
  </si>
  <si>
    <t>Tecno Pova 6 Pro (Comet Green, 256 GB)</t>
  </si>
  <si>
    <t>12 GB RAM | 256 GB ROM | Expandable Upto 2 TB</t>
  </si>
  <si>
    <t>https://rukminim2.flixcart.com/image/312/312/xif0q/mobile/5/q/o/pova-6-pro-li9-tecno-original-imahyfv7yzurkbe6.jpeg?q=70</t>
  </si>
  <si>
    <t>Tecno Pova 6 Pro (Meteorite Grey, 256 GB)</t>
  </si>
  <si>
    <t>Google Pixel 7 (Lemongrass, 128 GB)</t>
  </si>
  <si>
    <t>1 Year warranty</t>
  </si>
  <si>
    <t>https://rukminim2.flixcart.com/image/312/312/xif0q/mobile/l/2/y/-original-imaggswcffkgcupp.jpeg?q=70</t>
  </si>
  <si>
    <t>â‚¹30,498</t>
  </si>
  <si>
    <t>REDMI Note 13 Pro+ 5G (Fusion Black, 512 GB)</t>
  </si>
  <si>
    <t>realme Narzo 60x 5G (Stellar Green, 128 GB)</t>
  </si>
  <si>
    <t>â‚¹11,810</t>
  </si>
  <si>
    <t>https://rukminim2.flixcart.com/image/312/312/xif0q/mobile/t/b/d/narzo-60x-5g-4gb-128gb-narzo-60x-5g-realme-original-imagtr9e6hzf7sva.jpeg?q=70</t>
  </si>
  <si>
    <t>OPPO A59 5G (Starry Black, 128 GB)</t>
  </si>
  <si>
    <t>13MP + 2MP | 8MP Front Camera</t>
  </si>
  <si>
    <t>13MP + 2MP</t>
  </si>
  <si>
    <t>Dimensity 6020 Processor</t>
  </si>
  <si>
    <t>â‚¹13,949</t>
  </si>
  <si>
    <t>https://rukminim2.flixcart.com/image/312/312/xif0q/mobile/w/a/5/a59-5g-cph2617-oppo-original-imagwez4ruy9wrad.jpeg?q=70</t>
  </si>
  <si>
    <t>OPPO A59 5G (Silk Gold, 128 GB)</t>
  </si>
  <si>
    <t>â‚¹13,980</t>
  </si>
  <si>
    <t>https://rukminim2.flixcart.com/image/312/312/xif0q/mobile/2/r/f/-original-imagweqhwyards5f.jpeg?q=70</t>
  </si>
  <si>
    <t>SAMSUNG Galaxy A55 5G (Awesome Iceblue, 256 GB)</t>
  </si>
  <si>
    <t>realme 13+ 5G (Victory Gold, 128 GB)</t>
  </si>
  <si>
    <t>https://rukminim2.flixcart.com/image/312/312/xif0q/mobile/g/i/x/-original-imah466f34auxkdg.jpeg?q=70</t>
  </si>
  <si>
    <t>realme 13+ 5G (Speed Green, 128 GB)</t>
  </si>
  <si>
    <t>https://rukminim2.flixcart.com/image/312/312/xif0q/mobile/b/t/b/-original-imah466fgxhaympc.jpeg?q=70</t>
  </si>
  <si>
    <t>realme 13+ 5G (Speed Green, 256 GB)</t>
  </si>
  <si>
    <t>vivo Y200 5G (Desert Gold, 256 GB)</t>
  </si>
  <si>
    <t>https://rukminim2.flixcart.com/image/312/312/xif0q/mobile/d/w/c/y200-5g-v2307-vivo-original-imah37hnwtv8cayv.jpeg?q=70</t>
  </si>
  <si>
    <t>â‚¹9,280</t>
  </si>
  <si>
    <t>https://rukminim2.flixcart.com/image/312/312/xif0q/mobile/e/h/j/-original-imagxg47qr5wzvyh.jpeg?q=70</t>
  </si>
  <si>
    <t>Nothing Phone (2a) 5G (Special Edition, 256 GB)</t>
  </si>
  <si>
    <t>https://rukminim2.flixcart.com/image/312/312/xif0q/mobile/4/g/g/-original-imahfaxfwbz84k6z.jpeg?q=70</t>
  </si>
  <si>
    <t>â‚¹30,209</t>
  </si>
  <si>
    <t>vivo V30e (Velvet Red, 256 GB)</t>
  </si>
  <si>
    <t>OnePlus 10 Pro 5G (Emerald Forest, 128 GB)</t>
  </si>
  <si>
    <t>48MP Rear Camera</t>
  </si>
  <si>
    <t>1 year manufacturer warranty for device and 6 months manufacturer warranty for in-box accessories including batteries from the date of purchase</t>
  </si>
  <si>
    <t>â‚¹66,999</t>
  </si>
  <si>
    <t>â‚¹38,499</t>
  </si>
  <si>
    <t>https://rukminim2.flixcart.com/image/312/312/xif0q/mobile/l/j/q/-original-imagkgshx9kfayxq.jpeg?q=70</t>
  </si>
  <si>
    <t>realme 13+ 5G (Dark Purple, 128 GB)</t>
  </si>
  <si>
    <t>https://rukminim2.flixcart.com/image/312/312/xif0q/mobile/b/k/g/-original-imah466fxjyg6bsr.jpeg?q=70</t>
  </si>
  <si>
    <t>IQOO Z9S 5G (Onyx Green, 256 GB)</t>
  </si>
  <si>
    <t>50MP + 50MP | 2MP Dual Front Camera</t>
  </si>
  <si>
    <t>MediaTek Dimensity 7300 5G Processor</t>
  </si>
  <si>
    <t>12 Months Brand Warranty on Smartphone</t>
  </si>
  <si>
    <t>â‚¹22,705</t>
  </si>
  <si>
    <t>https://rukminim2.flixcart.com/image/312/312/xif0q/mobile/3/c/w/z9s-5g-i2403-iqoo-original-imah4by6hspdgfqb.jpeg?q=70</t>
  </si>
  <si>
    <t>IQOO Z9S 5G (Titanium Matte, 256 GB)</t>
  </si>
  <si>
    <t>â‚¹23,598</t>
  </si>
  <si>
    <t>https://rukminim2.flixcart.com/image/312/312/xif0q/mobile/s/w/1/z9s-5g-i2403-iqoo-original-imah4by65sgpgc8m.jpeg?q=70</t>
  </si>
  <si>
    <t>REDMI A3 (Midnight Black, 128 GB)</t>
  </si>
  <si>
    <t>â‚¹7,964</t>
  </si>
  <si>
    <t>https://rukminim2.flixcart.com/image/312/312/xif0q/mobile/i/h/z/a3-mzb0h0lin-redmi-original-imagy2wsmpetm6s2.jpeg?q=70</t>
  </si>
  <si>
    <t>realme GT 6T 5G (Fluid Silver, 128 GB)</t>
  </si>
  <si>
    <t>â‚¹28,669</t>
  </si>
  <si>
    <t>OPPO F25 Pro 5G (Ocean Blue, 256 GB)</t>
  </si>
  <si>
    <t>https://rukminim2.flixcart.com/image/312/312/xif0q/mobile/z/r/x/-original-imagybz8cxfampzh.jpeg?q=70</t>
  </si>
  <si>
    <t>Xiaomi 11T Pro 5G Hyperphone (Meteorite Black, 256 GB)</t>
  </si>
  <si>
    <t>https://rukminim2.flixcart.com/image/312/312/kyoqmq80/mobile/p/u/j/11t-pro-5g-11t-mi-original-imagauzg78sgxy6h.jpeg?q=70</t>
  </si>
  <si>
    <t>Xiaomi 11T Pro 5G Hyperphone (Moonlight White, 128 GB)</t>
  </si>
  <si>
    <t>â‚¹21,398</t>
  </si>
  <si>
    <t>https://rukminim2.flixcart.com/image/312/312/xif0q/mobile/d/a/a/11t-pro-5g-hyperphone-mzb0aftin-xiaomi-original-imah27t2qswsutve.jpeg?q=70</t>
  </si>
  <si>
    <t>Apple iPhone 16 Plus (Black, 128 GB)</t>
  </si>
  <si>
    <t>https://rukminim2.flixcart.com/image/312/312/xif0q/mobile/f/y/e/-original-imah4jykc3knhq3b.jpeg?q=70</t>
  </si>
  <si>
    <t>MOTOROLA Edge 50 Neo (PANTONE Latte, 256 GB)</t>
  </si>
  <si>
    <t>https://rukminim2.flixcart.com/image/312/312/xif0q/mobile/c/c/y/edge-50-neo-pb330002in-motorola-original-imah4px93edhaprj.jpeg?q=70</t>
  </si>
  <si>
    <t>OPPO A3 Pro 5G (Moonlight Purple, 256 GB)</t>
  </si>
  <si>
    <t>Dimensity 6300 5G Mobile Platform Processor</t>
  </si>
  <si>
    <t>https://rukminim2.flixcart.com/image/312/312/xif0q/mobile/v/m/v/-original-imah4d9fzv75gzbw.jpeg?q=70</t>
  </si>
  <si>
    <t>OPPO A3 Pro 5G (Starry Black, 256 GB)</t>
  </si>
  <si>
    <t>https://rukminim2.flixcart.com/image/312/312/xif0q/mobile/h/9/x/-original-imah4d9fsyvwp7yz.jpeg?q=70</t>
  </si>
  <si>
    <t>SAMSUNG Galaxy F15 5G (Ash Black, 128 GB)</t>
  </si>
  <si>
    <t>https://rukminim2.flixcart.com/image/312/312/xif0q/mobile/m/u/d/-original-imah3agqugmgpwty.jpeg?q=70</t>
  </si>
  <si>
    <t>REDMI A3X (Ocean Green, 128 GB)</t>
  </si>
  <si>
    <t>Apple iPhone 16 (White, 256 GB)</t>
  </si>
  <si>
    <t>Apple iPhone 15 Pro (Blue Titanium, 256 GB)</t>
  </si>
  <si>
    <t>https://rukminim2.flixcart.com/image/312/312/xif0q/mobile/z/4/r/-original-imagtc4g22rcatjg.jpeg?q=70</t>
  </si>
  <si>
    <t>â‚¹29,990</t>
  </si>
  <si>
    <t>5030 mAh Lithium Polymer Battery</t>
  </si>
  <si>
    <t>4 Gen 2 AE Processor</t>
  </si>
  <si>
    <t>https://rukminim2.flixcart.com/image/312/312/xif0q/mobile/z/s/y/-original-imah4smtchzwyhgs.jpeg?q=70</t>
  </si>
  <si>
    <t>vivo Y18e (Gem Green, 64 GB)</t>
  </si>
  <si>
    <t>Helios G85 Processor</t>
  </si>
  <si>
    <t>Xiaomi 14 (Black, 512 GB)</t>
  </si>
  <si>
    <t>https://rukminim2.flixcart.com/image/312/312/xif0q/mobile/v/x/f/-original-imagzr2fzpaw9bkq.jpeg?q=70</t>
  </si>
  <si>
    <t>OPPO F27 Pro+ (Dusk Pink, 256 GB)</t>
  </si>
  <si>
    <t>https://rukminim2.flixcart.com/image/312/312/xif0q/mobile/i/q/9/-original-imah4kfzphuwhcnb.jpeg?q=70</t>
  </si>
  <si>
    <t>OPPO F27 Pro+ (Dusk Pink, 128 GB)</t>
  </si>
  <si>
    <t>vivo Y27 (Garden Green, 128 GB)</t>
  </si>
  <si>
    <t>16.87 cm (6.64 inch) Full HD+ Display</t>
  </si>
  <si>
    <t>https://rukminim2.flixcart.com/image/312/312/xif0q/mobile/f/c/b/-original-imagwcg6ezhxcbhx.jpeg?q=70</t>
  </si>
  <si>
    <t>OPPO F27 Pro+ (Midnight Navy, 128 GB)</t>
  </si>
  <si>
    <t>https://rukminim2.flixcart.com/image/312/312/xif0q/mobile/q/i/j/-original-imah4k2fteym4hhz.jpeg?q=70</t>
  </si>
  <si>
    <t>SAMSUNG Galaxy M04 (Light Green, 128 GB)</t>
  </si>
  <si>
    <t>4 GB RAM | 128 GB ROM | Expandable Upto 64 GB</t>
  </si>
  <si>
    <t>MediaTek Helio P35 Processor</t>
  </si>
  <si>
    <t>â‚¹9,150</t>
  </si>
  <si>
    <t>https://rukminim2.flixcart.com/image/312/312/xif0q/mobile/v/y/b/galaxy-m04-sm-m045f-samsung-original-imagmazrn5szgza8.jpeg?q=70</t>
  </si>
  <si>
    <t>50MP + 2MP | 13MP Front Camera</t>
  </si>
  <si>
    <t>REDMI 10 (Caribbean Green, 128 GB)</t>
  </si>
  <si>
    <t>50MP + 2MP | 5MP Front Camera</t>
  </si>
  <si>
    <t>Qualcomm Snapdragon 680 Processor</t>
  </si>
  <si>
    <t>https://rukminim2.flixcart.com/image/312/312/xif0q/mobile/g/p/x/-original-imagk4nz54s7a7rf.jpeg?q=70</t>
  </si>
  <si>
    <t>vivo Y18e (Space Black, 64 GB)</t>
  </si>
  <si>
    <t>â‚¹9,599</t>
  </si>
  <si>
    <t>https://rukminim2.flixcart.com/image/312/312/xif0q/mobile/1/z/j/-original-imahyugggpc9cggx.jpeg?q=70</t>
  </si>
  <si>
    <t>realme 13 Pro 5G (Emerald Green, 512 GB)</t>
  </si>
  <si>
    <t>realme GT 6T 5G (Fluid Silver, 256 GB)</t>
  </si>
  <si>
    <t>SAMSUNG Galaxy M34 5G (Midnight Blue, 256 GB)</t>
  </si>
  <si>
    <t>â‚¹28,499</t>
  </si>
  <si>
    <t>https://rukminim2.flixcart.com/image/312/312/xif0q/mobile/j/y/x/galaxy-m34-5g-sm-m346bdblins-samsung-original-imagvx22wh44vqnh.jpeg?q=70</t>
  </si>
  <si>
    <t>â‚¹8,500</t>
  </si>
  <si>
    <t>Mi 11 Lite (Tuscany Coral, 128 GB)</t>
  </si>
  <si>
    <t>6 GB RAM | 128 GB ROM | Expandable Upto 512 GB</t>
  </si>
  <si>
    <t>â‚¹16,199</t>
  </si>
  <si>
    <t>https://rukminim2.flixcart.com/image/312/312/kq6yefk0/mobile/a/2/2/11-lite-m2101k9ai-mi-original-imag496g7nhdabwq.jpeg?q=70</t>
  </si>
  <si>
    <t>OnePlus 10R (Forest Green, 128 GB)</t>
  </si>
  <si>
    <t>â‚¹25,437</t>
  </si>
  <si>
    <t>https://rukminim2.flixcart.com/image/312/312/xif0q/mobile/g/9/c/10r-cph2423-cph2411-9-old-oneplus-original-imah3ptc9pwx5qgt.jpeg?q=70</t>
  </si>
  <si>
    <t>Motorola G34 5G (Ocean Green, 128 GB)</t>
  </si>
  <si>
    <t>Snapdragon 695 5G Processor</t>
  </si>
  <si>
    <t>Vegan Leather Design</t>
  </si>
  <si>
    <t>https://rukminim2.flixcart.com/image/312/312/xif0q/mobile/n/m/f/g34-5g-pb1v0002in-motorola-original-imagwu4rayqhgfjh.jpeg?q=70</t>
  </si>
  <si>
    <t>SAMSUNG Galaxy M04 (Dark Blue, 128 GB)</t>
  </si>
  <si>
    <t>13MP + 5MP | 13MP Dual Front Camera</t>
  </si>
  <si>
    <t>https://rukminim2.flixcart.com/image/312/312/xif0q/mobile/9/n/h/galaxy-m04-sm-m045f-samsung-original-imagh8ghfyxznzyu.jpeg?q=70</t>
  </si>
  <si>
    <t>realme GT 5G (Dashing Silver, 128 GB)</t>
  </si>
  <si>
    <t>16.33 cm (6.43 inch) Full HD+ Display</t>
  </si>
  <si>
    <t>Qualcomm Snapdragon 888 Processor</t>
  </si>
  <si>
    <t>1 Year Warranty for Mobile and 6 Months for Accessories</t>
  </si>
  <si>
    <t>â‚¹22,490</t>
  </si>
  <si>
    <t>https://rukminim2.flixcart.com/image/312/312/l3rmzrk0/mobile/f/z/n/-original-imagetme3gzbnc3z.jpeg?q=70</t>
  </si>
  <si>
    <t>Apple iPhone 15 Pro Max (Natural Titanium, 256 GB)</t>
  </si>
  <si>
    <t>â‚¹1,34,900</t>
  </si>
  <si>
    <t>https://rukminim2.flixcart.com/image/312/312/xif0q/mobile/p/q/i/-original-imagtc3kfyhgfcvr.jpeg?q=70</t>
  </si>
  <si>
    <t>SAMSUNG Galaxy F55 5G (Raisin Black, 128 GB)</t>
  </si>
  <si>
    <t>50MP + 8MP + 2MP | 50MP Front Camera</t>
  </si>
  <si>
    <t>7 Gen 1 Processor</t>
  </si>
  <si>
    <t>https://rukminim2.flixcart.com/image/312/312/xif0q/mobile/8/1/e/-original-imahyfydeffqwmaa.jpeg?q=70</t>
  </si>
  <si>
    <t>Xiaomi 14 CIVI (Cruise Blue, 512 GB)</t>
  </si>
  <si>
    <t>SAMSUNG Galaxy S22 5G (Phantom Black, 128 GB)</t>
  </si>
  <si>
    <t>50MP + 12MP + 10MP | 10MP Front Camera</t>
  </si>
  <si>
    <t>3700 mAh Lithium-ion Battery</t>
  </si>
  <si>
    <t>Snapdragon 8 Gen 1 Processor</t>
  </si>
  <si>
    <t>â‚¹85,666</t>
  </si>
  <si>
    <t>https://rukminim2.flixcart.com/image/312/312/xif0q/mobile/2/w/0/-original-imahfayjnvdtzhbn.jpeg?q=70</t>
  </si>
  <si>
    <t>Apple iPhone 15 Pro (Black Titanium, 256 GB)</t>
  </si>
  <si>
    <t>https://rukminim2.flixcart.com/image/312/312/xif0q/mobile/0/q/d/-original-imagtc4hzawdcp4g.jpeg?q=70</t>
  </si>
  <si>
    <t>MOTOROLA Edge 50 Neo (PANTONE Poinciana, 256 GB)</t>
  </si>
  <si>
    <t>https://rukminim2.flixcart.com/image/312/312/xif0q/mobile/d/a/v/edge-50-neo-pb330001in-motorola-original-imah4px9tfww9ngh.jpeg?q=70</t>
  </si>
  <si>
    <t>Tecno Pova 6 Pro 5G (Comet Green, 256 GB)</t>
  </si>
  <si>
    <t>vivo Y28e 5G (Vintage Red, 64 GB)</t>
  </si>
  <si>
    <t>https://rukminim2.flixcart.com/image/312/312/xif0q/mobile/n/c/s/-original-imah2ygvq2jtyagc.jpeg?q=70</t>
  </si>
  <si>
    <t>vivo Y28e 5G (Breeze Green, 64 GB)</t>
  </si>
  <si>
    <t>https://rukminim2.flixcart.com/image/312/312/xif0q/mobile/t/4/g/-original-imah2ygv4ytkeu7p.jpeg?q=70</t>
  </si>
  <si>
    <t>OPPO Reno 12 5G (Matte Brown, 256 GB)</t>
  </si>
  <si>
    <t>https://rukminim2.flixcart.com/image/312/312/xif0q/mobile/h/o/n/-original-imah3cmbywjrzud3.jpeg?q=70</t>
  </si>
  <si>
    <t>vivo Y27 (Sea Blue, 128 GB)</t>
  </si>
  <si>
    <t>https://rukminim2.flixcart.com/image/312/312/xif0q/mobile/v/k/z/y27-v2249-vivo-original-imagvsgd3tgwggrc.jpeg?q=70</t>
  </si>
  <si>
    <t>SAMSUNG Galaxy A15 5G (Blue Black, 256 GB)</t>
  </si>
  <si>
    <t>https://rukminim2.flixcart.com/image/312/312/xif0q/mobile/k/b/x/galaxy-a15-5g-sm-a156ezknins-samsung-original-imagwkgyvgfsza34.jpeg?q=70</t>
  </si>
  <si>
    <t>OnePlus Nord CE 2 Lite 5G (Blue Tide, 128 GB)</t>
  </si>
  <si>
    <t>12 Months</t>
  </si>
  <si>
    <t>â‚¹16,990</t>
  </si>
  <si>
    <t>https://rukminim2.flixcart.com/image/312/312/xif0q/mobile/k/w/k/-original-imagg2abzhxjckxu.jpeg?q=70</t>
  </si>
  <si>
    <t>IQOO Neo9 Pro (Fiery Red, 256 GB)</t>
  </si>
  <si>
    <t>5160 mAh Battery</t>
  </si>
  <si>
    <t>https://rukminim2.flixcart.com/image/312/312/xif0q/mobile/l/4/g/neo9-pro-i2304-iqoo-original-imagyg96uw4vhkzb.jpeg?q=70</t>
  </si>
  <si>
    <t>Motorola g04s (Sunrise Orange, 64 GB)</t>
  </si>
  <si>
    <t>https://rukminim2.flixcart.com/image/312/312/xif0q/mobile/o/l/c/g04s-pb360003in-motorola-original-imahfc49s8ehsdba.jpeg?q=70</t>
  </si>
  <si>
    <t>â‚¹9,299</t>
  </si>
  <si>
    <t>https://rukminim2.flixcart.com/image/312/312/xif0q/mobile/z/b/g/narzo-n63-4g-n63-realme-original-imah29zrsayveajg.jpeg?q=70</t>
  </si>
  <si>
    <t>Motorola g04s (Concord Black, 64 GB)</t>
  </si>
  <si>
    <t>https://rukminim2.flixcart.com/image/312/312/xif0q/mobile/b/o/y/g04s-pb360000in-motorola-original-imahfc48vgh8yvgj.jpeg?q=70</t>
  </si>
  <si>
    <t>vivo Y36 (Vibrant Gold, 128 GB)</t>
  </si>
  <si>
    <t>Snapdragon 680 Processor</t>
  </si>
  <si>
    <t>https://rukminim2.flixcart.com/image/312/312/xif0q/mobile/e/v/z/y36-v2247-vivo-original-imagqhsry758uqu7.jpeg?q=70</t>
  </si>
  <si>
    <t>REDMI A3X (Olive Green, 128 GB)</t>
  </si>
  <si>
    <t>OPPO F27 5G (Emerald Green, 128 GB)</t>
  </si>
  <si>
    <t>REDMI Note 11 (Horizon Blue, 64 GB)</t>
  </si>
  <si>
    <t>https://rukminim2.flixcart.com/image/312/312/xif0q/mobile/o/n/p/-original-imagbgaezsnhsmnf.jpeg?q=70</t>
  </si>
  <si>
    <t>SAMSUNG Galaxy M15 5G (Stone Grey, 128 GB)</t>
  </si>
  <si>
    <t>proximity sensor Processor</t>
  </si>
  <si>
    <t>Domestic Warranty Of 1 Year For Handset And 6 Month For Accessories.</t>
  </si>
  <si>
    <t>â‚¹14,589</t>
  </si>
  <si>
    <t>https://rukminim2.flixcart.com/image/312/312/xif0q/mobile/k/i/u/galaxy-m15-5g-sm-m156b-samsung-original-imagzrycag2qa7dq.jpeg?q=70</t>
  </si>
  <si>
    <t>vivo Y28s 5G (Twinkling Purple, 128 GB)</t>
  </si>
  <si>
    <t>16.66 cm (6.56 inch) Full HD+ Display</t>
  </si>
  <si>
    <t>50MP + 0.08MP | 8MP Front Camera</t>
  </si>
  <si>
    <t>https://rukminim2.flixcart.com/image/312/312/xif0q/mobile/2/g/j/-original-imah2ygvxhtwuwf3.jpeg?q=70</t>
  </si>
  <si>
    <t>vivo Y28s 5G (Vintage Red, 128 GB)</t>
  </si>
  <si>
    <t>vivo V29 5G (Blue, 256 GB)</t>
  </si>
  <si>
    <t>17.22 cm (6.78 inch) Full HD+ AMOLED Display</t>
  </si>
  <si>
    <t>778G Processor</t>
  </si>
  <si>
    <t>â‚¹33,896</t>
  </si>
  <si>
    <t>https://rukminim2.flixcart.com/image/312/312/xif0q/mobile/i/w/l/v29-5g-v2250-vivo-original-imahyuth5gzzzwab.jpeg?q=70</t>
  </si>
  <si>
    <t>vivo V29 5G (Red, 128 GB)</t>
  </si>
  <si>
    <t>https://rukminim2.flixcart.com/image/312/312/xif0q/mobile/f/f/z/v29-5g-v2250-vivo-original-imah47rgq9gtwzdh.jpeg?q=70</t>
  </si>
  <si>
    <t>Tecno Spark 10 5G (Meta Black, 128 GB)</t>
  </si>
  <si>
    <t>Domestic Warranty 1 Year For Handset And 6 Month For Accessories.</t>
  </si>
  <si>
    <t>https://rukminim2.flixcart.com/image/312/312/xif0q/mobile/l/p/j/spark-10-5g-k18-tecno-original-imah2fcrkyhyebgy.jpeg?q=70</t>
  </si>
  <si>
    <t>Motorola g64 5G (Pearl Blue, 128 GB)</t>
  </si>
  <si>
    <t>https://rukminim2.flixcart.com/image/312/312/xif0q/mobile/c/x/q/g64-5g-pb2e0002in-motorola-original-imagzzd4ewmjhyfx.jpeg?q=70</t>
  </si>
  <si>
    <t>realme 13+ 5G (Victory Gold, 256 GB)</t>
  </si>
  <si>
    <t>POCO X6 Pro 5G (Racing Grey, 512 GB)</t>
  </si>
  <si>
    <t>Dimensity D8300 Ultra Processor</t>
  </si>
  <si>
    <t>https://rukminim2.flixcart.com/image/312/312/xif0q/mobile/5/s/p/-original-imah4mdfkwbz79gn.jpeg?q=70</t>
  </si>
  <si>
    <t>SAMSUNG Galaxy A23 5G (Light Blue, 128 GB)</t>
  </si>
  <si>
    <t>https://rukminim2.flixcart.com/image/312/312/xif0q/mobile/e/d/r/-original-imagmym54wrhzgpn.jpeg?q=70</t>
  </si>
  <si>
    <t>Apple iPhone 16 Plus (White, 128 GB)</t>
  </si>
  <si>
    <t>https://rukminim2.flixcart.com/image/312/312/xif0q/mobile/j/h/x/-original-imah4jykuzexdzek.jpeg?q=70</t>
  </si>
  <si>
    <t>OPPO F25 Pro 5G (Lava Red, 256 GB)</t>
  </si>
  <si>
    <t>https://rukminim2.flixcart.com/image/312/312/xif0q/mobile/e/q/j/-original-imagybz8gbfsaevs.jpeg?q=70</t>
  </si>
  <si>
    <t>realme P2 Pro 5G (Eagle Grey, 512 GB)</t>
  </si>
  <si>
    <t>https://rukminim2.flixcart.com/image/312/312/xif0q/mobile/6/1/v/-original-imah5f2tqawgznhv.jpeg?q=70</t>
  </si>
  <si>
    <t>Xiaomi 11T Pro 5G Hyperphone (Celestial Magic, 128 GB)</t>
  </si>
  <si>
    <t>https://rukminim2.flixcart.com/image/312/312/xif0q/mobile/x/j/d/11t-pro-5g-hyperphone-2107113si-xiaomi-original-imah27t2tsysjk6z.jpeg?q=70</t>
  </si>
  <si>
    <t>Apple iPhone 16 (Black, 256 GB)</t>
  </si>
  <si>
    <t>â‚¹14,800</t>
  </si>
  <si>
    <t>Google Pixel 7 (Snow, 128 GB)</t>
  </si>
  <si>
    <t>https://rukminim2.flixcart.com/image/312/312/xif0q/mobile/g/x/9/-original-imaggsudg5fufyte.jpeg?q=70</t>
  </si>
  <si>
    <t>OnePlus Nord 4 5G (Obsidian Midnight, 256 GB)</t>
  </si>
  <si>
    <t>â‚¹35,595</t>
  </si>
  <si>
    <t>https://rukminim2.flixcart.com/image/312/312/xif0q/mobile/h/h/t/nord-4-5g-ch2661-oneplus-original-imah32k5ku6judrg.jpeg?q=70</t>
  </si>
  <si>
    <t>SAMSUNG Galaxy S21 FE 5G (Graphite, 128 GB)</t>
  </si>
  <si>
    <t>â‚¹74,999</t>
  </si>
  <si>
    <t>https://rukminim2.flixcart.com/image/312/312/xif0q/mobile/d/o/r/-original-imagu4haetzha9bj.jpeg?q=70</t>
  </si>
  <si>
    <t>POCO C65 (Matte Black, 128 GB)</t>
  </si>
  <si>
    <t>https://rukminim2.flixcart.com/image/312/312/xif0q/mobile/i/k/k/c65-mzb0g8rin-poco-original-imagw6gyhhu7hur5.jpeg?q=70</t>
  </si>
  <si>
    <t>SAMSUNG Galaxy A15 5G (Blue, 256 GB)</t>
  </si>
  <si>
    <t>https://rukminim2.flixcart.com/image/312/312/xif0q/mobile/g/f/i/galaxy-a15-5g-sm-a156ezbnins-samsung-original-imagwkgzv7vs8zd2.jpeg?q=70</t>
  </si>
  <si>
    <t>Motorola G34 5G (Ice Blue, 128 GB)</t>
  </si>
  <si>
    <t>https://rukminim2.flixcart.com/image/312/312/xif0q/mobile/c/k/9/g34-5g-pb1v0001in-motorola-original-imagwu4r4xze9jwz.jpeg?q=70</t>
  </si>
  <si>
    <t>OPPO F27 Pro+ (Midnight Navy, 256 GB)</t>
  </si>
  <si>
    <t>SAMSUNG Galaxy A35 5G (Awesome Navy, 256 GB)</t>
  </si>
  <si>
    <t>https://rukminim2.flixcart.com/image/312/312/xif0q/mobile/m/b/r/-original-imah3xvkkqpuzgpg.jpeg?q=70</t>
  </si>
  <si>
    <t>REDMI A2 (Sea Green, 64 GB)</t>
  </si>
  <si>
    <t>2 GB RAM | 64 GB ROM | Expandable Upto 1 TB</t>
  </si>
  <si>
    <t>16.56 cm (6.52 inch) HD+ Display</t>
  </si>
  <si>
    <t>â‚¹5,999</t>
  </si>
  <si>
    <t>https://rukminim2.flixcart.com/image/312/312/xif0q/mobile/l/r/k/-original-imagwds6svytn9g2.jpeg?q=70</t>
  </si>
  <si>
    <t>Infinix Note 40 Pro+ 5G (Vintage Green, 256 GB)</t>
  </si>
  <si>
    <t>https://rukminim2.flixcart.com/image/312/312/xif0q/mobile/p/r/b/-original-imahfsy4pxhju98w.jpeg?q=70</t>
  </si>
  <si>
    <t>SAMSUNG M05 (Mint Green, 64 GB)</t>
  </si>
  <si>
    <t>â‚¹7,370</t>
  </si>
  <si>
    <t>https://rukminim2.flixcart.com/image/312/312/xif0q/mobile/z/2/v/m05-sm-m055f-samsung-original-imah4z9v2qp2tpgw.jpeg?q=70</t>
  </si>
  <si>
    <t>SAMSUNG Galaxy F04 (Jade Purple, 64 GB)</t>
  </si>
  <si>
    <t>16.51 cm (6.5 inch) HD Display</t>
  </si>
  <si>
    <t>13MP + 2MP | 5MP Front Camera</t>
  </si>
  <si>
    <t>5000 mAh Lithium-Ion Battery</t>
  </si>
  <si>
    <t>Mediatek Helio P35 Processor</t>
  </si>
  <si>
    <t>https://rukminim2.flixcart.com/image/312/312/xif0q/mobile/3/g/1/-original-imaguechpztrxtgh.jpeg?q=70</t>
  </si>
  <si>
    <t>realme Narzo N55 (Prime Black, 64 GB)</t>
  </si>
  <si>
    <t>â‚¹11,490</t>
  </si>
  <si>
    <t>https://rukminim2.flixcart.com/image/312/312/xif0q/mobile/n/o/w/narzo-n55-rmx3710-realme-original-imagzuft22eh48at.jpeg?q=70</t>
  </si>
  <si>
    <t>realme Narzo 50A (Oxygen Blue, 128 GB)</t>
  </si>
  <si>
    <t>4 GB RAM | 128 GB ROM | Expandable Upto 256 GB</t>
  </si>
  <si>
    <t>50MP + 2MP + 2MP | 8MP Front Camera</t>
  </si>
  <si>
    <t>MediaTek Helio G85 Processor</t>
  </si>
  <si>
    <t>â‚¹11,990</t>
  </si>
  <si>
    <t>https://rukminim2.flixcart.com/image/312/312/ktx9si80/mobile/d/n/p/narzo-50a-rmx3430-realme-original-imag75kymngzyabx.jpeg?q=70</t>
  </si>
  <si>
    <t>OnePlus Nord 4 5G (Mercurial Silver, 256 GB)</t>
  </si>
  <si>
    <t>â‚¹32,975</t>
  </si>
  <si>
    <t>https://rukminim2.flixcart.com/image/312/312/xif0q/mobile/t/l/z/nord-4-5g-nord-4-5g-oneplus-original-imah3ya8ewmpbxcx.jpeg?q=70</t>
  </si>
  <si>
    <t>REDMI 12 5G (Pastel Blue, 128 GB)</t>
  </si>
  <si>
    <t>â‚¹13,900</t>
  </si>
  <si>
    <t>Nothing Phone (2a) Plus (Grey, 256 GB)</t>
  </si>
  <si>
    <t>Dimensity 7350 Pro 5G Processor</t>
  </si>
  <si>
    <t>https://rukminim2.flixcart.com/image/312/312/xif0q/mobile/j/b/2/phone-2a-plus-a142p-nothing-original-imah39xqpuzgsgcj.jpeg?q=70</t>
  </si>
  <si>
    <t>realme P2 Pro 5G (Eagle Grey, 256 GB)</t>
  </si>
  <si>
    <t>realme Narzo N53 (Feather Gold, 128 GB)</t>
  </si>
  <si>
    <t>Domestic 1 Year on Handset and 6 Months on Accessories</t>
  </si>
  <si>
    <t>â‚¹10,979</t>
  </si>
  <si>
    <t>https://rukminim2.flixcart.com/image/312/312/xif0q/mobile/7/k/m/narzo-n53-rmx3761-realme-original-imah2m95g97h5gep.jpeg?q=70</t>
  </si>
  <si>
    <t>SAMSUNG Galaxy M15 5G (Blue Topaz, 128 GB)</t>
  </si>
  <si>
    <t>https://rukminim2.flixcart.com/image/312/312/xif0q/mobile/0/a/s/m15-5g-sm-m156b-samsung-original-imagzrzxzea6ckhz.jpeg?q=70</t>
  </si>
  <si>
    <t>vivo T1 Pro 5G (Turbo Black, 128 GB)</t>
  </si>
  <si>
    <t>4700 mAh Lithium Battery</t>
  </si>
  <si>
    <t>Qualcomm Snapdragon 778G 5G Mobile Platform Processor</t>
  </si>
  <si>
    <t>1 Year Handset and 6 Months Accessories</t>
  </si>
  <si>
    <t>â‚¹28,990</t>
  </si>
  <si>
    <t>â‚¹16,920</t>
  </si>
  <si>
    <t>https://rukminim2.flixcart.com/image/312/312/l2p23rk0/mobile/o/v/b/-original-imagdznj6xgmgh8a.jpeg?q=70</t>
  </si>
  <si>
    <t>Infinix Zero 40 5G (Violet Garden, 512 GB)</t>
  </si>
  <si>
    <t>108MP + 50MP + 2MP | 50MP Front Camera</t>
  </si>
  <si>
    <t>https://rukminim2.flixcart.com/image/312/312/xif0q/mobile/h/i/p/zero-40-5g-x6861-infinix-original-imah4sjyqvd4thzy.jpeg?q=70</t>
  </si>
  <si>
    <t>Infinix Zero 40 5G (Rock Black, 512 GB)</t>
  </si>
  <si>
    <t>https://rukminim2.flixcart.com/image/312/312/xif0q/mobile/a/4/h/zero-40-5g-x6861-infinix-original-imah4sgz85wrhj4s.jpeg?q=70</t>
  </si>
  <si>
    <t>Infinix Zero 40 5G (Rock Black, 256 GB)</t>
  </si>
  <si>
    <t>Infinix Zero 40 5G (Moving Titanium, 256 GB)</t>
  </si>
  <si>
    <t>https://rukminim2.flixcart.com/image/312/312/xif0q/mobile/v/w/v/zero-40-5g-x6861-infinix-original-imah4sgy5zzgxecv.jpeg?q=70</t>
  </si>
  <si>
    <t>SAMSUNG Galaxy A34 5G (Awesome Lime, 128 GB)</t>
  </si>
  <si>
    <t>48MP + 8MP + 5MP | 13MP Front Camera</t>
  </si>
  <si>
    <t>5000 mAh Li-ion Battery Battery</t>
  </si>
  <si>
    <t>Dimensity 1080, Octa Core Processor</t>
  </si>
  <si>
    <t>https://rukminim2.flixcart.com/image/312/312/xif0q/mobile/j/w/j/galaxy-a34-5g-sm-a346elgcins-samsung-original-imah3p2yb3fcgefq.jpeg?q=70</t>
  </si>
  <si>
    <t>REDMI Note 10 Pro (Vintage Bronze, 128 GB)</t>
  </si>
  <si>
    <t>16.94 cm (6.67 inch) Full HD+ Super AMOLED Display</t>
  </si>
  <si>
    <t>64MP + 8MP + 5MP + 2MP | 16MP Front Camera</t>
  </si>
  <si>
    <t>5020 mAh Li-Polymer Battery</t>
  </si>
  <si>
    <t>https://rukminim2.flixcart.com/image/312/312/l0h1g280/mobile/g/f/k/-original-imagc9cqaegfn486.jpeg?q=70</t>
  </si>
  <si>
    <t>realme P2 Pro 5G (Eagle Grey, 128 GB)</t>
  </si>
  <si>
    <t>â‚¹9,799</t>
  </si>
  <si>
    <t>https://rukminim2.flixcart.com/image/312/312/xif0q/mobile/p/x/p/-original-imagxg47kjmy9qym.jpeg?q=70</t>
  </si>
  <si>
    <t>POCO C51 (Power Black, 64 GB)</t>
  </si>
  <si>
    <t>8MP Dual Rear Camera | 5MP Front Camera</t>
  </si>
  <si>
    <t>https://rukminim2.flixcart.com/image/312/312/xif0q/mobile/o/t/a/c51-mzb0e6din-poco-original-imagzdzzraqzsrzc.jpeg?q=70</t>
  </si>
  <si>
    <t>POCO M3 Pro 5G (Cool Blue, 64 GB)</t>
  </si>
  <si>
    <t>48MP + 2MP + 2MP | 8MP Front Camera</t>
  </si>
  <si>
    <t>MediaTek Dimensity 700 Processor</t>
  </si>
  <si>
    <t>Multiple Hands-free Voice Assistant</t>
  </si>
  <si>
    <t>https://rukminim2.flixcart.com/image/312/312/kpmy8i80/mobile/v/6/1/m3-pro-5g-mzb0954in-poco-original-imag3th5ggub6c3f.jpeg?q=70</t>
  </si>
  <si>
    <t>â‚¹42,665</t>
  </si>
  <si>
    <t>https://rukminim2.flixcart.com/image/312/312/xif0q/mobile/r/8/3/11-5g-b0bqjlcqd3-oneplus-original-imagmugsquuygsbg.jpeg?q=70</t>
  </si>
  <si>
    <t>SAMSUNG Galaxy A04 (Black, 64 GB)</t>
  </si>
  <si>
    <t>https://rukminim2.flixcart.com/image/312/312/xif0q/mobile/7/3/k/-original-imagh2prjymxvgqz.jpeg?q=70</t>
  </si>
  <si>
    <t>â‚¹22,499</t>
  </si>
  <si>
    <t>SAMSUNG Galaxy M14 5G (Berry Blue, 128 GB)</t>
  </si>
  <si>
    <t>â‚¹14,299</t>
  </si>
  <si>
    <t>https://rukminim2.flixcart.com/image/312/312/xif0q/mobile/x/x/n/galaxy-m14-5g-sm-m146b-samsung-original-imagzwssnfnzkpex.jpeg?q=70</t>
  </si>
  <si>
    <t>vivo V29 5G (Blue, 128 GB)</t>
  </si>
  <si>
    <t>https://rukminim2.flixcart.com/image/312/312/xif0q/mobile/5/e/x/v29-5g-v2250-vivo-original-imagtyqfjag4qbdw.jpeg?q=70</t>
  </si>
  <si>
    <t>REDMI Note 13 Pro+ 5G (Fusion Purple, 512 GB)</t>
  </si>
  <si>
    <t>https://rukminim2.flixcart.com/image/312/312/xif0q/mobile/u/5/f/-original-imagwu9fyya8h6mg.jpeg?q=70</t>
  </si>
  <si>
    <t>Infinix HOT 30i (Marigold, 128 GB)</t>
  </si>
  <si>
    <t>50MP + AI Lens | 5MP Front Camera</t>
  </si>
  <si>
    <t>G37 Processor</t>
  </si>
  <si>
    <t>https://rukminim2.flixcart.com/image/312/312/xif0q/mobile/d/w/x/hot-30i-x669c-infinix-original-imagzyfawjmmcgpg.jpeg?q=70</t>
  </si>
  <si>
    <t>Infinix HOT 30i (Diamond White, 128 GB)</t>
  </si>
  <si>
    <t>https://rukminim2.flixcart.com/image/312/312/xif0q/mobile/0/3/4/-original-imagz3cuyhmc45pc.jpeg?q=70</t>
  </si>
  <si>
    <t>Infinix HOT 30i (Mirror Black, 128 GB)</t>
  </si>
  <si>
    <t>https://rukminim2.flixcart.com/image/312/312/xif0q/mobile/4/q/v/-original-imagz3curry7jhsy.jpeg?q=70</t>
  </si>
  <si>
    <t>IQOO Neo 7 Pro (Dark Strom, 128 GB)</t>
  </si>
  <si>
    <t>â‚¹31,990</t>
  </si>
  <si>
    <t>https://rukminim2.flixcart.com/image/312/312/xif0q/mobile/6/m/e/neo-7-pro-i2217-iqoo-original-imagrhs69jx3g2sy.jpeg?q=70</t>
  </si>
  <si>
    <t>SAMSUNG Galaxy A35 5G (Awesome Iceblue, 256 GB)</t>
  </si>
  <si>
    <t>https://rukminim2.flixcart.com/image/312/312/xif0q/mobile/j/c/o/-original-imah3xvkqv9ambzx.jpeg?q=70</t>
  </si>
  <si>
    <t>IQOO Z7 Pro 5G (Blue Lagoon, 256 GB)</t>
  </si>
  <si>
    <t>https://rukminim2.flixcart.com/image/312/312/xif0q/mobile/r/u/l/z7-pro-5g-5665163-iqoo-original-imah2fwq6pgmt4hr.jpeg?q=70</t>
  </si>
  <si>
    <t>IQOO Z7 Pro 5G (Blue Lagoon, 128 GB)</t>
  </si>
  <si>
    <t>OnePlus 12R (Cool Blue, 128 GB)</t>
  </si>
  <si>
    <t>â‚¹39,899</t>
  </si>
  <si>
    <t>https://rukminim2.flixcart.com/image/312/312/xif0q/mobile/z/y/i/-original-imagy5wg4pqpymyh.jpeg?q=70</t>
  </si>
  <si>
    <t>IQOO Z9S PRO 5G (Flamboyant Orange, 256 GB)</t>
  </si>
  <si>
    <t>17.2 cm (6.77 inch) Display</t>
  </si>
  <si>
    <t>https://rukminim2.flixcart.com/image/312/312/xif0q/mobile/3/1/g/z9s-pro-5g-i2305-iqoo-original-imah4fbyyxeyc87a.jpeg?q=70</t>
  </si>
  <si>
    <t>REDMI 12C (Mint Green, 64 GB)</t>
  </si>
  <si>
    <t>â‚¹8,399</t>
  </si>
  <si>
    <t>https://rukminim2.flixcart.com/image/312/312/xif0q/mobile/c/n/l/-original-imagvfghsh7chtgh.jpeg?q=70</t>
  </si>
  <si>
    <t>OnePlus 11 5G (Titan Black, 256 GB)</t>
  </si>
  <si>
    <t>https://rukminim2.flixcart.com/image/312/312/xif0q/mobile/b/j/u/11-5g-b0bqjmrxqv-oneplus-original-imagmugyd8yzjczg.jpeg?q=70</t>
  </si>
  <si>
    <t>Google Pixel 9 Pro XL (Rose Quartz, 256 GB)</t>
  </si>
  <si>
    <t>https://rukminim2.flixcart.com/image/312/312/xif0q/mobile/x/m/u/-original-imah3zznyreazz3f.jpeg?q=70</t>
  </si>
  <si>
    <t>Infinix HOT 30i (Mirror Black, 64 GB)</t>
  </si>
  <si>
    <t>mAh</t>
  </si>
  <si>
    <t>= IF(ISNUMBER(SEARCH("|",H3)),TRIM(MID(H3,FIND("|",H3)+1,5)),"NA")</t>
  </si>
  <si>
    <t>Formula for extracting   32MP</t>
  </si>
  <si>
    <t>=IF(ISNUMBER(FIND("mAh",K2)),TRIM(LEFT(K2,SEARCH("mAh",K2)-1)),"NA")</t>
  </si>
  <si>
    <t>Formula for extracting   5200</t>
  </si>
  <si>
    <t>=IF(ISNUMBER(SEARCH("Year",O2)),LEFT(O2,SEARCH("Year",O2)-1),"NA")</t>
  </si>
  <si>
    <t>Formula for extracting  1</t>
  </si>
  <si>
    <t>=IF(T2="","NA",TRIM(SUBSTITUTE(T2,"â‚¹"," ")))</t>
  </si>
  <si>
    <t>Formula for extracting  25,999</t>
  </si>
  <si>
    <t>=IF(V2="","NA",TRIM(SUBSTITUTE(V2,"â‚¹"," ")))</t>
  </si>
  <si>
    <t>Formula for extracting  21,999</t>
  </si>
  <si>
    <t>company</t>
  </si>
  <si>
    <t>=IFS(ISNUMBER(SEARCH("with",A2)),LEFT(A2,SEARCH("with",A2)-2),ISNUMBER(SEARCH("Charger in the box",A2)),LEFT(A2,SEARCH("Charger in the box",A2)-2),ISNUMBER(SEARCH("(", A2)),LEFT(A2,SEARCH("(",A2)-1),TRUE,A2)</t>
  </si>
  <si>
    <t>Formula for extracting  realme P2 Pro 5G</t>
  </si>
  <si>
    <t>=LEFT(A2,SEARCH(" ",A2))</t>
  </si>
  <si>
    <t>Formula for extracting  realme</t>
  </si>
  <si>
    <t>ram</t>
  </si>
  <si>
    <t>rom</t>
  </si>
  <si>
    <t>=IF(ISNUMBER(SEARCH("|",F2)),LEFT(F2,SEARCH("GB",F2)-1),"NA")</t>
  </si>
  <si>
    <t>Formula for extracting  8</t>
  </si>
  <si>
    <t>Formula for extracting  128</t>
  </si>
  <si>
    <t>primary_cam</t>
  </si>
  <si>
    <t>Formulas</t>
  </si>
  <si>
    <t>=IF(ISNUMBER(SEARCH("|",D2)),TRIM(MID(D2,SEARCH("|",D2)+1,4)),LEFT(D2,SEARCH("GB",D2)-1))</t>
  </si>
  <si>
    <t xml:space="preserve">realme </t>
  </si>
  <si>
    <t xml:space="preserve">CMF </t>
  </si>
  <si>
    <t xml:space="preserve">SAMSUNG </t>
  </si>
  <si>
    <t xml:space="preserve">Tecno </t>
  </si>
  <si>
    <t xml:space="preserve">Motorola </t>
  </si>
  <si>
    <t xml:space="preserve">POCO </t>
  </si>
  <si>
    <t xml:space="preserve">vivo </t>
  </si>
  <si>
    <t xml:space="preserve">REDMI </t>
  </si>
  <si>
    <t xml:space="preserve">Apple </t>
  </si>
  <si>
    <t xml:space="preserve">OnePlus </t>
  </si>
  <si>
    <t xml:space="preserve">MOTOROLA </t>
  </si>
  <si>
    <t xml:space="preserve">Infinix </t>
  </si>
  <si>
    <t xml:space="preserve">OPPO </t>
  </si>
  <si>
    <t xml:space="preserve">Samsung </t>
  </si>
  <si>
    <t xml:space="preserve">Google </t>
  </si>
  <si>
    <t xml:space="preserve">Xiaomi </t>
  </si>
  <si>
    <t xml:space="preserve">IQOO </t>
  </si>
  <si>
    <t xml:space="preserve">ASUS </t>
  </si>
  <si>
    <t xml:space="preserve">Mi </t>
  </si>
  <si>
    <t xml:space="preserve">Nothing </t>
  </si>
  <si>
    <t xml:space="preserve">REDMI 13C </t>
  </si>
  <si>
    <t xml:space="preserve">POCO C51 </t>
  </si>
  <si>
    <t xml:space="preserve">POCO M3 Pro 5G </t>
  </si>
  <si>
    <t xml:space="preserve">OnePlus 11 5G </t>
  </si>
  <si>
    <t xml:space="preserve">SAMSUNG Galaxy A04 </t>
  </si>
  <si>
    <t xml:space="preserve">vivo T1 Pro 5G </t>
  </si>
  <si>
    <t xml:space="preserve">SAMSUNG Galaxy M14 5G </t>
  </si>
  <si>
    <t xml:space="preserve">POCO C65 </t>
  </si>
  <si>
    <t xml:space="preserve">vivo V29 5G </t>
  </si>
  <si>
    <t xml:space="preserve">REDMI Note 13 Pro+ 5G </t>
  </si>
  <si>
    <t xml:space="preserve">Infinix HOT 30i </t>
  </si>
  <si>
    <t xml:space="preserve">IQOO Neo 7 Pro </t>
  </si>
  <si>
    <t xml:space="preserve">SAMSUNG Galaxy A35 5G </t>
  </si>
  <si>
    <t xml:space="preserve">IQOO Z7 Pro 5G </t>
  </si>
  <si>
    <t xml:space="preserve">OnePlus 12R </t>
  </si>
  <si>
    <t xml:space="preserve">IQOO Z9S PRO 5G </t>
  </si>
  <si>
    <t xml:space="preserve">REDMI 12C </t>
  </si>
  <si>
    <t xml:space="preserve">Google Pixel 9 Pro XL </t>
  </si>
  <si>
    <t xml:space="preserve">realme P2 Pro 5G </t>
  </si>
  <si>
    <t xml:space="preserve">CMF by Nothing Phone 1 </t>
  </si>
  <si>
    <t xml:space="preserve">SAMSUNG Galaxy S23 5G </t>
  </si>
  <si>
    <t xml:space="preserve">Tecno Pova 6 Pro 5G </t>
  </si>
  <si>
    <t xml:space="preserve">Tecno Camon 30 5G </t>
  </si>
  <si>
    <t>Motorola Edge 50 Pro 5G</t>
  </si>
  <si>
    <t xml:space="preserve">SAMSUNG Galaxy S24+ 5G </t>
  </si>
  <si>
    <t xml:space="preserve">Tecno Pova 6 Neo </t>
  </si>
  <si>
    <t xml:space="preserve">Tecno Spark 20 Pro 5G </t>
  </si>
  <si>
    <t xml:space="preserve">Motorola Edge 50 Fusion </t>
  </si>
  <si>
    <t xml:space="preserve">SAMSUNG Galaxy S23 FE </t>
  </si>
  <si>
    <t xml:space="preserve">Motorola g45 5G </t>
  </si>
  <si>
    <t xml:space="preserve">POCO M6 5G </t>
  </si>
  <si>
    <t xml:space="preserve">Motorola G85 5G </t>
  </si>
  <si>
    <t xml:space="preserve">vivo T3 Lite 5G </t>
  </si>
  <si>
    <t xml:space="preserve">Apple iPhone 15 </t>
  </si>
  <si>
    <t xml:space="preserve">vivo T3 5G </t>
  </si>
  <si>
    <t xml:space="preserve">SAMSUNG Galaxy F05 </t>
  </si>
  <si>
    <t xml:space="preserve">Motorola g64 5G </t>
  </si>
  <si>
    <t xml:space="preserve">REDMI 13C 5G </t>
  </si>
  <si>
    <t xml:space="preserve">OnePlus Nord CE 3 Lite 5G </t>
  </si>
  <si>
    <t xml:space="preserve">Tecno Spark Go 1 </t>
  </si>
  <si>
    <t xml:space="preserve">POCO X6 5G </t>
  </si>
  <si>
    <t xml:space="preserve">MOTOROLA Edge 50 </t>
  </si>
  <si>
    <t xml:space="preserve">Infinix Hot 50 5G </t>
  </si>
  <si>
    <t>realme C63 5G</t>
  </si>
  <si>
    <t>POCO C61  - Locked</t>
  </si>
  <si>
    <t>OPPO K12x 5G</t>
  </si>
  <si>
    <t xml:space="preserve">REDMI 12 </t>
  </si>
  <si>
    <t xml:space="preserve">Infinix Smart 8 Plus </t>
  </si>
  <si>
    <t xml:space="preserve">vivo T3x 5G </t>
  </si>
  <si>
    <t xml:space="preserve">REDMI 13c 5G </t>
  </si>
  <si>
    <t xml:space="preserve">Motorola g04s </t>
  </si>
  <si>
    <t>Samsung Galaxy S21 FE 5G</t>
  </si>
  <si>
    <t xml:space="preserve">Infinix Note 40X 5G </t>
  </si>
  <si>
    <t xml:space="preserve">realme 12x 5G </t>
  </si>
  <si>
    <t xml:space="preserve">Infinix SMART 8 </t>
  </si>
  <si>
    <t xml:space="preserve">REDMI Note 13 5G </t>
  </si>
  <si>
    <t xml:space="preserve">realme C63 </t>
  </si>
  <si>
    <t xml:space="preserve">POCO M6 Plus 5G </t>
  </si>
  <si>
    <t xml:space="preserve">realme C61 </t>
  </si>
  <si>
    <t xml:space="preserve">Infinix Note 40 Pro 5G </t>
  </si>
  <si>
    <t xml:space="preserve">Infinix HOT 40i </t>
  </si>
  <si>
    <t xml:space="preserve">vivo T3 Pro 5G </t>
  </si>
  <si>
    <t xml:space="preserve">realme 12 Pro 5G </t>
  </si>
  <si>
    <t xml:space="preserve">REDMI 13 5G </t>
  </si>
  <si>
    <t xml:space="preserve">realme P1 5G </t>
  </si>
  <si>
    <t xml:space="preserve">realme NARZO 70X 5G </t>
  </si>
  <si>
    <t xml:space="preserve">POCO C61 </t>
  </si>
  <si>
    <t xml:space="preserve">Apple iPhone 15 Plus </t>
  </si>
  <si>
    <t xml:space="preserve">SAMSUNG Galaxy M14 4G </t>
  </si>
  <si>
    <t xml:space="preserve">Google Pixel 9 </t>
  </si>
  <si>
    <t xml:space="preserve">vivo T2 Pro 5G </t>
  </si>
  <si>
    <t xml:space="preserve">Infinix SMART 8 HD </t>
  </si>
  <si>
    <t xml:space="preserve">Infinix GT 20 Pro </t>
  </si>
  <si>
    <t xml:space="preserve">realme 12+ 5G </t>
  </si>
  <si>
    <t xml:space="preserve">REDMI Note 13 Pro 5G </t>
  </si>
  <si>
    <t xml:space="preserve">realme Narzo N63 4G </t>
  </si>
  <si>
    <t xml:space="preserve">REDMI A3 </t>
  </si>
  <si>
    <t xml:space="preserve">Google Pixel 7a </t>
  </si>
  <si>
    <t xml:space="preserve">Xiaomi 14 CIVI </t>
  </si>
  <si>
    <t xml:space="preserve">realme 12 Pro+ 5G </t>
  </si>
  <si>
    <t xml:space="preserve">vivo V40 5G </t>
  </si>
  <si>
    <t xml:space="preserve">SAMSUNG Galaxy A14 5G </t>
  </si>
  <si>
    <t xml:space="preserve">SAMSUNG Galaxy A54 5G </t>
  </si>
  <si>
    <t xml:space="preserve">SAMSUNG Galaxy M34 5G </t>
  </si>
  <si>
    <t xml:space="preserve">realme P1 Pro 5G </t>
  </si>
  <si>
    <t xml:space="preserve">realme Narzo N61 </t>
  </si>
  <si>
    <t>POCO M6 5G - Locked</t>
  </si>
  <si>
    <t xml:space="preserve">SAMSUNG Galaxy F34 5G </t>
  </si>
  <si>
    <t xml:space="preserve">Infinix Note 40 Pro+ 5G </t>
  </si>
  <si>
    <t xml:space="preserve">IQOO Z9 Lite 5G </t>
  </si>
  <si>
    <t xml:space="preserve">Xiaomi 14 </t>
  </si>
  <si>
    <t xml:space="preserve">realme C65 5G </t>
  </si>
  <si>
    <t xml:space="preserve">OPPO Reno 12 Pro 5G </t>
  </si>
  <si>
    <t xml:space="preserve">Motorola Edge 50 Ultra 5G </t>
  </si>
  <si>
    <t xml:space="preserve">realme 13 Pro+ 5G </t>
  </si>
  <si>
    <t xml:space="preserve">ASUS ROG 5s </t>
  </si>
  <si>
    <t xml:space="preserve">Tecno POVA 5 Pro 5G </t>
  </si>
  <si>
    <t xml:space="preserve">Apple iPhone 16 </t>
  </si>
  <si>
    <t xml:space="preserve">IQOO Z9x </t>
  </si>
  <si>
    <t xml:space="preserve">realme GT 6 </t>
  </si>
  <si>
    <t xml:space="preserve">REDMI A3X </t>
  </si>
  <si>
    <t xml:space="preserve">vivo V40 Pro 5G </t>
  </si>
  <si>
    <t xml:space="preserve">IQOO z9x </t>
  </si>
  <si>
    <t xml:space="preserve">SAMSUNG Galaxy A05 </t>
  </si>
  <si>
    <t xml:space="preserve">vivo Y18i </t>
  </si>
  <si>
    <t xml:space="preserve">SAMSUNG Galaxy F15 5G </t>
  </si>
  <si>
    <t xml:space="preserve">realme 13 Pro 5G </t>
  </si>
  <si>
    <t xml:space="preserve">REDMI 12 5G </t>
  </si>
  <si>
    <t xml:space="preserve">realme NARZO N63 </t>
  </si>
  <si>
    <t xml:space="preserve">IQOO Z9X </t>
  </si>
  <si>
    <t xml:space="preserve">OnePlus N20 SE </t>
  </si>
  <si>
    <t xml:space="preserve">realme narzo 70 5G </t>
  </si>
  <si>
    <t xml:space="preserve">IQOO Z9 5G </t>
  </si>
  <si>
    <t xml:space="preserve">realme Narzo N65 5G </t>
  </si>
  <si>
    <t xml:space="preserve">realme NARZO N65 5G </t>
  </si>
  <si>
    <t xml:space="preserve">REDMI Note 12 5G </t>
  </si>
  <si>
    <t xml:space="preserve">OPPO A77 </t>
  </si>
  <si>
    <t xml:space="preserve">SAMSUNG Galaxy A55 5G </t>
  </si>
  <si>
    <t xml:space="preserve">realme Narzo 70 Pro 5G </t>
  </si>
  <si>
    <t xml:space="preserve">OnePlus Nord CE4 lite 5G </t>
  </si>
  <si>
    <t xml:space="preserve">realme C55 </t>
  </si>
  <si>
    <t xml:space="preserve">IQOO Z9 LITE 5G </t>
  </si>
  <si>
    <t xml:space="preserve">Tecno Spark Go 2024 </t>
  </si>
  <si>
    <t xml:space="preserve">realme C53 </t>
  </si>
  <si>
    <t xml:space="preserve">Google Pixel 8a </t>
  </si>
  <si>
    <t xml:space="preserve">OPPO F27 5G </t>
  </si>
  <si>
    <t xml:space="preserve">MOTOROLA Edge 50 Neo </t>
  </si>
  <si>
    <t xml:space="preserve">OPPO F25 Pro 5G </t>
  </si>
  <si>
    <t xml:space="preserve">Mi 11 Lite </t>
  </si>
  <si>
    <t xml:space="preserve">OPPO A3 5G </t>
  </si>
  <si>
    <t xml:space="preserve">Google Pixel 7 Pro </t>
  </si>
  <si>
    <t xml:space="preserve">Infinix Note 40 5G </t>
  </si>
  <si>
    <t xml:space="preserve">OnePlus Nord CE 2 Lite 5G </t>
  </si>
  <si>
    <t xml:space="preserve">vivo T3 Ultra </t>
  </si>
  <si>
    <t xml:space="preserve">IQOO Z9 </t>
  </si>
  <si>
    <t xml:space="preserve">OnePlus 11R 5G </t>
  </si>
  <si>
    <t xml:space="preserve">vivo Y75 </t>
  </si>
  <si>
    <t xml:space="preserve">realme NARZO 70 5G </t>
  </si>
  <si>
    <t xml:space="preserve">SAMSUNG Galaxy A15 5G </t>
  </si>
  <si>
    <t xml:space="preserve">Motorola Edge 40 Neo </t>
  </si>
  <si>
    <t xml:space="preserve">OnePlus Nord CE4 </t>
  </si>
  <si>
    <t xml:space="preserve">realme Narzo 60 5G </t>
  </si>
  <si>
    <t xml:space="preserve">OnePlus Nord CE3 5G </t>
  </si>
  <si>
    <t xml:space="preserve">realme 13 5G </t>
  </si>
  <si>
    <t xml:space="preserve">realme GT 6T 5G </t>
  </si>
  <si>
    <t xml:space="preserve">Motorola G60 </t>
  </si>
  <si>
    <t xml:space="preserve">Nothing Phone </t>
  </si>
  <si>
    <t xml:space="preserve">vivo V30e </t>
  </si>
  <si>
    <t xml:space="preserve">Apple iPhone 15 Pro </t>
  </si>
  <si>
    <t xml:space="preserve">SAMSUNG Galaxy A23 </t>
  </si>
  <si>
    <t xml:space="preserve">OPPO Reno11 Pro 5G </t>
  </si>
  <si>
    <t xml:space="preserve">vivo Y200 5G </t>
  </si>
  <si>
    <t xml:space="preserve">SAMSUNG Galaxy A23 5G </t>
  </si>
  <si>
    <t xml:space="preserve">Google Pixel 7 </t>
  </si>
  <si>
    <t xml:space="preserve">Tecno Pova 6 Pro </t>
  </si>
  <si>
    <t xml:space="preserve">realme Narzo 60x 5G </t>
  </si>
  <si>
    <t xml:space="preserve">OPPO A59 5G </t>
  </si>
  <si>
    <t xml:space="preserve">realme 13+ 5G </t>
  </si>
  <si>
    <t xml:space="preserve">OnePlus 10 Pro 5G </t>
  </si>
  <si>
    <t xml:space="preserve">IQOO Z9S 5G </t>
  </si>
  <si>
    <t xml:space="preserve">Xiaomi 11T Pro 5G Hyperphone </t>
  </si>
  <si>
    <t xml:space="preserve">Apple iPhone 16 Plus </t>
  </si>
  <si>
    <t xml:space="preserve">OPPO A3 Pro 5G </t>
  </si>
  <si>
    <t xml:space="preserve">vivo Y18e </t>
  </si>
  <si>
    <t xml:space="preserve">OPPO F27 Pro+ </t>
  </si>
  <si>
    <t xml:space="preserve">vivo Y27 </t>
  </si>
  <si>
    <t xml:space="preserve">SAMSUNG Galaxy M04 </t>
  </si>
  <si>
    <t xml:space="preserve">REDMI 10 </t>
  </si>
  <si>
    <t xml:space="preserve">OnePlus 10R </t>
  </si>
  <si>
    <t xml:space="preserve">Motorola G34 5G </t>
  </si>
  <si>
    <t xml:space="preserve">realme GT 5G </t>
  </si>
  <si>
    <t xml:space="preserve">Apple iPhone 15 Pro Max </t>
  </si>
  <si>
    <t xml:space="preserve">SAMSUNG Galaxy F55 5G </t>
  </si>
  <si>
    <t xml:space="preserve">SAMSUNG Galaxy S22 5G </t>
  </si>
  <si>
    <t xml:space="preserve">vivo Y28e 5G </t>
  </si>
  <si>
    <t xml:space="preserve">OPPO Reno 12 5G </t>
  </si>
  <si>
    <t xml:space="preserve">IQOO Neo9 Pro </t>
  </si>
  <si>
    <t xml:space="preserve">vivo Y36 </t>
  </si>
  <si>
    <t xml:space="preserve">REDMI Note 11 </t>
  </si>
  <si>
    <t xml:space="preserve">SAMSUNG Galaxy M15 5G </t>
  </si>
  <si>
    <t xml:space="preserve">vivo Y28s 5G </t>
  </si>
  <si>
    <t xml:space="preserve">Tecno Spark 10 5G </t>
  </si>
  <si>
    <t xml:space="preserve">POCO X6 Pro 5G </t>
  </si>
  <si>
    <t xml:space="preserve">OnePlus Nord 4 5G </t>
  </si>
  <si>
    <t xml:space="preserve">SAMSUNG Galaxy S21 FE 5G </t>
  </si>
  <si>
    <t xml:space="preserve">REDMI A2 </t>
  </si>
  <si>
    <t xml:space="preserve">SAMSUNG M05 </t>
  </si>
  <si>
    <t xml:space="preserve">SAMSUNG Galaxy F04 </t>
  </si>
  <si>
    <t xml:space="preserve">realme Narzo N55 </t>
  </si>
  <si>
    <t xml:space="preserve">realme Narzo 50A </t>
  </si>
  <si>
    <t xml:space="preserve">realme Narzo N53 </t>
  </si>
  <si>
    <t xml:space="preserve">Infinix Zero 40 5G </t>
  </si>
  <si>
    <t xml:space="preserve">SAMSUNG Galaxy A34 5G </t>
  </si>
  <si>
    <t xml:space="preserve">REDMI Note 10 Pro </t>
  </si>
  <si>
    <t>7s Gen2</t>
  </si>
  <si>
    <t>Dimensity 7300 5G</t>
  </si>
  <si>
    <t>Qualcomm Snapdragon 8 Gen 2</t>
  </si>
  <si>
    <t>Mediatek Dimensity 6080</t>
  </si>
  <si>
    <t>Mediatek Dimensity 7020</t>
  </si>
  <si>
    <t>7 Gen 3 Mobile Platform</t>
  </si>
  <si>
    <t>Exynos 2400</t>
  </si>
  <si>
    <t>Mediatek Dimensity 6300</t>
  </si>
  <si>
    <t>D6080 5G</t>
  </si>
  <si>
    <t>7s Gen 2</t>
  </si>
  <si>
    <t>Samsung Exynos 2200</t>
  </si>
  <si>
    <t>Snapdragon 6s Gen 3</t>
  </si>
  <si>
    <t>Mediatek Dimensity 6100+</t>
  </si>
  <si>
    <t>6s Gen 3</t>
  </si>
  <si>
    <t>Dimensity 6300</t>
  </si>
  <si>
    <t>Helio G85</t>
  </si>
  <si>
    <t>Dimensity 7200</t>
  </si>
  <si>
    <t>Dimensity 7025</t>
  </si>
  <si>
    <t>Unisoc T616 Ocra Core</t>
  </si>
  <si>
    <t>7s Gen 2 Mobile Platform 5G</t>
  </si>
  <si>
    <t>Snapdragon 7 Gen 1 Accelerated Edition</t>
  </si>
  <si>
    <t>Helio G36</t>
  </si>
  <si>
    <t>Helio G88</t>
  </si>
  <si>
    <t>Mediatek Helio G36</t>
  </si>
  <si>
    <t>6 Gen 1</t>
  </si>
  <si>
    <t>T606</t>
  </si>
  <si>
    <t>Snapdragon 888</t>
  </si>
  <si>
    <t>Dimensity 6100+</t>
  </si>
  <si>
    <t>T612</t>
  </si>
  <si>
    <t>Snapdragon 4 Gen2 AE</t>
  </si>
  <si>
    <t>Unisoc T606</t>
  </si>
  <si>
    <t>Snapdragon 7 Gen 3</t>
  </si>
  <si>
    <t>Snapdragon 6 Gen 1</t>
  </si>
  <si>
    <t>Qualcomm SM4450 Snapdragon 4 Gen 2 AE (4 nm)</t>
  </si>
  <si>
    <t>Dimensity 7050</t>
  </si>
  <si>
    <t>Dimensity 6100+ 5G Chipset</t>
  </si>
  <si>
    <t>Google Tensor G4</t>
  </si>
  <si>
    <t>Dimensity 8200 Ultimate</t>
  </si>
  <si>
    <t>Tensor G2</t>
  </si>
  <si>
    <t>8s Gen 3 Mobile Platform</t>
  </si>
  <si>
    <t>Snapdragon 7s Gen 2</t>
  </si>
  <si>
    <t>Exynos 1330</t>
  </si>
  <si>
    <t>Exynos 1380, Octa Core</t>
  </si>
  <si>
    <t>Dimensity 7200 Ultra 5G</t>
  </si>
  <si>
    <t>Exynos 1280</t>
  </si>
  <si>
    <t>Snapdragon 8 Gen 3 Mobile Platform</t>
  </si>
  <si>
    <t>Samsung Exynos 1380</t>
  </si>
  <si>
    <t>Dimensity 7300 Energy</t>
  </si>
  <si>
    <t>Snapdragon 7s Gen2</t>
  </si>
  <si>
    <t>Qualcomm Snapdragon 888 Plus (SM8350)</t>
  </si>
  <si>
    <t>MediaTek Dimensity 6080</t>
  </si>
  <si>
    <t>Octa core (2.2 GHz, Quad core, Cortex A78 + 1.8 GHz, Quad core, Cortex A55)</t>
  </si>
  <si>
    <t>Dimensity 9200+</t>
  </si>
  <si>
    <t>Qualcomm SM6450 Snapdragon 6 Gen 1</t>
  </si>
  <si>
    <t>UNISCO T616</t>
  </si>
  <si>
    <t>Dimensity 7200 5G Mobile Platform</t>
  </si>
  <si>
    <t>MediaTek Dimensity 6100+</t>
  </si>
  <si>
    <t>Snapdragon 4 Gen 2</t>
  </si>
  <si>
    <t>Qualcomm Snapdragon 4 Gen 1</t>
  </si>
  <si>
    <t>Mediatek Helio G35</t>
  </si>
  <si>
    <t>Samsung Exynos 1480</t>
  </si>
  <si>
    <t>Tensor G3</t>
  </si>
  <si>
    <t>Dimensity 7300</t>
  </si>
  <si>
    <t>Dimensity 6080</t>
  </si>
  <si>
    <t>Qualcomm Snapdragon 732G</t>
  </si>
  <si>
    <t>Google Tensor G2</t>
  </si>
  <si>
    <t>Dimensity 7020</t>
  </si>
  <si>
    <t>Mediatek G96</t>
  </si>
  <si>
    <t>Dimensity 7030</t>
  </si>
  <si>
    <t>OxygenOS 14.0</t>
  </si>
  <si>
    <t>Dimensity 7200 Pro</t>
  </si>
  <si>
    <t>Octa-core(EXYNOS)</t>
  </si>
  <si>
    <t>Mediatek Dimensity 8200</t>
  </si>
  <si>
    <t>4 Gen 1</t>
  </si>
  <si>
    <t>Qualcomm Snapdragon 695 (SM6375)</t>
  </si>
  <si>
    <t>Dimensity 6020</t>
  </si>
  <si>
    <t>MediaTek Dimensity 7300 5G</t>
  </si>
  <si>
    <t>Dimensity 6300 5G Mobile Platform</t>
  </si>
  <si>
    <t>4 Gen 2 AE</t>
  </si>
  <si>
    <t>Helios G85</t>
  </si>
  <si>
    <t>MediaTek Helio P35</t>
  </si>
  <si>
    <t>Qualcomm Snapdragon 680</t>
  </si>
  <si>
    <t>Snapdragon 695 5G</t>
  </si>
  <si>
    <t>Qualcomm Snapdragon 888</t>
  </si>
  <si>
    <t>7 Gen 1</t>
  </si>
  <si>
    <t>Snapdragon 8 Gen 1</t>
  </si>
  <si>
    <t>Snapdragon 680</t>
  </si>
  <si>
    <t>778G</t>
  </si>
  <si>
    <t>Dimensity D8300 Ultra</t>
  </si>
  <si>
    <t>Mediatek Helio P35</t>
  </si>
  <si>
    <t>MediaTek Helio G85</t>
  </si>
  <si>
    <t>Dimensity 7350 Pro 5G</t>
  </si>
  <si>
    <t>Qualcomm Snapdragon 778G 5G Mobile Platform</t>
  </si>
  <si>
    <t>Dimensity 1080, Octa Core</t>
  </si>
  <si>
    <t>MediaTek Dimensity 700</t>
  </si>
  <si>
    <t>G37</t>
  </si>
  <si>
    <t>A16 Bionic</t>
  </si>
  <si>
    <t>A18</t>
  </si>
  <si>
    <t>Qualcomm SM6450 Snapdragon 6 Gen 2</t>
  </si>
  <si>
    <t>Dimensity 8100-Max</t>
  </si>
  <si>
    <t>Helio G35</t>
  </si>
  <si>
    <t>Snapdragon 782G</t>
  </si>
  <si>
    <t>Snapdragon 8+ Gen 2</t>
  </si>
  <si>
    <t>OxygenOS 14.1</t>
  </si>
  <si>
    <t>OxygenOS 14.2</t>
  </si>
  <si>
    <t>OxygenOS 14.3</t>
  </si>
  <si>
    <t>MediaTek Helio G86</t>
  </si>
  <si>
    <t>MediaTek Helio G87</t>
  </si>
  <si>
    <t>MediaTek Helio G88</t>
  </si>
  <si>
    <t>MediaTek Helio G89</t>
  </si>
  <si>
    <t>MediaTek Helio G90</t>
  </si>
  <si>
    <t>MediaTek Helio G91</t>
  </si>
  <si>
    <t>MediaTek Helio G92</t>
  </si>
  <si>
    <t>MediaTek Helio G93</t>
  </si>
  <si>
    <t>Helio G86</t>
  </si>
  <si>
    <t>Mediatek Helio G37</t>
  </si>
  <si>
    <t>Mediatek Helio G38</t>
  </si>
  <si>
    <t>Mediatek Helio G39</t>
  </si>
  <si>
    <t>Mediatek Helio G40</t>
  </si>
  <si>
    <t>Mediatek Helio G41</t>
  </si>
  <si>
    <t>Mediatek Helio G42</t>
  </si>
  <si>
    <t>Mediatek Helio G43</t>
  </si>
  <si>
    <t>Mediatek Helio G44</t>
  </si>
  <si>
    <t>Qualcomm Snapdragon 4 Gen 2</t>
  </si>
  <si>
    <t>Qualcomm Snapdragon 4 Gen 3</t>
  </si>
  <si>
    <t>Qualcomm Snapdragon 4 Gen 4</t>
  </si>
  <si>
    <t>Qualcomm Snapdragon 4 Gen 5</t>
  </si>
  <si>
    <t>Qualcomm Snapdragon 4 Gen 6</t>
  </si>
  <si>
    <t>Qualcomm Snapdragon 4 Gen 7</t>
  </si>
  <si>
    <t>Qualcomm Snapdragon 4 Gen 8</t>
  </si>
  <si>
    <t>Qualcomm Snapdragon 4 Gen 9</t>
  </si>
  <si>
    <t>Qualcomm Snapdragon 4 Gen 10</t>
  </si>
  <si>
    <t>Qualcomm Snapdragon 4 Gen 11</t>
  </si>
  <si>
    <t>MediaTek Helio P36</t>
  </si>
  <si>
    <t>MediaTek Helio P37</t>
  </si>
  <si>
    <t>MediaTek Helio P38</t>
  </si>
  <si>
    <t>Snapdragon 889</t>
  </si>
  <si>
    <t>Snapdragon 890</t>
  </si>
  <si>
    <t>Snapdragon 891</t>
  </si>
  <si>
    <t>Snapdragon 892</t>
  </si>
  <si>
    <t>Exynos 2401</t>
  </si>
  <si>
    <t>Mediatek Dimensity 6081</t>
  </si>
  <si>
    <t>Row Labels</t>
  </si>
  <si>
    <t>Grand Total</t>
  </si>
  <si>
    <t>price</t>
  </si>
  <si>
    <t>unit_price</t>
  </si>
  <si>
    <t>Average of ram</t>
  </si>
  <si>
    <t>Pivot Table-1</t>
  </si>
  <si>
    <t>Pivot Table-2</t>
  </si>
  <si>
    <t>Column1</t>
  </si>
  <si>
    <t>Column2</t>
  </si>
  <si>
    <t>Column3</t>
  </si>
  <si>
    <t>Column4</t>
  </si>
  <si>
    <t>Company</t>
  </si>
  <si>
    <t>Avg of Display</t>
  </si>
  <si>
    <t>Avg of Price</t>
  </si>
  <si>
    <t>Count of processor</t>
  </si>
  <si>
    <t>count</t>
  </si>
  <si>
    <t>rank</t>
  </si>
  <si>
    <t>Count of mAh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</si>
</sst>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39]* #,##0.00_ ;_ [$₹-439]* \-#,##0.00_ ;_ [$₹-439]* &quot;-&quot;??_ ;_ @_ "/>
    <numFmt numFmtId="165" formatCode="&quot;$&quot;#,##0.00"/>
  </numFmts>
  <fonts count="26"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
      <b/>
      <sz val="20"/>
      <name val="Aptos Narrow"/>
      <family val="2"/>
      <scheme val="minor"/>
    </font>
    <font>
      <b/>
      <sz val="14"/>
      <color theme="1"/>
      <name val="Aptos Narrow"/>
      <family val="2"/>
      <scheme val="minor"/>
    </font>
    <font>
      <sz val="8"/>
      <name val="Aptos Narrow"/>
      <family val="2"/>
      <scheme val="minor"/>
    </font>
    <font>
      <b/>
      <sz val="24"/>
      <color theme="1"/>
      <name val="Aptos Narrow"/>
      <family val="2"/>
      <scheme val="minor"/>
    </font>
    <font>
      <b/>
      <sz val="24"/>
      <name val="Aptos Narrow"/>
      <family val="2"/>
      <scheme val="minor"/>
    </font>
    <font>
      <sz val="24"/>
      <color theme="1"/>
      <name val="Aptos Narrow"/>
      <family val="2"/>
      <scheme val="minor"/>
    </font>
    <font>
      <b/>
      <sz val="12"/>
      <color theme="1"/>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4"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3" fontId="0" fillId="0" borderId="0" xfId="0" applyNumberFormat="1"/>
    <xf numFmtId="49" fontId="0" fillId="0" borderId="0" xfId="0" applyNumberFormat="1"/>
    <xf numFmtId="0" fontId="0" fillId="0" borderId="0" xfId="0" applyAlignment="1">
      <alignment wrapText="1"/>
    </xf>
    <xf numFmtId="49" fontId="0" fillId="0" borderId="0" xfId="0" applyNumberFormat="1" applyAlignment="1">
      <alignment vertical="center"/>
    </xf>
    <xf numFmtId="0" fontId="0" fillId="0" borderId="0" xfId="0" applyAlignment="1">
      <alignment vertical="center"/>
    </xf>
    <xf numFmtId="0" fontId="18" fillId="0" borderId="0" xfId="0" applyFont="1" applyAlignment="1">
      <alignment horizontal="center" vertical="center"/>
    </xf>
    <xf numFmtId="0" fontId="0" fillId="0" borderId="0" xfId="0" applyAlignment="1">
      <alignment horizontal="center" vertical="center"/>
    </xf>
    <xf numFmtId="49" fontId="0" fillId="0" borderId="0" xfId="0" applyNumberFormat="1" applyAlignment="1">
      <alignment wrapText="1"/>
    </xf>
    <xf numFmtId="0" fontId="0" fillId="0" borderId="10" xfId="0" applyBorder="1"/>
    <xf numFmtId="3" fontId="0" fillId="0" borderId="10" xfId="0" applyNumberFormat="1" applyBorder="1"/>
    <xf numFmtId="0" fontId="0" fillId="0" borderId="11" xfId="0" applyBorder="1"/>
    <xf numFmtId="3" fontId="0" fillId="0" borderId="11" xfId="0" applyNumberFormat="1" applyBorder="1"/>
    <xf numFmtId="0" fontId="0" fillId="0" borderId="12" xfId="0" applyBorder="1"/>
    <xf numFmtId="0" fontId="0" fillId="0" borderId="13" xfId="0" applyBorder="1"/>
    <xf numFmtId="0" fontId="18" fillId="33" borderId="16" xfId="0" applyFont="1" applyFill="1" applyBorder="1" applyAlignment="1">
      <alignment horizontal="center" vertical="center"/>
    </xf>
    <xf numFmtId="0" fontId="0" fillId="0" borderId="17" xfId="0" applyBorder="1"/>
    <xf numFmtId="0" fontId="0" fillId="0" borderId="18" xfId="0" applyBorder="1"/>
    <xf numFmtId="0" fontId="0" fillId="0" borderId="19" xfId="0" applyBorder="1"/>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164" fontId="0" fillId="0" borderId="10" xfId="0" applyNumberFormat="1" applyBorder="1" applyAlignment="1">
      <alignment horizontal="right"/>
    </xf>
    <xf numFmtId="0" fontId="0" fillId="0" borderId="0" xfId="0" applyAlignment="1">
      <alignment vertical="center" wrapText="1"/>
    </xf>
    <xf numFmtId="165" fontId="0" fillId="0" borderId="0" xfId="0" applyNumberFormat="1"/>
    <xf numFmtId="0" fontId="18" fillId="33" borderId="15" xfId="0" applyFont="1" applyFill="1" applyBorder="1" applyAlignment="1">
      <alignment horizontal="center" vertical="center"/>
    </xf>
    <xf numFmtId="0" fontId="0" fillId="0" borderId="10" xfId="0" pivotButton="1" applyBorder="1"/>
    <xf numFmtId="165" fontId="0" fillId="0" borderId="10" xfId="0" applyNumberFormat="1" applyBorder="1"/>
    <xf numFmtId="0" fontId="0" fillId="0" borderId="10" xfId="0" applyBorder="1" applyAlignment="1">
      <alignment horizontal="left"/>
    </xf>
    <xf numFmtId="1" fontId="0" fillId="0" borderId="10" xfId="0" applyNumberFormat="1" applyBorder="1"/>
    <xf numFmtId="0" fontId="25" fillId="35" borderId="0" xfId="0" applyFont="1" applyFill="1"/>
    <xf numFmtId="2" fontId="0" fillId="0" borderId="0" xfId="0" applyNumberFormat="1"/>
    <xf numFmtId="0" fontId="0" fillId="0" borderId="20" xfId="0" applyBorder="1"/>
    <xf numFmtId="2" fontId="0" fillId="0" borderId="20" xfId="0" applyNumberFormat="1" applyBorder="1"/>
    <xf numFmtId="165" fontId="0" fillId="0" borderId="20" xfId="0" applyNumberFormat="1" applyBorder="1"/>
    <xf numFmtId="0" fontId="25" fillId="36" borderId="10" xfId="0" applyFont="1" applyFill="1" applyBorder="1"/>
    <xf numFmtId="0" fontId="25" fillId="36" borderId="21" xfId="0" applyFont="1" applyFill="1" applyBorder="1"/>
    <xf numFmtId="49" fontId="19" fillId="33" borderId="0" xfId="0" applyNumberFormat="1" applyFont="1" applyFill="1" applyAlignment="1">
      <alignment horizontal="center" vertical="center"/>
    </xf>
    <xf numFmtId="0" fontId="23" fillId="34" borderId="0" xfId="0" applyFont="1" applyFill="1" applyAlignment="1">
      <alignment horizontal="center" vertical="center"/>
    </xf>
    <xf numFmtId="0" fontId="22" fillId="34" borderId="0" xfId="0" applyFont="1" applyFill="1" applyAlignment="1">
      <alignment horizontal="center" vertical="center"/>
    </xf>
    <xf numFmtId="0" fontId="24" fillId="34" borderId="0" xfId="0" applyFont="1" applyFill="1" applyAlignment="1">
      <alignment horizontal="center" vertical="center"/>
    </xf>
    <xf numFmtId="0" fontId="0" fillId="0" borderId="0" xfId="0" pivotButton="1"/>
    <xf numFmtId="0" fontId="0" fillId="0" borderId="0" xfId="0" applyNumberFormat="1"/>
    <xf numFmtId="0" fontId="0" fillId="37" borderId="0" xfId="0" applyFill="1"/>
    <xf numFmtId="0" fontId="0" fillId="37"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ill>
        <patternFill patternType="solid">
          <bgColor theme="4" tint="0.39997558519241921"/>
        </patternFill>
      </fill>
    </dxf>
    <dxf>
      <fill>
        <patternFill patternType="solid">
          <bgColor theme="4" tint="0.39997558519241921"/>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dxf>
    <dxf>
      <numFmt numFmtId="30" formatCode="@"/>
    </dxf>
    <dxf>
      <numFmt numFmtId="165" formatCode="&quot;$&quot;#,##0.00"/>
    </dxf>
    <dxf>
      <numFmt numFmtId="165" formatCode="&quot;$&quot;#,##0.00"/>
    </dxf>
    <dxf>
      <border diagonalUp="0" diagonalDown="0" outline="0">
        <left style="thin">
          <color indexed="64"/>
        </left>
        <right/>
        <top/>
        <bottom/>
      </border>
    </dxf>
    <dxf>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bottom/>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bottom style="thin">
          <color indexed="64"/>
        </bottom>
        <vertical/>
        <horizontal/>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bottom/>
      </border>
    </dxf>
    <dxf>
      <border diagonalUp="0" diagonalDown="0">
        <left/>
        <right style="thin">
          <color indexed="64"/>
        </right>
        <top style="thin">
          <color indexed="64"/>
        </top>
        <bottom style="thin">
          <color indexed="64"/>
        </bottom>
        <vertical/>
        <horizontal/>
      </border>
    </dxf>
    <dxf>
      <border outline="0">
        <left style="thin">
          <color indexed="64"/>
        </lef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6"/>
        <color theme="1"/>
        <name val="Aptos Narrow"/>
        <family val="2"/>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Display Vs</a:t>
            </a:r>
            <a:r>
              <a:rPr lang="en-CA"/>
              <a:t> </a:t>
            </a:r>
            <a:r>
              <a:rPr lang="en-CA"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'Display Vs Price'!$B$1</c:f>
              <c:strCache>
                <c:ptCount val="1"/>
                <c:pt idx="0">
                  <c:v>Avg of Display</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'Display Vs Price'!$A$2:$A$19</c:f>
              <c:strCache>
                <c:ptCount val="18"/>
                <c:pt idx="0">
                  <c:v>Apple </c:v>
                </c:pt>
                <c:pt idx="1">
                  <c:v>ASUS </c:v>
                </c:pt>
                <c:pt idx="2">
                  <c:v>CMF </c:v>
                </c:pt>
                <c:pt idx="3">
                  <c:v>Google </c:v>
                </c:pt>
                <c:pt idx="4">
                  <c:v>Infinix </c:v>
                </c:pt>
                <c:pt idx="5">
                  <c:v>IQOO </c:v>
                </c:pt>
                <c:pt idx="6">
                  <c:v>Mi </c:v>
                </c:pt>
                <c:pt idx="7">
                  <c:v>Motorola </c:v>
                </c:pt>
                <c:pt idx="8">
                  <c:v>Nothing </c:v>
                </c:pt>
                <c:pt idx="9">
                  <c:v>OnePlus </c:v>
                </c:pt>
                <c:pt idx="10">
                  <c:v>OPPO </c:v>
                </c:pt>
                <c:pt idx="11">
                  <c:v>POCO </c:v>
                </c:pt>
                <c:pt idx="12">
                  <c:v>realme </c:v>
                </c:pt>
                <c:pt idx="13">
                  <c:v>REDMI </c:v>
                </c:pt>
                <c:pt idx="14">
                  <c:v>SAMSUNG </c:v>
                </c:pt>
                <c:pt idx="15">
                  <c:v>Tecno </c:v>
                </c:pt>
                <c:pt idx="16">
                  <c:v>vivo </c:v>
                </c:pt>
                <c:pt idx="17">
                  <c:v>Xiaomi </c:v>
                </c:pt>
              </c:strCache>
            </c:strRef>
          </c:xVal>
          <c:yVal>
            <c:numRef>
              <c:f>'Display Vs Price'!$B$2:$B$19</c:f>
              <c:numCache>
                <c:formatCode>0.00</c:formatCode>
                <c:ptCount val="18"/>
                <c:pt idx="0">
                  <c:v>6.3399999999999981</c:v>
                </c:pt>
                <c:pt idx="1">
                  <c:v>6.78</c:v>
                </c:pt>
                <c:pt idx="2">
                  <c:v>6.6700000000000008</c:v>
                </c:pt>
                <c:pt idx="3">
                  <c:v>6.3928571428571415</c:v>
                </c:pt>
                <c:pt idx="4">
                  <c:v>6.6842857142857106</c:v>
                </c:pt>
                <c:pt idx="5">
                  <c:v>6.7118181818181819</c:v>
                </c:pt>
                <c:pt idx="6">
                  <c:v>6.55</c:v>
                </c:pt>
                <c:pt idx="7">
                  <c:v>6.6042857142857132</c:v>
                </c:pt>
                <c:pt idx="8">
                  <c:v>6.7000000000000011</c:v>
                </c:pt>
                <c:pt idx="9">
                  <c:v>6.6911538461538447</c:v>
                </c:pt>
                <c:pt idx="10">
                  <c:v>6.667241379310342</c:v>
                </c:pt>
                <c:pt idx="11">
                  <c:v>6.7061290322580591</c:v>
                </c:pt>
                <c:pt idx="12">
                  <c:v>6.6985245901639319</c:v>
                </c:pt>
                <c:pt idx="13">
                  <c:v>6.7146250000000025</c:v>
                </c:pt>
                <c:pt idx="14">
                  <c:v>6.4793548387096767</c:v>
                </c:pt>
                <c:pt idx="15">
                  <c:v>6.6800000000000015</c:v>
                </c:pt>
                <c:pt idx="16">
                  <c:v>6.6892537313432792</c:v>
                </c:pt>
                <c:pt idx="17">
                  <c:v>6.528999999999999</c:v>
                </c:pt>
              </c:numCache>
            </c:numRef>
          </c:yVal>
          <c:smooth val="0"/>
          <c:extLst>
            <c:ext xmlns:c16="http://schemas.microsoft.com/office/drawing/2014/chart" uri="{C3380CC4-5D6E-409C-BE32-E72D297353CC}">
              <c16:uniqueId val="{00000000-3425-48A7-92DA-8AE75C39C781}"/>
            </c:ext>
          </c:extLst>
        </c:ser>
        <c:ser>
          <c:idx val="1"/>
          <c:order val="1"/>
          <c:tx>
            <c:strRef>
              <c:f>'Display Vs Price'!$C$1</c:f>
              <c:strCache>
                <c:ptCount val="1"/>
                <c:pt idx="0">
                  <c:v>Avg of Price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xVal>
            <c:strRef>
              <c:f>'Display Vs Price'!$A$2:$A$19</c:f>
              <c:strCache>
                <c:ptCount val="18"/>
                <c:pt idx="0">
                  <c:v>Apple </c:v>
                </c:pt>
                <c:pt idx="1">
                  <c:v>ASUS </c:v>
                </c:pt>
                <c:pt idx="2">
                  <c:v>CMF </c:v>
                </c:pt>
                <c:pt idx="3">
                  <c:v>Google </c:v>
                </c:pt>
                <c:pt idx="4">
                  <c:v>Infinix </c:v>
                </c:pt>
                <c:pt idx="5">
                  <c:v>IQOO </c:v>
                </c:pt>
                <c:pt idx="6">
                  <c:v>Mi </c:v>
                </c:pt>
                <c:pt idx="7">
                  <c:v>Motorola </c:v>
                </c:pt>
                <c:pt idx="8">
                  <c:v>Nothing </c:v>
                </c:pt>
                <c:pt idx="9">
                  <c:v>OnePlus </c:v>
                </c:pt>
                <c:pt idx="10">
                  <c:v>OPPO </c:v>
                </c:pt>
                <c:pt idx="11">
                  <c:v>POCO </c:v>
                </c:pt>
                <c:pt idx="12">
                  <c:v>realme </c:v>
                </c:pt>
                <c:pt idx="13">
                  <c:v>REDMI </c:v>
                </c:pt>
                <c:pt idx="14">
                  <c:v>SAMSUNG </c:v>
                </c:pt>
                <c:pt idx="15">
                  <c:v>Tecno </c:v>
                </c:pt>
                <c:pt idx="16">
                  <c:v>vivo </c:v>
                </c:pt>
                <c:pt idx="17">
                  <c:v>Xiaomi </c:v>
                </c:pt>
              </c:strCache>
            </c:strRef>
          </c:xVal>
          <c:yVal>
            <c:numRef>
              <c:f>'Display Vs Price'!$C$2:$C$19</c:f>
              <c:numCache>
                <c:formatCode>"$"#,##0.00</c:formatCode>
                <c:ptCount val="18"/>
                <c:pt idx="0">
                  <c:v>1459.13516</c:v>
                </c:pt>
                <c:pt idx="1">
                  <c:v>694.43300000000011</c:v>
                </c:pt>
                <c:pt idx="2">
                  <c:v>271.983</c:v>
                </c:pt>
                <c:pt idx="3">
                  <c:v>1164.4830000000002</c:v>
                </c:pt>
                <c:pt idx="4">
                  <c:v>243.20442857142859</c:v>
                </c:pt>
                <c:pt idx="5">
                  <c:v>334.34363636363634</c:v>
                </c:pt>
                <c:pt idx="6">
                  <c:v>341.68299999999999</c:v>
                </c:pt>
                <c:pt idx="7">
                  <c:v>327.35442857142868</c:v>
                </c:pt>
                <c:pt idx="8">
                  <c:v>405.85800000000006</c:v>
                </c:pt>
                <c:pt idx="9">
                  <c:v>511.73596153846159</c:v>
                </c:pt>
                <c:pt idx="10">
                  <c:v>386.72244827586218</c:v>
                </c:pt>
                <c:pt idx="11">
                  <c:v>183.00225806451618</c:v>
                </c:pt>
                <c:pt idx="12">
                  <c:v>326.22693442622972</c:v>
                </c:pt>
                <c:pt idx="13">
                  <c:v>230.79795000000004</c:v>
                </c:pt>
                <c:pt idx="14">
                  <c:v>438.17116129032269</c:v>
                </c:pt>
                <c:pt idx="15">
                  <c:v>233.6763333333333</c:v>
                </c:pt>
                <c:pt idx="16">
                  <c:v>407.80183582089563</c:v>
                </c:pt>
                <c:pt idx="17">
                  <c:v>726.56130000000007</c:v>
                </c:pt>
              </c:numCache>
            </c:numRef>
          </c:yVal>
          <c:smooth val="0"/>
          <c:extLst>
            <c:ext xmlns:c16="http://schemas.microsoft.com/office/drawing/2014/chart" uri="{C3380CC4-5D6E-409C-BE32-E72D297353CC}">
              <c16:uniqueId val="{00000001-3425-48A7-92DA-8AE75C39C781}"/>
            </c:ext>
          </c:extLst>
        </c:ser>
        <c:dLbls>
          <c:showLegendKey val="0"/>
          <c:showVal val="0"/>
          <c:showCatName val="0"/>
          <c:showSerName val="0"/>
          <c:showPercent val="0"/>
          <c:showBubbleSize val="0"/>
        </c:dLbls>
        <c:axId val="607279727"/>
        <c:axId val="607283567"/>
      </c:scatterChart>
      <c:valAx>
        <c:axId val="607279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display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283567"/>
        <c:crosses val="autoZero"/>
        <c:crossBetween val="midCat"/>
      </c:valAx>
      <c:valAx>
        <c:axId val="607283567"/>
        <c:scaling>
          <c:orientation val="minMax"/>
          <c:min val="100"/>
        </c:scaling>
        <c:delete val="0"/>
        <c:axPos val="l"/>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279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[my_smartphones.xlsx]Battery Vs Count!PivotTable4</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'Battery Vs Count'!$B$3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'Battery Vs Count'!$A$4:$A$30</c:f>
              <c:strCache>
                <c:ptCount val="26"/>
                <c:pt idx="0">
                  <c:v>3561</c:v>
                </c:pt>
                <c:pt idx="1">
                  <c:v>3700</c:v>
                </c:pt>
                <c:pt idx="2">
                  <c:v>3900</c:v>
                </c:pt>
                <c:pt idx="3">
                  <c:v>4050</c:v>
                </c:pt>
                <c:pt idx="4">
                  <c:v>4250</c:v>
                </c:pt>
                <c:pt idx="5">
                  <c:v>4270</c:v>
                </c:pt>
                <c:pt idx="6">
                  <c:v>4300</c:v>
                </c:pt>
                <c:pt idx="7">
                  <c:v>4310</c:v>
                </c:pt>
                <c:pt idx="8">
                  <c:v>4383</c:v>
                </c:pt>
                <c:pt idx="9">
                  <c:v>4404</c:v>
                </c:pt>
                <c:pt idx="10">
                  <c:v>4500</c:v>
                </c:pt>
                <c:pt idx="11">
                  <c:v>4600</c:v>
                </c:pt>
                <c:pt idx="12">
                  <c:v>4610</c:v>
                </c:pt>
                <c:pt idx="13">
                  <c:v>4700</c:v>
                </c:pt>
                <c:pt idx="14">
                  <c:v>4800</c:v>
                </c:pt>
                <c:pt idx="15">
                  <c:v>4900</c:v>
                </c:pt>
                <c:pt idx="16">
                  <c:v>4926</c:v>
                </c:pt>
                <c:pt idx="17">
                  <c:v>5000</c:v>
                </c:pt>
                <c:pt idx="18">
                  <c:v>5020</c:v>
                </c:pt>
                <c:pt idx="19">
                  <c:v>5030</c:v>
                </c:pt>
                <c:pt idx="20">
                  <c:v>5060</c:v>
                </c:pt>
                <c:pt idx="21">
                  <c:v>5100</c:v>
                </c:pt>
                <c:pt idx="22">
                  <c:v>5160</c:v>
                </c:pt>
                <c:pt idx="23">
                  <c:v>5200</c:v>
                </c:pt>
                <c:pt idx="24">
                  <c:v>5500</c:v>
                </c:pt>
                <c:pt idx="25">
                  <c:v>6000</c:v>
                </c:pt>
              </c:strCache>
            </c:strRef>
          </c:cat>
          <c:val>
            <c:numRef>
              <c:f>'Battery Vs Count'!$B$4:$B$30</c:f>
              <c:numCache>
                <c:formatCode>General</c:formatCode>
                <c:ptCount val="26"/>
                <c:pt idx="0">
                  <c:v>7</c:v>
                </c:pt>
                <c:pt idx="1">
                  <c:v>1</c:v>
                </c:pt>
                <c:pt idx="2">
                  <c:v>8</c:v>
                </c:pt>
                <c:pt idx="3">
                  <c:v>2</c:v>
                </c:pt>
                <c:pt idx="4">
                  <c:v>2</c:v>
                </c:pt>
                <c:pt idx="5">
                  <c:v>3</c:v>
                </c:pt>
                <c:pt idx="6">
                  <c:v>2</c:v>
                </c:pt>
                <c:pt idx="7">
                  <c:v>3</c:v>
                </c:pt>
                <c:pt idx="8">
                  <c:v>17</c:v>
                </c:pt>
                <c:pt idx="9">
                  <c:v>1</c:v>
                </c:pt>
                <c:pt idx="10">
                  <c:v>13</c:v>
                </c:pt>
                <c:pt idx="11">
                  <c:v>13</c:v>
                </c:pt>
                <c:pt idx="12">
                  <c:v>3</c:v>
                </c:pt>
                <c:pt idx="13">
                  <c:v>10</c:v>
                </c:pt>
                <c:pt idx="14">
                  <c:v>2</c:v>
                </c:pt>
                <c:pt idx="15">
                  <c:v>2</c:v>
                </c:pt>
                <c:pt idx="16">
                  <c:v>1</c:v>
                </c:pt>
                <c:pt idx="17">
                  <c:v>365</c:v>
                </c:pt>
                <c:pt idx="18">
                  <c:v>1</c:v>
                </c:pt>
                <c:pt idx="19">
                  <c:v>9</c:v>
                </c:pt>
                <c:pt idx="20">
                  <c:v>3</c:v>
                </c:pt>
                <c:pt idx="21">
                  <c:v>22</c:v>
                </c:pt>
                <c:pt idx="22">
                  <c:v>1</c:v>
                </c:pt>
                <c:pt idx="23">
                  <c:v>14</c:v>
                </c:pt>
                <c:pt idx="24">
                  <c:v>48</c:v>
                </c:pt>
                <c:pt idx="25">
                  <c:v>44</c:v>
                </c:pt>
              </c:numCache>
            </c:numRef>
          </c:val>
          <c:smooth val="0"/>
          <c:extLst>
            <c:ext xmlns:c16="http://schemas.microsoft.com/office/drawing/2014/chart" uri="{C3380CC4-5D6E-409C-BE32-E72D297353CC}">
              <c16:uniqueId val="{00000000-E8A5-4457-B126-9E418BF4D15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4970751"/>
        <c:axId val="114971231"/>
      </c:lineChart>
      <c:catAx>
        <c:axId val="1149707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4971231"/>
        <c:crosses val="autoZero"/>
        <c:auto val="1"/>
        <c:lblAlgn val="ctr"/>
        <c:lblOffset val="100"/>
        <c:noMultiLvlLbl val="0"/>
      </c:catAx>
      <c:valAx>
        <c:axId val="114971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97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CA" b="1">
                <a:solidFill>
                  <a:schemeClr val="tx2">
                    <a:lumMod val="90000"/>
                    <a:lumOff val="10000"/>
                  </a:schemeClr>
                </a:solidFill>
              </a:rPr>
              <a:t>Top</a:t>
            </a:r>
            <a:r>
              <a:rPr lang="en-CA" baseline="0"/>
              <a:t> </a:t>
            </a:r>
            <a:r>
              <a:rPr lang="en-CA" b="1" baseline="0">
                <a:solidFill>
                  <a:schemeClr val="tx2">
                    <a:lumMod val="90000"/>
                    <a:lumOff val="10000"/>
                  </a:schemeClr>
                </a:solidFill>
              </a:rPr>
              <a:t>4</a:t>
            </a:r>
            <a:r>
              <a:rPr lang="en-CA" baseline="0">
                <a:solidFill>
                  <a:schemeClr val="tx2">
                    <a:lumMod val="90000"/>
                    <a:lumOff val="10000"/>
                  </a:schemeClr>
                </a:solidFill>
              </a:rPr>
              <a:t> </a:t>
            </a:r>
            <a:r>
              <a:rPr lang="en-CA" b="1" baseline="0">
                <a:solidFill>
                  <a:schemeClr val="tx2">
                    <a:lumMod val="90000"/>
                    <a:lumOff val="10000"/>
                  </a:schemeClr>
                </a:solidFill>
              </a:rPr>
              <a:t>Processor</a:t>
            </a:r>
            <a:endParaRPr lang="en-CA" b="1">
              <a:solidFill>
                <a:schemeClr val="tx2">
                  <a:lumMod val="90000"/>
                  <a:lumOff val="10000"/>
                </a:schemeClr>
              </a:solidFill>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CA"/>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4 Processor'!$F$4:$F$7</c:f>
              <c:strCache>
                <c:ptCount val="4"/>
                <c:pt idx="0">
                  <c:v>Dimensity 6300</c:v>
                </c:pt>
                <c:pt idx="1">
                  <c:v>Mediatek Dimensity 6100+</c:v>
                </c:pt>
                <c:pt idx="2">
                  <c:v>6 Gen 1</c:v>
                </c:pt>
                <c:pt idx="3">
                  <c:v>8s Gen 3 Mobile Platform</c:v>
                </c:pt>
              </c:strCache>
            </c:strRef>
          </c:cat>
          <c:val>
            <c:numRef>
              <c:f>'Top 4 Processor'!$G$4:$G$7</c:f>
              <c:numCache>
                <c:formatCode>General</c:formatCode>
                <c:ptCount val="4"/>
                <c:pt idx="0">
                  <c:v>44</c:v>
                </c:pt>
                <c:pt idx="1">
                  <c:v>27</c:v>
                </c:pt>
                <c:pt idx="2">
                  <c:v>19</c:v>
                </c:pt>
                <c:pt idx="3">
                  <c:v>18</c:v>
                </c:pt>
              </c:numCache>
            </c:numRef>
          </c:val>
          <c:extLst>
            <c:ext xmlns:c16="http://schemas.microsoft.com/office/drawing/2014/chart" uri="{C3380CC4-5D6E-409C-BE32-E72D297353CC}">
              <c16:uniqueId val="{00000000-7D1C-4849-B700-DD4BBA019953}"/>
            </c:ext>
          </c:extLst>
        </c:ser>
        <c:dLbls>
          <c:dLblPos val="inEnd"/>
          <c:showLegendKey val="0"/>
          <c:showVal val="1"/>
          <c:showCatName val="0"/>
          <c:showSerName val="0"/>
          <c:showPercent val="0"/>
          <c:showBubbleSize val="0"/>
        </c:dLbls>
        <c:gapWidth val="41"/>
        <c:axId val="777405455"/>
        <c:axId val="777403055"/>
      </c:barChart>
      <c:catAx>
        <c:axId val="777405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77403055"/>
        <c:crosses val="autoZero"/>
        <c:auto val="1"/>
        <c:lblAlgn val="ctr"/>
        <c:lblOffset val="100"/>
        <c:noMultiLvlLbl val="0"/>
      </c:catAx>
      <c:valAx>
        <c:axId val="777403055"/>
        <c:scaling>
          <c:orientation val="minMax"/>
        </c:scaling>
        <c:delete val="1"/>
        <c:axPos val="l"/>
        <c:numFmt formatCode="General" sourceLinked="1"/>
        <c:majorTickMark val="none"/>
        <c:minorTickMark val="none"/>
        <c:tickLblPos val="nextTo"/>
        <c:crossAx val="77740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[my_smartphones.xlsx]Pivot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a:t>
            </a:r>
            <a:r>
              <a:rPr lang="en-US" b="1" baseline="0"/>
              <a:t> Vs Price and Ram</a:t>
            </a:r>
          </a:p>
        </c:rich>
      </c:tx>
      <c:layout>
        <c:manualLayout>
          <c:xMode val="edge"/>
          <c:yMode val="edge"/>
          <c:x val="0.33721067267441429"/>
          <c:y val="5.2388869717978487E-2"/>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0.00" sourceLinked="0"/>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dLbl>
          <c:idx val="0"/>
          <c:numFmt formatCode="&quot;$&quot;#,##0.00" sourceLinked="0"/>
          <c:spPr>
            <a:noFill/>
            <a:ln>
              <a:solidFill>
                <a:schemeClr val="tx1"/>
              </a:solid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s>
    <c:plotArea>
      <c:layout/>
      <c:pieChart>
        <c:varyColors val="1"/>
        <c:ser>
          <c:idx val="0"/>
          <c:order val="0"/>
          <c:tx>
            <c:strRef>
              <c:f>'Pivot Table'!$B$41</c:f>
              <c:strCache>
                <c:ptCount val="1"/>
                <c:pt idx="0">
                  <c:v>unit_price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80-4677-84CF-3BE7FCAED0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80-4677-84CF-3BE7FCAED0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80-4677-84CF-3BE7FCAED0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80-4677-84CF-3BE7FCAED0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80-4677-84CF-3BE7FCAED0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580-4677-84CF-3BE7FCAED0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580-4677-84CF-3BE7FCAED0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580-4677-84CF-3BE7FCAED0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580-4677-84CF-3BE7FCAED0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580-4677-84CF-3BE7FCAED0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580-4677-84CF-3BE7FCAED0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580-4677-84CF-3BE7FCAED0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580-4677-84CF-3BE7FCAED0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580-4677-84CF-3BE7FCAED0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580-4677-84CF-3BE7FCAED0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580-4677-84CF-3BE7FCAED0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580-4677-84CF-3BE7FCAED0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580-4677-84CF-3BE7FCAED0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580-4677-84CF-3BE7FCAED0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580-4677-84CF-3BE7FCAED0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580-4677-84CF-3BE7FCAED0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580-4677-84CF-3BE7FCAED0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580-4677-84CF-3BE7FCAED0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580-4677-84CF-3BE7FCAED0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580-4677-84CF-3BE7FCAED0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580-4677-84CF-3BE7FCAED0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580-4677-84CF-3BE7FCAED0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580-4677-84CF-3BE7FCAED0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580-4677-84CF-3BE7FCAED0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580-4677-84CF-3BE7FCAED0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580-4677-84CF-3BE7FCAED0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580-4677-84CF-3BE7FCAED0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580-4677-84CF-3BE7FCAED0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580-4677-84CF-3BE7FCAED0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580-4677-84CF-3BE7FCAED0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580-4677-84CF-3BE7FCAED0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580-4677-84CF-3BE7FCAED0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580-4677-84CF-3BE7FCAED0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580-4677-84CF-3BE7FCAED0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580-4677-84CF-3BE7FCAED0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580-4677-84CF-3BE7FCAED0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580-4677-84CF-3BE7FCAED0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580-4677-84CF-3BE7FCAED0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580-4677-84CF-3BE7FCAED0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580-4677-84CF-3BE7FCAED0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580-4677-84CF-3BE7FCAED0A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580-4677-84CF-3BE7FCAED0A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580-4677-84CF-3BE7FCAED0A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580-4677-84CF-3BE7FCAED0A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580-4677-84CF-3BE7FCAED0A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580-4677-84CF-3BE7FCAED0A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580-4677-84CF-3BE7FCAED0A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580-4677-84CF-3BE7FCAED0A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580-4677-84CF-3BE7FCAED0A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580-4677-84CF-3BE7FCAED0A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580-4677-84CF-3BE7FCAED0A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580-4677-84CF-3BE7FCAED0A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580-4677-84CF-3BE7FCAED0A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580-4677-84CF-3BE7FCAED0A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580-4677-84CF-3BE7FCAED0A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580-4677-84CF-3BE7FCAED0A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580-4677-84CF-3BE7FCAED0A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580-4677-84CF-3BE7FCAED0A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580-4677-84CF-3BE7FCAED0A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580-4677-84CF-3BE7FCAED0A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580-4677-84CF-3BE7FCAED0A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580-4677-84CF-3BE7FCAED0A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E580-4677-84CF-3BE7FCAED0A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E580-4677-84CF-3BE7FCAED0A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E580-4677-84CF-3BE7FCAED0A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E580-4677-84CF-3BE7FCAED0A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E580-4677-84CF-3BE7FCAED0A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E580-4677-84CF-3BE7FCAED0A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E580-4677-84CF-3BE7FCAED0A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E580-4677-84CF-3BE7FCAED0A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E580-4677-84CF-3BE7FCAED0A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E580-4677-84CF-3BE7FCAED0A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E580-4677-84CF-3BE7FCAED0A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E580-4677-84CF-3BE7FCAED0A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E580-4677-84CF-3BE7FCAED0A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E580-4677-84CF-3BE7FCAED0A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E580-4677-84CF-3BE7FCAED0A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E580-4677-84CF-3BE7FCAED0A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E580-4677-84CF-3BE7FCAED0A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E580-4677-84CF-3BE7FCAED0A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E580-4677-84CF-3BE7FCAED0A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E580-4677-84CF-3BE7FCAED0A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E580-4677-84CF-3BE7FCAED0A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E580-4677-84CF-3BE7FCAED0A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E580-4677-84CF-3BE7FCAED0A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E580-4677-84CF-3BE7FCAED0A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E580-4677-84CF-3BE7FCAED0A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E580-4677-84CF-3BE7FCAED0A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E580-4677-84CF-3BE7FCAED0A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E580-4677-84CF-3BE7FCAED0A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E580-4677-84CF-3BE7FCAED0A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E580-4677-84CF-3BE7FCAED0A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E580-4677-84CF-3BE7FCAED0A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E580-4677-84CF-3BE7FCAED0A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E580-4677-84CF-3BE7FCAED0A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E580-4677-84CF-3BE7FCAED0A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E580-4677-84CF-3BE7FCAED0A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E580-4677-84CF-3BE7FCAED0A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E580-4677-84CF-3BE7FCAED0A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E580-4677-84CF-3BE7FCAED0A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E580-4677-84CF-3BE7FCAED0A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E580-4677-84CF-3BE7FCAED0A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E580-4677-84CF-3BE7FCAED0A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E580-4677-84CF-3BE7FCAED0A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E580-4677-84CF-3BE7FCAED0A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E580-4677-84CF-3BE7FCAED0A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E580-4677-84CF-3BE7FCAED0A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E580-4677-84CF-3BE7FCAED0A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E580-4677-84CF-3BE7FCAED0A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E580-4677-84CF-3BE7FCAED0A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E580-4677-84CF-3BE7FCAED0A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E580-4677-84CF-3BE7FCAED0A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E580-4677-84CF-3BE7FCAED0A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E580-4677-84CF-3BE7FCAED0A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E580-4677-84CF-3BE7FCAED0A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E580-4677-84CF-3BE7FCAED0A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E580-4677-84CF-3BE7FCAED0A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E580-4677-84CF-3BE7FCAED0A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E580-4677-84CF-3BE7FCAED0A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E580-4677-84CF-3BE7FCAED0A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E580-4677-84CF-3BE7FCAED0A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E580-4677-84CF-3BE7FCAED0A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E580-4677-84CF-3BE7FCAED0A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E580-4677-84CF-3BE7FCAED0A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E580-4677-84CF-3BE7FCAED0A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E580-4677-84CF-3BE7FCAED0A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E580-4677-84CF-3BE7FCAED0A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E580-4677-84CF-3BE7FCAED0A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E580-4677-84CF-3BE7FCAED0A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E580-4677-84CF-3BE7FCAED0A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E580-4677-84CF-3BE7FCAED0A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E580-4677-84CF-3BE7FCAED0A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E580-4677-84CF-3BE7FCAED0A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E580-4677-84CF-3BE7FCAED0A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E580-4677-84CF-3BE7FCAED0A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E580-4677-84CF-3BE7FCAED0A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E580-4677-84CF-3BE7FCAED0A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E580-4677-84CF-3BE7FCAED0A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E580-4677-84CF-3BE7FCAED0A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E580-4677-84CF-3BE7FCAED0A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E580-4677-84CF-3BE7FCAED0A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E580-4677-84CF-3BE7FCAED0A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E580-4677-84CF-3BE7FCAED0A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E580-4677-84CF-3BE7FCAED0A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E580-4677-84CF-3BE7FCAED0A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E580-4677-84CF-3BE7FCAED0A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E580-4677-84CF-3BE7FCAED0A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E580-4677-84CF-3BE7FCAED0A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E580-4677-84CF-3BE7FCAED0A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E580-4677-84CF-3BE7FCAED0A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E580-4677-84CF-3BE7FCAED0A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E580-4677-84CF-3BE7FCAED0A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E580-4677-84CF-3BE7FCAED0A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E580-4677-84CF-3BE7FCAED0A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E580-4677-84CF-3BE7FCAED0A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E580-4677-84CF-3BE7FCAED0A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E580-4677-84CF-3BE7FCAED0A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E580-4677-84CF-3BE7FCAED0A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E580-4677-84CF-3BE7FCAED0A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E580-4677-84CF-3BE7FCAED0A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E580-4677-84CF-3BE7FCAED0A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E580-4677-84CF-3BE7FCAED0A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E580-4677-84CF-3BE7FCAED0A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E580-4677-84CF-3BE7FCAED0A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E580-4677-84CF-3BE7FCAED0A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E580-4677-84CF-3BE7FCAED0A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E580-4677-84CF-3BE7FCAED0A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E580-4677-84CF-3BE7FCAED0A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E580-4677-84CF-3BE7FCAED0A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E580-4677-84CF-3BE7FCAED0A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E580-4677-84CF-3BE7FCAED0A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E580-4677-84CF-3BE7FCAED0A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E580-4677-84CF-3BE7FCAED0A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E580-4677-84CF-3BE7FCAED0A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E580-4677-84CF-3BE7FCAED0A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E580-4677-84CF-3BE7FCAED0A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E580-4677-84CF-3BE7FCAED0A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E580-4677-84CF-3BE7FCAED0A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E580-4677-84CF-3BE7FCAED0A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E580-4677-84CF-3BE7FCAED0A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E580-4677-84CF-3BE7FCAED0A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E580-4677-84CF-3BE7FCAED0A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E580-4677-84CF-3BE7FCAED0A1}"/>
              </c:ext>
            </c:extLst>
          </c:dPt>
          <c:dLbls>
            <c:dLbl>
              <c:idx val="7"/>
              <c:numFmt formatCode="&quot;$&quot;#,##0.00" sourceLinked="0"/>
              <c:spPr>
                <a:noFill/>
                <a:ln>
                  <a:solidFill>
                    <a:schemeClr val="tx1"/>
                  </a:solid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F-E580-4677-84CF-3BE7FCAED0A1}"/>
                </c:ext>
              </c:extLst>
            </c:dLbl>
            <c:numFmt formatCode="&quot;$&quot;#,##0.00" sourceLinked="0"/>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Table'!$A$42:$A$53</c:f>
              <c:strCache>
                <c:ptCount val="11"/>
                <c:pt idx="0">
                  <c:v>ASUS ROG 5s </c:v>
                </c:pt>
                <c:pt idx="1">
                  <c:v>IQOO Z9S 5G </c:v>
                </c:pt>
                <c:pt idx="2">
                  <c:v>Xiaomi 11T Pro 5G Hyperphone </c:v>
                </c:pt>
                <c:pt idx="3">
                  <c:v>SAMSUNG Galaxy A23 5G </c:v>
                </c:pt>
                <c:pt idx="4">
                  <c:v>Tecno Camon 30 5G </c:v>
                </c:pt>
                <c:pt idx="5">
                  <c:v>Tecno Spark 20 Pro 5G </c:v>
                </c:pt>
                <c:pt idx="6">
                  <c:v>OPPO A3 5G </c:v>
                </c:pt>
                <c:pt idx="7">
                  <c:v>OnePlus N20 SE </c:v>
                </c:pt>
                <c:pt idx="8">
                  <c:v>REDMI A3 </c:v>
                </c:pt>
                <c:pt idx="9">
                  <c:v>POCO C51 </c:v>
                </c:pt>
                <c:pt idx="10">
                  <c:v>SAMSUNG Galaxy M14 4G </c:v>
                </c:pt>
              </c:strCache>
            </c:strRef>
          </c:cat>
          <c:val>
            <c:numRef>
              <c:f>'Pivot Table'!$B$42:$B$53</c:f>
              <c:numCache>
                <c:formatCode>"$"#,##0.00</c:formatCode>
                <c:ptCount val="11"/>
                <c:pt idx="0">
                  <c:v>694.43300000000011</c:v>
                </c:pt>
                <c:pt idx="1">
                  <c:v>509.83000000000004</c:v>
                </c:pt>
                <c:pt idx="2">
                  <c:v>441.983</c:v>
                </c:pt>
                <c:pt idx="3">
                  <c:v>407.983</c:v>
                </c:pt>
                <c:pt idx="4">
                  <c:v>390.983</c:v>
                </c:pt>
                <c:pt idx="5">
                  <c:v>271.983</c:v>
                </c:pt>
                <c:pt idx="6">
                  <c:v>271.983</c:v>
                </c:pt>
                <c:pt idx="7">
                  <c:v>186.83</c:v>
                </c:pt>
                <c:pt idx="8">
                  <c:v>144.5</c:v>
                </c:pt>
                <c:pt idx="9">
                  <c:v>144.483</c:v>
                </c:pt>
                <c:pt idx="10">
                  <c:v>143.39500000000001</c:v>
                </c:pt>
              </c:numCache>
            </c:numRef>
          </c:val>
          <c:extLst>
            <c:ext xmlns:c16="http://schemas.microsoft.com/office/drawing/2014/chart" uri="{C3380CC4-5D6E-409C-BE32-E72D297353CC}">
              <c16:uniqueId val="{00000000-085E-4F42-AAFE-80711986DCFF}"/>
            </c:ext>
          </c:extLst>
        </c:ser>
        <c:ser>
          <c:idx val="1"/>
          <c:order val="1"/>
          <c:tx>
            <c:strRef>
              <c:f>'Pivot Table'!$C$41</c:f>
              <c:strCache>
                <c:ptCount val="1"/>
                <c:pt idx="0">
                  <c:v>Average of ram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9-E580-4677-84CF-3BE7FCAED0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B-E580-4677-84CF-3BE7FCAED0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D-E580-4677-84CF-3BE7FCAED0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7F-E580-4677-84CF-3BE7FCAED0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81-E580-4677-84CF-3BE7FCAED0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83-E580-4677-84CF-3BE7FCAED0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5-E580-4677-84CF-3BE7FCAED0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87-E580-4677-84CF-3BE7FCAED0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9-E580-4677-84CF-3BE7FCAED0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8B-E580-4677-84CF-3BE7FCAED0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D-E580-4677-84CF-3BE7FCAED0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8F-E580-4677-84CF-3BE7FCAED0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91-E580-4677-84CF-3BE7FCAED0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93-E580-4677-84CF-3BE7FCAED0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95-E580-4677-84CF-3BE7FCAED0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97-E580-4677-84CF-3BE7FCAED0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99-E580-4677-84CF-3BE7FCAED0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9B-E580-4677-84CF-3BE7FCAED0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9D-E580-4677-84CF-3BE7FCAED0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9F-E580-4677-84CF-3BE7FCAED0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A1-E580-4677-84CF-3BE7FCAED0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A3-E580-4677-84CF-3BE7FCAED0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A5-E580-4677-84CF-3BE7FCAED0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A7-E580-4677-84CF-3BE7FCAED0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A9-E580-4677-84CF-3BE7FCAED0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AB-E580-4677-84CF-3BE7FCAED0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AD-E580-4677-84CF-3BE7FCAED0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AF-E580-4677-84CF-3BE7FCAED0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B1-E580-4677-84CF-3BE7FCAED0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B3-E580-4677-84CF-3BE7FCAED0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B5-E580-4677-84CF-3BE7FCAED0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B7-E580-4677-84CF-3BE7FCAED0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B9-E580-4677-84CF-3BE7FCAED0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BB-E580-4677-84CF-3BE7FCAED0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BD-E580-4677-84CF-3BE7FCAED0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BF-E580-4677-84CF-3BE7FCAED0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C1-E580-4677-84CF-3BE7FCAED0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C3-E580-4677-84CF-3BE7FCAED0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C5-E580-4677-84CF-3BE7FCAED0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C7-E580-4677-84CF-3BE7FCAED0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C9-E580-4677-84CF-3BE7FCAED0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CB-E580-4677-84CF-3BE7FCAED0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CD-E580-4677-84CF-3BE7FCAED0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CF-E580-4677-84CF-3BE7FCAED0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1-E580-4677-84CF-3BE7FCAED0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D3-E580-4677-84CF-3BE7FCAED0A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5-E580-4677-84CF-3BE7FCAED0A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D7-E580-4677-84CF-3BE7FCAED0A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D9-E580-4677-84CF-3BE7FCAED0A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DB-E580-4677-84CF-3BE7FCAED0A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DD-E580-4677-84CF-3BE7FCAED0A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DF-E580-4677-84CF-3BE7FCAED0A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1-E580-4677-84CF-3BE7FCAED0A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E3-E580-4677-84CF-3BE7FCAED0A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E5-E580-4677-84CF-3BE7FCAED0A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E7-E580-4677-84CF-3BE7FCAED0A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E9-E580-4677-84CF-3BE7FCAED0A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EB-E580-4677-84CF-3BE7FCAED0A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ED-E580-4677-84CF-3BE7FCAED0A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EF-E580-4677-84CF-3BE7FCAED0A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F1-E580-4677-84CF-3BE7FCAED0A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F3-E580-4677-84CF-3BE7FCAED0A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F5-E580-4677-84CF-3BE7FCAED0A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F7-E580-4677-84CF-3BE7FCAED0A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9-E580-4677-84CF-3BE7FCAED0A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FB-E580-4677-84CF-3BE7FCAED0A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D-E580-4677-84CF-3BE7FCAED0A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FF-E580-4677-84CF-3BE7FCAED0A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01-E580-4677-84CF-3BE7FCAED0A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03-E580-4677-84CF-3BE7FCAED0A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05-E580-4677-84CF-3BE7FCAED0A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07-E580-4677-84CF-3BE7FCAED0A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09-E580-4677-84CF-3BE7FCAED0A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0B-E580-4677-84CF-3BE7FCAED0A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0D-E580-4677-84CF-3BE7FCAED0A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0F-E580-4677-84CF-3BE7FCAED0A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11-E580-4677-84CF-3BE7FCAED0A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13-E580-4677-84CF-3BE7FCAED0A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15-E580-4677-84CF-3BE7FCAED0A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17-E580-4677-84CF-3BE7FCAED0A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19-E580-4677-84CF-3BE7FCAED0A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1B-E580-4677-84CF-3BE7FCAED0A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1D-E580-4677-84CF-3BE7FCAED0A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1F-E580-4677-84CF-3BE7FCAED0A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21-E580-4677-84CF-3BE7FCAED0A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23-E580-4677-84CF-3BE7FCAED0A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25-E580-4677-84CF-3BE7FCAED0A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27-E580-4677-84CF-3BE7FCAED0A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29-E580-4677-84CF-3BE7FCAED0A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2B-E580-4677-84CF-3BE7FCAED0A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2D-E580-4677-84CF-3BE7FCAED0A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2F-E580-4677-84CF-3BE7FCAED0A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31-E580-4677-84CF-3BE7FCAED0A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33-E580-4677-84CF-3BE7FCAED0A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35-E580-4677-84CF-3BE7FCAED0A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37-E580-4677-84CF-3BE7FCAED0A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39-E580-4677-84CF-3BE7FCAED0A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3B-E580-4677-84CF-3BE7FCAED0A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3D-E580-4677-84CF-3BE7FCAED0A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3F-E580-4677-84CF-3BE7FCAED0A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1-E580-4677-84CF-3BE7FCAED0A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43-E580-4677-84CF-3BE7FCAED0A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5-E580-4677-84CF-3BE7FCAED0A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47-E580-4677-84CF-3BE7FCAED0A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9-E580-4677-84CF-3BE7FCAED0A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4B-E580-4677-84CF-3BE7FCAED0A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4D-E580-4677-84CF-3BE7FCAED0A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4F-E580-4677-84CF-3BE7FCAED0A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251-E580-4677-84CF-3BE7FCAED0A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253-E580-4677-84CF-3BE7FCAED0A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255-E580-4677-84CF-3BE7FCAED0A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257-E580-4677-84CF-3BE7FCAED0A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259-E580-4677-84CF-3BE7FCAED0A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25B-E580-4677-84CF-3BE7FCAED0A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D-E580-4677-84CF-3BE7FCAED0A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5F-E580-4677-84CF-3BE7FCAED0A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61-E580-4677-84CF-3BE7FCAED0A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63-E580-4677-84CF-3BE7FCAED0A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65-E580-4677-84CF-3BE7FCAED0A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67-E580-4677-84CF-3BE7FCAED0A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69-E580-4677-84CF-3BE7FCAED0A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6B-E580-4677-84CF-3BE7FCAED0A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D-E580-4677-84CF-3BE7FCAED0A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6F-E580-4677-84CF-3BE7FCAED0A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71-E580-4677-84CF-3BE7FCAED0A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73-E580-4677-84CF-3BE7FCAED0A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75-E580-4677-84CF-3BE7FCAED0A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77-E580-4677-84CF-3BE7FCAED0A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79-E580-4677-84CF-3BE7FCAED0A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7B-E580-4677-84CF-3BE7FCAED0A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7D-E580-4677-84CF-3BE7FCAED0A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7F-E580-4677-84CF-3BE7FCAED0A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81-E580-4677-84CF-3BE7FCAED0A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83-E580-4677-84CF-3BE7FCAED0A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85-E580-4677-84CF-3BE7FCAED0A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87-E580-4677-84CF-3BE7FCAED0A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89-E580-4677-84CF-3BE7FCAED0A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8B-E580-4677-84CF-3BE7FCAED0A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8D-E580-4677-84CF-3BE7FCAED0A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8F-E580-4677-84CF-3BE7FCAED0A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91-E580-4677-84CF-3BE7FCAED0A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93-E580-4677-84CF-3BE7FCAED0A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95-E580-4677-84CF-3BE7FCAED0A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97-E580-4677-84CF-3BE7FCAED0A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99-E580-4677-84CF-3BE7FCAED0A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9B-E580-4677-84CF-3BE7FCAED0A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9D-E580-4677-84CF-3BE7FCAED0A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9F-E580-4677-84CF-3BE7FCAED0A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A1-E580-4677-84CF-3BE7FCAED0A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A3-E580-4677-84CF-3BE7FCAED0A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A5-E580-4677-84CF-3BE7FCAED0A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A7-E580-4677-84CF-3BE7FCAED0A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A9-E580-4677-84CF-3BE7FCAED0A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AB-E580-4677-84CF-3BE7FCAED0A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AD-E580-4677-84CF-3BE7FCAED0A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AF-E580-4677-84CF-3BE7FCAED0A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1-E580-4677-84CF-3BE7FCAED0A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B3-E580-4677-84CF-3BE7FCAED0A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5-E580-4677-84CF-3BE7FCAED0A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B7-E580-4677-84CF-3BE7FCAED0A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9-E580-4677-84CF-3BE7FCAED0A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BB-E580-4677-84CF-3BE7FCAED0A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2BD-E580-4677-84CF-3BE7FCAED0A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2BF-E580-4677-84CF-3BE7FCAED0A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2C1-E580-4677-84CF-3BE7FCAED0A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2C3-E580-4677-84CF-3BE7FCAED0A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2C5-E580-4677-84CF-3BE7FCAED0A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2C7-E580-4677-84CF-3BE7FCAED0A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9-E580-4677-84CF-3BE7FCAED0A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CB-E580-4677-84CF-3BE7FCAED0A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D-E580-4677-84CF-3BE7FCAED0A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CF-E580-4677-84CF-3BE7FCAED0A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D1-E580-4677-84CF-3BE7FCAED0A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D3-E580-4677-84CF-3BE7FCAED0A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D5-E580-4677-84CF-3BE7FCAED0A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D7-E580-4677-84CF-3BE7FCAED0A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D9-E580-4677-84CF-3BE7FCAED0A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DB-E580-4677-84CF-3BE7FCAED0A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DD-E580-4677-84CF-3BE7FCAED0A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DF-E580-4677-84CF-3BE7FCAED0A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E1-E580-4677-84CF-3BE7FCAED0A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E3-E580-4677-84CF-3BE7FCAED0A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E5-E580-4677-84CF-3BE7FCAED0A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E7-E580-4677-84CF-3BE7FCAED0A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E9-E580-4677-84CF-3BE7FCAED0A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EB-E580-4677-84CF-3BE7FCAED0A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ED-E580-4677-84CF-3BE7FCAED0A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EF-E580-4677-84CF-3BE7FCAED0A1}"/>
              </c:ext>
            </c:extLst>
          </c:dPt>
          <c:cat>
            <c:strRef>
              <c:f>'Pivot Table'!$A$42:$A$53</c:f>
              <c:strCache>
                <c:ptCount val="11"/>
                <c:pt idx="0">
                  <c:v>ASUS ROG 5s </c:v>
                </c:pt>
                <c:pt idx="1">
                  <c:v>IQOO Z9S 5G </c:v>
                </c:pt>
                <c:pt idx="2">
                  <c:v>Xiaomi 11T Pro 5G Hyperphone </c:v>
                </c:pt>
                <c:pt idx="3">
                  <c:v>SAMSUNG Galaxy A23 5G </c:v>
                </c:pt>
                <c:pt idx="4">
                  <c:v>Tecno Camon 30 5G </c:v>
                </c:pt>
                <c:pt idx="5">
                  <c:v>Tecno Spark 20 Pro 5G </c:v>
                </c:pt>
                <c:pt idx="6">
                  <c:v>OPPO A3 5G </c:v>
                </c:pt>
                <c:pt idx="7">
                  <c:v>OnePlus N20 SE </c:v>
                </c:pt>
                <c:pt idx="8">
                  <c:v>REDMI A3 </c:v>
                </c:pt>
                <c:pt idx="9">
                  <c:v>POCO C51 </c:v>
                </c:pt>
                <c:pt idx="10">
                  <c:v>SAMSUNG Galaxy M14 4G </c:v>
                </c:pt>
              </c:strCache>
            </c:strRef>
          </c:cat>
          <c:val>
            <c:numRef>
              <c:f>'Pivot Table'!$C$42:$C$53</c:f>
              <c:numCache>
                <c:formatCode>0</c:formatCode>
                <c:ptCount val="11"/>
                <c:pt idx="0">
                  <c:v>12</c:v>
                </c:pt>
                <c:pt idx="1">
                  <c:v>12</c:v>
                </c:pt>
                <c:pt idx="2">
                  <c:v>8</c:v>
                </c:pt>
                <c:pt idx="3">
                  <c:v>8</c:v>
                </c:pt>
                <c:pt idx="4">
                  <c:v>8</c:v>
                </c:pt>
                <c:pt idx="5">
                  <c:v>8</c:v>
                </c:pt>
                <c:pt idx="6">
                  <c:v>6</c:v>
                </c:pt>
                <c:pt idx="7">
                  <c:v>4</c:v>
                </c:pt>
                <c:pt idx="8">
                  <c:v>6</c:v>
                </c:pt>
                <c:pt idx="9">
                  <c:v>4</c:v>
                </c:pt>
                <c:pt idx="10">
                  <c:v>4</c:v>
                </c:pt>
              </c:numCache>
            </c:numRef>
          </c:val>
          <c:extLst>
            <c:ext xmlns:c16="http://schemas.microsoft.com/office/drawing/2014/chart" uri="{C3380CC4-5D6E-409C-BE32-E72D297353CC}">
              <c16:uniqueId val="{00000002-085E-4F42-AAFE-80711986DC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[my_smartphones.xlsx]Pivot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Per Company</a:t>
            </a:r>
          </a:p>
        </c:rich>
      </c:tx>
      <c:layout>
        <c:manualLayout>
          <c:xMode val="edge"/>
          <c:yMode val="edge"/>
          <c:x val="0.43981421052185493"/>
          <c:y val="3.745748668833615E-2"/>
        </c:manualLayout>
      </c:layout>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strRef>
              <c:f>'Pivot Table'!$B$6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447-4BBA-90B3-87D1DFCECCF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447-4BBA-90B3-87D1DFCECCF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447-4BBA-90B3-87D1DFCECCF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447-4BBA-90B3-87D1DFCECCFB}"/>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447-4BBA-90B3-87D1DFCECCFB}"/>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447-4BBA-90B3-87D1DFCECCFB}"/>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447-4BBA-90B3-87D1DFCECCFB}"/>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447-4BBA-90B3-87D1DFCECCFB}"/>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A447-4BBA-90B3-87D1DFCECCFB}"/>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A447-4BBA-90B3-87D1DFCECCFB}"/>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A447-4BBA-90B3-87D1DFCECCFB}"/>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A447-4BBA-90B3-87D1DFCECCFB}"/>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A447-4BBA-90B3-87D1DFCECCFB}"/>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A447-4BBA-90B3-87D1DFCECCFB}"/>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A447-4BBA-90B3-87D1DFCECCFB}"/>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A447-4BBA-90B3-87D1DFCECCFB}"/>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A447-4BBA-90B3-87D1DFCECCFB}"/>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A447-4BBA-90B3-87D1DFCECCFB}"/>
              </c:ext>
            </c:extLst>
          </c:dPt>
          <c:cat>
            <c:strRef>
              <c:f>'Pivot Table'!$A$7:$A$25</c:f>
              <c:strCache>
                <c:ptCount val="18"/>
                <c:pt idx="0">
                  <c:v>realme </c:v>
                </c:pt>
                <c:pt idx="1">
                  <c:v>Apple </c:v>
                </c:pt>
                <c:pt idx="2">
                  <c:v>vivo </c:v>
                </c:pt>
                <c:pt idx="3">
                  <c:v>SAMSUNG </c:v>
                </c:pt>
                <c:pt idx="4">
                  <c:v>REDMI </c:v>
                </c:pt>
                <c:pt idx="5">
                  <c:v>Google </c:v>
                </c:pt>
                <c:pt idx="6">
                  <c:v>OnePlus </c:v>
                </c:pt>
                <c:pt idx="7">
                  <c:v>Motorola </c:v>
                </c:pt>
                <c:pt idx="8">
                  <c:v>OPPO </c:v>
                </c:pt>
                <c:pt idx="9">
                  <c:v>Infinix </c:v>
                </c:pt>
                <c:pt idx="10">
                  <c:v>IQOO </c:v>
                </c:pt>
                <c:pt idx="11">
                  <c:v>Xiaomi </c:v>
                </c:pt>
                <c:pt idx="12">
                  <c:v>POCO </c:v>
                </c:pt>
                <c:pt idx="13">
                  <c:v>Tecno </c:v>
                </c:pt>
                <c:pt idx="14">
                  <c:v>Nothing </c:v>
                </c:pt>
                <c:pt idx="15">
                  <c:v>CMF </c:v>
                </c:pt>
                <c:pt idx="16">
                  <c:v>ASUS </c:v>
                </c:pt>
                <c:pt idx="17">
                  <c:v>Mi </c:v>
                </c:pt>
              </c:strCache>
            </c:strRef>
          </c:cat>
          <c:val>
            <c:numRef>
              <c:f>'Pivot Table'!$B$7:$B$25</c:f>
              <c:numCache>
                <c:formatCode>"$"#,##0.00</c:formatCode>
                <c:ptCount val="18"/>
                <c:pt idx="0">
                  <c:v>39799.686000000023</c:v>
                </c:pt>
                <c:pt idx="1">
                  <c:v>36478.379000000001</c:v>
                </c:pt>
                <c:pt idx="2">
                  <c:v>27322.723000000009</c:v>
                </c:pt>
                <c:pt idx="3">
                  <c:v>27166.612000000008</c:v>
                </c:pt>
                <c:pt idx="4">
                  <c:v>18463.836000000003</c:v>
                </c:pt>
                <c:pt idx="5">
                  <c:v>16302.762000000002</c:v>
                </c:pt>
                <c:pt idx="6">
                  <c:v>13305.135000000002</c:v>
                </c:pt>
                <c:pt idx="7">
                  <c:v>11457.405000000004</c:v>
                </c:pt>
                <c:pt idx="8">
                  <c:v>11214.951000000003</c:v>
                </c:pt>
                <c:pt idx="9">
                  <c:v>10214.586000000001</c:v>
                </c:pt>
                <c:pt idx="10">
                  <c:v>7355.5599999999995</c:v>
                </c:pt>
                <c:pt idx="11">
                  <c:v>7265.6130000000012</c:v>
                </c:pt>
                <c:pt idx="12">
                  <c:v>5673.0700000000015</c:v>
                </c:pt>
                <c:pt idx="13">
                  <c:v>3505.1449999999995</c:v>
                </c:pt>
                <c:pt idx="14">
                  <c:v>3246.8640000000005</c:v>
                </c:pt>
                <c:pt idx="15">
                  <c:v>1631.8979999999999</c:v>
                </c:pt>
                <c:pt idx="16">
                  <c:v>694.43300000000011</c:v>
                </c:pt>
                <c:pt idx="17">
                  <c:v>683.36599999999999</c:v>
                </c:pt>
              </c:numCache>
            </c:numRef>
          </c:val>
          <c:extLst>
            <c:ext xmlns:c16="http://schemas.microsoft.com/office/drawing/2014/chart" uri="{C3380CC4-5D6E-409C-BE32-E72D297353CC}">
              <c16:uniqueId val="{00000000-622F-46EC-87FB-FA77D5DC0F74}"/>
            </c:ext>
          </c:extLst>
        </c:ser>
        <c:dLbls>
          <c:showLegendKey val="0"/>
          <c:showVal val="0"/>
          <c:showCatName val="0"/>
          <c:showSerName val="0"/>
          <c:showPercent val="0"/>
          <c:showBubbleSize val="0"/>
        </c:dLbls>
        <c:gapWidth val="219"/>
        <c:overlap val="-27"/>
        <c:axId val="212426399"/>
        <c:axId val="212428799"/>
      </c:barChart>
      <c:catAx>
        <c:axId val="212426399"/>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8799"/>
        <c:crosses val="autoZero"/>
        <c:auto val="1"/>
        <c:lblAlgn val="ctr"/>
        <c:lblOffset val="100"/>
        <c:noMultiLvlLbl val="0"/>
      </c:catAx>
      <c:valAx>
        <c:axId val="21242879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63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30480</xdr:colOff>
      <xdr:row>4</xdr:row>
      <xdr:rowOff>76201</xdr:rowOff>
    </xdr:from>
    <xdr:to>
      <xdr:col>2</xdr:col>
      <xdr:colOff>800100</xdr:colOff>
      <xdr:row>4</xdr:row>
      <xdr:rowOff>121920</xdr:rowOff>
    </xdr:to>
    <xdr:sp macro="" textlink="">
      <xdr:nvSpPr>
        <xdr:cNvPr id="2" name="Arrow: Left 1">
          <a:extLst>
            <a:ext uri="{FF2B5EF4-FFF2-40B4-BE49-F238E27FC236}">
              <a16:creationId xmlns:a16="http://schemas.microsoft.com/office/drawing/2014/main" id="{4B5207E7-1E12-0A35-9D74-646C8E389149}"/>
            </a:ext>
          </a:extLst>
        </xdr:cNvPr>
        <xdr:cNvSpPr/>
      </xdr:nvSpPr>
      <xdr:spPr>
        <a:xfrm>
          <a:off x="6416040" y="624841"/>
          <a:ext cx="769620" cy="45719"/>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60960</xdr:colOff>
      <xdr:row>6</xdr:row>
      <xdr:rowOff>68580</xdr:rowOff>
    </xdr:from>
    <xdr:to>
      <xdr:col>2</xdr:col>
      <xdr:colOff>830580</xdr:colOff>
      <xdr:row>6</xdr:row>
      <xdr:rowOff>114299</xdr:rowOff>
    </xdr:to>
    <xdr:sp macro="" textlink="">
      <xdr:nvSpPr>
        <xdr:cNvPr id="3" name="Arrow: Left 2">
          <a:extLst>
            <a:ext uri="{FF2B5EF4-FFF2-40B4-BE49-F238E27FC236}">
              <a16:creationId xmlns:a16="http://schemas.microsoft.com/office/drawing/2014/main" id="{69DD434D-53D4-43E4-824D-40B65AAF90C9}"/>
            </a:ext>
          </a:extLst>
        </xdr:cNvPr>
        <xdr:cNvSpPr/>
      </xdr:nvSpPr>
      <xdr:spPr>
        <a:xfrm>
          <a:off x="6446520" y="982980"/>
          <a:ext cx="769620" cy="45719"/>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129540</xdr:colOff>
      <xdr:row>8</xdr:row>
      <xdr:rowOff>281940</xdr:rowOff>
    </xdr:from>
    <xdr:to>
      <xdr:col>3</xdr:col>
      <xdr:colOff>0</xdr:colOff>
      <xdr:row>8</xdr:row>
      <xdr:rowOff>327659</xdr:rowOff>
    </xdr:to>
    <xdr:sp macro="" textlink="">
      <xdr:nvSpPr>
        <xdr:cNvPr id="4" name="Arrow: Left 3">
          <a:extLst>
            <a:ext uri="{FF2B5EF4-FFF2-40B4-BE49-F238E27FC236}">
              <a16:creationId xmlns:a16="http://schemas.microsoft.com/office/drawing/2014/main" id="{8EB5C064-E04B-4144-A5B7-0E385B84D41F}"/>
            </a:ext>
          </a:extLst>
        </xdr:cNvPr>
        <xdr:cNvSpPr/>
      </xdr:nvSpPr>
      <xdr:spPr>
        <a:xfrm>
          <a:off x="6515100" y="1562100"/>
          <a:ext cx="769620" cy="45719"/>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76200</xdr:colOff>
      <xdr:row>10</xdr:row>
      <xdr:rowOff>91440</xdr:rowOff>
    </xdr:from>
    <xdr:to>
      <xdr:col>2</xdr:col>
      <xdr:colOff>845820</xdr:colOff>
      <xdr:row>10</xdr:row>
      <xdr:rowOff>152400</xdr:rowOff>
    </xdr:to>
    <xdr:sp macro="" textlink="">
      <xdr:nvSpPr>
        <xdr:cNvPr id="5" name="Arrow: Left 4">
          <a:extLst>
            <a:ext uri="{FF2B5EF4-FFF2-40B4-BE49-F238E27FC236}">
              <a16:creationId xmlns:a16="http://schemas.microsoft.com/office/drawing/2014/main" id="{6D7A9542-D0BD-4DB7-9770-E38D837D4499}"/>
            </a:ext>
          </a:extLst>
        </xdr:cNvPr>
        <xdr:cNvSpPr/>
      </xdr:nvSpPr>
      <xdr:spPr>
        <a:xfrm>
          <a:off x="6461760" y="210312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68580</xdr:colOff>
      <xdr:row>12</xdr:row>
      <xdr:rowOff>60960</xdr:rowOff>
    </xdr:from>
    <xdr:to>
      <xdr:col>2</xdr:col>
      <xdr:colOff>838200</xdr:colOff>
      <xdr:row>12</xdr:row>
      <xdr:rowOff>121920</xdr:rowOff>
    </xdr:to>
    <xdr:sp macro="" textlink="">
      <xdr:nvSpPr>
        <xdr:cNvPr id="6" name="Arrow: Left 5">
          <a:extLst>
            <a:ext uri="{FF2B5EF4-FFF2-40B4-BE49-F238E27FC236}">
              <a16:creationId xmlns:a16="http://schemas.microsoft.com/office/drawing/2014/main" id="{99D76CA2-A530-42EF-8F2A-E958DE349B9E}"/>
            </a:ext>
          </a:extLst>
        </xdr:cNvPr>
        <xdr:cNvSpPr/>
      </xdr:nvSpPr>
      <xdr:spPr>
        <a:xfrm>
          <a:off x="6454140" y="243840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76200</xdr:colOff>
      <xdr:row>14</xdr:row>
      <xdr:rowOff>342900</xdr:rowOff>
    </xdr:from>
    <xdr:to>
      <xdr:col>2</xdr:col>
      <xdr:colOff>845820</xdr:colOff>
      <xdr:row>14</xdr:row>
      <xdr:rowOff>403860</xdr:rowOff>
    </xdr:to>
    <xdr:sp macro="" textlink="">
      <xdr:nvSpPr>
        <xdr:cNvPr id="7" name="Arrow: Left 6">
          <a:extLst>
            <a:ext uri="{FF2B5EF4-FFF2-40B4-BE49-F238E27FC236}">
              <a16:creationId xmlns:a16="http://schemas.microsoft.com/office/drawing/2014/main" id="{3A1CB9A6-65B7-46E6-A2B0-049E885C1D87}"/>
            </a:ext>
          </a:extLst>
        </xdr:cNvPr>
        <xdr:cNvSpPr/>
      </xdr:nvSpPr>
      <xdr:spPr>
        <a:xfrm>
          <a:off x="6461760" y="308610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CA" sz="1100" kern="1200"/>
        </a:p>
      </xdr:txBody>
    </xdr:sp>
    <xdr:clientData/>
  </xdr:twoCellAnchor>
  <xdr:twoCellAnchor>
    <xdr:from>
      <xdr:col>2</xdr:col>
      <xdr:colOff>60960</xdr:colOff>
      <xdr:row>16</xdr:row>
      <xdr:rowOff>83820</xdr:rowOff>
    </xdr:from>
    <xdr:to>
      <xdr:col>2</xdr:col>
      <xdr:colOff>830580</xdr:colOff>
      <xdr:row>16</xdr:row>
      <xdr:rowOff>144780</xdr:rowOff>
    </xdr:to>
    <xdr:sp macro="" textlink="">
      <xdr:nvSpPr>
        <xdr:cNvPr id="8" name="Arrow: Left 7">
          <a:extLst>
            <a:ext uri="{FF2B5EF4-FFF2-40B4-BE49-F238E27FC236}">
              <a16:creationId xmlns:a16="http://schemas.microsoft.com/office/drawing/2014/main" id="{9728F310-079C-480A-927F-7394F8CDA112}"/>
            </a:ext>
          </a:extLst>
        </xdr:cNvPr>
        <xdr:cNvSpPr/>
      </xdr:nvSpPr>
      <xdr:spPr>
        <a:xfrm>
          <a:off x="6629400" y="374142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CA" sz="1100" kern="1200"/>
        </a:p>
      </xdr:txBody>
    </xdr:sp>
    <xdr:clientData/>
  </xdr:twoCellAnchor>
  <xdr:twoCellAnchor>
    <xdr:from>
      <xdr:col>2</xdr:col>
      <xdr:colOff>38100</xdr:colOff>
      <xdr:row>18</xdr:row>
      <xdr:rowOff>76200</xdr:rowOff>
    </xdr:from>
    <xdr:to>
      <xdr:col>2</xdr:col>
      <xdr:colOff>807720</xdr:colOff>
      <xdr:row>18</xdr:row>
      <xdr:rowOff>137160</xdr:rowOff>
    </xdr:to>
    <xdr:sp macro="" textlink="">
      <xdr:nvSpPr>
        <xdr:cNvPr id="9" name="Arrow: Left 8">
          <a:extLst>
            <a:ext uri="{FF2B5EF4-FFF2-40B4-BE49-F238E27FC236}">
              <a16:creationId xmlns:a16="http://schemas.microsoft.com/office/drawing/2014/main" id="{E3444613-80A1-4FAC-9137-70E7C1DC97E5}"/>
            </a:ext>
          </a:extLst>
        </xdr:cNvPr>
        <xdr:cNvSpPr/>
      </xdr:nvSpPr>
      <xdr:spPr>
        <a:xfrm>
          <a:off x="7109460" y="409956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CA" sz="1100" kern="1200"/>
        </a:p>
      </xdr:txBody>
    </xdr:sp>
    <xdr:clientData/>
  </xdr:twoCellAnchor>
  <xdr:twoCellAnchor>
    <xdr:from>
      <xdr:col>2</xdr:col>
      <xdr:colOff>22860</xdr:colOff>
      <xdr:row>20</xdr:row>
      <xdr:rowOff>76200</xdr:rowOff>
    </xdr:from>
    <xdr:to>
      <xdr:col>2</xdr:col>
      <xdr:colOff>792480</xdr:colOff>
      <xdr:row>20</xdr:row>
      <xdr:rowOff>137160</xdr:rowOff>
    </xdr:to>
    <xdr:sp macro="" textlink="">
      <xdr:nvSpPr>
        <xdr:cNvPr id="10" name="Arrow: Left 9">
          <a:extLst>
            <a:ext uri="{FF2B5EF4-FFF2-40B4-BE49-F238E27FC236}">
              <a16:creationId xmlns:a16="http://schemas.microsoft.com/office/drawing/2014/main" id="{51455CD2-DAAD-49B5-A74F-1E79490698EC}"/>
            </a:ext>
          </a:extLst>
        </xdr:cNvPr>
        <xdr:cNvSpPr/>
      </xdr:nvSpPr>
      <xdr:spPr>
        <a:xfrm>
          <a:off x="7094220" y="446532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CA"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91897F4-8DEA-3CCB-232E-A1CC34981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12</xdr:row>
      <xdr:rowOff>0</xdr:rowOff>
    </xdr:from>
    <xdr:to>
      <xdr:col>11</xdr:col>
      <xdr:colOff>577407</xdr:colOff>
      <xdr:row>27</xdr:row>
      <xdr:rowOff>0</xdr:rowOff>
    </xdr:to>
    <xdr:graphicFrame macro="">
      <xdr:nvGraphicFramePr>
        <xdr:cNvPr id="2" name="Chart 1">
          <a:extLst>
            <a:ext uri="{FF2B5EF4-FFF2-40B4-BE49-F238E27FC236}">
              <a16:creationId xmlns:a16="http://schemas.microsoft.com/office/drawing/2014/main" id="{E3ACC379-92AB-A49D-28C8-4F29DE0FC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3</xdr:row>
      <xdr:rowOff>8562</xdr:rowOff>
    </xdr:from>
    <xdr:to>
      <xdr:col>12</xdr:col>
      <xdr:colOff>426720</xdr:colOff>
      <xdr:row>10</xdr:row>
      <xdr:rowOff>0</xdr:rowOff>
    </xdr:to>
    <mc:AlternateContent xmlns:mc="http://schemas.openxmlformats.org/markup-compatibility/2006">
      <mc:Choice xmlns:a14="http://schemas.microsoft.com/office/drawing/2010/main" Requires="a14">
        <xdr:graphicFrame macro="">
          <xdr:nvGraphicFramePr>
            <xdr:cNvPr id="3" name="company">
              <a:extLst>
                <a:ext uri="{FF2B5EF4-FFF2-40B4-BE49-F238E27FC236}">
                  <a16:creationId xmlns:a16="http://schemas.microsoft.com/office/drawing/2014/main" id="{6C34CE40-D2CD-4C9A-2F38-7610DC612AF6}"/>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2149011" y="547955"/>
              <a:ext cx="5897709" cy="125002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7</xdr:row>
      <xdr:rowOff>0</xdr:rowOff>
    </xdr:from>
    <xdr:to>
      <xdr:col>10</xdr:col>
      <xdr:colOff>60960</xdr:colOff>
      <xdr:row>22</xdr:row>
      <xdr:rowOff>0</xdr:rowOff>
    </xdr:to>
    <xdr:graphicFrame macro="">
      <xdr:nvGraphicFramePr>
        <xdr:cNvPr id="5" name="Chart 4">
          <a:extLst>
            <a:ext uri="{FF2B5EF4-FFF2-40B4-BE49-F238E27FC236}">
              <a16:creationId xmlns:a16="http://schemas.microsoft.com/office/drawing/2014/main" id="{BA6B68B9-1CCD-E6C3-898E-F40F48851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31</xdr:row>
      <xdr:rowOff>129540</xdr:rowOff>
    </xdr:from>
    <xdr:to>
      <xdr:col>1</xdr:col>
      <xdr:colOff>663230</xdr:colOff>
      <xdr:row>39</xdr:row>
      <xdr:rowOff>0</xdr:rowOff>
    </xdr:to>
    <mc:AlternateContent xmlns:mc="http://schemas.openxmlformats.org/markup-compatibility/2006" xmlns:a14="http://schemas.microsoft.com/office/drawing/2010/main">
      <mc:Choice Requires="a14">
        <xdr:graphicFrame macro="">
          <xdr:nvGraphicFramePr>
            <xdr:cNvPr id="2" name="rating">
              <a:extLst>
                <a:ext uri="{FF2B5EF4-FFF2-40B4-BE49-F238E27FC236}">
                  <a16:creationId xmlns:a16="http://schemas.microsoft.com/office/drawing/2014/main" id="{C98775FE-6638-2E89-6611-B14E4D05A2F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0" y="5844540"/>
              <a:ext cx="2598420" cy="1333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601980</xdr:colOff>
      <xdr:row>40</xdr:row>
      <xdr:rowOff>0</xdr:rowOff>
    </xdr:from>
    <xdr:to>
      <xdr:col>14</xdr:col>
      <xdr:colOff>586740</xdr:colOff>
      <xdr:row>60</xdr:row>
      <xdr:rowOff>167640</xdr:rowOff>
    </xdr:to>
    <xdr:graphicFrame macro="">
      <xdr:nvGraphicFramePr>
        <xdr:cNvPr id="3" name="Chart 2">
          <a:extLst>
            <a:ext uri="{FF2B5EF4-FFF2-40B4-BE49-F238E27FC236}">
              <a16:creationId xmlns:a16="http://schemas.microsoft.com/office/drawing/2014/main" id="{AC466D2D-2972-CB52-96C3-73D8E5FCB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xdr:row>
      <xdr:rowOff>15240</xdr:rowOff>
    </xdr:from>
    <xdr:to>
      <xdr:col>14</xdr:col>
      <xdr:colOff>373380</xdr:colOff>
      <xdr:row>23</xdr:row>
      <xdr:rowOff>175260</xdr:rowOff>
    </xdr:to>
    <xdr:graphicFrame macro="">
      <xdr:nvGraphicFramePr>
        <xdr:cNvPr id="4" name="Chart 3">
          <a:extLst>
            <a:ext uri="{FF2B5EF4-FFF2-40B4-BE49-F238E27FC236}">
              <a16:creationId xmlns:a16="http://schemas.microsoft.com/office/drawing/2014/main" id="{3699D7B6-1597-4F5F-BDBC-BE9C26262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khadka" refreshedDate="45621.838918171299" createdVersion="8" refreshedVersion="8" minRefreshableVersion="3" recordCount="597" xr:uid="{42A252E8-AA4F-43C7-967F-3F29AB8085B0}">
  <cacheSource type="worksheet">
    <worksheetSource name="smartPhones"/>
  </cacheSource>
  <cacheFields count="12">
    <cacheField name="company" numFmtId="0">
      <sharedItems count="18">
        <s v="Apple "/>
        <s v="ASUS "/>
        <s v="CMF "/>
        <s v="Google "/>
        <s v="Infinix "/>
        <s v="IQOO "/>
        <s v="Mi "/>
        <s v="Motorola "/>
        <s v="Nothing "/>
        <s v="OnePlus "/>
        <s v="OPPO "/>
        <s v="POCO "/>
        <s v="realme "/>
        <s v="REDMI "/>
        <s v="SAMSUNG "/>
        <s v="Tecno "/>
        <s v="vivo "/>
        <s v="Xiaomi "/>
      </sharedItems>
    </cacheField>
    <cacheField name="brand_name" numFmtId="0">
      <sharedItems count="188">
        <s v="Apple iPhone 15 "/>
        <s v="Apple iPhone 15 Plus "/>
        <s v="Apple iPhone 15 Pro "/>
        <s v="Apple iPhone 15 Pro Max "/>
        <s v="Apple iPhone 16 "/>
        <s v="Apple iPhone 16 Plus "/>
        <s v="ASUS ROG 5s "/>
        <s v="CMF by Nothing Phone 1 "/>
        <s v="Google Pixel 7 "/>
        <s v="Google Pixel 7 Pro "/>
        <s v="Google Pixel 7a "/>
        <s v="Google Pixel 8a "/>
        <s v="Google Pixel 9 "/>
        <s v="Google Pixel 9 Pro XL "/>
        <s v="Infinix GT 20 Pro "/>
        <s v="Infinix HOT 30i "/>
        <s v="Infinix HOT 40i "/>
        <s v="Infinix Hot 50 5G "/>
        <s v="Infinix Note 40 5G "/>
        <s v="Infinix Note 40 Pro 5G "/>
        <s v="Infinix Note 40 Pro+ 5G "/>
        <s v="Infinix Note 40X 5G "/>
        <s v="Infinix SMART 8 "/>
        <s v="Infinix SMART 8 HD "/>
        <s v="Infinix Smart 8 Plus "/>
        <s v="Infinix Zero 40 5G "/>
        <s v="IQOO Neo 7 Pro "/>
        <s v="IQOO Neo9 Pro "/>
        <s v="IQOO Z7 Pro 5G "/>
        <s v="IQOO Z9 "/>
        <s v="IQOO Z9 5G "/>
        <s v="IQOO Z9 Lite 5G "/>
        <s v="IQOO Z9S 5G "/>
        <s v="IQOO Z9S PRO 5G "/>
        <s v="IQOO Z9x "/>
        <s v="Mi 11 Lite "/>
        <s v="Motorola Edge 40 Neo "/>
        <s v="MOTOROLA Edge 50 "/>
        <s v="Motorola Edge 50 Fusion "/>
        <s v="MOTOROLA Edge 50 Neo "/>
        <s v="Motorola Edge 50 Pro 5G"/>
        <s v="Motorola Edge 50 Ultra 5G "/>
        <s v="Motorola g04s "/>
        <s v="Motorola G34 5G "/>
        <s v="Motorola g45 5G "/>
        <s v="Motorola G60 "/>
        <s v="Motorola g64 5G "/>
        <s v="Motorola G85 5G "/>
        <s v="Nothing Phone "/>
        <s v="OnePlus 10 Pro 5G "/>
        <s v="OnePlus 10R "/>
        <s v="OnePlus 11 5G "/>
        <s v="OnePlus 11R 5G "/>
        <s v="OnePlus 12R "/>
        <s v="OnePlus N20 SE "/>
        <s v="OnePlus Nord 4 5G "/>
        <s v="OnePlus Nord CE 2 Lite 5G "/>
        <s v="OnePlus Nord CE 3 Lite 5G "/>
        <s v="OnePlus Nord CE3 5G "/>
        <s v="OnePlus Nord CE4 "/>
        <s v="OnePlus Nord CE4 lite 5G "/>
        <s v="OPPO A3 5G "/>
        <s v="OPPO A3 Pro 5G "/>
        <s v="OPPO A59 5G "/>
        <s v="OPPO A77 "/>
        <s v="OPPO F25 Pro 5G "/>
        <s v="OPPO F27 5G "/>
        <s v="OPPO F27 Pro+ "/>
        <s v="OPPO K12x 5G"/>
        <s v="OPPO Reno 12 5G "/>
        <s v="OPPO Reno 12 Pro 5G "/>
        <s v="OPPO Reno11 Pro 5G "/>
        <s v="POCO C51 "/>
        <s v="POCO C61 "/>
        <s v="POCO C61  - Locked"/>
        <s v="POCO C65 "/>
        <s v="POCO M3 Pro 5G "/>
        <s v="POCO M6 5G "/>
        <s v="POCO M6 5G - Locked"/>
        <s v="POCO M6 Plus 5G "/>
        <s v="POCO X6 5G "/>
        <s v="POCO X6 Pro 5G "/>
        <s v="realme 12 Pro 5G "/>
        <s v="realme 12 Pro+ 5G "/>
        <s v="realme 12+ 5G "/>
        <s v="realme 12x 5G "/>
        <s v="realme 13 5G "/>
        <s v="realme 13 Pro 5G "/>
        <s v="realme 13 Pro+ 5G "/>
        <s v="realme 13+ 5G "/>
        <s v="realme C53 "/>
        <s v="realme C55 "/>
        <s v="realme C61 "/>
        <s v="realme C63 "/>
        <s v="realme C63 5G"/>
        <s v="realme C65 5G "/>
        <s v="realme GT 5G "/>
        <s v="realme GT 6 "/>
        <s v="realme GT 6T 5G "/>
        <s v="realme Narzo 50A "/>
        <s v="realme Narzo 60 5G "/>
        <s v="realme Narzo 60x 5G "/>
        <s v="realme narzo 70 5G "/>
        <s v="realme Narzo 70 Pro 5G "/>
        <s v="realme NARZO 70X 5G "/>
        <s v="realme Narzo N53 "/>
        <s v="realme Narzo N55 "/>
        <s v="realme Narzo N61 "/>
        <s v="realme NARZO N63 "/>
        <s v="realme Narzo N63 4G "/>
        <s v="realme Narzo N65 5G "/>
        <s v="realme P1 5G "/>
        <s v="realme P1 Pro 5G "/>
        <s v="realme P2 Pro 5G "/>
        <s v="REDMI 10 "/>
        <s v="REDMI 12 "/>
        <s v="REDMI 12 5G "/>
        <s v="REDMI 12C "/>
        <s v="REDMI 13 5G "/>
        <s v="REDMI 13C "/>
        <s v="REDMI 13C 5G "/>
        <s v="REDMI A2 "/>
        <s v="REDMI A3 "/>
        <s v="REDMI A3X "/>
        <s v="REDMI Note 10 Pro "/>
        <s v="REDMI Note 11 "/>
        <s v="REDMI Note 12 5G "/>
        <s v="REDMI Note 13 5G "/>
        <s v="REDMI Note 13 Pro 5G "/>
        <s v="REDMI Note 13 Pro+ 5G "/>
        <s v="SAMSUNG Galaxy A04 "/>
        <s v="SAMSUNG Galaxy A05 "/>
        <s v="SAMSUNG Galaxy A14 5G "/>
        <s v="SAMSUNG Galaxy A15 5G "/>
        <s v="SAMSUNG Galaxy A23 "/>
        <s v="SAMSUNG Galaxy A23 5G "/>
        <s v="SAMSUNG Galaxy A34 5G "/>
        <s v="SAMSUNG Galaxy A35 5G "/>
        <s v="SAMSUNG Galaxy A54 5G "/>
        <s v="SAMSUNG Galaxy A55 5G "/>
        <s v="SAMSUNG Galaxy F04 "/>
        <s v="SAMSUNG Galaxy F05 "/>
        <s v="SAMSUNG Galaxy F15 5G "/>
        <s v="SAMSUNG Galaxy F34 5G "/>
        <s v="SAMSUNG Galaxy F55 5G "/>
        <s v="SAMSUNG Galaxy M04 "/>
        <s v="SAMSUNG Galaxy M14 4G "/>
        <s v="SAMSUNG Galaxy M14 5G "/>
        <s v="SAMSUNG Galaxy M15 5G "/>
        <s v="SAMSUNG Galaxy M34 5G "/>
        <s v="Samsung Galaxy S21 FE 5G"/>
        <s v="SAMSUNG Galaxy S21 FE 5G "/>
        <s v="SAMSUNG Galaxy S22 5G "/>
        <s v="SAMSUNG Galaxy S23 5G "/>
        <s v="SAMSUNG Galaxy S23 FE "/>
        <s v="SAMSUNG Galaxy S24+ 5G "/>
        <s v="SAMSUNG M05 "/>
        <s v="Tecno Camon 30 5G "/>
        <s v="Tecno POVA 5 Pro 5G "/>
        <s v="Tecno Pova 6 Neo "/>
        <s v="Tecno Pova 6 Pro "/>
        <s v="Tecno Pova 6 Pro 5G "/>
        <s v="Tecno Spark 10 5G "/>
        <s v="Tecno Spark 20 Pro 5G "/>
        <s v="Tecno Spark Go 1 "/>
        <s v="Tecno Spark Go 2024 "/>
        <s v="vivo T1 Pro 5G "/>
        <s v="vivo T2 Pro 5G "/>
        <s v="vivo T3 5G "/>
        <s v="vivo T3 Lite 5G "/>
        <s v="vivo T3 Pro 5G "/>
        <s v="vivo T3 Ultra "/>
        <s v="vivo T3x 5G "/>
        <s v="vivo V29 5G "/>
        <s v="vivo V30e "/>
        <s v="vivo V40 5G "/>
        <s v="vivo V40 Pro 5G "/>
        <s v="vivo Y18e "/>
        <s v="vivo Y18i "/>
        <s v="vivo Y200 5G "/>
        <s v="vivo Y27 "/>
        <s v="vivo Y28e 5G "/>
        <s v="vivo Y28s 5G "/>
        <s v="vivo Y36 "/>
        <s v="vivo Y75 "/>
        <s v="Xiaomi 11T Pro 5G Hyperphone "/>
        <s v="Xiaomi 14 "/>
        <s v="Xiaomi 14 CIVI "/>
      </sharedItems>
    </cacheField>
    <cacheField name="ram" numFmtId="0">
      <sharedItems containsSemiMixedTypes="0" containsString="0" containsNumber="1" containsInteger="1" minValue="2" maxValue="16" count="7">
        <n v="6"/>
        <n v="8"/>
        <n v="12"/>
        <n v="16"/>
        <n v="4"/>
        <n v="3"/>
        <n v="2"/>
      </sharedItems>
    </cacheField>
    <cacheField name="rom" numFmtId="0">
      <sharedItems containsSemiMixedTypes="0" containsString="0" containsNumber="1" containsInteger="1" minValue="64" maxValue="512"/>
    </cacheField>
    <cacheField name="display_inch" numFmtId="0">
      <sharedItems containsSemiMixedTypes="0" containsString="0" containsNumber="1" minValue="6.1" maxValue="6.8" count="22">
        <n v="6.1"/>
        <n v="6.7"/>
        <n v="6.78"/>
        <n v="6.67"/>
        <n v="6.3"/>
        <n v="6.8"/>
        <n v="6.6"/>
        <n v="6.56"/>
        <n v="6.77"/>
        <n v="6.72"/>
        <n v="6.55"/>
        <n v="6.4"/>
        <n v="6.5"/>
        <n v="6.74"/>
        <n v="6.59"/>
        <n v="6.52"/>
        <n v="6.71"/>
        <n v="6.79"/>
        <n v="6.43"/>
        <n v="6.44"/>
        <n v="6.64"/>
        <n v="6.36"/>
      </sharedItems>
    </cacheField>
    <cacheField name="primary_cam" numFmtId="0">
      <sharedItems containsSemiMixedTypes="0" containsString="0" containsNumber="1" containsInteger="1" minValue="8" maxValue="200"/>
    </cacheField>
    <cacheField name="mAh" numFmtId="0">
      <sharedItems containsSemiMixedTypes="0" containsString="0" containsNumber="1" containsInteger="1" minValue="3561" maxValue="6000" count="26">
        <n v="4383"/>
        <n v="3561"/>
        <n v="6000"/>
        <n v="5000"/>
        <n v="4270"/>
        <n v="4926"/>
        <n v="4300"/>
        <n v="4404"/>
        <n v="4700"/>
        <n v="5060"/>
        <n v="4600"/>
        <n v="5160"/>
        <n v="5500"/>
        <n v="4250"/>
        <n v="4310"/>
        <n v="4500"/>
        <n v="5100"/>
        <n v="5030"/>
        <n v="5200"/>
        <n v="5020"/>
        <n v="3700"/>
        <n v="3900"/>
        <n v="4900"/>
        <n v="4800"/>
        <n v="4050"/>
        <n v="4610"/>
      </sharedItems>
    </cacheField>
    <cacheField name="processor" numFmtId="0">
      <sharedItems count="140">
        <s v="A16 Bionic"/>
        <s v="A18"/>
        <s v="Qualcomm Snapdragon 888 Plus (SM8350)"/>
        <s v="Dimensity 7300 5G"/>
        <s v="Google Tensor G2"/>
        <s v="Tensor G2"/>
        <s v="Tensor G3"/>
        <s v="Google Tensor G4"/>
        <s v="Dimensity 8200 Ultimate"/>
        <s v="G37"/>
        <s v="Unisoc T606"/>
        <s v="Dimensity 6300"/>
        <s v="Dimensity 7020"/>
        <s v="Mediatek Dimensity 7020"/>
        <s v="Helio G36"/>
        <s v="T606"/>
        <s v="Mediatek Helio G36"/>
        <s v="NA"/>
        <s v="Dimensity 7200 5G Mobile Platform"/>
        <s v="MediaTek Dimensity 7300 5G"/>
        <s v="Octa core (2.2 GHz, Quad core, Cortex A78 + 1.8 GHz, Quad core, Cortex A55)"/>
        <s v="Qualcomm SM6450 Snapdragon 6 Gen 1"/>
        <s v="Qualcomm SM6450 Snapdragon 6 Gen 2"/>
        <s v="Qualcomm Snapdragon 732G"/>
        <s v="Dimensity 7030"/>
        <s v="Snapdragon 7 Gen 1 Accelerated Edition"/>
        <s v="7s Gen 2"/>
        <s v="Dimensity 7300"/>
        <s v="7 Gen 3 Mobile Platform"/>
        <s v="8s Gen 3 Mobile Platform"/>
        <s v="Snapdragon 695 5G"/>
        <s v="Snapdragon 6s Gen 3"/>
        <s v="Dimensity 7025"/>
        <s v="6s Gen 3"/>
        <s v="Dimensity 7200 Pro"/>
        <s v="Dimensity 7350 Pro 5G"/>
        <s v="Dimensity 8100-Max"/>
        <s v="Snapdragon 8+ Gen 2"/>
        <s v="Helio G35"/>
        <s v="Snapdragon 782G"/>
        <s v="OxygenOS 14.0"/>
        <s v="OxygenOS 14.1"/>
        <s v="OxygenOS 14.2"/>
        <s v="OxygenOS 14.3"/>
        <s v="Dimensity 6300 5G Mobile Platform"/>
        <s v="Dimensity 6020"/>
        <s v="Mediatek Helio G35"/>
        <s v="Dimensity 7050"/>
        <s v="Dimensity 7300 Energy"/>
        <s v="Mediatek Dimensity 8200"/>
        <s v="Helio G85"/>
        <s v="MediaTek Dimensity 700"/>
        <s v="Mediatek Dimensity 6100+"/>
        <s v="Snapdragon 4 Gen2 AE"/>
        <s v="7s Gen 2 Mobile Platform 5G"/>
        <s v="Dimensity D8300 Ultra"/>
        <s v="Snapdragon 6 Gen 1"/>
        <s v="Snapdragon 7s Gen 2"/>
        <s v="Dimensity 6100+"/>
        <s v="Snapdragon 7s Gen2"/>
        <s v="T612"/>
        <s v="Helio G88"/>
        <s v="Qualcomm Snapdragon 888"/>
        <s v="MediaTek Helio G85"/>
        <s v="MediaTek Helio G86"/>
        <s v="MediaTek Helio G87"/>
        <s v="MediaTek Helio G88"/>
        <s v="MediaTek Helio G89"/>
        <s v="MediaTek Helio G90"/>
        <s v="MediaTek Helio G91"/>
        <s v="MediaTek Helio G92"/>
        <s v="MediaTek Helio G93"/>
        <s v="Dimensity 6100+ 5G Chipset"/>
        <s v="6 Gen 1"/>
        <s v="7s Gen2"/>
        <s v="Qualcomm Snapdragon 680"/>
        <s v="Snapdragon 4 Gen 2"/>
        <s v="Qualcomm SM4450 Snapdragon 4 Gen 2 AE (4 nm)"/>
        <s v="4 Gen 2 AE"/>
        <s v="Helio G86"/>
        <s v="Mediatek Helio G37"/>
        <s v="Mediatek Helio G38"/>
        <s v="Mediatek Helio G39"/>
        <s v="Mediatek Helio G40"/>
        <s v="Mediatek Helio G41"/>
        <s v="Mediatek Helio G42"/>
        <s v="Mediatek Helio G43"/>
        <s v="Mediatek Helio G44"/>
        <s v="Qualcomm Snapdragon 4 Gen 1"/>
        <s v="Qualcomm Snapdragon 4 Gen 2"/>
        <s v="Qualcomm Snapdragon 4 Gen 3"/>
        <s v="Qualcomm Snapdragon 4 Gen 4"/>
        <s v="Qualcomm Snapdragon 4 Gen 5"/>
        <s v="Qualcomm Snapdragon 4 Gen 6"/>
        <s v="Qualcomm Snapdragon 4 Gen 7"/>
        <s v="Qualcomm Snapdragon 4 Gen 8"/>
        <s v="Qualcomm Snapdragon 4 Gen 9"/>
        <s v="Qualcomm Snapdragon 4 Gen 10"/>
        <s v="Qualcomm Snapdragon 4 Gen 11"/>
        <s v="Dimensity 6080"/>
        <s v="Dimensity 7200 Ultra 5G"/>
        <s v="Mediatek Helio P35"/>
        <s v="Exynos 1330"/>
        <s v="Octa-core(EXYNOS)"/>
        <s v="Qualcomm Snapdragon 695 (SM6375)"/>
        <s v="Dimensity 1080, Octa Core"/>
        <s v="Samsung Exynos 1380"/>
        <s v="Exynos 1380, Octa Core"/>
        <s v="Samsung Exynos 1480"/>
        <s v="Exynos 1280"/>
        <s v="7 Gen 1"/>
        <s v="MediaTek Helio P36"/>
        <s v="MediaTek Helio P37"/>
        <s v="MediaTek Helio P38"/>
        <s v="Snapdragon 888"/>
        <s v="Snapdragon 889"/>
        <s v="Snapdragon 890"/>
        <s v="Snapdragon 891"/>
        <s v="Snapdragon 892"/>
        <s v="Snapdragon 8 Gen 1"/>
        <s v="Qualcomm Snapdragon 8 Gen 2"/>
        <s v="Samsung Exynos 2200"/>
        <s v="Exynos 2400"/>
        <s v="Exynos 2401"/>
        <s v="MediaTek Dimensity 6080"/>
        <s v="Mediatek Dimensity 6300"/>
        <s v="Mediatek Dimensity 6081"/>
        <s v="D6080 5G"/>
        <s v="Unisoc T616 Ocra Core"/>
        <s v="Qualcomm Snapdragon 778G 5G Mobile Platform"/>
        <s v="Dimensity 7200"/>
        <s v="Snapdragon 7 Gen 3"/>
        <s v="Dimensity 9200+"/>
        <s v="778G"/>
        <s v="Helios G85"/>
        <s v="UNISCO T616"/>
        <s v="4 Gen 1"/>
        <s v="Snapdragon 680"/>
        <s v="Mediatek G96"/>
        <s v="Snapdragon 8 Gen 3 Mobile Platform"/>
      </sharedItems>
    </cacheField>
    <cacheField name="rating" numFmtId="0">
      <sharedItems containsSemiMixedTypes="0" containsString="0" containsNumber="1" minValue="3.7" maxValue="4.7" count="10">
        <n v="4.5999999999999996"/>
        <n v="4.7"/>
        <n v="4"/>
        <n v="4.3"/>
        <n v="4.4000000000000004"/>
        <n v="4.0999999999999996"/>
        <n v="4.2"/>
        <n v="4.5"/>
        <n v="3.8"/>
        <n v="3.7"/>
      </sharedItems>
    </cacheField>
    <cacheField name="total_rating" numFmtId="0">
      <sharedItems containsString="0" containsBlank="1" containsNumber="1" containsInteger="1" minValue="13" maxValue="78777"/>
    </cacheField>
    <cacheField name="img_url" numFmtId="0">
      <sharedItems containsMixedTypes="1" containsNumber="1" containsInteger="1" minValue="119900" maxValue="119900"/>
    </cacheField>
    <cacheField name="price2" numFmtId="165">
      <sharedItems containsSemiMixedTypes="0" containsString="0" containsNumber="1" minValue="93.483000000000004" maxValue="2293.3000000000002"/>
    </cacheField>
  </cacheFields>
  <extLst>
    <ext xmlns:x14="http://schemas.microsoft.com/office/spreadsheetml/2009/9/main" uri="{725AE2AE-9491-48be-B2B4-4EB974FC3084}">
      <x14:pivotCacheDefinition pivotCacheId="1645581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x v="0"/>
    <x v="0"/>
    <x v="0"/>
    <n v="128"/>
    <x v="0"/>
    <n v="48"/>
    <x v="0"/>
    <x v="0"/>
    <x v="0"/>
    <n v="51423"/>
    <s v="https://rukminim2.flixcart.com/image/312/312/xif0q/mobile/k/l/l/-original-imagtc5fz9spysyk.jpeg?q=70"/>
    <n v="1087.9830000000002"/>
  </r>
  <r>
    <x v="0"/>
    <x v="0"/>
    <x v="0"/>
    <n v="128"/>
    <x v="0"/>
    <n v="48"/>
    <x v="0"/>
    <x v="0"/>
    <x v="0"/>
    <n v="51423"/>
    <s v="https://rukminim2.flixcart.com/image/312/312/xif0q/mobile/h/d/9/-original-imagtc2qzgnnuhxh.jpeg?q=70"/>
    <n v="1087.9830000000002"/>
  </r>
  <r>
    <x v="0"/>
    <x v="0"/>
    <x v="0"/>
    <n v="256"/>
    <x v="0"/>
    <n v="48"/>
    <x v="0"/>
    <x v="0"/>
    <x v="0"/>
    <n v="51423"/>
    <s v="https://rukminim2.flixcart.com/image/312/312/xif0q/mobile/h/d/9/-original-imagtc2qzgnnuhxh.jpeg?q=70"/>
    <n v="1257.9830000000002"/>
  </r>
  <r>
    <x v="0"/>
    <x v="0"/>
    <x v="0"/>
    <n v="128"/>
    <x v="0"/>
    <n v="48"/>
    <x v="0"/>
    <x v="0"/>
    <x v="0"/>
    <n v="51423"/>
    <s v="https://rukminim2.flixcart.com/image/312/312/xif0q/mobile/f/l/g/-original-imagtc5frtz9j7tb.jpeg?q=70"/>
    <n v="1087.9830000000002"/>
  </r>
  <r>
    <x v="0"/>
    <x v="0"/>
    <x v="0"/>
    <n v="256"/>
    <x v="0"/>
    <n v="48"/>
    <x v="0"/>
    <x v="0"/>
    <x v="0"/>
    <n v="51423"/>
    <s v="https://rukminim2.flixcart.com/image/312/312/xif0q/mobile/a/c/k/-original-imagtc5fuzkvczr7.jpeg?q=70"/>
    <n v="1257.9830000000002"/>
  </r>
  <r>
    <x v="0"/>
    <x v="0"/>
    <x v="0"/>
    <n v="256"/>
    <x v="0"/>
    <n v="48"/>
    <x v="0"/>
    <x v="0"/>
    <x v="0"/>
    <n v="51423"/>
    <s v="https://rukminim2.flixcart.com/image/312/312/xif0q/mobile/j/z/3/-original-imagtc5fqyz8tu4c.jpeg?q=70"/>
    <n v="1257.9830000000002"/>
  </r>
  <r>
    <x v="0"/>
    <x v="1"/>
    <x v="0"/>
    <n v="128"/>
    <x v="1"/>
    <n v="48"/>
    <x v="0"/>
    <x v="0"/>
    <x v="0"/>
    <n v="9452"/>
    <s v="https://rukminim2.flixcart.com/image/312/312/xif0q/mobile/k/l/l/-original-imagtc5fz9spysyk.jpeg?q=70"/>
    <n v="1257.9830000000002"/>
  </r>
  <r>
    <x v="0"/>
    <x v="1"/>
    <x v="0"/>
    <n v="128"/>
    <x v="1"/>
    <n v="48"/>
    <x v="0"/>
    <x v="0"/>
    <x v="0"/>
    <n v="9452"/>
    <s v="https://rukminim2.flixcart.com/image/312/312/xif0q/mobile/h/d/9/-original-imagtc2qzgnnuhxh.jpeg?q=70"/>
    <n v="1257.9830000000002"/>
  </r>
  <r>
    <x v="0"/>
    <x v="1"/>
    <x v="0"/>
    <n v="256"/>
    <x v="1"/>
    <n v="48"/>
    <x v="0"/>
    <x v="0"/>
    <x v="0"/>
    <n v="9452"/>
    <s v="https://rukminim2.flixcart.com/image/312/312/xif0q/mobile/k/l/l/-original-imagtc5fz9spysyk.jpeg?q=70"/>
    <n v="1427.9830000000002"/>
  </r>
  <r>
    <x v="0"/>
    <x v="1"/>
    <x v="0"/>
    <n v="128"/>
    <x v="1"/>
    <n v="48"/>
    <x v="0"/>
    <x v="0"/>
    <x v="0"/>
    <n v="9452"/>
    <s v="https://rukminim2.flixcart.com/image/312/312/xif0q/mobile/a/c/k/-original-imagtc5fuzkvczr7.jpeg?q=70"/>
    <n v="1257.9830000000002"/>
  </r>
  <r>
    <x v="0"/>
    <x v="1"/>
    <x v="0"/>
    <n v="256"/>
    <x v="1"/>
    <n v="48"/>
    <x v="0"/>
    <x v="0"/>
    <x v="0"/>
    <n v="9452"/>
    <s v="https://rukminim2.flixcart.com/image/312/312/xif0q/mobile/h/d/9/-original-imagtc2qzgnnuhxh.jpeg?q=70"/>
    <n v="1427.9830000000002"/>
  </r>
  <r>
    <x v="0"/>
    <x v="1"/>
    <x v="0"/>
    <n v="256"/>
    <x v="1"/>
    <n v="48"/>
    <x v="0"/>
    <x v="0"/>
    <x v="0"/>
    <n v="9452"/>
    <s v="https://rukminim2.flixcart.com/image/312/312/xif0q/mobile/a/c/k/-original-imagtc5fuzkvczr7.jpeg?q=70"/>
    <n v="1427.9830000000002"/>
  </r>
  <r>
    <x v="0"/>
    <x v="1"/>
    <x v="1"/>
    <n v="256"/>
    <x v="1"/>
    <n v="48"/>
    <x v="0"/>
    <x v="0"/>
    <x v="0"/>
    <n v="9452"/>
    <s v="https://rukminim2.flixcart.com/image/312/312/xif0q/mobile/j/z/3/-original-imagtc5fqyz8tu4c.jpeg?q=70"/>
    <n v="1427.9830000000002"/>
  </r>
  <r>
    <x v="0"/>
    <x v="2"/>
    <x v="1"/>
    <n v="256"/>
    <x v="0"/>
    <n v="48"/>
    <x v="0"/>
    <x v="0"/>
    <x v="1"/>
    <n v="929"/>
    <n v="119900"/>
    <n v="2038.3000000000002"/>
  </r>
  <r>
    <x v="0"/>
    <x v="2"/>
    <x v="1"/>
    <n v="256"/>
    <x v="0"/>
    <n v="48"/>
    <x v="0"/>
    <x v="0"/>
    <x v="1"/>
    <n v="929"/>
    <s v="https://rukminim2.flixcart.com/image/312/312/xif0q/mobile/z/4/r/-original-imagtc4g22rcatjg.jpeg?q=70"/>
    <n v="2038.3000000000002"/>
  </r>
  <r>
    <x v="0"/>
    <x v="2"/>
    <x v="1"/>
    <n v="256"/>
    <x v="0"/>
    <n v="48"/>
    <x v="0"/>
    <x v="0"/>
    <x v="1"/>
    <n v="929"/>
    <s v="https://rukminim2.flixcart.com/image/312/312/xif0q/mobile/0/q/d/-original-imagtc4hzawdcp4g.jpeg?q=70"/>
    <n v="2038.3000000000002"/>
  </r>
  <r>
    <x v="0"/>
    <x v="3"/>
    <x v="1"/>
    <n v="256"/>
    <x v="1"/>
    <n v="48"/>
    <x v="0"/>
    <x v="0"/>
    <x v="0"/>
    <n v="721"/>
    <s v="https://rukminim2.flixcart.com/image/312/312/xif0q/mobile/p/q/i/-original-imagtc3kfyhgfcvr.jpeg?q=70"/>
    <n v="2293.3000000000002"/>
  </r>
  <r>
    <x v="0"/>
    <x v="4"/>
    <x v="1"/>
    <n v="128"/>
    <x v="0"/>
    <n v="48"/>
    <x v="1"/>
    <x v="1"/>
    <x v="0"/>
    <n v="217"/>
    <s v="https://rukminim2.flixcart.com/image/312/312/xif0q/mobile/8/w/5/-original-imah4jyfwr3bfjbg.jpeg?q=70"/>
    <n v="1358.3000000000002"/>
  </r>
  <r>
    <x v="0"/>
    <x v="4"/>
    <x v="1"/>
    <n v="128"/>
    <x v="0"/>
    <n v="48"/>
    <x v="1"/>
    <x v="1"/>
    <x v="0"/>
    <n v="217"/>
    <s v="https://rukminim2.flixcart.com/image/312/312/xif0q/mobile/c/v/p/-original-imah4jyfcjgcghqs.jpeg?q=70"/>
    <n v="1358.3000000000002"/>
  </r>
  <r>
    <x v="0"/>
    <x v="4"/>
    <x v="1"/>
    <n v="128"/>
    <x v="0"/>
    <n v="48"/>
    <x v="1"/>
    <x v="1"/>
    <x v="0"/>
    <n v="217"/>
    <s v="https://rukminim2.flixcart.com/image/312/312/xif0q/mobile/g/v/p/-original-imah4jyfveygyubc.jpeg?q=70"/>
    <n v="1358.3000000000002"/>
  </r>
  <r>
    <x v="0"/>
    <x v="4"/>
    <x v="1"/>
    <n v="128"/>
    <x v="0"/>
    <n v="48"/>
    <x v="1"/>
    <x v="1"/>
    <x v="0"/>
    <n v="217"/>
    <s v="https://rukminim2.flixcart.com/image/312/312/xif0q/mobile/r/k/a/-original-imah4jyfyrpxfhtk.jpeg?q=70"/>
    <n v="1358.3000000000002"/>
  </r>
  <r>
    <x v="0"/>
    <x v="4"/>
    <x v="1"/>
    <n v="256"/>
    <x v="0"/>
    <n v="48"/>
    <x v="1"/>
    <x v="1"/>
    <x v="0"/>
    <n v="217"/>
    <s v="https://rukminim2.flixcart.com/image/312/312/xif0q/mobile/g/v/p/-original-imah4jyfveygyubc.jpeg?q=70"/>
    <n v="1528.3000000000002"/>
  </r>
  <r>
    <x v="0"/>
    <x v="4"/>
    <x v="1"/>
    <n v="256"/>
    <x v="0"/>
    <n v="48"/>
    <x v="1"/>
    <x v="1"/>
    <x v="0"/>
    <n v="217"/>
    <s v="https://rukminim2.flixcart.com/image/312/312/xif0q/mobile/8/w/5/-original-imah4jyfwr3bfjbg.jpeg?q=70"/>
    <n v="1528.3000000000002"/>
  </r>
  <r>
    <x v="0"/>
    <x v="5"/>
    <x v="1"/>
    <n v="128"/>
    <x v="1"/>
    <n v="48"/>
    <x v="1"/>
    <x v="1"/>
    <x v="1"/>
    <n v="75"/>
    <s v="https://rukminim2.flixcart.com/image/312/312/xif0q/mobile/f/y/e/-original-imah4jykc3knhq3b.jpeg?q=70"/>
    <n v="1528.3000000000002"/>
  </r>
  <r>
    <x v="0"/>
    <x v="5"/>
    <x v="1"/>
    <n v="128"/>
    <x v="1"/>
    <n v="48"/>
    <x v="2"/>
    <x v="1"/>
    <x v="1"/>
    <n v="75"/>
    <s v="https://rukminim2.flixcart.com/image/312/312/xif0q/mobile/j/h/x/-original-imah4jykuzexdzek.jpeg?q=70"/>
    <n v="1528.3000000000002"/>
  </r>
  <r>
    <x v="1"/>
    <x v="6"/>
    <x v="2"/>
    <n v="256"/>
    <x v="2"/>
    <n v="64"/>
    <x v="2"/>
    <x v="2"/>
    <x v="2"/>
    <n v="864"/>
    <s v="https://rukminim2.flixcart.com/image/312/312/ky7lci80/mobile/l/w/z/-original-imagahvnzfgdg8jy.jpeg?q=70"/>
    <n v="694.43300000000011"/>
  </r>
  <r>
    <x v="2"/>
    <x v="7"/>
    <x v="1"/>
    <n v="128"/>
    <x v="3"/>
    <n v="50"/>
    <x v="3"/>
    <x v="3"/>
    <x v="3"/>
    <n v="4892"/>
    <s v="https://rukminim2.flixcart.com/image/312/312/xif0q/mobile/k/e/i/-original-imah3ajbzmxyjswb.jpeg?q=70"/>
    <n v="288.983"/>
  </r>
  <r>
    <x v="2"/>
    <x v="7"/>
    <x v="0"/>
    <n v="128"/>
    <x v="3"/>
    <n v="50"/>
    <x v="3"/>
    <x v="3"/>
    <x v="4"/>
    <n v="17710"/>
    <s v="https://rukminim2.flixcart.com/image/312/312/xif0q/mobile/k/e/i/-original-imah3ajbzmxyjswb.jpeg?q=70"/>
    <n v="254.98300000000003"/>
  </r>
  <r>
    <x v="2"/>
    <x v="7"/>
    <x v="0"/>
    <n v="128"/>
    <x v="3"/>
    <n v="50"/>
    <x v="3"/>
    <x v="3"/>
    <x v="4"/>
    <n v="17710"/>
    <s v="https://rukminim2.flixcart.com/image/312/312/xif0q/mobile/a/o/2/-original-imah3ajbyffs6hee.jpeg?q=70"/>
    <n v="254.98300000000003"/>
  </r>
  <r>
    <x v="2"/>
    <x v="7"/>
    <x v="1"/>
    <n v="128"/>
    <x v="3"/>
    <n v="50"/>
    <x v="3"/>
    <x v="3"/>
    <x v="3"/>
    <n v="4892"/>
    <s v="https://rukminim2.flixcart.com/image/312/312/xif0q/mobile/z/u/9/-original-imah3ajcxshpd2t2.jpeg?q=70"/>
    <n v="288.983"/>
  </r>
  <r>
    <x v="2"/>
    <x v="7"/>
    <x v="0"/>
    <n v="128"/>
    <x v="3"/>
    <n v="50"/>
    <x v="3"/>
    <x v="3"/>
    <x v="4"/>
    <n v="17710"/>
    <s v="https://rukminim2.flixcart.com/image/312/312/xif0q/mobile/h/l/d/-original-imah3ajbqw7y7yhg.jpeg?q=70"/>
    <n v="254.98300000000003"/>
  </r>
  <r>
    <x v="2"/>
    <x v="7"/>
    <x v="1"/>
    <n v="128"/>
    <x v="3"/>
    <n v="50"/>
    <x v="3"/>
    <x v="3"/>
    <x v="3"/>
    <n v="4892"/>
    <s v="https://rukminim2.flixcart.com/image/312/312/xif0q/mobile/h/l/d/-original-imah3ajbqw7y7yhg.jpeg?q=70"/>
    <n v="288.983"/>
  </r>
  <r>
    <x v="3"/>
    <x v="8"/>
    <x v="1"/>
    <n v="128"/>
    <x v="4"/>
    <n v="50"/>
    <x v="4"/>
    <x v="4"/>
    <x v="3"/>
    <n v="16365"/>
    <s v="https://rukminim2.flixcart.com/image/312/312/xif0q/mobile/y/u/3/-original-imaggsuddwubypxp.jpeg?q=70"/>
    <n v="628.98300000000006"/>
  </r>
  <r>
    <x v="3"/>
    <x v="8"/>
    <x v="1"/>
    <n v="128"/>
    <x v="4"/>
    <n v="50"/>
    <x v="4"/>
    <x v="4"/>
    <x v="3"/>
    <n v="16365"/>
    <s v="https://rukminim2.flixcart.com/image/312/312/xif0q/mobile/l/2/y/-original-imaggswcffkgcupp.jpeg?q=70"/>
    <n v="628.98300000000006"/>
  </r>
  <r>
    <x v="3"/>
    <x v="8"/>
    <x v="1"/>
    <n v="128"/>
    <x v="4"/>
    <n v="50"/>
    <x v="4"/>
    <x v="4"/>
    <x v="3"/>
    <n v="16365"/>
    <s v="https://rukminim2.flixcart.com/image/312/312/xif0q/mobile/g/x/9/-original-imaggsudg5fufyte.jpeg?q=70"/>
    <n v="628.98300000000006"/>
  </r>
  <r>
    <x v="3"/>
    <x v="9"/>
    <x v="2"/>
    <n v="128"/>
    <x v="1"/>
    <n v="50"/>
    <x v="5"/>
    <x v="4"/>
    <x v="3"/>
    <n v="6633"/>
    <s v="https://rukminim2.flixcart.com/image/312/312/xif0q/mobile/t/u/m/-original-imaggsuehy3nyj3b.jpeg?q=70"/>
    <n v="764.98300000000006"/>
  </r>
  <r>
    <x v="3"/>
    <x v="10"/>
    <x v="1"/>
    <n v="128"/>
    <x v="0"/>
    <n v="64"/>
    <x v="6"/>
    <x v="5"/>
    <x v="5"/>
    <n v="20617"/>
    <s v="https://rukminim2.flixcart.com/image/312/312/xif0q/mobile/n/i/d/-original-imagpgx4erjqnpzx.jpeg?q=70"/>
    <n v="543.98300000000006"/>
  </r>
  <r>
    <x v="3"/>
    <x v="10"/>
    <x v="1"/>
    <n v="128"/>
    <x v="0"/>
    <n v="64"/>
    <x v="6"/>
    <x v="5"/>
    <x v="5"/>
    <n v="20617"/>
    <s v="https://rukminim2.flixcart.com/image/312/312/xif0q/mobile/v/f/d/-original-imagpgx4g2m63gfh.jpeg?q=70"/>
    <n v="543.98300000000006"/>
  </r>
  <r>
    <x v="3"/>
    <x v="11"/>
    <x v="1"/>
    <n v="128"/>
    <x v="0"/>
    <n v="64"/>
    <x v="7"/>
    <x v="6"/>
    <x v="5"/>
    <n v="1103"/>
    <s v="https://rukminim2.flixcart.com/image/312/312/xif0q/mobile/s/8/d/pixel-8a-ga04988-in-google-original-imahyn3mskjbwphw.jpeg?q=70"/>
    <n v="747.98300000000006"/>
  </r>
  <r>
    <x v="3"/>
    <x v="12"/>
    <x v="2"/>
    <n v="256"/>
    <x v="4"/>
    <n v="50"/>
    <x v="8"/>
    <x v="7"/>
    <x v="1"/>
    <n v="468"/>
    <s v="https://rukminim2.flixcart.com/image/312/312/xif0q/mobile/r/r/w/pixel-9-ga05842-in-google-original-imah3pfhxtjf5t8q.jpeg?q=70"/>
    <n v="1359.9830000000002"/>
  </r>
  <r>
    <x v="3"/>
    <x v="12"/>
    <x v="2"/>
    <n v="256"/>
    <x v="4"/>
    <n v="50"/>
    <x v="8"/>
    <x v="7"/>
    <x v="1"/>
    <n v="468"/>
    <s v="https://rukminim2.flixcart.com/image/312/312/xif0q/mobile/6/2/x/pixel-9-ga05844-in-google-original-imah3pfjs25yjvfy.jpeg?q=70"/>
    <n v="1359.9830000000002"/>
  </r>
  <r>
    <x v="3"/>
    <x v="12"/>
    <x v="2"/>
    <n v="256"/>
    <x v="4"/>
    <n v="50"/>
    <x v="8"/>
    <x v="7"/>
    <x v="1"/>
    <n v="468"/>
    <s v="https://rukminim2.flixcart.com/image/312/312/xif0q/mobile/d/y/m/pixel-9-ga05843-in-google-original-imah3pfgd9zadkyx.jpeg?q=70"/>
    <n v="1359.9830000000002"/>
  </r>
  <r>
    <x v="3"/>
    <x v="12"/>
    <x v="2"/>
    <n v="256"/>
    <x v="4"/>
    <n v="50"/>
    <x v="8"/>
    <x v="7"/>
    <x v="1"/>
    <n v="468"/>
    <s v="https://rukminim2.flixcart.com/image/312/312/xif0q/mobile/x/s/m/pixel-9-ga09342-in-google-original-imah3pfga8mahske.jpeg?q=70"/>
    <n v="1359.9830000000002"/>
  </r>
  <r>
    <x v="3"/>
    <x v="13"/>
    <x v="3"/>
    <n v="256"/>
    <x v="5"/>
    <n v="50"/>
    <x v="9"/>
    <x v="7"/>
    <x v="0"/>
    <n v="222"/>
    <s v="https://rukminim2.flixcart.com/image/312/312/xif0q/mobile/q/b/g/-original-imah3zznscgh3fgk.jpeg?q=70"/>
    <n v="2124.9830000000002"/>
  </r>
  <r>
    <x v="3"/>
    <x v="13"/>
    <x v="3"/>
    <n v="256"/>
    <x v="5"/>
    <n v="50"/>
    <x v="9"/>
    <x v="7"/>
    <x v="0"/>
    <n v="222"/>
    <s v="https://rukminim2.flixcart.com/image/312/312/xif0q/mobile/9/9/5/pixel-9-pro-xl-ga05985-in-google-original-imah3pffmvyyjcdn.jpeg?q=70"/>
    <n v="2124.9830000000002"/>
  </r>
  <r>
    <x v="3"/>
    <x v="13"/>
    <x v="3"/>
    <n v="256"/>
    <x v="5"/>
    <n v="50"/>
    <x v="9"/>
    <x v="7"/>
    <x v="0"/>
    <n v="222"/>
    <s v="https://rukminim2.flixcart.com/image/312/312/xif0q/mobile/x/m/u/-original-imah3zznyreazz3f.jpeg?q=70"/>
    <n v="2124.9830000000002"/>
  </r>
  <r>
    <x v="4"/>
    <x v="14"/>
    <x v="2"/>
    <n v="256"/>
    <x v="2"/>
    <n v="108"/>
    <x v="3"/>
    <x v="8"/>
    <x v="3"/>
    <n v="3474"/>
    <s v="https://rukminim2.flixcart.com/image/312/312/xif0q/mobile/1/n/a/-original-imahf38d9qynp6ef.jpeg?q=70"/>
    <n v="424.983"/>
  </r>
  <r>
    <x v="4"/>
    <x v="14"/>
    <x v="2"/>
    <n v="256"/>
    <x v="2"/>
    <n v="108"/>
    <x v="3"/>
    <x v="8"/>
    <x v="3"/>
    <n v="3474"/>
    <s v="https://rukminim2.flixcart.com/image/312/312/xif0q/mobile/q/p/x/-original-imahf38d4cwmuqep.jpeg?q=70"/>
    <n v="424.983"/>
  </r>
  <r>
    <x v="4"/>
    <x v="14"/>
    <x v="1"/>
    <n v="256"/>
    <x v="2"/>
    <n v="108"/>
    <x v="3"/>
    <x v="8"/>
    <x v="3"/>
    <n v="4853"/>
    <s v="https://rukminim2.flixcart.com/image/312/312/xif0q/mobile/1/n/a/-original-imahf38d9qynp6ef.jpeg?q=70"/>
    <n v="390.983"/>
  </r>
  <r>
    <x v="4"/>
    <x v="14"/>
    <x v="2"/>
    <n v="256"/>
    <x v="2"/>
    <n v="108"/>
    <x v="3"/>
    <x v="8"/>
    <x v="3"/>
    <n v="3474"/>
    <s v="https://rukminim2.flixcart.com/image/312/312/xif0q/mobile/e/q/0/gt-20-pro-x6871-infinix-original-imahf2dfvbtavfur.jpeg?q=70"/>
    <n v="424.983"/>
  </r>
  <r>
    <x v="4"/>
    <x v="14"/>
    <x v="1"/>
    <n v="256"/>
    <x v="2"/>
    <n v="108"/>
    <x v="3"/>
    <x v="8"/>
    <x v="3"/>
    <n v="4853"/>
    <s v="https://rukminim2.flixcart.com/image/312/312/xif0q/mobile/e/q/0/gt-20-pro-x6871-infinix-original-imahf2dfvbtavfur.jpeg?q=70"/>
    <n v="390.983"/>
  </r>
  <r>
    <x v="4"/>
    <x v="14"/>
    <x v="1"/>
    <n v="256"/>
    <x v="2"/>
    <n v="108"/>
    <x v="3"/>
    <x v="8"/>
    <x v="3"/>
    <n v="4853"/>
    <s v="https://rukminim2.flixcart.com/image/312/312/xif0q/mobile/q/p/x/-original-imahf38d4cwmuqep.jpeg?q=70"/>
    <n v="390.983"/>
  </r>
  <r>
    <x v="4"/>
    <x v="15"/>
    <x v="1"/>
    <n v="128"/>
    <x v="6"/>
    <n v="50"/>
    <x v="3"/>
    <x v="9"/>
    <x v="3"/>
    <n v="53988"/>
    <s v="https://rukminim2.flixcart.com/image/312/312/xif0q/mobile/d/w/x/hot-30i-x669c-infinix-original-imagzyfawjmmcgpg.jpeg?q=70"/>
    <n v="161.483"/>
  </r>
  <r>
    <x v="4"/>
    <x v="15"/>
    <x v="1"/>
    <n v="128"/>
    <x v="6"/>
    <n v="50"/>
    <x v="3"/>
    <x v="9"/>
    <x v="3"/>
    <n v="53988"/>
    <s v="https://rukminim2.flixcart.com/image/312/312/xif0q/mobile/0/3/4/-original-imagz3cuyhmc45pc.jpeg?q=70"/>
    <n v="161.483"/>
  </r>
  <r>
    <x v="4"/>
    <x v="15"/>
    <x v="1"/>
    <n v="128"/>
    <x v="6"/>
    <n v="50"/>
    <x v="3"/>
    <x v="9"/>
    <x v="3"/>
    <n v="53988"/>
    <s v="https://rukminim2.flixcart.com/image/312/312/xif0q/mobile/4/q/v/-original-imagz3curry7jhsy.jpeg?q=70"/>
    <n v="161.483"/>
  </r>
  <r>
    <x v="4"/>
    <x v="15"/>
    <x v="4"/>
    <n v="64"/>
    <x v="6"/>
    <n v="50"/>
    <x v="3"/>
    <x v="9"/>
    <x v="6"/>
    <n v="28940"/>
    <s v="https://rukminim2.flixcart.com/image/312/312/xif0q/mobile/4/q/v/-original-imagz3curry7jhsy.jpeg?q=70"/>
    <n v="142.78300000000002"/>
  </r>
  <r>
    <x v="4"/>
    <x v="16"/>
    <x v="1"/>
    <n v="256"/>
    <x v="6"/>
    <n v="50"/>
    <x v="3"/>
    <x v="10"/>
    <x v="5"/>
    <n v="16349"/>
    <s v="https://rukminim2.flixcart.com/image/312/312/xif0q/mobile/w/s/d/-original-imagxtngwgcfwvy5.jpeg?q=70"/>
    <n v="152.983"/>
  </r>
  <r>
    <x v="4"/>
    <x v="16"/>
    <x v="1"/>
    <n v="256"/>
    <x v="6"/>
    <n v="50"/>
    <x v="3"/>
    <x v="10"/>
    <x v="5"/>
    <n v="16349"/>
    <s v="https://rukminim2.flixcart.com/image/312/312/xif0q/mobile/q/y/o/hot-40i-x6528-infinix-original-imagxquujpnngqgz.jpeg?q=70"/>
    <n v="152.983"/>
  </r>
  <r>
    <x v="4"/>
    <x v="16"/>
    <x v="1"/>
    <n v="256"/>
    <x v="6"/>
    <n v="50"/>
    <x v="3"/>
    <x v="10"/>
    <x v="5"/>
    <n v="16349"/>
    <s v="https://rukminim2.flixcart.com/image/312/312/xif0q/mobile/a/4/w/-original-imagxtneg6xnjqav.jpeg?q=70"/>
    <n v="152.983"/>
  </r>
  <r>
    <x v="4"/>
    <x v="17"/>
    <x v="1"/>
    <n v="128"/>
    <x v="1"/>
    <n v="48"/>
    <x v="3"/>
    <x v="11"/>
    <x v="4"/>
    <n v="460"/>
    <s v="https://rukminim2.flixcart.com/image/312/312/xif0q/mobile/4/s/d/hot-50-5g-x6720-infinix-original-imah4dybfdernmyz.jpeg?q=70"/>
    <n v="186.983"/>
  </r>
  <r>
    <x v="4"/>
    <x v="17"/>
    <x v="1"/>
    <n v="128"/>
    <x v="1"/>
    <n v="48"/>
    <x v="3"/>
    <x v="11"/>
    <x v="4"/>
    <n v="460"/>
    <s v="https://rukminim2.flixcart.com/image/312/312/xif0q/mobile/m/v/7/-original-imah4dyj8gfsnzyk.jpeg?q=70"/>
    <n v="186.983"/>
  </r>
  <r>
    <x v="4"/>
    <x v="17"/>
    <x v="4"/>
    <n v="128"/>
    <x v="1"/>
    <n v="48"/>
    <x v="3"/>
    <x v="11"/>
    <x v="3"/>
    <n v="214"/>
    <s v="https://rukminim2.flixcart.com/image/312/312/xif0q/mobile/t/s/a/-original-imah4dyjxthbhygh.jpeg?q=70"/>
    <n v="169.983"/>
  </r>
  <r>
    <x v="4"/>
    <x v="18"/>
    <x v="1"/>
    <n v="256"/>
    <x v="2"/>
    <n v="108"/>
    <x v="3"/>
    <x v="12"/>
    <x v="5"/>
    <n v="2096"/>
    <s v="https://rukminim2.flixcart.com/image/312/312/xif0q/mobile/i/d/d/-original-imah2fzbzyaffbzj.jpeg?q=70"/>
    <n v="271.983"/>
  </r>
  <r>
    <x v="4"/>
    <x v="19"/>
    <x v="1"/>
    <n v="256"/>
    <x v="2"/>
    <n v="108"/>
    <x v="3"/>
    <x v="13"/>
    <x v="5"/>
    <n v="11659"/>
    <s v="https://rukminim2.flixcart.com/image/312/312/xif0q/mobile/b/p/0/-original-imahfsy3hwrqavwf.jpeg?q=70"/>
    <n v="305.983"/>
  </r>
  <r>
    <x v="4"/>
    <x v="19"/>
    <x v="1"/>
    <n v="256"/>
    <x v="2"/>
    <n v="108"/>
    <x v="3"/>
    <x v="13"/>
    <x v="5"/>
    <n v="11659"/>
    <s v="https://rukminim2.flixcart.com/image/312/312/xif0q/mobile/v/c/2/-original-imahfsy9xyk5fujz.jpeg?q=70"/>
    <n v="305.983"/>
  </r>
  <r>
    <x v="4"/>
    <x v="20"/>
    <x v="2"/>
    <n v="256"/>
    <x v="2"/>
    <n v="108"/>
    <x v="10"/>
    <x v="13"/>
    <x v="6"/>
    <n v="1548"/>
    <s v="https://rukminim2.flixcart.com/image/312/312/xif0q/mobile/f/3/k/-original-imahfsy5qcgvyyyt.jpeg?q=70"/>
    <n v="373.983"/>
  </r>
  <r>
    <x v="4"/>
    <x v="20"/>
    <x v="2"/>
    <n v="256"/>
    <x v="2"/>
    <n v="108"/>
    <x v="10"/>
    <x v="13"/>
    <x v="6"/>
    <n v="1548"/>
    <s v="https://rukminim2.flixcart.com/image/312/312/xif0q/mobile/p/r/b/-original-imahfsy4pxhju98w.jpeg?q=70"/>
    <n v="373.983"/>
  </r>
  <r>
    <x v="4"/>
    <x v="21"/>
    <x v="2"/>
    <n v="256"/>
    <x v="2"/>
    <n v="108"/>
    <x v="3"/>
    <x v="11"/>
    <x v="5"/>
    <n v="1022"/>
    <s v="https://rukminim2.flixcart.com/image/312/312/xif0q/mobile/b/4/f/note-40x-5g-x6838-infinix-original-imah3fb6j7npkjtt.jpeg?q=70"/>
    <n v="237.983"/>
  </r>
  <r>
    <x v="4"/>
    <x v="21"/>
    <x v="2"/>
    <n v="256"/>
    <x v="2"/>
    <n v="108"/>
    <x v="3"/>
    <x v="11"/>
    <x v="5"/>
    <n v="1022"/>
    <s v="https://rukminim2.flixcart.com/image/312/312/xif0q/mobile/g/g/c/-original-imah3g32gf2wkdes.jpeg?q=70"/>
    <n v="237.983"/>
  </r>
  <r>
    <x v="4"/>
    <x v="21"/>
    <x v="2"/>
    <n v="256"/>
    <x v="2"/>
    <n v="108"/>
    <x v="3"/>
    <x v="11"/>
    <x v="5"/>
    <n v="1022"/>
    <s v="https://rukminim2.flixcart.com/image/312/312/xif0q/mobile/v/v/3/-original-imah3fbcx9y9pyqq.jpeg?q=70"/>
    <n v="237.983"/>
  </r>
  <r>
    <x v="4"/>
    <x v="22"/>
    <x v="1"/>
    <n v="128"/>
    <x v="6"/>
    <n v="50"/>
    <x v="3"/>
    <x v="14"/>
    <x v="3"/>
    <n v="9329"/>
    <s v="https://rukminim2.flixcart.com/image/312/312/xif0q/mobile/f/o/2/-original-imagxsc4zkwzpqkc.jpeg?q=70"/>
    <n v="135.983"/>
  </r>
  <r>
    <x v="4"/>
    <x v="22"/>
    <x v="1"/>
    <n v="128"/>
    <x v="6"/>
    <n v="50"/>
    <x v="3"/>
    <x v="14"/>
    <x v="3"/>
    <n v="9329"/>
    <s v="https://rukminim2.flixcart.com/image/312/312/xif0q/mobile/j/1/o/-original-imagxsc4y8fhqyvg.jpeg?q=70"/>
    <n v="135.983"/>
  </r>
  <r>
    <x v="4"/>
    <x v="22"/>
    <x v="1"/>
    <n v="128"/>
    <x v="6"/>
    <n v="50"/>
    <x v="3"/>
    <x v="14"/>
    <x v="3"/>
    <n v="9329"/>
    <s v="https://rukminim2.flixcart.com/image/312/312/xif0q/mobile/x/c/t/-original-imagxsc4ufzm64uz.jpeg?q=70"/>
    <n v="135.983"/>
  </r>
  <r>
    <x v="4"/>
    <x v="22"/>
    <x v="1"/>
    <n v="128"/>
    <x v="6"/>
    <n v="50"/>
    <x v="3"/>
    <x v="14"/>
    <x v="3"/>
    <n v="9329"/>
    <s v="https://rukminim2.flixcart.com/image/312/312/xif0q/mobile/d/v/p/-original-imagxsc4nthcs2zk.jpeg?q=70"/>
    <n v="135.983"/>
  </r>
  <r>
    <x v="4"/>
    <x v="22"/>
    <x v="4"/>
    <n v="64"/>
    <x v="6"/>
    <n v="50"/>
    <x v="3"/>
    <x v="14"/>
    <x v="3"/>
    <n v="26446"/>
    <s v="https://rukminim2.flixcart.com/image/312/312/xif0q/mobile/x/c/t/-original-imagxsc4ufzm64uz.jpeg?q=70"/>
    <n v="124.08300000000001"/>
  </r>
  <r>
    <x v="4"/>
    <x v="22"/>
    <x v="4"/>
    <n v="64"/>
    <x v="6"/>
    <n v="50"/>
    <x v="3"/>
    <x v="14"/>
    <x v="3"/>
    <n v="26446"/>
    <s v="https://rukminim2.flixcart.com/image/312/312/xif0q/mobile/f/o/2/-original-imagxsc4zkwzpqkc.jpeg?q=70"/>
    <n v="124.08300000000001"/>
  </r>
  <r>
    <x v="4"/>
    <x v="22"/>
    <x v="4"/>
    <n v="64"/>
    <x v="6"/>
    <n v="50"/>
    <x v="3"/>
    <x v="14"/>
    <x v="3"/>
    <n v="26446"/>
    <s v="https://rukminim2.flixcart.com/image/312/312/xif0q/mobile/j/1/o/-original-imagxsc4y8fhqyvg.jpeg?q=70"/>
    <n v="124.08300000000001"/>
  </r>
  <r>
    <x v="4"/>
    <x v="22"/>
    <x v="4"/>
    <n v="64"/>
    <x v="6"/>
    <n v="50"/>
    <x v="3"/>
    <x v="14"/>
    <x v="3"/>
    <n v="26446"/>
    <s v="https://rukminim2.flixcart.com/image/312/312/xif0q/mobile/d/v/p/-original-imagxsc4nthcs2zk.jpeg?q=70"/>
    <n v="124.08300000000001"/>
  </r>
  <r>
    <x v="4"/>
    <x v="23"/>
    <x v="4"/>
    <n v="64"/>
    <x v="6"/>
    <n v="13"/>
    <x v="3"/>
    <x v="15"/>
    <x v="3"/>
    <n v="1296"/>
    <s v="https://rukminim2.flixcart.com/image/312/312/xif0q/mobile/q/k/r/-original-imagwfffv4dj3x4y.jpeg?q=70"/>
    <n v="118.983"/>
  </r>
  <r>
    <x v="4"/>
    <x v="23"/>
    <x v="5"/>
    <n v="64"/>
    <x v="6"/>
    <n v="13"/>
    <x v="3"/>
    <x v="15"/>
    <x v="3"/>
    <n v="36022"/>
    <s v="https://rukminim2.flixcart.com/image/312/312/xif0q/mobile/1/h/3/-original-imagwfffzjftbg27.jpeg?q=70"/>
    <n v="113.88300000000001"/>
  </r>
  <r>
    <x v="4"/>
    <x v="23"/>
    <x v="5"/>
    <n v="64"/>
    <x v="6"/>
    <n v="13"/>
    <x v="3"/>
    <x v="15"/>
    <x v="3"/>
    <n v="36022"/>
    <s v="https://rukminim2.flixcart.com/image/312/312/xif0q/mobile/i/y/g/-original-imagwfffdrfjj2pg.jpeg?q=70"/>
    <n v="113.88300000000001"/>
  </r>
  <r>
    <x v="4"/>
    <x v="24"/>
    <x v="4"/>
    <n v="128"/>
    <x v="6"/>
    <n v="50"/>
    <x v="2"/>
    <x v="16"/>
    <x v="3"/>
    <n v="7049"/>
    <s v="https://rukminim2.flixcart.com/image/312/312/xif0q/mobile/7/a/z/-original-imagykbj2yarenyw.jpeg?q=70"/>
    <n v="132.583"/>
  </r>
  <r>
    <x v="4"/>
    <x v="24"/>
    <x v="4"/>
    <n v="128"/>
    <x v="6"/>
    <n v="50"/>
    <x v="2"/>
    <x v="16"/>
    <x v="3"/>
    <n v="7049"/>
    <s v="https://rukminim2.flixcart.com/image/312/312/xif0q/mobile/7/d/g/smart-8-plus-x6526-infinix-original-imagyjm9mbwfhsyq.jpeg?q=70"/>
    <n v="132.583"/>
  </r>
  <r>
    <x v="4"/>
    <x v="24"/>
    <x v="4"/>
    <n v="128"/>
    <x v="6"/>
    <n v="50"/>
    <x v="2"/>
    <x v="16"/>
    <x v="3"/>
    <n v="7049"/>
    <s v="https://rukminim2.flixcart.com/image/312/312/xif0q/mobile/d/5/0/-original-imagykbkmcc4fgkh.jpeg?q=70"/>
    <n v="132.583"/>
  </r>
  <r>
    <x v="4"/>
    <x v="25"/>
    <x v="2"/>
    <n v="512"/>
    <x v="2"/>
    <n v="108"/>
    <x v="3"/>
    <x v="8"/>
    <x v="7"/>
    <n v="21"/>
    <s v="https://rukminim2.flixcart.com/image/312/312/xif0q/mobile/h/i/p/zero-40-5g-x6861-infinix-original-imah4sjyqvd4thzy.jpeg?q=70"/>
    <n v="526.98300000000006"/>
  </r>
  <r>
    <x v="4"/>
    <x v="25"/>
    <x v="2"/>
    <n v="512"/>
    <x v="2"/>
    <n v="108"/>
    <x v="3"/>
    <x v="8"/>
    <x v="7"/>
    <n v="21"/>
    <s v="https://rukminim2.flixcart.com/image/312/312/xif0q/mobile/a/4/h/zero-40-5g-x6861-infinix-original-imah4sgz85wrhj4s.jpeg?q=70"/>
    <n v="526.98300000000006"/>
  </r>
  <r>
    <x v="4"/>
    <x v="25"/>
    <x v="2"/>
    <n v="256"/>
    <x v="2"/>
    <n v="108"/>
    <x v="3"/>
    <x v="8"/>
    <x v="7"/>
    <n v="21"/>
    <s v="https://rukminim2.flixcart.com/image/312/312/xif0q/mobile/a/4/h/zero-40-5g-x6861-infinix-original-imah4sgz85wrhj4s.jpeg?q=70"/>
    <n v="475.98300000000006"/>
  </r>
  <r>
    <x v="4"/>
    <x v="25"/>
    <x v="2"/>
    <n v="256"/>
    <x v="2"/>
    <n v="108"/>
    <x v="3"/>
    <x v="8"/>
    <x v="7"/>
    <n v="21"/>
    <s v="https://rukminim2.flixcart.com/image/312/312/xif0q/mobile/v/w/v/zero-40-5g-x6861-infinix-original-imah4sgy5zzgxecv.jpeg?q=70"/>
    <n v="475.98300000000006"/>
  </r>
  <r>
    <x v="5"/>
    <x v="26"/>
    <x v="1"/>
    <n v="128"/>
    <x v="2"/>
    <n v="50"/>
    <x v="3"/>
    <x v="17"/>
    <x v="7"/>
    <n v="725"/>
    <s v="https://rukminim2.flixcart.com/image/312/312/xif0q/mobile/6/m/e/neo-7-pro-i2217-iqoo-original-imagrhs69jx3g2sy.jpeg?q=70"/>
    <n v="543.83000000000004"/>
  </r>
  <r>
    <x v="5"/>
    <x v="27"/>
    <x v="1"/>
    <n v="256"/>
    <x v="2"/>
    <n v="50"/>
    <x v="11"/>
    <x v="17"/>
    <x v="7"/>
    <n v="394"/>
    <s v="https://rukminim2.flixcart.com/image/312/312/xif0q/mobile/l/4/g/neo9-pro-i2304-iqoo-original-imagyg96uw4vhkzb.jpeg?q=70"/>
    <n v="662.98300000000006"/>
  </r>
  <r>
    <x v="5"/>
    <x v="28"/>
    <x v="1"/>
    <n v="256"/>
    <x v="2"/>
    <n v="64"/>
    <x v="10"/>
    <x v="18"/>
    <x v="4"/>
    <n v="7373"/>
    <s v="https://rukminim2.flixcart.com/image/312/312/xif0q/mobile/k/a/l/z7-pro-5g-5665162-iqoo-original-imah2fwrzxzhtpdy.jpeg?q=70"/>
    <n v="373.983"/>
  </r>
  <r>
    <x v="5"/>
    <x v="28"/>
    <x v="1"/>
    <n v="256"/>
    <x v="2"/>
    <n v="64"/>
    <x v="10"/>
    <x v="18"/>
    <x v="4"/>
    <n v="7373"/>
    <s v="https://rukminim2.flixcart.com/image/312/312/xif0q/mobile/r/u/l/z7-pro-5g-5665163-iqoo-original-imah2fwq6pgmt4hr.jpeg?q=70"/>
    <n v="373.983"/>
  </r>
  <r>
    <x v="5"/>
    <x v="28"/>
    <x v="1"/>
    <n v="128"/>
    <x v="2"/>
    <n v="64"/>
    <x v="10"/>
    <x v="18"/>
    <x v="4"/>
    <n v="7373"/>
    <s v="https://rukminim2.flixcart.com/image/312/312/xif0q/mobile/r/u/l/z7-pro-5g-5665163-iqoo-original-imah2fwq6pgmt4hr.jpeg?q=70"/>
    <n v="356.983"/>
  </r>
  <r>
    <x v="5"/>
    <x v="29"/>
    <x v="1"/>
    <n v="128"/>
    <x v="2"/>
    <n v="50"/>
    <x v="3"/>
    <x v="17"/>
    <x v="4"/>
    <n v="1237"/>
    <s v="https://rukminim2.flixcart.com/image/312/312/xif0q/mobile/1/1/c/z9-z9-iqoo-original-imagzf4zgvdaxkys.jpeg?q=70"/>
    <n v="308.97500000000002"/>
  </r>
  <r>
    <x v="5"/>
    <x v="30"/>
    <x v="1"/>
    <n v="256"/>
    <x v="3"/>
    <n v="50"/>
    <x v="3"/>
    <x v="17"/>
    <x v="4"/>
    <n v="2538"/>
    <s v="https://rukminim2.flixcart.com/image/312/312/xif0q/mobile/y/c/a/z9-5g-i2302-iqoo-original-imahf3nt7ujcjvm6.jpeg?q=70"/>
    <n v="346.63000000000005"/>
  </r>
  <r>
    <x v="5"/>
    <x v="30"/>
    <x v="1"/>
    <n v="256"/>
    <x v="3"/>
    <n v="50"/>
    <x v="3"/>
    <x v="17"/>
    <x v="4"/>
    <n v="2538"/>
    <s v="https://rukminim2.flixcart.com/image/312/312/xif0q/mobile/h/e/r/z7-pro-5g-i2301-iqoo-original-imagyzvsd6uedxa2.jpeg?q=70"/>
    <n v="344.488"/>
  </r>
  <r>
    <x v="5"/>
    <x v="31"/>
    <x v="0"/>
    <n v="128"/>
    <x v="7"/>
    <n v="50"/>
    <x v="3"/>
    <x v="17"/>
    <x v="3"/>
    <n v="518"/>
    <s v="https://rukminim2.flixcart.com/image/312/312/xif0q/mobile/2/p/3/z9-lite-5g-i2306-iqoo-original-imah34q2yghpdwn9.jpeg?q=70"/>
    <n v="202.28300000000002"/>
  </r>
  <r>
    <x v="5"/>
    <x v="31"/>
    <x v="4"/>
    <n v="128"/>
    <x v="7"/>
    <n v="50"/>
    <x v="3"/>
    <x v="17"/>
    <x v="6"/>
    <n v="417"/>
    <s v="https://rukminim2.flixcart.com/image/312/312/xif0q/mobile/m/x/a/z9-lite-5g-i2306-iqoo-original-imah3fdtbjbvhh55.jpeg?q=70"/>
    <n v="183.36200000000002"/>
  </r>
  <r>
    <x v="5"/>
    <x v="31"/>
    <x v="0"/>
    <n v="128"/>
    <x v="7"/>
    <n v="50"/>
    <x v="3"/>
    <x v="17"/>
    <x v="3"/>
    <n v="518"/>
    <s v="https://rukminim2.flixcart.com/image/312/312/xif0q/mobile/r/d/r/z9-lite-5g-i2306-iqoo-original-imah3fddgzzvmyhq.jpeg?q=70"/>
    <n v="201.399"/>
  </r>
  <r>
    <x v="5"/>
    <x v="31"/>
    <x v="4"/>
    <n v="128"/>
    <x v="7"/>
    <n v="50"/>
    <x v="3"/>
    <x v="17"/>
    <x v="6"/>
    <n v="417"/>
    <s v="https://rukminim2.flixcart.com/image/312/312/xif0q/mobile/i/q/f/z9-lite-5g-i2306-iqoo-original-imah3fmp8rxcxfhp.jpeg?q=70"/>
    <n v="192.10000000000002"/>
  </r>
  <r>
    <x v="5"/>
    <x v="32"/>
    <x v="1"/>
    <n v="256"/>
    <x v="8"/>
    <n v="50"/>
    <x v="12"/>
    <x v="19"/>
    <x v="0"/>
    <n v="94"/>
    <s v="https://rukminim2.flixcart.com/image/312/312/xif0q/mobile/3/c/w/z9s-5g-i2403-iqoo-original-imah4by6hspdgfqb.jpeg?q=70"/>
    <n v="385.98500000000001"/>
  </r>
  <r>
    <x v="5"/>
    <x v="32"/>
    <x v="1"/>
    <n v="256"/>
    <x v="8"/>
    <n v="50"/>
    <x v="12"/>
    <x v="19"/>
    <x v="0"/>
    <n v="94"/>
    <s v="https://rukminim2.flixcart.com/image/312/312/xif0q/mobile/s/w/1/z9s-5g-i2403-iqoo-original-imah4by65sgpgc8m.jpeg?q=70"/>
    <n v="401.16600000000005"/>
  </r>
  <r>
    <x v="5"/>
    <x v="32"/>
    <x v="2"/>
    <n v="256"/>
    <x v="8"/>
    <n v="50"/>
    <x v="12"/>
    <x v="19"/>
    <x v="2"/>
    <m/>
    <s v="https://rukminim2.flixcart.com/image/312/312/xif0q/mobile/s/w/1/z9s-5g-i2403-iqoo-original-imah4by65sgpgc8m.jpeg?q=70"/>
    <n v="509.83000000000004"/>
  </r>
  <r>
    <x v="5"/>
    <x v="33"/>
    <x v="1"/>
    <n v="256"/>
    <x v="8"/>
    <n v="50"/>
    <x v="12"/>
    <x v="19"/>
    <x v="0"/>
    <n v="107"/>
    <s v="https://rukminim2.flixcart.com/image/312/312/xif0q/mobile/3/1/g/z9s-pro-5g-i2305-iqoo-original-imah4fbyyxeyc87a.jpeg?q=70"/>
    <n v="458.98300000000006"/>
  </r>
  <r>
    <x v="5"/>
    <x v="34"/>
    <x v="4"/>
    <n v="128"/>
    <x v="9"/>
    <n v="50"/>
    <x v="2"/>
    <x v="20"/>
    <x v="6"/>
    <n v="664"/>
    <s v="https://rukminim2.flixcart.com/image/312/312/xif0q/mobile/0/v/h/z9x-i2219-iqoo-original-imah3gnerz9yggjt.jpeg?q=70"/>
    <n v="226.49100000000001"/>
  </r>
  <r>
    <x v="5"/>
    <x v="34"/>
    <x v="0"/>
    <n v="128"/>
    <x v="9"/>
    <n v="50"/>
    <x v="2"/>
    <x v="21"/>
    <x v="3"/>
    <n v="2432"/>
    <s v="https://rukminim2.flixcart.com/image/312/312/xif0q/mobile/9/t/p/z9x-i2219-iqoo-original-imah3s4wjgwggkbf.jpeg?q=70"/>
    <n v="253.13000000000002"/>
  </r>
  <r>
    <x v="5"/>
    <x v="34"/>
    <x v="0"/>
    <n v="128"/>
    <x v="9"/>
    <n v="50"/>
    <x v="2"/>
    <x v="21"/>
    <x v="3"/>
    <n v="2432"/>
    <s v="https://rukminim2.flixcart.com/image/312/312/xif0q/mobile/h/z/l/z9x-i2219-iqoo-original-imahfa9hsrtkvgsd.jpeg?q=70"/>
    <n v="246.16000000000003"/>
  </r>
  <r>
    <x v="5"/>
    <x v="34"/>
    <x v="1"/>
    <n v="128"/>
    <x v="9"/>
    <n v="50"/>
    <x v="2"/>
    <x v="22"/>
    <x v="3"/>
    <n v="760"/>
    <s v="https://rukminim2.flixcart.com/image/312/312/xif0q/mobile/l/n/o/z9x-v2353a-iqoo-original-imahf3w65z4g4fhq.jpeg?q=70"/>
    <n v="280.31300000000005"/>
  </r>
  <r>
    <x v="5"/>
    <x v="34"/>
    <x v="4"/>
    <n v="128"/>
    <x v="9"/>
    <n v="50"/>
    <x v="2"/>
    <x v="20"/>
    <x v="6"/>
    <n v="664"/>
    <s v="https://rukminim2.flixcart.com/image/312/312/xif0q/mobile/u/i/k/z9x-i2219-iqoo-original-imah3vjyryhhvxju.jpeg?q=70"/>
    <n v="222.19000000000003"/>
  </r>
  <r>
    <x v="5"/>
    <x v="34"/>
    <x v="1"/>
    <n v="128"/>
    <x v="9"/>
    <n v="50"/>
    <x v="2"/>
    <x v="20"/>
    <x v="3"/>
    <n v="760"/>
    <s v="https://rukminim2.flixcart.com/image/312/312/xif0q/mobile/v/d/n/z9x-v2353a-iqoo-original-imahf3pnuqrkmeyn.jpeg?q=70"/>
    <n v="280.31300000000005"/>
  </r>
  <r>
    <x v="6"/>
    <x v="35"/>
    <x v="1"/>
    <n v="128"/>
    <x v="10"/>
    <n v="64"/>
    <x v="13"/>
    <x v="23"/>
    <x v="6"/>
    <n v="6351"/>
    <s v="https://rukminim2.flixcart.com/image/312/312/kq6yefk0/mobile/b/2/f/11-lite-m2101k9ai-mi-original-imag496egxryygvz.jpeg?q=70"/>
    <n v="407.983"/>
  </r>
  <r>
    <x v="6"/>
    <x v="35"/>
    <x v="0"/>
    <n v="128"/>
    <x v="10"/>
    <n v="64"/>
    <x v="13"/>
    <x v="23"/>
    <x v="6"/>
    <n v="13235"/>
    <s v="https://rukminim2.flixcart.com/image/312/312/kq6yefk0/mobile/a/2/2/11-lite-m2101k9ai-mi-original-imag496g7nhdabwq.jpeg?q=70"/>
    <n v="275.38300000000004"/>
  </r>
  <r>
    <x v="7"/>
    <x v="36"/>
    <x v="1"/>
    <n v="128"/>
    <x v="10"/>
    <n v="50"/>
    <x v="3"/>
    <x v="24"/>
    <x v="3"/>
    <n v="56608"/>
    <s v="https://rukminim2.flixcart.com/image/312/312/xif0q/mobile/5/c/r/-original-imagx24ftn9fyuam.jpeg?q=70"/>
    <n v="390.983"/>
  </r>
  <r>
    <x v="7"/>
    <x v="37"/>
    <x v="1"/>
    <n v="256"/>
    <x v="3"/>
    <n v="50"/>
    <x v="3"/>
    <x v="25"/>
    <x v="3"/>
    <n v="6645"/>
    <s v="https://rukminim2.flixcart.com/image/312/312/xif0q/mobile/o/c/6/edge-50-pb2w0000in-motorola-original-imah3anbj72hbtfz.jpeg?q=70"/>
    <n v="458.98300000000006"/>
  </r>
  <r>
    <x v="7"/>
    <x v="38"/>
    <x v="1"/>
    <n v="128"/>
    <x v="1"/>
    <n v="50"/>
    <x v="3"/>
    <x v="26"/>
    <x v="7"/>
    <n v="44418"/>
    <s v="https://rukminim2.flixcart.com/image/312/312/xif0q/mobile/5/t/j/edge-50-fusion-pb300002in-motorola-original-imahywzrfagkuyxx.jpeg?q=70"/>
    <n v="356.983"/>
  </r>
  <r>
    <x v="7"/>
    <x v="38"/>
    <x v="1"/>
    <n v="128"/>
    <x v="1"/>
    <n v="50"/>
    <x v="3"/>
    <x v="26"/>
    <x v="7"/>
    <n v="44418"/>
    <s v="https://rukminim2.flixcart.com/image/312/312/xif0q/mobile/g/w/r/edge-50-fusion-pb300000in-motorola-original-imahywzztyktktpp.jpeg?q=70"/>
    <n v="356.983"/>
  </r>
  <r>
    <x v="7"/>
    <x v="38"/>
    <x v="1"/>
    <n v="128"/>
    <x v="1"/>
    <n v="50"/>
    <x v="3"/>
    <x v="26"/>
    <x v="7"/>
    <n v="44418"/>
    <s v="https://rukminim2.flixcart.com/image/312/312/xif0q/mobile/e/l/q/-original-imah4k2srpwzpgpa.jpeg?q=70"/>
    <n v="356.983"/>
  </r>
  <r>
    <x v="7"/>
    <x v="38"/>
    <x v="1"/>
    <n v="128"/>
    <x v="1"/>
    <n v="50"/>
    <x v="3"/>
    <x v="26"/>
    <x v="7"/>
    <n v="44418"/>
    <s v="https://rukminim2.flixcart.com/image/312/312/xif0q/mobile/i/k/l/edge-50-fusion-pb300001in-motorola-original-imahywzpfd2jh9ep.jpeg?q=70"/>
    <n v="356.983"/>
  </r>
  <r>
    <x v="7"/>
    <x v="38"/>
    <x v="2"/>
    <n v="256"/>
    <x v="1"/>
    <n v="50"/>
    <x v="3"/>
    <x v="26"/>
    <x v="4"/>
    <n v="41547"/>
    <s v="https://rukminim2.flixcart.com/image/312/312/xif0q/mobile/i/k/l/edge-50-fusion-pb300001in-motorola-original-imahywzpfd2jh9ep.jpeg?q=70"/>
    <n v="390.983"/>
  </r>
  <r>
    <x v="7"/>
    <x v="38"/>
    <x v="2"/>
    <n v="256"/>
    <x v="1"/>
    <n v="50"/>
    <x v="3"/>
    <x v="26"/>
    <x v="4"/>
    <n v="41547"/>
    <s v="https://rukminim2.flixcart.com/image/312/312/xif0q/mobile/e/l/q/-original-imah4k2srpwzpgpa.jpeg?q=70"/>
    <n v="390.983"/>
  </r>
  <r>
    <x v="7"/>
    <x v="39"/>
    <x v="1"/>
    <n v="256"/>
    <x v="11"/>
    <n v="50"/>
    <x v="14"/>
    <x v="27"/>
    <x v="0"/>
    <n v="394"/>
    <s v="https://rukminim2.flixcart.com/image/312/312/xif0q/mobile/z/z/c/edge-50-neo-pb330000in-motorola-original-imah4pxa79ptumnv.jpeg?q=70"/>
    <n v="407.983"/>
  </r>
  <r>
    <x v="7"/>
    <x v="39"/>
    <x v="1"/>
    <n v="256"/>
    <x v="11"/>
    <n v="50"/>
    <x v="14"/>
    <x v="27"/>
    <x v="0"/>
    <n v="394"/>
    <s v="https://rukminim2.flixcart.com/image/312/312/xif0q/mobile/c/c/y/edge-50-neo-pb330002in-motorola-original-imah4px93edhaprj.jpeg?q=70"/>
    <n v="407.983"/>
  </r>
  <r>
    <x v="7"/>
    <x v="39"/>
    <x v="1"/>
    <n v="256"/>
    <x v="11"/>
    <n v="50"/>
    <x v="14"/>
    <x v="27"/>
    <x v="0"/>
    <n v="394"/>
    <s v="https://rukminim2.flixcart.com/image/312/312/xif0q/mobile/d/a/v/edge-50-neo-pb330001in-motorola-original-imah4px9tfww9ngh.jpeg?q=70"/>
    <n v="407.983"/>
  </r>
  <r>
    <x v="7"/>
    <x v="40"/>
    <x v="2"/>
    <n v="256"/>
    <x v="1"/>
    <n v="50"/>
    <x v="15"/>
    <x v="28"/>
    <x v="3"/>
    <n v="11114"/>
    <s v="https://rukminim2.flixcart.com/image/312/312/xif0q/mobile/g/i/n/-original-imagzhspjy5g8nh3.jpeg?q=70"/>
    <n v="509.98300000000006"/>
  </r>
  <r>
    <x v="7"/>
    <x v="40"/>
    <x v="2"/>
    <n v="256"/>
    <x v="1"/>
    <n v="50"/>
    <x v="15"/>
    <x v="28"/>
    <x v="3"/>
    <n v="11114"/>
    <s v="https://rukminim2.flixcart.com/image/312/312/xif0q/mobile/8/q/r/-original-imah2hnztmkzfyjk.jpeg?q=70"/>
    <n v="509.98300000000006"/>
  </r>
  <r>
    <x v="7"/>
    <x v="40"/>
    <x v="2"/>
    <n v="256"/>
    <x v="1"/>
    <n v="50"/>
    <x v="15"/>
    <x v="28"/>
    <x v="3"/>
    <n v="11114"/>
    <s v="https://rukminim2.flixcart.com/image/312/312/xif0q/mobile/p/o/i/-original-imah4kfuzzxz6tvn.jpeg?q=70"/>
    <n v="509.98300000000006"/>
  </r>
  <r>
    <x v="7"/>
    <x v="40"/>
    <x v="2"/>
    <n v="256"/>
    <x v="1"/>
    <n v="50"/>
    <x v="15"/>
    <x v="28"/>
    <x v="3"/>
    <n v="11114"/>
    <s v="https://rukminim2.flixcart.com/image/312/312/xif0q/mobile/e/i/v/-original-imagzhspm6zvfaeh.jpeg?q=70"/>
    <n v="509.98300000000006"/>
  </r>
  <r>
    <x v="7"/>
    <x v="41"/>
    <x v="2"/>
    <n v="512"/>
    <x v="1"/>
    <n v="50"/>
    <x v="15"/>
    <x v="29"/>
    <x v="3"/>
    <n v="1293"/>
    <s v="https://rukminim2.flixcart.com/image/312/312/xif0q/mobile/o/j/n/-original-imahfyjb3b7dhpzn.jpeg?q=70"/>
    <n v="883.98300000000006"/>
  </r>
  <r>
    <x v="7"/>
    <x v="42"/>
    <x v="4"/>
    <n v="64"/>
    <x v="6"/>
    <n v="50"/>
    <x v="3"/>
    <x v="15"/>
    <x v="6"/>
    <n v="19547"/>
    <s v="https://rukminim2.flixcart.com/image/312/312/xif0q/mobile/z/k/4/g04s-pb360002in-motorola-original-imahfc48wgbttfkk.jpeg?q=70"/>
    <n v="118.983"/>
  </r>
  <r>
    <x v="7"/>
    <x v="42"/>
    <x v="4"/>
    <n v="64"/>
    <x v="6"/>
    <n v="50"/>
    <x v="3"/>
    <x v="15"/>
    <x v="6"/>
    <n v="19547"/>
    <s v="https://rukminim2.flixcart.com/image/312/312/xif0q/mobile/e/t/5/g04s-pb360001in-motorola-original-imahfc48ru2ktzsx.jpeg?q=70"/>
    <n v="118.983"/>
  </r>
  <r>
    <x v="7"/>
    <x v="42"/>
    <x v="4"/>
    <n v="64"/>
    <x v="6"/>
    <n v="50"/>
    <x v="3"/>
    <x v="15"/>
    <x v="6"/>
    <n v="19547"/>
    <s v="https://rukminim2.flixcart.com/image/312/312/xif0q/mobile/o/l/c/g04s-pb360003in-motorola-original-imahfc49s8ehsdba.jpeg?q=70"/>
    <n v="118.983"/>
  </r>
  <r>
    <x v="7"/>
    <x v="42"/>
    <x v="4"/>
    <n v="64"/>
    <x v="6"/>
    <n v="50"/>
    <x v="3"/>
    <x v="15"/>
    <x v="6"/>
    <n v="19547"/>
    <s v="https://rukminim2.flixcart.com/image/312/312/xif0q/mobile/b/o/y/g04s-pb360000in-motorola-original-imahfc48vgh8yvgj.jpeg?q=70"/>
    <n v="118.983"/>
  </r>
  <r>
    <x v="7"/>
    <x v="43"/>
    <x v="1"/>
    <n v="128"/>
    <x v="12"/>
    <n v="50"/>
    <x v="3"/>
    <x v="30"/>
    <x v="6"/>
    <n v="28386"/>
    <s v="https://rukminim2.flixcart.com/image/312/312/xif0q/mobile/n/m/f/g34-5g-pb1v0002in-motorola-original-imagwu4rayqhgfjh.jpeg?q=70"/>
    <n v="203.983"/>
  </r>
  <r>
    <x v="7"/>
    <x v="43"/>
    <x v="1"/>
    <n v="128"/>
    <x v="12"/>
    <n v="50"/>
    <x v="3"/>
    <x v="30"/>
    <x v="6"/>
    <n v="28386"/>
    <s v="https://rukminim2.flixcart.com/image/312/312/xif0q/mobile/c/k/9/g34-5g-pb1v0001in-motorola-original-imagwu4r4xze9jwz.jpeg?q=70"/>
    <n v="203.983"/>
  </r>
  <r>
    <x v="7"/>
    <x v="44"/>
    <x v="1"/>
    <n v="128"/>
    <x v="12"/>
    <n v="50"/>
    <x v="3"/>
    <x v="31"/>
    <x v="4"/>
    <n v="8286"/>
    <s v="https://rukminim2.flixcart.com/image/312/312/xif0q/mobile/b/y/x/-original-imah3xk8crpgrg9y.jpeg?q=70"/>
    <n v="203.983"/>
  </r>
  <r>
    <x v="7"/>
    <x v="44"/>
    <x v="1"/>
    <n v="128"/>
    <x v="12"/>
    <n v="50"/>
    <x v="3"/>
    <x v="31"/>
    <x v="4"/>
    <n v="8286"/>
    <s v="https://rukminim2.flixcart.com/image/312/312/xif0q/mobile/9/3/6/-original-imah3xk8u8dgteq3.jpeg?q=70"/>
    <n v="203.983"/>
  </r>
  <r>
    <x v="7"/>
    <x v="44"/>
    <x v="4"/>
    <n v="128"/>
    <x v="12"/>
    <n v="50"/>
    <x v="3"/>
    <x v="31"/>
    <x v="3"/>
    <n v="1526"/>
    <s v="https://rukminim2.flixcart.com/image/312/312/xif0q/mobile/b/y/x/-original-imah3xk8crpgrg9y.jpeg?q=70"/>
    <n v="169.983"/>
  </r>
  <r>
    <x v="7"/>
    <x v="45"/>
    <x v="0"/>
    <n v="128"/>
    <x v="2"/>
    <n v="108"/>
    <x v="2"/>
    <x v="23"/>
    <x v="5"/>
    <n v="78777"/>
    <s v="https://rukminim2.flixcart.com/image/312/312/l0o6nbk0/mobile/j/w/k/-original-imagceuvb2qasggx.jpeg?q=70"/>
    <n v="254.98300000000003"/>
  </r>
  <r>
    <x v="7"/>
    <x v="46"/>
    <x v="2"/>
    <n v="256"/>
    <x v="12"/>
    <n v="50"/>
    <x v="2"/>
    <x v="32"/>
    <x v="6"/>
    <n v="21437"/>
    <s v="https://rukminim2.flixcart.com/image/312/312/xif0q/mobile/z/j/h/g64-5g-pb2e0007in-motorola-original-imagzzd8yfqrkgkw.jpeg?q=70"/>
    <n v="254.98300000000003"/>
  </r>
  <r>
    <x v="7"/>
    <x v="46"/>
    <x v="2"/>
    <n v="256"/>
    <x v="12"/>
    <n v="50"/>
    <x v="2"/>
    <x v="32"/>
    <x v="6"/>
    <n v="21437"/>
    <s v="https://rukminim2.flixcart.com/image/312/312/xif0q/mobile/n/b/s/g64-5g-pb2e0005in-motorola-original-imagzzd5zagkg9gu.jpeg?q=70"/>
    <n v="254.98300000000003"/>
  </r>
  <r>
    <x v="7"/>
    <x v="46"/>
    <x v="1"/>
    <n v="128"/>
    <x v="12"/>
    <n v="50"/>
    <x v="2"/>
    <x v="32"/>
    <x v="6"/>
    <n v="30419"/>
    <s v="https://rukminim2.flixcart.com/image/312/312/xif0q/mobile/l/l/s/g64-5g-pb2e0003in-motorola-original-imagzzd3qda9rfzt.jpeg?q=70"/>
    <n v="254.98300000000003"/>
  </r>
  <r>
    <x v="7"/>
    <x v="46"/>
    <x v="1"/>
    <n v="128"/>
    <x v="12"/>
    <n v="50"/>
    <x v="2"/>
    <x v="32"/>
    <x v="6"/>
    <n v="30419"/>
    <s v="https://rukminim2.flixcart.com/image/312/312/xif0q/mobile/c/x/q/g64-5g-pb2e0002in-motorola-original-imagzzd4ewmjhyfx.jpeg?q=70"/>
    <n v="254.98300000000003"/>
  </r>
  <r>
    <x v="7"/>
    <x v="47"/>
    <x v="1"/>
    <n v="128"/>
    <x v="3"/>
    <n v="50"/>
    <x v="3"/>
    <x v="33"/>
    <x v="4"/>
    <n v="34725"/>
    <s v="https://rukminim2.flixcart.com/image/312/312/xif0q/mobile/i/p/l/-original-imah2fjcxjdjykpc.jpeg?q=70"/>
    <n v="288.983"/>
  </r>
  <r>
    <x v="7"/>
    <x v="47"/>
    <x v="1"/>
    <n v="128"/>
    <x v="3"/>
    <n v="50"/>
    <x v="3"/>
    <x v="33"/>
    <x v="4"/>
    <n v="34725"/>
    <s v="https://rukminim2.flixcart.com/image/312/312/xif0q/mobile/n/l/u/-original-imah2fjd7wfd9ksh.jpeg?q=70"/>
    <n v="288.983"/>
  </r>
  <r>
    <x v="7"/>
    <x v="47"/>
    <x v="2"/>
    <n v="256"/>
    <x v="3"/>
    <n v="50"/>
    <x v="3"/>
    <x v="33"/>
    <x v="4"/>
    <n v="12657"/>
    <s v="https://rukminim2.flixcart.com/image/312/312/xif0q/mobile/i/p/l/-original-imah2fjcxjdjykpc.jpeg?q=70"/>
    <n v="322.983"/>
  </r>
  <r>
    <x v="7"/>
    <x v="47"/>
    <x v="1"/>
    <n v="128"/>
    <x v="3"/>
    <n v="50"/>
    <x v="3"/>
    <x v="33"/>
    <x v="4"/>
    <n v="34725"/>
    <s v="https://rukminim2.flixcart.com/image/312/312/xif0q/mobile/z/q/f/-original-imah2fjd75hkcynr.jpeg?q=70"/>
    <n v="288.983"/>
  </r>
  <r>
    <x v="7"/>
    <x v="47"/>
    <x v="2"/>
    <n v="256"/>
    <x v="3"/>
    <n v="50"/>
    <x v="3"/>
    <x v="33"/>
    <x v="4"/>
    <n v="12657"/>
    <s v="https://rukminim2.flixcart.com/image/312/312/xif0q/mobile/n/l/u/-original-imah2fjd7wfd9ksh.jpeg?q=70"/>
    <n v="322.983"/>
  </r>
  <r>
    <x v="8"/>
    <x v="48"/>
    <x v="2"/>
    <n v="256"/>
    <x v="1"/>
    <n v="50"/>
    <x v="3"/>
    <x v="34"/>
    <x v="4"/>
    <n v="7425"/>
    <s v="https://rukminim2.flixcart.com/image/312/312/xif0q/mobile/q/y/m/-original-imagz7f9hzrahd2z.jpeg?q=70"/>
    <n v="424.983"/>
  </r>
  <r>
    <x v="8"/>
    <x v="48"/>
    <x v="1"/>
    <n v="256"/>
    <x v="1"/>
    <n v="50"/>
    <x v="3"/>
    <x v="34"/>
    <x v="4"/>
    <n v="47295"/>
    <s v="https://rukminim2.flixcart.com/image/312/312/xif0q/mobile/q/y/m/-original-imagz7f9hzrahd2z.jpeg?q=70"/>
    <n v="390.983"/>
  </r>
  <r>
    <x v="8"/>
    <x v="48"/>
    <x v="1"/>
    <n v="256"/>
    <x v="1"/>
    <n v="50"/>
    <x v="3"/>
    <x v="34"/>
    <x v="4"/>
    <n v="47295"/>
    <s v="https://rukminim2.flixcart.com/image/312/312/xif0q/mobile/z/g/z/-original-imahfptqbnyebxjg.jpeg?q=70"/>
    <n v="390.983"/>
  </r>
  <r>
    <x v="8"/>
    <x v="48"/>
    <x v="1"/>
    <n v="128"/>
    <x v="1"/>
    <n v="50"/>
    <x v="3"/>
    <x v="34"/>
    <x v="4"/>
    <n v="47295"/>
    <s v="https://rukminim2.flixcart.com/image/312/312/xif0q/mobile/q/y/m/-original-imagz7f9hzrahd2z.jpeg?q=70"/>
    <n v="356.983"/>
  </r>
  <r>
    <x v="8"/>
    <x v="48"/>
    <x v="1"/>
    <n v="128"/>
    <x v="1"/>
    <n v="50"/>
    <x v="3"/>
    <x v="34"/>
    <x v="4"/>
    <n v="47295"/>
    <s v="https://rukminim2.flixcart.com/image/312/312/xif0q/mobile/h/i/x/-original-imagyr3vfpqrpkbv.jpeg?q=70"/>
    <n v="356.983"/>
  </r>
  <r>
    <x v="8"/>
    <x v="48"/>
    <x v="2"/>
    <n v="256"/>
    <x v="1"/>
    <n v="50"/>
    <x v="3"/>
    <x v="34"/>
    <x v="4"/>
    <n v="7425"/>
    <s v="https://rukminim2.flixcart.com/image/312/312/xif0q/mobile/z/g/z/-original-imahfptqbnyebxjg.jpeg?q=70"/>
    <n v="424.983"/>
  </r>
  <r>
    <x v="8"/>
    <x v="48"/>
    <x v="2"/>
    <n v="256"/>
    <x v="1"/>
    <n v="50"/>
    <x v="3"/>
    <x v="34"/>
    <x v="4"/>
    <n v="7425"/>
    <s v="https://rukminim2.flixcart.com/image/312/312/xif0q/mobile/4/g/g/-original-imahfaxfwbz84k6z.jpeg?q=70"/>
    <n v="424.983"/>
  </r>
  <r>
    <x v="8"/>
    <x v="48"/>
    <x v="2"/>
    <n v="256"/>
    <x v="1"/>
    <n v="50"/>
    <x v="3"/>
    <x v="35"/>
    <x v="3"/>
    <n v="442"/>
    <s v="https://rukminim2.flixcart.com/image/312/312/xif0q/mobile/j/b/2/phone-2a-plus-a142p-nothing-original-imah39xqpuzgsgcj.jpeg?q=70"/>
    <n v="475.98300000000006"/>
  </r>
  <r>
    <x v="9"/>
    <x v="49"/>
    <x v="1"/>
    <n v="128"/>
    <x v="1"/>
    <n v="48"/>
    <x v="3"/>
    <x v="36"/>
    <x v="6"/>
    <n v="681"/>
    <s v="https://rukminim2.flixcart.com/image/312/312/xif0q/mobile/l/j/q/-original-imagkgshx9kfayxq.jpeg?q=70"/>
    <n v="654.48300000000006"/>
  </r>
  <r>
    <x v="9"/>
    <x v="50"/>
    <x v="1"/>
    <n v="128"/>
    <x v="1"/>
    <n v="50"/>
    <x v="3"/>
    <x v="36"/>
    <x v="3"/>
    <n v="7212"/>
    <s v="https://rukminim2.flixcart.com/image/312/312/xif0q/mobile/g/9/c/10r-cph2423-cph2411-9-old-oneplus-original-imah3ptc9pwx5qgt.jpeg?q=70"/>
    <n v="432.42900000000003"/>
  </r>
  <r>
    <x v="9"/>
    <x v="51"/>
    <x v="1"/>
    <n v="128"/>
    <x v="1"/>
    <n v="50"/>
    <x v="3"/>
    <x v="37"/>
    <x v="3"/>
    <n v="907"/>
    <s v="https://rukminim2.flixcart.com/image/312/312/xif0q/screen-guard/edge-to-edge-tempered-glass/s/g/f/uv-glass-1plus-11-5g-s3-snmart-original-imah2gthvncrfkbe.jpeg?q=70"/>
    <n v="621.33300000000008"/>
  </r>
  <r>
    <x v="9"/>
    <x v="51"/>
    <x v="1"/>
    <n v="128"/>
    <x v="1"/>
    <n v="50"/>
    <x v="3"/>
    <x v="37"/>
    <x v="3"/>
    <n v="907"/>
    <s v="https://rukminim2.flixcart.com/image/312/312/xif0q/screen-guard/edge-to-edge-tempered-glass/p/n/8/uv-glass-1plus-11-5g-s3-snmart-original-imah39bvkby8vjeh.jpeg?q=70"/>
    <n v="645.83000000000004"/>
  </r>
  <r>
    <x v="9"/>
    <x v="51"/>
    <x v="3"/>
    <n v="256"/>
    <x v="1"/>
    <n v="50"/>
    <x v="3"/>
    <x v="37"/>
    <x v="7"/>
    <n v="1647"/>
    <s v="https://rukminim2.flixcart.com/image/312/312/xif0q/mobile/b/n/y/11-5g-cph2447-oneplus-original-imah4fq3cywdrqvf.jpeg?q=70"/>
    <n v="738.78600000000006"/>
  </r>
  <r>
    <x v="9"/>
    <x v="51"/>
    <x v="3"/>
    <n v="256"/>
    <x v="1"/>
    <n v="50"/>
    <x v="3"/>
    <x v="37"/>
    <x v="7"/>
    <n v="1647"/>
    <s v="https://rukminim2.flixcart.com/image/312/312/xif0q/mobile/r/8/3/11-5g-b0bqjlcqd3-oneplus-original-imagmugsquuygsbg.jpeg?q=70"/>
    <n v="725.30500000000006"/>
  </r>
  <r>
    <x v="9"/>
    <x v="51"/>
    <x v="3"/>
    <n v="256"/>
    <x v="1"/>
    <n v="50"/>
    <x v="3"/>
    <x v="37"/>
    <x v="7"/>
    <n v="1647"/>
    <s v="https://rukminim2.flixcart.com/image/312/312/xif0q/mobile/b/j/u/11-5g-b0bqjmrxqv-oneplus-original-imagmugyd8yzjczg.jpeg?q=70"/>
    <n v="1053.9830000000002"/>
  </r>
  <r>
    <x v="9"/>
    <x v="52"/>
    <x v="1"/>
    <n v="128"/>
    <x v="1"/>
    <n v="50"/>
    <x v="3"/>
    <x v="37"/>
    <x v="7"/>
    <n v="8727"/>
    <s v="https://rukminim2.flixcart.com/image/312/312/xif0q/mobile/6/x/a/11r-5g-5011102525-oneplus-original-imagn3afeqfr6acy.jpeg?q=70"/>
    <n v="512.43100000000004"/>
  </r>
  <r>
    <x v="9"/>
    <x v="52"/>
    <x v="1"/>
    <n v="128"/>
    <x v="1"/>
    <n v="50"/>
    <x v="3"/>
    <x v="37"/>
    <x v="7"/>
    <n v="8727"/>
    <s v="https://rukminim2.flixcart.com/image/312/312/xif0q/mobile/y/w/l/11r-5g-5011102527-oneplus-original-imagn3bq8t4ja5rx.jpeg?q=70"/>
    <n v="507.43300000000005"/>
  </r>
  <r>
    <x v="9"/>
    <x v="52"/>
    <x v="3"/>
    <n v="256"/>
    <x v="1"/>
    <n v="50"/>
    <x v="3"/>
    <x v="37"/>
    <x v="7"/>
    <n v="13382"/>
    <s v="https://rukminim2.flixcart.com/image/312/312/xif0q/mobile/6/x/a/11r-5g-5011102525-oneplus-original-imagn3afeqfr6acy.jpeg?q=70"/>
    <n v="764.98300000000006"/>
  </r>
  <r>
    <x v="9"/>
    <x v="52"/>
    <x v="1"/>
    <n v="128"/>
    <x v="1"/>
    <n v="50"/>
    <x v="3"/>
    <x v="37"/>
    <x v="7"/>
    <n v="8727"/>
    <s v="https://rukminim2.flixcart.com/image/312/312/xif0q/mobile/o/5/0/11r-5g-cph2487-oneplus-original-imagu5h7v6zc7fhz.jpeg?q=70"/>
    <n v="534.05500000000006"/>
  </r>
  <r>
    <x v="9"/>
    <x v="52"/>
    <x v="3"/>
    <n v="256"/>
    <x v="1"/>
    <n v="50"/>
    <x v="3"/>
    <x v="37"/>
    <x v="7"/>
    <n v="13382"/>
    <s v="https://rukminim2.flixcart.com/image/312/312/xif0q/mobile/d/c/z/11r-5g-cph2487-oneplus-original-imahfcjbkzgtrkvz.jpeg?q=70"/>
    <n v="746.13000000000011"/>
  </r>
  <r>
    <x v="9"/>
    <x v="53"/>
    <x v="1"/>
    <n v="128"/>
    <x v="2"/>
    <n v="50"/>
    <x v="12"/>
    <x v="37"/>
    <x v="7"/>
    <n v="5464"/>
    <s v="https://rukminim2.flixcart.com/image/312/312/xif0q/mobile/z/y/i/-original-imagy5wg4pqpymyh.jpeg?q=70"/>
    <n v="678.28300000000002"/>
  </r>
  <r>
    <x v="9"/>
    <x v="54"/>
    <x v="4"/>
    <n v="128"/>
    <x v="7"/>
    <n v="50"/>
    <x v="3"/>
    <x v="38"/>
    <x v="2"/>
    <n v="1426"/>
    <s v="https://rukminim2.flixcart.com/image/312/312/xif0q/shopsy-mobile/6/y/l/nord-n20-se-128-cph2469-oneplus-4-original-imagzahh8hqmgcgf.jpeg?q=70"/>
    <n v="186.83"/>
  </r>
  <r>
    <x v="9"/>
    <x v="55"/>
    <x v="2"/>
    <n v="256"/>
    <x v="13"/>
    <n v="50"/>
    <x v="12"/>
    <x v="39"/>
    <x v="4"/>
    <n v="51"/>
    <s v="https://rukminim2.flixcart.com/image/312/312/xif0q/mobile/h/h/t/nord-4-5g-ch2661-oneplus-original-imah32k5ku6judrg.jpeg?q=70"/>
    <n v="605.11500000000001"/>
  </r>
  <r>
    <x v="9"/>
    <x v="55"/>
    <x v="1"/>
    <n v="256"/>
    <x v="13"/>
    <n v="50"/>
    <x v="12"/>
    <x v="39"/>
    <x v="7"/>
    <n v="131"/>
    <s v="https://rukminim2.flixcart.com/image/312/312/xif0q/mobile/t/l/z/nord-4-5g-nord-4-5g-oneplus-original-imah3ya8ewmpbxcx.jpeg?q=70"/>
    <n v="560.57500000000005"/>
  </r>
  <r>
    <x v="9"/>
    <x v="56"/>
    <x v="0"/>
    <n v="128"/>
    <x v="14"/>
    <n v="64"/>
    <x v="3"/>
    <x v="39"/>
    <x v="4"/>
    <n v="62626"/>
    <s v="https://rukminim2.flixcart.com/image/312/312/xif0q/mobile/2/p/8/-original-imagg2a4rmk94gay.jpeg?q=70"/>
    <n v="297.29600000000005"/>
  </r>
  <r>
    <x v="9"/>
    <x v="56"/>
    <x v="0"/>
    <n v="128"/>
    <x v="14"/>
    <n v="64"/>
    <x v="3"/>
    <x v="39"/>
    <x v="4"/>
    <n v="62626"/>
    <s v="https://rukminim2.flixcart.com/image/312/312/xif0q/mobile/k/w/k/-original-imagg2abzhxjckxu.jpeg?q=70"/>
    <n v="288.83000000000004"/>
  </r>
  <r>
    <x v="9"/>
    <x v="57"/>
    <x v="1"/>
    <n v="128"/>
    <x v="9"/>
    <n v="108"/>
    <x v="3"/>
    <x v="39"/>
    <x v="4"/>
    <n v="17006"/>
    <s v="https://rukminim2.flixcart.com/image/312/312/xif0q/mobile/p/r/b/nord-ce-3-lite-5g-ce2099-oneplus-original-imagzj42cctpjjze.jpeg?q=70"/>
    <n v="271.57500000000005"/>
  </r>
  <r>
    <x v="9"/>
    <x v="57"/>
    <x v="1"/>
    <n v="128"/>
    <x v="9"/>
    <n v="108"/>
    <x v="3"/>
    <x v="39"/>
    <x v="4"/>
    <n v="17006"/>
    <s v="https://rukminim2.flixcart.com/image/312/312/xif0q/mobile/g/p/d/nord-ce-3-lite-5g-cph2467-oneplus-original-imah4ehbgmz4qzhz.jpeg?q=70"/>
    <n v="271.762"/>
  </r>
  <r>
    <x v="9"/>
    <x v="57"/>
    <x v="1"/>
    <n v="256"/>
    <x v="9"/>
    <n v="108"/>
    <x v="3"/>
    <x v="39"/>
    <x v="4"/>
    <n v="17006"/>
    <s v="https://rukminim2.flixcart.com/image/312/312/xif0q/mobile/w/z/u/-original-imagtxvtmxpagdpn.jpeg?q=70"/>
    <n v="315.16300000000001"/>
  </r>
  <r>
    <x v="9"/>
    <x v="58"/>
    <x v="1"/>
    <n v="128"/>
    <x v="1"/>
    <n v="50"/>
    <x v="3"/>
    <x v="39"/>
    <x v="4"/>
    <n v="10521"/>
    <s v="https://rukminim2.flixcart.com/image/312/312/xif0q/mobile/o/6/1/nord-ce3-5g-nord-ce3-5g-oneplus-original-imags44dzvsqjkw6.jpeg?q=70"/>
    <n v="326.19600000000003"/>
  </r>
  <r>
    <x v="9"/>
    <x v="59"/>
    <x v="1"/>
    <n v="256"/>
    <x v="1"/>
    <n v="50"/>
    <x v="12"/>
    <x v="40"/>
    <x v="7"/>
    <n v="13383"/>
    <s v="https://rukminim2.flixcart.com/image/312/312/xif0q/mobile/1/y/k/nord-ce4-cph2613-oneplus-original-imagzndegwfrwung.jpeg?q=70"/>
    <n v="509.98300000000006"/>
  </r>
  <r>
    <x v="9"/>
    <x v="60"/>
    <x v="1"/>
    <n v="256"/>
    <x v="3"/>
    <n v="50"/>
    <x v="12"/>
    <x v="41"/>
    <x v="3"/>
    <n v="2860"/>
    <s v="https://rukminim2.flixcart.com/image/312/312/xif0q/mobile/1/l/n/-original-imah28z6zhk7fxeg.jpeg?q=70"/>
    <n v="369.92"/>
  </r>
  <r>
    <x v="9"/>
    <x v="60"/>
    <x v="1"/>
    <n v="128"/>
    <x v="3"/>
    <n v="50"/>
    <x v="12"/>
    <x v="42"/>
    <x v="3"/>
    <n v="2860"/>
    <s v="https://rukminim2.flixcart.com/image/312/312/xif0q/mobile/v/f/a/-original-imah28z5wgvykdff.jpeg?q=70"/>
    <n v="346.596"/>
  </r>
  <r>
    <x v="9"/>
    <x v="60"/>
    <x v="1"/>
    <n v="128"/>
    <x v="3"/>
    <n v="50"/>
    <x v="12"/>
    <x v="43"/>
    <x v="3"/>
    <n v="2860"/>
    <s v="https://rukminim2.flixcart.com/image/312/312/xif0q/mobile/c/c/e/oneplus-ce4-lite-cph2619-oneplus-original-imah25z9husqezh4.jpeg?q=70"/>
    <n v="339.83000000000004"/>
  </r>
  <r>
    <x v="10"/>
    <x v="61"/>
    <x v="0"/>
    <n v="128"/>
    <x v="3"/>
    <n v="50"/>
    <x v="16"/>
    <x v="11"/>
    <x v="2"/>
    <n v="94"/>
    <s v="https://rukminim2.flixcart.com/image/312/312/xif0q/mobile/m/p/9/-original-imah4d9f8rgftja8.jpeg?q=70"/>
    <n v="271.983"/>
  </r>
  <r>
    <x v="10"/>
    <x v="62"/>
    <x v="1"/>
    <n v="256"/>
    <x v="3"/>
    <n v="50"/>
    <x v="16"/>
    <x v="44"/>
    <x v="3"/>
    <n v="836"/>
    <s v="https://rukminim2.flixcart.com/image/312/312/xif0q/mobile/v/m/v/-original-imah4d9fzv75gzbw.jpeg?q=70"/>
    <n v="339.983"/>
  </r>
  <r>
    <x v="10"/>
    <x v="62"/>
    <x v="1"/>
    <n v="256"/>
    <x v="3"/>
    <n v="50"/>
    <x v="16"/>
    <x v="44"/>
    <x v="3"/>
    <n v="836"/>
    <s v="https://rukminim2.flixcart.com/image/312/312/xif0q/mobile/h/9/x/-original-imah4d9fsyvwp7yz.jpeg?q=70"/>
    <n v="339.983"/>
  </r>
  <r>
    <x v="10"/>
    <x v="63"/>
    <x v="4"/>
    <n v="128"/>
    <x v="7"/>
    <n v="13"/>
    <x v="3"/>
    <x v="45"/>
    <x v="3"/>
    <n v="1062"/>
    <s v="https://rukminim2.flixcart.com/image/312/312/xif0q/mobile/w/a/5/a59-5g-cph2617-oppo-original-imagwez4ruy9wrad.jpeg?q=70"/>
    <n v="237.13300000000001"/>
  </r>
  <r>
    <x v="10"/>
    <x v="63"/>
    <x v="4"/>
    <n v="128"/>
    <x v="7"/>
    <n v="13"/>
    <x v="3"/>
    <x v="45"/>
    <x v="3"/>
    <n v="1062"/>
    <s v="https://rukminim2.flixcart.com/image/312/312/xif0q/mobile/2/r/f/-original-imagweqhwyards5f.jpeg?q=70"/>
    <n v="237.66000000000003"/>
  </r>
  <r>
    <x v="10"/>
    <x v="63"/>
    <x v="0"/>
    <n v="128"/>
    <x v="7"/>
    <n v="13"/>
    <x v="3"/>
    <x v="45"/>
    <x v="3"/>
    <n v="2330"/>
    <s v="https://rukminim2.flixcart.com/image/312/312/xif0q/mobile/2/r/f/-original-imagweqhwyards5f.jpeg?q=70"/>
    <n v="251.60000000000002"/>
  </r>
  <r>
    <x v="10"/>
    <x v="64"/>
    <x v="4"/>
    <n v="128"/>
    <x v="7"/>
    <n v="50"/>
    <x v="3"/>
    <x v="46"/>
    <x v="6"/>
    <n v="1275"/>
    <s v="https://rukminim2.flixcart.com/image/312/312/xif0q/mobile/8/8/d/-original-imaggwj93hhpvehj.jpeg?q=70"/>
    <n v="203.983"/>
  </r>
  <r>
    <x v="10"/>
    <x v="65"/>
    <x v="1"/>
    <n v="128"/>
    <x v="1"/>
    <n v="64"/>
    <x v="3"/>
    <x v="47"/>
    <x v="3"/>
    <n v="4196"/>
    <s v="https://rukminim2.flixcart.com/image/312/312/xif0q/mobile/0/n/9/-original-imagzfeavnt7gp5x.jpeg?q=70"/>
    <n v="339.983"/>
  </r>
  <r>
    <x v="10"/>
    <x v="65"/>
    <x v="1"/>
    <n v="256"/>
    <x v="1"/>
    <n v="64"/>
    <x v="3"/>
    <x v="47"/>
    <x v="3"/>
    <n v="4196"/>
    <s v="https://rukminim2.flixcart.com/image/312/312/xif0q/mobile/z/r/x/-original-imagybz8cxfampzh.jpeg?q=70"/>
    <n v="441.983"/>
  </r>
  <r>
    <x v="10"/>
    <x v="65"/>
    <x v="1"/>
    <n v="256"/>
    <x v="1"/>
    <n v="64"/>
    <x v="3"/>
    <x v="47"/>
    <x v="3"/>
    <n v="4196"/>
    <s v="https://rukminim2.flixcart.com/image/312/312/xif0q/mobile/e/q/j/-original-imagybz8gbfsaevs.jpeg?q=70"/>
    <n v="441.983"/>
  </r>
  <r>
    <x v="10"/>
    <x v="66"/>
    <x v="1"/>
    <n v="256"/>
    <x v="3"/>
    <n v="50"/>
    <x v="3"/>
    <x v="11"/>
    <x v="6"/>
    <n v="132"/>
    <s v="https://rukminim2.flixcart.com/image/312/312/xif0q/mobile/2/s/1/-original-imah46taqgz36ffq.jpeg?q=70"/>
    <n v="424.983"/>
  </r>
  <r>
    <x v="10"/>
    <x v="66"/>
    <x v="1"/>
    <n v="256"/>
    <x v="3"/>
    <n v="50"/>
    <x v="3"/>
    <x v="11"/>
    <x v="6"/>
    <n v="132"/>
    <s v="https://rukminim2.flixcart.com/image/312/312/xif0q/mobile/x/x/z/-original-imah46tavfvmwjaf.jpeg?q=70"/>
    <n v="424.983"/>
  </r>
  <r>
    <x v="10"/>
    <x v="66"/>
    <x v="1"/>
    <n v="128"/>
    <x v="3"/>
    <n v="50"/>
    <x v="3"/>
    <x v="11"/>
    <x v="6"/>
    <n v="132"/>
    <s v="https://rukminim2.flixcart.com/image/312/312/xif0q/mobile/2/s/1/-original-imah46taqgz36ffq.jpeg?q=70"/>
    <n v="390.983"/>
  </r>
  <r>
    <x v="10"/>
    <x v="66"/>
    <x v="1"/>
    <n v="128"/>
    <x v="3"/>
    <n v="50"/>
    <x v="3"/>
    <x v="11"/>
    <x v="6"/>
    <n v="132"/>
    <s v="https://rukminim2.flixcart.com/image/312/312/xif0q/mobile/x/x/z/-original-imah46tavfvmwjaf.jpeg?q=70"/>
    <n v="390.983"/>
  </r>
  <r>
    <x v="10"/>
    <x v="67"/>
    <x v="1"/>
    <n v="256"/>
    <x v="1"/>
    <n v="64"/>
    <x v="3"/>
    <x v="47"/>
    <x v="3"/>
    <n v="2145"/>
    <s v="https://rukminim2.flixcart.com/image/312/312/xif0q/mobile/i/q/9/-original-imah4kfzphuwhcnb.jpeg?q=70"/>
    <n v="509.98300000000006"/>
  </r>
  <r>
    <x v="10"/>
    <x v="67"/>
    <x v="1"/>
    <n v="128"/>
    <x v="1"/>
    <n v="64"/>
    <x v="3"/>
    <x v="47"/>
    <x v="3"/>
    <n v="2145"/>
    <s v="https://rukminim2.flixcart.com/image/312/312/xif0q/mobile/i/q/9/-original-imah4kfzphuwhcnb.jpeg?q=70"/>
    <n v="475.98300000000006"/>
  </r>
  <r>
    <x v="10"/>
    <x v="67"/>
    <x v="1"/>
    <n v="128"/>
    <x v="1"/>
    <n v="64"/>
    <x v="3"/>
    <x v="47"/>
    <x v="3"/>
    <n v="2145"/>
    <s v="https://rukminim2.flixcart.com/image/312/312/xif0q/mobile/q/i/j/-original-imah4k2fteym4hhz.jpeg?q=70"/>
    <n v="475.98300000000006"/>
  </r>
  <r>
    <x v="10"/>
    <x v="67"/>
    <x v="1"/>
    <n v="256"/>
    <x v="1"/>
    <n v="64"/>
    <x v="3"/>
    <x v="47"/>
    <x v="3"/>
    <n v="2145"/>
    <s v="https://rukminim2.flixcart.com/image/312/312/xif0q/mobile/q/i/j/-original-imah4k2fteym4hhz.jpeg?q=70"/>
    <n v="509.98300000000006"/>
  </r>
  <r>
    <x v="10"/>
    <x v="68"/>
    <x v="0"/>
    <n v="128"/>
    <x v="3"/>
    <n v="32"/>
    <x v="16"/>
    <x v="11"/>
    <x v="7"/>
    <n v="28524"/>
    <s v="https://rukminim2.flixcart.com/image/312/312/xif0q/mobile/m/e/3/-original-imah37gwn2xbvzhy.jpeg?q=70"/>
    <n v="220.983"/>
  </r>
  <r>
    <x v="10"/>
    <x v="68"/>
    <x v="0"/>
    <n v="128"/>
    <x v="3"/>
    <n v="32"/>
    <x v="16"/>
    <x v="11"/>
    <x v="7"/>
    <n v="28524"/>
    <s v="https://rukminim2.flixcart.com/image/312/312/xif0q/mobile/s/m/0/-original-imah37gw2wv2ayrf.jpeg?q=70"/>
    <n v="220.983"/>
  </r>
  <r>
    <x v="10"/>
    <x v="68"/>
    <x v="1"/>
    <n v="256"/>
    <x v="3"/>
    <n v="32"/>
    <x v="16"/>
    <x v="11"/>
    <x v="7"/>
    <n v="6448"/>
    <s v="https://rukminim2.flixcart.com/image/312/312/xif0q/mobile/s/m/0/-original-imah37gw2wv2ayrf.jpeg?q=70"/>
    <n v="271.983"/>
  </r>
  <r>
    <x v="10"/>
    <x v="68"/>
    <x v="1"/>
    <n v="256"/>
    <x v="3"/>
    <n v="32"/>
    <x v="16"/>
    <x v="11"/>
    <x v="7"/>
    <n v="6448"/>
    <s v="https://rukminim2.flixcart.com/image/312/312/xif0q/mobile/m/e/3/-original-imah37gwn2xbvzhy.jpeg?q=70"/>
    <n v="271.983"/>
  </r>
  <r>
    <x v="10"/>
    <x v="68"/>
    <x v="0"/>
    <n v="128"/>
    <x v="3"/>
    <n v="32"/>
    <x v="16"/>
    <x v="11"/>
    <x v="7"/>
    <n v="28524"/>
    <s v="https://rukminim2.flixcart.com/image/312/312/xif0q/mobile/j/o/z/-original-imah4qke9gf7jhfg.jpeg?q=70"/>
    <n v="220.983"/>
  </r>
  <r>
    <x v="10"/>
    <x v="68"/>
    <x v="1"/>
    <n v="256"/>
    <x v="3"/>
    <n v="32"/>
    <x v="16"/>
    <x v="11"/>
    <x v="7"/>
    <n v="6448"/>
    <s v="https://rukminim2.flixcart.com/image/312/312/xif0q/mobile/j/o/z/-original-imah4qke9gf7jhfg.jpeg?q=70"/>
    <n v="271.983"/>
  </r>
  <r>
    <x v="10"/>
    <x v="69"/>
    <x v="1"/>
    <n v="256"/>
    <x v="1"/>
    <n v="50"/>
    <x v="3"/>
    <x v="48"/>
    <x v="4"/>
    <n v="285"/>
    <s v="https://rukminim2.flixcart.com/image/312/312/xif0q/mobile/h/o/n/-original-imah3cmbywjrzud3.jpeg?q=70"/>
    <n v="560.98300000000006"/>
  </r>
  <r>
    <x v="10"/>
    <x v="70"/>
    <x v="2"/>
    <n v="512"/>
    <x v="1"/>
    <n v="50"/>
    <x v="3"/>
    <x v="48"/>
    <x v="4"/>
    <n v="1573"/>
    <s v="https://rukminim2.flixcart.com/image/312/312/xif0q/mobile/r/n/5/-original-imah3cmcs6gzqn78.jpeg?q=70"/>
    <n v="696.98300000000006"/>
  </r>
  <r>
    <x v="10"/>
    <x v="70"/>
    <x v="2"/>
    <n v="256"/>
    <x v="1"/>
    <n v="50"/>
    <x v="3"/>
    <x v="48"/>
    <x v="4"/>
    <n v="1573"/>
    <s v="https://rukminim2.flixcart.com/image/312/312/xif0q/mobile/r/n/5/-original-imah3cmcs6gzqn78.jpeg?q=70"/>
    <n v="628.98300000000006"/>
  </r>
  <r>
    <x v="10"/>
    <x v="70"/>
    <x v="2"/>
    <n v="256"/>
    <x v="1"/>
    <n v="50"/>
    <x v="3"/>
    <x v="48"/>
    <x v="4"/>
    <n v="1573"/>
    <s v="https://rukminim2.flixcart.com/image/312/312/xif0q/mobile/p/v/p/-original-imah3cmbhgfymupr.jpeg?q=70"/>
    <n v="628.98300000000006"/>
  </r>
  <r>
    <x v="10"/>
    <x v="71"/>
    <x v="2"/>
    <n v="256"/>
    <x v="1"/>
    <n v="50"/>
    <x v="10"/>
    <x v="49"/>
    <x v="4"/>
    <n v="3235"/>
    <s v="https://rukminim2.flixcart.com/image/312/312/xif0q/mobile/c/a/3/reno-11-pro-5g-cph2607-oppo-original-imagwxetgpdfb32f.jpeg?q=70"/>
    <n v="509.98300000000006"/>
  </r>
  <r>
    <x v="11"/>
    <x v="72"/>
    <x v="4"/>
    <n v="64"/>
    <x v="15"/>
    <n v="8"/>
    <x v="3"/>
    <x v="14"/>
    <x v="2"/>
    <n v="28936"/>
    <s v="https://rukminim2.flixcart.com/image/312/312/xif0q/mobile/o/t/a/c51-mzb0e6din-poco-original-imagzdzzraqzsrzc.jpeg?q=70"/>
    <n v="144.483"/>
  </r>
  <r>
    <x v="11"/>
    <x v="73"/>
    <x v="4"/>
    <n v="64"/>
    <x v="16"/>
    <n v="8"/>
    <x v="3"/>
    <x v="14"/>
    <x v="6"/>
    <n v="25387"/>
    <s v="https://rukminim2.flixcart.com/image/312/312/xif0q/mobile/v/f/l/-original-imagzcfj9vhf5dyq.jpeg?q=70"/>
    <n v="107.08300000000001"/>
  </r>
  <r>
    <x v="11"/>
    <x v="73"/>
    <x v="4"/>
    <n v="64"/>
    <x v="16"/>
    <n v="8"/>
    <x v="3"/>
    <x v="14"/>
    <x v="6"/>
    <n v="25387"/>
    <s v="https://rukminim2.flixcart.com/image/312/312/xif0q/mobile/e/o/w/-original-imagzcfjjbheykct.jpeg?q=70"/>
    <n v="107.08300000000001"/>
  </r>
  <r>
    <x v="11"/>
    <x v="73"/>
    <x v="4"/>
    <n v="64"/>
    <x v="16"/>
    <n v="8"/>
    <x v="3"/>
    <x v="14"/>
    <x v="6"/>
    <n v="25387"/>
    <s v="https://rukminim2.flixcart.com/image/312/312/xif0q/mobile/k/g/r/-original-imagzcfjsdxtrnnz.jpeg?q=70"/>
    <n v="107.08300000000001"/>
  </r>
  <r>
    <x v="11"/>
    <x v="74"/>
    <x v="4"/>
    <n v="64"/>
    <x v="16"/>
    <n v="8"/>
    <x v="3"/>
    <x v="14"/>
    <x v="6"/>
    <n v="25387"/>
    <s v="https://rukminim2.flixcart.com/image/312/312/xif0q/mobile/t/z/r/-original-imah2qyrqdyuqma4.jpeg?q=70"/>
    <n v="93.483000000000004"/>
  </r>
  <r>
    <x v="11"/>
    <x v="74"/>
    <x v="4"/>
    <n v="64"/>
    <x v="16"/>
    <n v="8"/>
    <x v="3"/>
    <x v="14"/>
    <x v="6"/>
    <n v="25387"/>
    <s v="https://rukminim2.flixcart.com/image/312/312/xif0q/mobile/d/h/s/-original-imah2qyrmtgtzztg.jpeg?q=70"/>
    <n v="93.483000000000004"/>
  </r>
  <r>
    <x v="11"/>
    <x v="74"/>
    <x v="4"/>
    <n v="64"/>
    <x v="16"/>
    <n v="8"/>
    <x v="3"/>
    <x v="14"/>
    <x v="6"/>
    <n v="25387"/>
    <s v="https://rukminim2.flixcart.com/image/312/312/xif0q/mobile/c/n/9/-original-imah2qyrg2xryu8m.jpeg?q=70"/>
    <n v="93.483000000000004"/>
  </r>
  <r>
    <x v="11"/>
    <x v="75"/>
    <x v="4"/>
    <n v="128"/>
    <x v="13"/>
    <n v="50"/>
    <x v="3"/>
    <x v="50"/>
    <x v="3"/>
    <n v="60504"/>
    <s v="https://rukminim2.flixcart.com/image/312/312/xif0q/mobile/b/u/8/c65-mzb0g8nin-poco-original-imagw6j2kp5t5jek.jpeg?q=70"/>
    <n v="115.58300000000001"/>
  </r>
  <r>
    <x v="11"/>
    <x v="75"/>
    <x v="4"/>
    <n v="128"/>
    <x v="13"/>
    <n v="50"/>
    <x v="3"/>
    <x v="50"/>
    <x v="3"/>
    <n v="60504"/>
    <s v="https://rukminim2.flixcart.com/image/312/312/xif0q/mobile/g/1/p/-original-imagy2v5kfnq97xn.jpeg?q=70"/>
    <n v="115.58300000000001"/>
  </r>
  <r>
    <x v="11"/>
    <x v="75"/>
    <x v="0"/>
    <n v="128"/>
    <x v="13"/>
    <n v="50"/>
    <x v="3"/>
    <x v="50"/>
    <x v="6"/>
    <n v="21746"/>
    <s v="https://rukminim2.flixcart.com/image/312/312/xif0q/mobile/i/k/k/c65-mzb0g8rin-poco-original-imagw6gyhhu7hur5.jpeg?q=70"/>
    <n v="127.483"/>
  </r>
  <r>
    <x v="11"/>
    <x v="75"/>
    <x v="0"/>
    <n v="128"/>
    <x v="13"/>
    <n v="50"/>
    <x v="3"/>
    <x v="50"/>
    <x v="6"/>
    <n v="21746"/>
    <s v="https://rukminim2.flixcart.com/image/312/312/xif0q/mobile/b/u/8/c65-mzb0g8nin-poco-original-imagw6j2kp5t5jek.jpeg?q=70"/>
    <n v="127.483"/>
  </r>
  <r>
    <x v="11"/>
    <x v="76"/>
    <x v="4"/>
    <n v="64"/>
    <x v="12"/>
    <n v="48"/>
    <x v="3"/>
    <x v="51"/>
    <x v="3"/>
    <n v="64883"/>
    <s v="https://rukminim2.flixcart.com/image/312/312/kpmy8i80/mobile/v/6/1/m3-pro-5g-mzb0954in-poco-original-imag3th5ggub6c3f.jpeg?q=70"/>
    <n v="186.83"/>
  </r>
  <r>
    <x v="11"/>
    <x v="77"/>
    <x v="4"/>
    <n v="64"/>
    <x v="13"/>
    <n v="50"/>
    <x v="3"/>
    <x v="52"/>
    <x v="5"/>
    <n v="50628"/>
    <s v="https://rukminim2.flixcart.com/image/312/312/xif0q/mobile/a/i/2/-original-imah4gzvrgwnayrb.jpeg?q=70"/>
    <n v="135.983"/>
  </r>
  <r>
    <x v="11"/>
    <x v="77"/>
    <x v="4"/>
    <n v="64"/>
    <x v="13"/>
    <n v="50"/>
    <x v="3"/>
    <x v="52"/>
    <x v="5"/>
    <n v="50628"/>
    <s v="https://rukminim2.flixcart.com/image/312/312/xif0q/mobile/x/x/x/-original-imah4gzvgzrkwhtg.jpeg?q=70"/>
    <n v="135.983"/>
  </r>
  <r>
    <x v="11"/>
    <x v="77"/>
    <x v="4"/>
    <n v="64"/>
    <x v="13"/>
    <n v="50"/>
    <x v="3"/>
    <x v="52"/>
    <x v="5"/>
    <n v="50628"/>
    <s v="https://rukminim2.flixcart.com/image/312/312/xif0q/mobile/t/w/0/-original-imah4gzvykvn3hbh.jpeg?q=70"/>
    <n v="135.983"/>
  </r>
  <r>
    <x v="11"/>
    <x v="77"/>
    <x v="0"/>
    <n v="128"/>
    <x v="13"/>
    <n v="50"/>
    <x v="3"/>
    <x v="52"/>
    <x v="3"/>
    <n v="30094"/>
    <s v="https://rukminim2.flixcart.com/image/312/312/xif0q/mobile/t/w/0/-original-imah4gzvykvn3hbh.jpeg?q=70"/>
    <n v="161.483"/>
  </r>
  <r>
    <x v="11"/>
    <x v="77"/>
    <x v="0"/>
    <n v="128"/>
    <x v="13"/>
    <n v="50"/>
    <x v="3"/>
    <x v="52"/>
    <x v="3"/>
    <n v="30094"/>
    <s v="https://rukminim2.flixcart.com/image/312/312/xif0q/mobile/x/x/x/-original-imah4gzvgzrkwhtg.jpeg?q=70"/>
    <n v="161.483"/>
  </r>
  <r>
    <x v="11"/>
    <x v="78"/>
    <x v="4"/>
    <n v="128"/>
    <x v="13"/>
    <n v="50"/>
    <x v="3"/>
    <x v="52"/>
    <x v="5"/>
    <n v="50628"/>
    <s v="https://rukminim2.flixcart.com/image/312/312/xif0q/mobile/l/z/u/-original-imagys8ju6qzdhfw.jpeg?q=70"/>
    <n v="140.233"/>
  </r>
  <r>
    <x v="11"/>
    <x v="78"/>
    <x v="4"/>
    <n v="128"/>
    <x v="13"/>
    <n v="50"/>
    <x v="3"/>
    <x v="52"/>
    <x v="5"/>
    <n v="50628"/>
    <s v="https://rukminim2.flixcart.com/image/312/312/xif0q/mobile/d/i/7/-original-imagys8jfmstgyug.jpeg?q=70"/>
    <n v="140.233"/>
  </r>
  <r>
    <x v="11"/>
    <x v="78"/>
    <x v="4"/>
    <n v="128"/>
    <x v="13"/>
    <n v="50"/>
    <x v="3"/>
    <x v="52"/>
    <x v="5"/>
    <n v="50628"/>
    <s v="https://rukminim2.flixcart.com/image/312/312/xif0q/mobile/1/t/z/-original-imagys8jdrs47dhc.jpeg?q=70"/>
    <n v="140.233"/>
  </r>
  <r>
    <x v="11"/>
    <x v="79"/>
    <x v="0"/>
    <n v="128"/>
    <x v="17"/>
    <n v="108"/>
    <x v="17"/>
    <x v="53"/>
    <x v="6"/>
    <n v="4108"/>
    <s v="https://rukminim2.flixcart.com/image/312/312/xif0q/mobile/9/b/n/-original-imah3afnqj84usyy.jpeg?q=70"/>
    <n v="203.983"/>
  </r>
  <r>
    <x v="11"/>
    <x v="79"/>
    <x v="0"/>
    <n v="128"/>
    <x v="17"/>
    <n v="108"/>
    <x v="17"/>
    <x v="53"/>
    <x v="6"/>
    <n v="4108"/>
    <s v="https://rukminim2.flixcart.com/image/312/312/xif0q/mobile/i/w/k/-original-imah3afnzmgfjnrf.jpeg?q=70"/>
    <n v="203.983"/>
  </r>
  <r>
    <x v="11"/>
    <x v="79"/>
    <x v="1"/>
    <n v="128"/>
    <x v="17"/>
    <n v="108"/>
    <x v="17"/>
    <x v="53"/>
    <x v="5"/>
    <n v="807"/>
    <s v="https://rukminim2.flixcart.com/image/312/312/xif0q/mobile/c/u/c/-original-imah3afneszgnrt6.jpeg?q=70"/>
    <n v="220.983"/>
  </r>
  <r>
    <x v="11"/>
    <x v="80"/>
    <x v="1"/>
    <n v="256"/>
    <x v="3"/>
    <n v="64"/>
    <x v="16"/>
    <x v="54"/>
    <x v="6"/>
    <n v="15093"/>
    <s v="https://rukminim2.flixcart.com/image/312/312/xif0q/mobile/s/l/4/-original-imah4mdgm6hhxpjp.jpeg?q=70"/>
    <n v="271.983"/>
  </r>
  <r>
    <x v="11"/>
    <x v="80"/>
    <x v="1"/>
    <n v="256"/>
    <x v="3"/>
    <n v="64"/>
    <x v="16"/>
    <x v="54"/>
    <x v="6"/>
    <n v="15093"/>
    <s v="https://rukminim2.flixcart.com/image/312/312/xif0q/mobile/j/d/e/-original-imah4mdfaydhwqc8.jpeg?q=70"/>
    <n v="271.983"/>
  </r>
  <r>
    <x v="11"/>
    <x v="80"/>
    <x v="2"/>
    <n v="512"/>
    <x v="3"/>
    <n v="64"/>
    <x v="16"/>
    <x v="54"/>
    <x v="3"/>
    <n v="4644"/>
    <s v="https://rukminim2.flixcart.com/image/312/312/xif0q/mobile/j/d/e/-original-imah4mdfaydhwqc8.jpeg?q=70"/>
    <n v="322.983"/>
  </r>
  <r>
    <x v="11"/>
    <x v="80"/>
    <x v="2"/>
    <n v="512"/>
    <x v="3"/>
    <n v="64"/>
    <x v="16"/>
    <x v="54"/>
    <x v="3"/>
    <n v="4644"/>
    <s v="https://rukminim2.flixcart.com/image/312/312/xif0q/mobile/p/l/j/-original-imah4mdg83jmzzm4.jpeg?q=70"/>
    <n v="322.983"/>
  </r>
  <r>
    <x v="11"/>
    <x v="80"/>
    <x v="2"/>
    <n v="256"/>
    <x v="3"/>
    <n v="64"/>
    <x v="16"/>
    <x v="54"/>
    <x v="3"/>
    <n v="4644"/>
    <s v="https://rukminim2.flixcart.com/image/312/312/xif0q/mobile/p/l/j/-original-imah4mdg83jmzzm4.jpeg?q=70"/>
    <n v="297.483"/>
  </r>
  <r>
    <x v="11"/>
    <x v="80"/>
    <x v="2"/>
    <n v="256"/>
    <x v="3"/>
    <n v="64"/>
    <x v="16"/>
    <x v="54"/>
    <x v="3"/>
    <n v="4644"/>
    <s v="https://rukminim2.flixcart.com/image/312/312/xif0q/mobile/s/l/4/-original-imah4mdgm6hhxpjp.jpeg?q=70"/>
    <n v="297.483"/>
  </r>
  <r>
    <x v="11"/>
    <x v="80"/>
    <x v="2"/>
    <n v="256"/>
    <x v="3"/>
    <n v="64"/>
    <x v="16"/>
    <x v="54"/>
    <x v="3"/>
    <n v="4644"/>
    <s v="https://rukminim2.flixcart.com/image/312/312/xif0q/mobile/j/d/e/-original-imah4mdfaydhwqc8.jpeg?q=70"/>
    <n v="297.483"/>
  </r>
  <r>
    <x v="11"/>
    <x v="81"/>
    <x v="2"/>
    <n v="512"/>
    <x v="3"/>
    <n v="64"/>
    <x v="3"/>
    <x v="55"/>
    <x v="3"/>
    <n v="10459"/>
    <s v="https://rukminim2.flixcart.com/image/312/312/xif0q/mobile/5/s/p/-original-imah4mdfkwbz79gn.jpeg?q=70"/>
    <n v="390.983"/>
  </r>
  <r>
    <x v="12"/>
    <x v="82"/>
    <x v="1"/>
    <n v="128"/>
    <x v="1"/>
    <n v="50"/>
    <x v="3"/>
    <x v="56"/>
    <x v="4"/>
    <n v="25457"/>
    <s v="https://rukminim2.flixcart.com/image/312/312/xif0q/mobile/m/p/y/12-pro-5g-rmx3842-realme-original-imagxgnhafyjz8rb.jpeg?q=70"/>
    <n v="390.983"/>
  </r>
  <r>
    <x v="12"/>
    <x v="82"/>
    <x v="1"/>
    <n v="256"/>
    <x v="1"/>
    <n v="50"/>
    <x v="3"/>
    <x v="56"/>
    <x v="4"/>
    <n v="25457"/>
    <s v="https://rukminim2.flixcart.com/image/312/312/xif0q/mobile/m/p/y/12-pro-5g-rmx3842-realme-original-imagxgnhafyjz8rb.jpeg?q=70"/>
    <n v="407.983"/>
  </r>
  <r>
    <x v="12"/>
    <x v="82"/>
    <x v="2"/>
    <n v="256"/>
    <x v="1"/>
    <n v="50"/>
    <x v="3"/>
    <x v="56"/>
    <x v="4"/>
    <n v="7904"/>
    <s v="https://rukminim2.flixcart.com/image/312/312/xif0q/mobile/l/x/c/-original-imagx6rdpmhuq5ba.jpeg?q=70"/>
    <n v="424.983"/>
  </r>
  <r>
    <x v="12"/>
    <x v="83"/>
    <x v="2"/>
    <n v="256"/>
    <x v="1"/>
    <n v="50"/>
    <x v="3"/>
    <x v="57"/>
    <x v="4"/>
    <n v="6802"/>
    <s v="https://rukminim2.flixcart.com/image/312/312/xif0q/mobile/b/v/c/12-pro-5g-rmx3840-realme-original-imagxgnkafjjhpmk.jpeg?q=70"/>
    <n v="458.98300000000006"/>
  </r>
  <r>
    <x v="12"/>
    <x v="83"/>
    <x v="1"/>
    <n v="256"/>
    <x v="1"/>
    <n v="50"/>
    <x v="3"/>
    <x v="57"/>
    <x v="4"/>
    <n v="20036"/>
    <s v="https://rukminim2.flixcart.com/image/312/312/xif0q/mobile/z/f/g/-original-imagxhd5gqhzszeb.jpeg?q=70"/>
    <n v="441.983"/>
  </r>
  <r>
    <x v="12"/>
    <x v="83"/>
    <x v="1"/>
    <n v="128"/>
    <x v="1"/>
    <n v="50"/>
    <x v="3"/>
    <x v="57"/>
    <x v="4"/>
    <n v="20036"/>
    <s v="https://rukminim2.flixcart.com/image/312/312/xif0q/mobile/g/t/u/-original-imagxhd5xtjuwnqz.jpeg?q=70"/>
    <n v="509.98300000000006"/>
  </r>
  <r>
    <x v="12"/>
    <x v="83"/>
    <x v="1"/>
    <n v="256"/>
    <x v="1"/>
    <n v="50"/>
    <x v="3"/>
    <x v="57"/>
    <x v="4"/>
    <n v="20036"/>
    <s v="https://rukminim2.flixcart.com/image/312/312/xif0q/mobile/b/v/c/12-pro-5g-rmx3840-realme-original-imagxgnkafjjhpmk.jpeg?q=70"/>
    <n v="441.983"/>
  </r>
  <r>
    <x v="12"/>
    <x v="83"/>
    <x v="2"/>
    <n v="256"/>
    <x v="1"/>
    <n v="50"/>
    <x v="3"/>
    <x v="57"/>
    <x v="4"/>
    <n v="6802"/>
    <s v="https://rukminim2.flixcart.com/image/312/312/xif0q/mobile/z/f/g/-original-imagxhd5gqhzszeb.jpeg?q=70"/>
    <n v="458.98300000000006"/>
  </r>
  <r>
    <x v="12"/>
    <x v="84"/>
    <x v="1"/>
    <n v="256"/>
    <x v="3"/>
    <n v="50"/>
    <x v="3"/>
    <x v="47"/>
    <x v="3"/>
    <n v="15666"/>
    <s v="https://rukminim2.flixcart.com/image/312/312/xif0q/mobile/e/w/x/-original-imagyzwyyzavhgfe.jpeg?q=70"/>
    <n v="373.983"/>
  </r>
  <r>
    <x v="12"/>
    <x v="84"/>
    <x v="1"/>
    <n v="256"/>
    <x v="3"/>
    <n v="50"/>
    <x v="3"/>
    <x v="47"/>
    <x v="3"/>
    <n v="15666"/>
    <s v="https://rukminim2.flixcart.com/image/312/312/xif0q/mobile/t/y/l/-original-imagyzwy3wk78ywr.jpeg?q=70"/>
    <n v="373.983"/>
  </r>
  <r>
    <x v="12"/>
    <x v="84"/>
    <x v="1"/>
    <n v="128"/>
    <x v="3"/>
    <n v="50"/>
    <x v="3"/>
    <x v="47"/>
    <x v="3"/>
    <n v="15666"/>
    <s v="https://rukminim2.flixcart.com/image/312/312/xif0q/mobile/t/y/l/-original-imagyzwy3wk78ywr.jpeg?q=70"/>
    <n v="356.983"/>
  </r>
  <r>
    <x v="12"/>
    <x v="84"/>
    <x v="1"/>
    <n v="128"/>
    <x v="3"/>
    <n v="50"/>
    <x v="3"/>
    <x v="47"/>
    <x v="3"/>
    <n v="15666"/>
    <s v="https://rukminim2.flixcart.com/image/312/312/xif0q/mobile/e/w/x/-original-imagyzwyyzavhgfe.jpeg?q=70"/>
    <n v="356.983"/>
  </r>
  <r>
    <x v="12"/>
    <x v="85"/>
    <x v="1"/>
    <n v="128"/>
    <x v="9"/>
    <n v="50"/>
    <x v="3"/>
    <x v="58"/>
    <x v="4"/>
    <n v="6700"/>
    <s v="https://rukminim2.flixcart.com/image/312/312/xif0q/mobile/6/t/4/-original-imah3chxfkqxyzm3.jpeg?q=70"/>
    <n v="229.483"/>
  </r>
  <r>
    <x v="12"/>
    <x v="85"/>
    <x v="4"/>
    <n v="128"/>
    <x v="9"/>
    <n v="50"/>
    <x v="3"/>
    <x v="58"/>
    <x v="5"/>
    <n v="10926"/>
    <s v="https://rukminim2.flixcart.com/image/312/312/xif0q/mobile/w/c/3/-original-imah3chxfqnezjjb.jpeg?q=70"/>
    <n v="203.983"/>
  </r>
  <r>
    <x v="12"/>
    <x v="85"/>
    <x v="0"/>
    <n v="128"/>
    <x v="9"/>
    <n v="50"/>
    <x v="3"/>
    <x v="58"/>
    <x v="4"/>
    <n v="55170"/>
    <s v="https://rukminim2.flixcart.com/image/312/312/xif0q/mobile/v/m/t/-original-imah4vajdzvhhpkd.jpeg?q=70"/>
    <n v="212.483"/>
  </r>
  <r>
    <x v="12"/>
    <x v="86"/>
    <x v="1"/>
    <n v="128"/>
    <x v="9"/>
    <n v="50"/>
    <x v="3"/>
    <x v="11"/>
    <x v="6"/>
    <n v="214"/>
    <s v="https://rukminim2.flixcart.com/image/312/312/xif0q/mobile/h/r/4/-original-imah4663kew2wx8p.jpeg?q=70"/>
    <n v="305.983"/>
  </r>
  <r>
    <x v="12"/>
    <x v="86"/>
    <x v="1"/>
    <n v="128"/>
    <x v="9"/>
    <n v="50"/>
    <x v="3"/>
    <x v="11"/>
    <x v="6"/>
    <n v="214"/>
    <s v="https://rukminim2.flixcart.com/image/312/312/xif0q/mobile/o/j/9/-original-imah4663b4gsyhpq.jpeg?q=70"/>
    <n v="305.983"/>
  </r>
  <r>
    <x v="12"/>
    <x v="86"/>
    <x v="1"/>
    <n v="256"/>
    <x v="9"/>
    <n v="50"/>
    <x v="3"/>
    <x v="11"/>
    <x v="6"/>
    <n v="214"/>
    <s v="https://rukminim2.flixcart.com/image/312/312/xif0q/mobile/h/r/4/-original-imah4663kew2wx8p.jpeg?q=70"/>
    <n v="339.983"/>
  </r>
  <r>
    <x v="12"/>
    <x v="87"/>
    <x v="1"/>
    <n v="128"/>
    <x v="1"/>
    <n v="50"/>
    <x v="18"/>
    <x v="59"/>
    <x v="4"/>
    <n v="2342"/>
    <s v="https://rukminim2.flixcart.com/image/312/312/xif0q/mobile/o/k/d/-original-imah38dbstbwqv2a.jpeg?q=70"/>
    <n v="458.98300000000006"/>
  </r>
  <r>
    <x v="12"/>
    <x v="87"/>
    <x v="1"/>
    <n v="256"/>
    <x v="1"/>
    <n v="50"/>
    <x v="18"/>
    <x v="59"/>
    <x v="4"/>
    <n v="2342"/>
    <s v="https://rukminim2.flixcart.com/image/312/312/xif0q/mobile/y/i/o/-original-imah38pygcppb7tz.jpeg?q=70"/>
    <n v="492.98300000000006"/>
  </r>
  <r>
    <x v="12"/>
    <x v="87"/>
    <x v="2"/>
    <n v="512"/>
    <x v="1"/>
    <n v="50"/>
    <x v="18"/>
    <x v="59"/>
    <x v="3"/>
    <n v="200"/>
    <s v="https://rukminim2.flixcart.com/image/312/312/xif0q/mobile/o/k/d/-original-imah38dbstbwqv2a.jpeg?q=70"/>
    <n v="543.98300000000006"/>
  </r>
  <r>
    <x v="12"/>
    <x v="87"/>
    <x v="2"/>
    <n v="512"/>
    <x v="1"/>
    <n v="50"/>
    <x v="18"/>
    <x v="59"/>
    <x v="3"/>
    <n v="200"/>
    <s v="https://rukminim2.flixcart.com/image/312/312/xif0q/mobile/q/d/x/-original-imah38dbgt2t8jez.jpeg?q=70"/>
    <n v="543.98300000000006"/>
  </r>
  <r>
    <x v="12"/>
    <x v="87"/>
    <x v="1"/>
    <n v="256"/>
    <x v="1"/>
    <n v="50"/>
    <x v="18"/>
    <x v="59"/>
    <x v="4"/>
    <n v="2342"/>
    <s v="https://rukminim2.flixcart.com/image/312/312/xif0q/mobile/o/k/d/-original-imah38dbstbwqv2a.jpeg?q=70"/>
    <n v="492.98300000000006"/>
  </r>
  <r>
    <x v="12"/>
    <x v="87"/>
    <x v="1"/>
    <n v="128"/>
    <x v="1"/>
    <n v="50"/>
    <x v="18"/>
    <x v="59"/>
    <x v="4"/>
    <n v="2342"/>
    <s v="https://rukminim2.flixcart.com/image/312/312/xif0q/mobile/q/d/x/-original-imah38dbgt2t8jez.jpeg?q=70"/>
    <n v="458.98300000000006"/>
  </r>
  <r>
    <x v="12"/>
    <x v="87"/>
    <x v="1"/>
    <n v="128"/>
    <x v="1"/>
    <n v="50"/>
    <x v="18"/>
    <x v="59"/>
    <x v="4"/>
    <n v="2342"/>
    <s v="https://rukminim2.flixcart.com/image/312/312/xif0q/mobile/y/i/o/-original-imah38pygcppb7tz.jpeg?q=70"/>
    <n v="458.98300000000006"/>
  </r>
  <r>
    <x v="12"/>
    <x v="87"/>
    <x v="2"/>
    <n v="512"/>
    <x v="1"/>
    <n v="50"/>
    <x v="18"/>
    <x v="59"/>
    <x v="3"/>
    <n v="200"/>
    <s v="https://rukminim2.flixcart.com/image/312/312/xif0q/mobile/y/i/o/-original-imah38pygcppb7tz.jpeg?q=70"/>
    <n v="543.98300000000006"/>
  </r>
  <r>
    <x v="12"/>
    <x v="88"/>
    <x v="1"/>
    <n v="256"/>
    <x v="1"/>
    <n v="50"/>
    <x v="18"/>
    <x v="59"/>
    <x v="4"/>
    <n v="2336"/>
    <s v="https://rukminim2.flixcart.com/image/312/312/xif0q/mobile/r/u/k/-original-imah38dbzpraunnj.jpeg?q=70"/>
    <n v="560.98300000000006"/>
  </r>
  <r>
    <x v="12"/>
    <x v="88"/>
    <x v="2"/>
    <n v="512"/>
    <x v="1"/>
    <n v="50"/>
    <x v="18"/>
    <x v="59"/>
    <x v="4"/>
    <n v="1441"/>
    <s v="https://rukminim2.flixcart.com/image/312/312/xif0q/mobile/2/s/y/-original-imah38dbntayzhpk.jpeg?q=70"/>
    <n v="628.98300000000006"/>
  </r>
  <r>
    <x v="12"/>
    <x v="89"/>
    <x v="1"/>
    <n v="128"/>
    <x v="3"/>
    <n v="50"/>
    <x v="3"/>
    <x v="48"/>
    <x v="3"/>
    <n v="134"/>
    <s v="https://rukminim2.flixcart.com/image/312/312/xif0q/mobile/g/i/x/-original-imah466f34auxkdg.jpeg?q=70"/>
    <n v="390.983"/>
  </r>
  <r>
    <x v="12"/>
    <x v="89"/>
    <x v="1"/>
    <n v="128"/>
    <x v="3"/>
    <n v="50"/>
    <x v="3"/>
    <x v="48"/>
    <x v="3"/>
    <n v="134"/>
    <s v="https://rukminim2.flixcart.com/image/312/312/xif0q/mobile/b/t/b/-original-imah466fgxhaympc.jpeg?q=70"/>
    <n v="390.983"/>
  </r>
  <r>
    <x v="12"/>
    <x v="89"/>
    <x v="1"/>
    <n v="256"/>
    <x v="3"/>
    <n v="50"/>
    <x v="3"/>
    <x v="48"/>
    <x v="3"/>
    <n v="134"/>
    <s v="https://rukminim2.flixcart.com/image/312/312/xif0q/mobile/b/t/b/-original-imah466fgxhaympc.jpeg?q=70"/>
    <n v="424.983"/>
  </r>
  <r>
    <x v="12"/>
    <x v="89"/>
    <x v="1"/>
    <n v="128"/>
    <x v="3"/>
    <n v="50"/>
    <x v="3"/>
    <x v="48"/>
    <x v="3"/>
    <n v="134"/>
    <s v="https://rukminim2.flixcart.com/image/312/312/xif0q/mobile/b/k/g/-original-imah466fxjyg6bsr.jpeg?q=70"/>
    <n v="390.983"/>
  </r>
  <r>
    <x v="12"/>
    <x v="89"/>
    <x v="2"/>
    <n v="256"/>
    <x v="3"/>
    <n v="50"/>
    <x v="3"/>
    <x v="48"/>
    <x v="6"/>
    <n v="19"/>
    <s v="https://rukminim2.flixcart.com/image/312/312/xif0q/mobile/b/t/b/-original-imah466fgxhaympc.jpeg?q=70"/>
    <n v="458.98300000000006"/>
  </r>
  <r>
    <x v="12"/>
    <x v="89"/>
    <x v="2"/>
    <n v="256"/>
    <x v="3"/>
    <n v="50"/>
    <x v="3"/>
    <x v="48"/>
    <x v="6"/>
    <n v="19"/>
    <s v="https://rukminim2.flixcart.com/image/312/312/xif0q/mobile/g/i/x/-original-imah466f34auxkdg.jpeg?q=70"/>
    <n v="458.98300000000006"/>
  </r>
  <r>
    <x v="12"/>
    <x v="90"/>
    <x v="0"/>
    <n v="64"/>
    <x v="13"/>
    <n v="108"/>
    <x v="3"/>
    <x v="60"/>
    <x v="4"/>
    <n v="30968"/>
    <s v="https://rukminim2.flixcart.com/image/312/312/xif0q/mobile/5/q/6/-original-imags487ftf3g2s7.jpeg?q=70"/>
    <n v="161.483"/>
  </r>
  <r>
    <x v="12"/>
    <x v="90"/>
    <x v="0"/>
    <n v="128"/>
    <x v="13"/>
    <n v="108"/>
    <x v="3"/>
    <x v="60"/>
    <x v="4"/>
    <n v="30968"/>
    <s v="https://rukminim2.flixcart.com/image/312/312/xif0q/mobile/h/h/d/-original-imags487gaqqhcea.jpeg?q=70"/>
    <n v="169.983"/>
  </r>
  <r>
    <x v="12"/>
    <x v="90"/>
    <x v="0"/>
    <n v="128"/>
    <x v="13"/>
    <n v="108"/>
    <x v="3"/>
    <x v="60"/>
    <x v="4"/>
    <n v="30968"/>
    <s v="https://rukminim2.flixcart.com/image/312/312/xif0q/mobile/5/q/6/-original-imags487ftf3g2s7.jpeg?q=70"/>
    <n v="203.983"/>
  </r>
  <r>
    <x v="12"/>
    <x v="90"/>
    <x v="4"/>
    <n v="128"/>
    <x v="13"/>
    <n v="108"/>
    <x v="3"/>
    <x v="60"/>
    <x v="5"/>
    <n v="24614"/>
    <s v="https://rukminim2.flixcart.com/image/312/312/xif0q/mobile/5/q/6/-original-imags487ftf3g2s7.jpeg?q=70"/>
    <n v="169.983"/>
  </r>
  <r>
    <x v="12"/>
    <x v="90"/>
    <x v="4"/>
    <n v="128"/>
    <x v="13"/>
    <n v="108"/>
    <x v="3"/>
    <x v="60"/>
    <x v="5"/>
    <n v="24614"/>
    <s v="https://rukminim2.flixcart.com/image/312/312/xif0q/mobile/h/h/d/-original-imags487gaqqhcea.jpeg?q=70"/>
    <n v="169.983"/>
  </r>
  <r>
    <x v="12"/>
    <x v="91"/>
    <x v="1"/>
    <n v="128"/>
    <x v="9"/>
    <n v="64"/>
    <x v="3"/>
    <x v="61"/>
    <x v="4"/>
    <n v="32543"/>
    <s v="https://rukminim2.flixcart.com/image/312/312/xif0q/mobile/a/l/m/-original-imagp55fu6uq2jch.jpeg?q=70"/>
    <n v="237.983"/>
  </r>
  <r>
    <x v="12"/>
    <x v="91"/>
    <x v="4"/>
    <n v="64"/>
    <x v="9"/>
    <n v="64"/>
    <x v="3"/>
    <x v="61"/>
    <x v="4"/>
    <n v="11588"/>
    <s v="https://rukminim2.flixcart.com/image/312/312/xif0q/mobile/8/d/b/-original-imagp9s9wfzp8ghf.jpeg?q=70"/>
    <n v="186.983"/>
  </r>
  <r>
    <x v="12"/>
    <x v="91"/>
    <x v="4"/>
    <n v="64"/>
    <x v="9"/>
    <n v="64"/>
    <x v="3"/>
    <x v="61"/>
    <x v="4"/>
    <n v="11588"/>
    <s v="https://rukminim2.flixcart.com/image/312/312/xif0q/mobile/z/x/x/-original-imagp55frhhddu6n.jpeg?q=70"/>
    <n v="144.483"/>
  </r>
  <r>
    <x v="12"/>
    <x v="91"/>
    <x v="4"/>
    <n v="64"/>
    <x v="9"/>
    <n v="64"/>
    <x v="3"/>
    <x v="61"/>
    <x v="4"/>
    <n v="11588"/>
    <s v="https://rukminim2.flixcart.com/image/312/312/xif0q/mobile/a/l/m/-original-imagp55fu6uq2jch.jpeg?q=70"/>
    <n v="186.983"/>
  </r>
  <r>
    <x v="12"/>
    <x v="92"/>
    <x v="0"/>
    <n v="128"/>
    <x v="13"/>
    <n v="32"/>
    <x v="3"/>
    <x v="60"/>
    <x v="3"/>
    <n v="2118"/>
    <s v="https://rukminim2.flixcart.com/image/312/312/xif0q/mobile/j/e/d/c61-rmx3933-realme-original-imah28xeqdygzshc.jpeg?q=70"/>
    <n v="152.983"/>
  </r>
  <r>
    <x v="12"/>
    <x v="92"/>
    <x v="4"/>
    <n v="64"/>
    <x v="13"/>
    <n v="32"/>
    <x v="3"/>
    <x v="60"/>
    <x v="3"/>
    <n v="1557"/>
    <s v="https://rukminim2.flixcart.com/image/312/312/xif0q/mobile/j/e/d/c61-rmx3933-realme-original-imah28xeqdygzshc.jpeg?q=70"/>
    <n v="130.88300000000001"/>
  </r>
  <r>
    <x v="12"/>
    <x v="92"/>
    <x v="4"/>
    <n v="64"/>
    <x v="13"/>
    <n v="32"/>
    <x v="3"/>
    <x v="60"/>
    <x v="3"/>
    <n v="1557"/>
    <s v="https://rukminim2.flixcart.com/image/312/312/xif0q/mobile/x/v/z/-original-imah28xpzzwz4fwg.jpeg?q=70"/>
    <n v="130.88300000000001"/>
  </r>
  <r>
    <x v="12"/>
    <x v="92"/>
    <x v="0"/>
    <n v="128"/>
    <x v="13"/>
    <n v="32"/>
    <x v="3"/>
    <x v="60"/>
    <x v="3"/>
    <n v="2118"/>
    <s v="https://rukminim2.flixcart.com/image/312/312/xif0q/mobile/x/v/z/-original-imah28xpzzwz4fwg.jpeg?q=70"/>
    <n v="152.983"/>
  </r>
  <r>
    <x v="12"/>
    <x v="93"/>
    <x v="4"/>
    <n v="64"/>
    <x v="13"/>
    <n v="50"/>
    <x v="3"/>
    <x v="60"/>
    <x v="3"/>
    <n v="2958"/>
    <s v="https://rukminim2.flixcart.com/image/312/312/xif0q/mobile/7/s/h/-original-imah2pgrrhz2nufs.jpeg?q=70"/>
    <n v="144.483"/>
  </r>
  <r>
    <x v="12"/>
    <x v="93"/>
    <x v="4"/>
    <n v="64"/>
    <x v="13"/>
    <n v="50"/>
    <x v="3"/>
    <x v="60"/>
    <x v="3"/>
    <n v="2958"/>
    <s v="https://rukminim2.flixcart.com/image/312/312/xif0q/mobile/c/a/r/-original-imah2pgpfmeadck9.jpeg?q=70"/>
    <n v="144.483"/>
  </r>
  <r>
    <x v="12"/>
    <x v="93"/>
    <x v="4"/>
    <n v="128"/>
    <x v="13"/>
    <n v="50"/>
    <x v="3"/>
    <x v="60"/>
    <x v="3"/>
    <n v="2958"/>
    <s v="https://rukminim2.flixcart.com/image/312/312/xif0q/mobile/c/a/r/-original-imah2pgpfmeadck9.jpeg?q=70"/>
    <n v="152.983"/>
  </r>
  <r>
    <x v="12"/>
    <x v="93"/>
    <x v="4"/>
    <n v="128"/>
    <x v="13"/>
    <n v="50"/>
    <x v="3"/>
    <x v="60"/>
    <x v="3"/>
    <n v="2958"/>
    <s v="https://rukminim2.flixcart.com/image/312/312/xif0q/mobile/7/s/h/-original-imah2pgrrhz2nufs.jpeg?q=70"/>
    <n v="152.983"/>
  </r>
  <r>
    <x v="12"/>
    <x v="94"/>
    <x v="4"/>
    <n v="128"/>
    <x v="3"/>
    <n v="32"/>
    <x v="3"/>
    <x v="11"/>
    <x v="4"/>
    <n v="1075"/>
    <s v="https://rukminim2.flixcart.com/image/312/312/xif0q/mobile/q/m/7/c63-5g-rmx3950-realme-original-imah3nghyesejss8.jpeg?q=70"/>
    <n v="186.983"/>
  </r>
  <r>
    <x v="12"/>
    <x v="94"/>
    <x v="1"/>
    <n v="128"/>
    <x v="3"/>
    <n v="32"/>
    <x v="3"/>
    <x v="11"/>
    <x v="4"/>
    <n v="464"/>
    <s v="https://rukminim2.flixcart.com/image/312/312/xif0q/mobile/s/w/4/-original-imah3ngrcytpghqx.jpeg?q=70"/>
    <n v="220.983"/>
  </r>
  <r>
    <x v="12"/>
    <x v="94"/>
    <x v="4"/>
    <n v="128"/>
    <x v="3"/>
    <n v="32"/>
    <x v="3"/>
    <x v="11"/>
    <x v="4"/>
    <n v="1075"/>
    <s v="https://rukminim2.flixcart.com/image/312/312/xif0q/mobile/s/w/4/-original-imah3ngrcytpghqx.jpeg?q=70"/>
    <n v="186.983"/>
  </r>
  <r>
    <x v="12"/>
    <x v="94"/>
    <x v="1"/>
    <n v="128"/>
    <x v="3"/>
    <n v="32"/>
    <x v="3"/>
    <x v="11"/>
    <x v="4"/>
    <n v="464"/>
    <s v="https://rukminim2.flixcart.com/image/312/312/xif0q/mobile/q/m/7/c63-5g-rmx3950-realme-original-imah3nghyesejss8.jpeg?q=70"/>
    <n v="220.983"/>
  </r>
  <r>
    <x v="12"/>
    <x v="95"/>
    <x v="4"/>
    <n v="128"/>
    <x v="3"/>
    <n v="50"/>
    <x v="3"/>
    <x v="11"/>
    <x v="5"/>
    <n v="2640"/>
    <s v="https://rukminim2.flixcart.com/image/312/312/xif0q/mobile/4/8/i/-original-imahy99nvkpewtzy.jpeg?q=70"/>
    <n v="178.483"/>
  </r>
  <r>
    <x v="12"/>
    <x v="95"/>
    <x v="4"/>
    <n v="128"/>
    <x v="3"/>
    <n v="50"/>
    <x v="3"/>
    <x v="11"/>
    <x v="5"/>
    <n v="2640"/>
    <s v="https://rukminim2.flixcart.com/image/312/312/xif0q/mobile/w/i/g/-original-imahy99nggt6dbhh.jpeg?q=70"/>
    <n v="178.483"/>
  </r>
  <r>
    <x v="12"/>
    <x v="95"/>
    <x v="4"/>
    <n v="128"/>
    <x v="3"/>
    <n v="50"/>
    <x v="3"/>
    <x v="11"/>
    <x v="5"/>
    <n v="2640"/>
    <s v="https://rukminim2.flixcart.com/image/312/312/xif0q/mobile/u/w/m/c65-5g-rmx3997-realme-original-imah44kfmy2mxzgs.jpeg?q=70"/>
    <n v="178.483"/>
  </r>
  <r>
    <x v="12"/>
    <x v="95"/>
    <x v="0"/>
    <n v="128"/>
    <x v="3"/>
    <n v="50"/>
    <x v="3"/>
    <x v="11"/>
    <x v="4"/>
    <n v="8134"/>
    <s v="https://rukminim2.flixcart.com/image/312/312/xif0q/mobile/4/8/i/-original-imahy99nvkpewtzy.jpeg?q=70"/>
    <n v="210.358"/>
  </r>
  <r>
    <x v="12"/>
    <x v="95"/>
    <x v="0"/>
    <n v="128"/>
    <x v="3"/>
    <n v="50"/>
    <x v="3"/>
    <x v="11"/>
    <x v="4"/>
    <n v="8134"/>
    <s v="https://rukminim2.flixcart.com/image/312/312/xif0q/mobile/w/i/g/-original-imahy99nggt6dbhh.jpeg?q=70"/>
    <n v="208.19900000000001"/>
  </r>
  <r>
    <x v="12"/>
    <x v="95"/>
    <x v="0"/>
    <n v="128"/>
    <x v="3"/>
    <n v="50"/>
    <x v="3"/>
    <x v="11"/>
    <x v="4"/>
    <n v="8134"/>
    <s v="https://rukminim2.flixcart.com/image/312/312/xif0q/mobile/u/w/m/c65-5g-rmx3997-realme-original-imah44kfmy2mxzgs.jpeg?q=70"/>
    <n v="211.31"/>
  </r>
  <r>
    <x v="12"/>
    <x v="95"/>
    <x v="4"/>
    <n v="64"/>
    <x v="3"/>
    <n v="50"/>
    <x v="3"/>
    <x v="11"/>
    <x v="5"/>
    <n v="2640"/>
    <s v="https://rukminim2.flixcart.com/image/312/312/xif0q/mobile/4/8/i/-original-imahy99nvkpewtzy.jpeg?q=70"/>
    <n v="178.483"/>
  </r>
  <r>
    <x v="12"/>
    <x v="95"/>
    <x v="1"/>
    <n v="128"/>
    <x v="3"/>
    <n v="50"/>
    <x v="3"/>
    <x v="11"/>
    <x v="4"/>
    <m/>
    <s v="https://rukminim2.flixcart.com/image/312/312/xif0q/mobile/i/n/5/c65-5g-rmx3997-realme-original-imah4bffzkpcymcp.jpeg?q=70"/>
    <n v="227.46"/>
  </r>
  <r>
    <x v="12"/>
    <x v="95"/>
    <x v="1"/>
    <n v="128"/>
    <x v="3"/>
    <n v="50"/>
    <x v="3"/>
    <x v="11"/>
    <x v="4"/>
    <m/>
    <s v="https://rukminim2.flixcart.com/image/312/312/xif0q/mobile/2/r/a/c65-5g-rmx3997-realme-original-imah4yc2xw3ytrxh.jpeg?q=70"/>
    <n v="228.90500000000003"/>
  </r>
  <r>
    <x v="12"/>
    <x v="96"/>
    <x v="1"/>
    <n v="128"/>
    <x v="18"/>
    <n v="64"/>
    <x v="15"/>
    <x v="62"/>
    <x v="6"/>
    <n v="1285"/>
    <s v="https://rukminim2.flixcart.com/image/312/312/l3rmzrk0/mobile/f/z/n/-original-imagetme3gzbnc3z.jpeg?q=70"/>
    <n v="382.33000000000004"/>
  </r>
  <r>
    <x v="12"/>
    <x v="97"/>
    <x v="3"/>
    <n v="512"/>
    <x v="2"/>
    <n v="50"/>
    <x v="12"/>
    <x v="29"/>
    <x v="7"/>
    <n v="1500"/>
    <s v="https://rukminim2.flixcart.com/image/312/312/xif0q/mobile/m/1/7/gt-6-rmx3851-realme-original-imah2y7ewhzjpfhd.jpeg?q=70"/>
    <n v="764.98300000000006"/>
  </r>
  <r>
    <x v="12"/>
    <x v="97"/>
    <x v="1"/>
    <n v="256"/>
    <x v="2"/>
    <n v="50"/>
    <x v="12"/>
    <x v="29"/>
    <x v="7"/>
    <n v="936"/>
    <s v="https://rukminim2.flixcart.com/image/312/312/xif0q/mobile/m/1/7/gt-6-rmx3851-realme-original-imah2y7ewhzjpfhd.jpeg?q=70"/>
    <n v="696.98300000000006"/>
  </r>
  <r>
    <x v="12"/>
    <x v="97"/>
    <x v="1"/>
    <n v="256"/>
    <x v="2"/>
    <n v="50"/>
    <x v="12"/>
    <x v="29"/>
    <x v="7"/>
    <n v="936"/>
    <s v="https://rukminim2.flixcart.com/image/312/312/xif0q/mobile/l/i/a/-original-imah2y7hazjdbrzh.jpeg?q=70"/>
    <n v="696.98300000000006"/>
  </r>
  <r>
    <x v="12"/>
    <x v="97"/>
    <x v="2"/>
    <n v="256"/>
    <x v="2"/>
    <n v="50"/>
    <x v="12"/>
    <x v="29"/>
    <x v="4"/>
    <n v="396"/>
    <s v="https://rukminim2.flixcart.com/image/312/312/xif0q/mobile/m/1/7/gt-6-rmx3851-realme-original-imah2y7ewhzjpfhd.jpeg?q=70"/>
    <n v="730.98300000000006"/>
  </r>
  <r>
    <x v="12"/>
    <x v="97"/>
    <x v="2"/>
    <n v="256"/>
    <x v="2"/>
    <n v="50"/>
    <x v="12"/>
    <x v="29"/>
    <x v="4"/>
    <n v="396"/>
    <s v="https://rukminim2.flixcart.com/image/312/312/xif0q/mobile/l/i/a/-original-imah2y7hazjdbrzh.jpeg?q=70"/>
    <n v="730.98300000000006"/>
  </r>
  <r>
    <x v="12"/>
    <x v="98"/>
    <x v="2"/>
    <n v="256"/>
    <x v="2"/>
    <n v="50"/>
    <x v="12"/>
    <x v="29"/>
    <x v="0"/>
    <n v="382"/>
    <s v="https://rukminim2.flixcart.com/image/312/312/xif0q/mobile/p/2/p/gt-6t-5g-rmx3853-realme-original-imah3ybfhwwdpasz.jpeg?q=70"/>
    <n v="552.26200000000006"/>
  </r>
  <r>
    <x v="12"/>
    <x v="98"/>
    <x v="2"/>
    <n v="512"/>
    <x v="2"/>
    <n v="50"/>
    <x v="12"/>
    <x v="29"/>
    <x v="0"/>
    <n v="382"/>
    <s v="https://rukminim2.flixcart.com/image/312/312/xif0q/mobile/w/2/o/gt-6t-5g-rmx3853-realme-original-imahfddqhxqu4hpy.jpeg?q=70"/>
    <n v="662.98300000000006"/>
  </r>
  <r>
    <x v="12"/>
    <x v="98"/>
    <x v="2"/>
    <n v="256"/>
    <x v="2"/>
    <n v="50"/>
    <x v="12"/>
    <x v="29"/>
    <x v="0"/>
    <n v="382"/>
    <s v="https://rukminim2.flixcart.com/image/312/312/xif0q/mobile/d/q/y/gt-6t-5g-rmx3853-realme-original-imahfddqupz7zzmh.jpeg?q=70"/>
    <n v="552.26200000000006"/>
  </r>
  <r>
    <x v="12"/>
    <x v="98"/>
    <x v="2"/>
    <n v="512"/>
    <x v="2"/>
    <n v="50"/>
    <x v="12"/>
    <x v="29"/>
    <x v="0"/>
    <n v="382"/>
    <s v="https://rukminim2.flixcart.com/image/312/312/xif0q/mobile/d/q/y/gt-6t-5g-rmx3853-realme-original-imahfddqupz7zzmh.jpeg?q=70"/>
    <n v="660.43299999999999"/>
  </r>
  <r>
    <x v="12"/>
    <x v="98"/>
    <x v="1"/>
    <n v="256"/>
    <x v="2"/>
    <n v="50"/>
    <x v="12"/>
    <x v="29"/>
    <x v="7"/>
    <n v="1046"/>
    <s v="https://rukminim2.flixcart.com/image/312/312/xif0q/mobile/p/2/p/gt-6t-5g-rmx3853-realme-original-imah3ybfhwwdpasz.jpeg?q=70"/>
    <n v="518.46600000000001"/>
  </r>
  <r>
    <x v="12"/>
    <x v="98"/>
    <x v="1"/>
    <n v="256"/>
    <x v="2"/>
    <n v="50"/>
    <x v="12"/>
    <x v="29"/>
    <x v="7"/>
    <n v="1046"/>
    <s v="https://rukminim2.flixcart.com/image/312/312/xif0q/mobile/d/q/y/gt-6t-5g-rmx3853-realme-original-imahfddqupz7zzmh.jpeg?q=70"/>
    <n v="513.553"/>
  </r>
  <r>
    <x v="12"/>
    <x v="98"/>
    <x v="1"/>
    <n v="128"/>
    <x v="2"/>
    <n v="50"/>
    <x v="12"/>
    <x v="29"/>
    <x v="7"/>
    <n v="1046"/>
    <s v="https://rukminim2.flixcart.com/image/312/312/xif0q/mobile/w/2/o/gt-6t-5g-rmx3853-realme-original-imahfddqhxqu4hpy.jpeg?q=70"/>
    <n v="487.37300000000005"/>
  </r>
  <r>
    <x v="12"/>
    <x v="98"/>
    <x v="2"/>
    <n v="256"/>
    <x v="2"/>
    <n v="50"/>
    <x v="12"/>
    <x v="29"/>
    <x v="0"/>
    <n v="382"/>
    <s v="https://rukminim2.flixcart.com/image/312/312/xif0q/mobile/w/2/o/gt-6t-5g-rmx3853-realme-original-imahfddqhxqu4hpy.jpeg?q=70"/>
    <n v="560.98300000000006"/>
  </r>
  <r>
    <x v="12"/>
    <x v="99"/>
    <x v="4"/>
    <n v="128"/>
    <x v="12"/>
    <n v="50"/>
    <x v="2"/>
    <x v="63"/>
    <x v="4"/>
    <n v="44921"/>
    <s v="https://rukminim2.flixcart.com/image/312/312/ktx9si80/mobile/d/n/p/narzo-50a-rmx3430-realme-original-imag75kymngzyabx.jpeg?q=70"/>
    <n v="203.83"/>
  </r>
  <r>
    <x v="12"/>
    <x v="100"/>
    <x v="1"/>
    <n v="128"/>
    <x v="18"/>
    <n v="64"/>
    <x v="3"/>
    <x v="64"/>
    <x v="3"/>
    <n v="8066"/>
    <s v="https://rukminim2.flixcart.com/image/312/312/xif0q/mobile/g/p/r/narzo-60-5g-rmx3750-realme-original-imah4m4gk3c43bx7.jpeg?q=70"/>
    <n v="297.33000000000004"/>
  </r>
  <r>
    <x v="12"/>
    <x v="100"/>
    <x v="1"/>
    <n v="128"/>
    <x v="18"/>
    <n v="64"/>
    <x v="3"/>
    <x v="65"/>
    <x v="3"/>
    <n v="8066"/>
    <s v="https://rukminim2.flixcart.com/image/312/312/xif0q/mobile/t/s/y/narzo-60-5g-rmx3750-realme-original-imagrht2yzyc2jyj.jpeg?q=70"/>
    <n v="322.983"/>
  </r>
  <r>
    <x v="12"/>
    <x v="101"/>
    <x v="4"/>
    <n v="128"/>
    <x v="9"/>
    <n v="50"/>
    <x v="3"/>
    <x v="66"/>
    <x v="3"/>
    <n v="5965"/>
    <s v="https://rukminim2.flixcart.com/image/312/312/xif0q/mobile/t/b/d/narzo-60x-5g-4gb-128gb-narzo-60x-5g-realme-original-imagtr9e6hzf7sva.jpeg?q=70"/>
    <n v="200.77"/>
  </r>
  <r>
    <x v="12"/>
    <x v="102"/>
    <x v="0"/>
    <n v="128"/>
    <x v="3"/>
    <n v="50"/>
    <x v="3"/>
    <x v="67"/>
    <x v="6"/>
    <n v="850"/>
    <s v="https://rukminim2.flixcart.com/image/312/312/xif0q/mobile/p/s/p/narzo-70-5g-rmx3869-realme-original-imahyatkfpdbaheg.jpeg?q=70"/>
    <n v="339.983"/>
  </r>
  <r>
    <x v="12"/>
    <x v="102"/>
    <x v="0"/>
    <n v="128"/>
    <x v="3"/>
    <n v="50"/>
    <x v="3"/>
    <x v="68"/>
    <x v="6"/>
    <n v="850"/>
    <s v="https://rukminim2.flixcart.com/image/312/312/xif0q/mobile/g/w/j/narzo-70-5g-rmx3869-realme-original-imahyau4betfvw9j.jpeg?q=70"/>
    <n v="254.98300000000003"/>
  </r>
  <r>
    <x v="12"/>
    <x v="102"/>
    <x v="1"/>
    <n v="128"/>
    <x v="3"/>
    <n v="50"/>
    <x v="3"/>
    <x v="69"/>
    <x v="3"/>
    <n v="760"/>
    <s v="https://rukminim2.flixcart.com/image/312/312/xif0q/mobile/r/r/5/narzo-70-5g-rmx3869-realme-original-imahyfdaxghkx2kv.jpeg?q=70"/>
    <n v="262.29300000000001"/>
  </r>
  <r>
    <x v="12"/>
    <x v="102"/>
    <x v="1"/>
    <n v="128"/>
    <x v="3"/>
    <n v="50"/>
    <x v="3"/>
    <x v="70"/>
    <x v="3"/>
    <n v="760"/>
    <s v="https://rukminim2.flixcart.com/image/312/312/xif0q/mobile/o/x/n/narzo-70-5g-rmx3869-realme-original-imahyfdagz6rkhzy.jpeg?q=70"/>
    <n v="271.983"/>
  </r>
  <r>
    <x v="12"/>
    <x v="103"/>
    <x v="1"/>
    <n v="256"/>
    <x v="3"/>
    <n v="50"/>
    <x v="3"/>
    <x v="71"/>
    <x v="3"/>
    <n v="4185"/>
    <s v="https://rukminim2.flixcart.com/image/312/312/xif0q/mobile/1/0/d/narzo-70-pro-5g-narzo-70-pro-5g-realme-original-imagz5m4awttzvfz.jpeg?q=70"/>
    <n v="316.166"/>
  </r>
  <r>
    <x v="12"/>
    <x v="104"/>
    <x v="0"/>
    <n v="128"/>
    <x v="9"/>
    <n v="50"/>
    <x v="3"/>
    <x v="72"/>
    <x v="3"/>
    <n v="2309"/>
    <s v="https://rukminim2.flixcart.com/image/312/312/xif0q/mobile/0/w/u/narzo-70x-5g-rmx3998-realme-original-imahyfd8gaajwugd.jpeg?q=70"/>
    <n v="219.94600000000003"/>
  </r>
  <r>
    <x v="12"/>
    <x v="104"/>
    <x v="0"/>
    <n v="128"/>
    <x v="9"/>
    <n v="50"/>
    <x v="3"/>
    <x v="72"/>
    <x v="3"/>
    <n v="2309"/>
    <s v="https://rukminim2.flixcart.com/image/312/312/xif0q/mobile/m/x/d/narzo-70x-5g-rmx3998-realme-original-imahyfd6gkbabuuh.jpeg?q=70"/>
    <n v="218.45000000000002"/>
  </r>
  <r>
    <x v="12"/>
    <x v="105"/>
    <x v="0"/>
    <n v="128"/>
    <x v="13"/>
    <n v="50"/>
    <x v="3"/>
    <x v="72"/>
    <x v="6"/>
    <n v="5032"/>
    <s v="https://rukminim2.flixcart.com/image/312/312/xif0q/mobile/7/k/m/narzo-n53-rmx3761-realme-original-imah2m95g97h5gep.jpeg?q=70"/>
    <n v="186.643"/>
  </r>
  <r>
    <x v="12"/>
    <x v="106"/>
    <x v="4"/>
    <n v="64"/>
    <x v="9"/>
    <n v="64"/>
    <x v="3"/>
    <x v="72"/>
    <x v="3"/>
    <n v="2864"/>
    <s v="https://rukminim2.flixcart.com/image/312/312/xif0q/mobile/n/o/w/narzo-n55-rmx3710-realme-original-imagzuft22eh48at.jpeg?q=70"/>
    <n v="195.33"/>
  </r>
  <r>
    <x v="12"/>
    <x v="107"/>
    <x v="4"/>
    <n v="64"/>
    <x v="13"/>
    <n v="32"/>
    <x v="3"/>
    <x v="72"/>
    <x v="3"/>
    <n v="104"/>
    <s v="https://rukminim2.flixcart.com/image/312/312/xif0q/mobile/g/h/a/narzo-n61-narzo-n61-realme-original-imah4dgvzwhvkt2g.jpeg?q=70"/>
    <n v="127.63600000000001"/>
  </r>
  <r>
    <x v="12"/>
    <x v="107"/>
    <x v="4"/>
    <n v="64"/>
    <x v="13"/>
    <n v="32"/>
    <x v="3"/>
    <x v="72"/>
    <x v="3"/>
    <n v="104"/>
    <s v="https://rukminim2.flixcart.com/image/312/312/xif0q/mobile/f/k/x/narzo-n61-narzo-n61-realme-original-imah4ffg7bhkzbqv.jpeg?q=70"/>
    <n v="135.864"/>
  </r>
  <r>
    <x v="12"/>
    <x v="108"/>
    <x v="4"/>
    <n v="64"/>
    <x v="13"/>
    <n v="50"/>
    <x v="3"/>
    <x v="72"/>
    <x v="3"/>
    <n v="660"/>
    <s v="https://rukminim2.flixcart.com/image/312/312/xif0q/mobile/9/x/m/narzo-n63-rmx3939-realme-original-imah2frhygpxedyw.jpeg?q=70"/>
    <n v="131.648"/>
  </r>
  <r>
    <x v="12"/>
    <x v="109"/>
    <x v="4"/>
    <n v="128"/>
    <x v="13"/>
    <n v="50"/>
    <x v="3"/>
    <x v="72"/>
    <x v="5"/>
    <n v="1724"/>
    <s v="https://rukminim2.flixcart.com/image/312/312/xif0q/mobile/j/2/a/narzo-n63-5g-rmx3939-realme-original-imahfpyryaugyvzd.jpeg?q=70"/>
    <n v="148.56300000000002"/>
  </r>
  <r>
    <x v="12"/>
    <x v="109"/>
    <x v="4"/>
    <n v="128"/>
    <x v="13"/>
    <n v="50"/>
    <x v="3"/>
    <x v="72"/>
    <x v="5"/>
    <n v="1724"/>
    <s v="https://rukminim2.flixcart.com/image/312/312/xif0q/mobile/v/f/m/narzo-n63-5g-rmx3939-realme-original-imah26mzhahhym9x.jpeg?q=70"/>
    <n v="150.00800000000001"/>
  </r>
  <r>
    <x v="12"/>
    <x v="109"/>
    <x v="4"/>
    <n v="128"/>
    <x v="13"/>
    <n v="50"/>
    <x v="3"/>
    <x v="72"/>
    <x v="5"/>
    <n v="1724"/>
    <s v="https://rukminim2.flixcart.com/image/312/312/xif0q/mobile/z/b/g/narzo-n63-4g-n63-realme-original-imah29zrsayveajg.jpeg?q=70"/>
    <n v="158.083"/>
  </r>
  <r>
    <x v="12"/>
    <x v="110"/>
    <x v="0"/>
    <n v="128"/>
    <x v="3"/>
    <n v="50"/>
    <x v="3"/>
    <x v="72"/>
    <x v="3"/>
    <n v="1246"/>
    <s v="https://rukminim2.flixcart.com/image/312/312/xif0q/mobile/s/l/g/n65-5g-rmx3997-realme-original-imahffnqhzxzc6uz.jpeg?q=70"/>
    <n v="203.983"/>
  </r>
  <r>
    <x v="12"/>
    <x v="110"/>
    <x v="0"/>
    <n v="128"/>
    <x v="3"/>
    <n v="50"/>
    <x v="3"/>
    <x v="72"/>
    <x v="3"/>
    <n v="1246"/>
    <s v="https://rukminim2.flixcart.com/image/312/312/xif0q/mobile/w/k/q/narzo-n65-5g-rmx3997-realme-original-imahfftptcnjchgn.jpeg?q=70"/>
    <n v="210.596"/>
  </r>
  <r>
    <x v="12"/>
    <x v="110"/>
    <x v="4"/>
    <n v="128"/>
    <x v="3"/>
    <n v="50"/>
    <x v="3"/>
    <x v="72"/>
    <x v="3"/>
    <n v="351"/>
    <s v="https://rukminim2.flixcart.com/image/312/312/xif0q/mobile/t/z/l/n65-5g-rmx3997-realme-original-imahfh5972vbxkyk.jpeg?q=70"/>
    <n v="192.23600000000002"/>
  </r>
  <r>
    <x v="12"/>
    <x v="110"/>
    <x v="0"/>
    <n v="128"/>
    <x v="3"/>
    <n v="50"/>
    <x v="3"/>
    <x v="72"/>
    <x v="3"/>
    <n v="1246"/>
    <s v="https://rukminim2.flixcart.com/image/312/312/xif0q/mobile/t/a/i/narzo-n65-5g-rmx3997-realme-original-imahffthyffydhyh.jpeg?q=70"/>
    <n v="227.81700000000001"/>
  </r>
  <r>
    <x v="12"/>
    <x v="110"/>
    <x v="4"/>
    <n v="128"/>
    <x v="3"/>
    <n v="50"/>
    <x v="3"/>
    <x v="72"/>
    <x v="3"/>
    <n v="351"/>
    <s v="https://rukminim2.flixcart.com/image/312/312/xif0q/mobile/7/i/h/n65-5g-rmx3997-realme-original-imahfh59zfdgad3g.jpeg?q=70"/>
    <n v="186.96600000000001"/>
  </r>
  <r>
    <x v="12"/>
    <x v="110"/>
    <x v="4"/>
    <n v="128"/>
    <x v="3"/>
    <n v="50"/>
    <x v="3"/>
    <x v="72"/>
    <x v="3"/>
    <n v="351"/>
    <s v="https://rukminim2.flixcart.com/image/312/312/xif0q/mobile/w/k/q/narzo-n65-5g-rmx3997-realme-original-imahfftptcnjchgn.jpeg?q=70"/>
    <n v="212.33"/>
  </r>
  <r>
    <x v="12"/>
    <x v="111"/>
    <x v="0"/>
    <n v="128"/>
    <x v="3"/>
    <n v="50"/>
    <x v="3"/>
    <x v="72"/>
    <x v="3"/>
    <n v="29922"/>
    <s v="https://rukminim2.flixcart.com/image/312/312/xif0q/mobile/j/b/n/-original-imahyuhfzvybhaat.jpeg?q=70"/>
    <n v="237.983"/>
  </r>
  <r>
    <x v="12"/>
    <x v="111"/>
    <x v="1"/>
    <n v="128"/>
    <x v="3"/>
    <n v="50"/>
    <x v="3"/>
    <x v="72"/>
    <x v="3"/>
    <n v="17199"/>
    <s v="https://rukminim2.flixcart.com/image/312/312/xif0q/mobile/j/b/n/-original-imahyuhfzvybhaat.jpeg?q=70"/>
    <n v="254.98300000000003"/>
  </r>
  <r>
    <x v="12"/>
    <x v="111"/>
    <x v="1"/>
    <n v="128"/>
    <x v="3"/>
    <n v="50"/>
    <x v="3"/>
    <x v="47"/>
    <x v="3"/>
    <n v="17199"/>
    <s v="https://rukminim2.flixcart.com/image/312/312/xif0q/mobile/y/9/0/-original-imahyuhfg2z4fvyh.jpeg?q=70"/>
    <n v="254.98300000000003"/>
  </r>
  <r>
    <x v="12"/>
    <x v="111"/>
    <x v="0"/>
    <n v="128"/>
    <x v="3"/>
    <n v="50"/>
    <x v="3"/>
    <x v="47"/>
    <x v="3"/>
    <n v="29922"/>
    <s v="https://rukminim2.flixcart.com/image/312/312/xif0q/mobile/y/9/0/-original-imahyuhfg2z4fvyh.jpeg?q=70"/>
    <n v="237.983"/>
  </r>
  <r>
    <x v="12"/>
    <x v="111"/>
    <x v="1"/>
    <n v="256"/>
    <x v="3"/>
    <n v="50"/>
    <x v="3"/>
    <x v="47"/>
    <x v="3"/>
    <n v="17199"/>
    <s v="https://rukminim2.flixcart.com/image/312/312/xif0q/mobile/y/9/0/-original-imahyuhfg2z4fvyh.jpeg?q=70"/>
    <n v="322.983"/>
  </r>
  <r>
    <x v="12"/>
    <x v="111"/>
    <x v="1"/>
    <n v="256"/>
    <x v="3"/>
    <n v="50"/>
    <x v="3"/>
    <x v="47"/>
    <x v="3"/>
    <n v="17199"/>
    <s v="https://rukminim2.flixcart.com/image/312/312/xif0q/mobile/j/b/n/-original-imahyuhfzvybhaat.jpeg?q=70"/>
    <n v="322.983"/>
  </r>
  <r>
    <x v="12"/>
    <x v="111"/>
    <x v="1"/>
    <n v="256"/>
    <x v="3"/>
    <n v="50"/>
    <x v="3"/>
    <x v="47"/>
    <x v="3"/>
    <n v="17199"/>
    <s v="https://rukminim2.flixcart.com/image/312/312/xif0q/mobile/y/x/f/-original-imah4khx9u3zxdbk.jpeg?q=70"/>
    <n v="322.983"/>
  </r>
  <r>
    <x v="12"/>
    <x v="111"/>
    <x v="0"/>
    <n v="128"/>
    <x v="3"/>
    <n v="50"/>
    <x v="3"/>
    <x v="47"/>
    <x v="3"/>
    <n v="29922"/>
    <s v="https://rukminim2.flixcart.com/image/312/312/xif0q/mobile/y/x/f/-original-imah4khx9u3zxdbk.jpeg?q=70"/>
    <n v="237.983"/>
  </r>
  <r>
    <x v="12"/>
    <x v="111"/>
    <x v="1"/>
    <n v="128"/>
    <x v="3"/>
    <n v="50"/>
    <x v="3"/>
    <x v="47"/>
    <x v="3"/>
    <n v="17199"/>
    <s v="https://rukminim2.flixcart.com/image/312/312/xif0q/mobile/y/x/f/-original-imah4khx9u3zxdbk.jpeg?q=70"/>
    <n v="254.98300000000003"/>
  </r>
  <r>
    <x v="12"/>
    <x v="112"/>
    <x v="2"/>
    <n v="256"/>
    <x v="1"/>
    <n v="50"/>
    <x v="3"/>
    <x v="73"/>
    <x v="4"/>
    <n v="1927"/>
    <s v="https://rukminim2.flixcart.com/image/312/312/xif0q/mobile/m/r/p/-original-imahyzygqydqtyvj.jpeg?q=70"/>
    <n v="356.983"/>
  </r>
  <r>
    <x v="12"/>
    <x v="112"/>
    <x v="1"/>
    <n v="256"/>
    <x v="1"/>
    <n v="50"/>
    <x v="3"/>
    <x v="73"/>
    <x v="4"/>
    <n v="16943"/>
    <s v="https://rukminim2.flixcart.com/image/312/312/xif0q/mobile/m/r/p/-original-imahyzygqydqtyvj.jpeg?q=70"/>
    <n v="356.983"/>
  </r>
  <r>
    <x v="12"/>
    <x v="112"/>
    <x v="1"/>
    <n v="128"/>
    <x v="1"/>
    <n v="50"/>
    <x v="3"/>
    <x v="73"/>
    <x v="4"/>
    <n v="16943"/>
    <s v="https://rukminim2.flixcart.com/image/312/312/xif0q/mobile/m/r/p/-original-imahyzygqydqtyvj.jpeg?q=70"/>
    <n v="339.983"/>
  </r>
  <r>
    <x v="12"/>
    <x v="112"/>
    <x v="1"/>
    <n v="256"/>
    <x v="1"/>
    <n v="50"/>
    <x v="3"/>
    <x v="73"/>
    <x v="4"/>
    <n v="16943"/>
    <s v="https://rukminim2.flixcart.com/image/312/312/xif0q/mobile/4/y/b/-original-imahyzygycuyg3mq.jpeg?q=70"/>
    <n v="356.983"/>
  </r>
  <r>
    <x v="12"/>
    <x v="112"/>
    <x v="1"/>
    <n v="128"/>
    <x v="1"/>
    <n v="50"/>
    <x v="3"/>
    <x v="73"/>
    <x v="4"/>
    <n v="16943"/>
    <s v="https://rukminim2.flixcart.com/image/312/312/xif0q/mobile/4/y/b/-original-imahyzygycuyg3mq.jpeg?q=70"/>
    <n v="339.983"/>
  </r>
  <r>
    <x v="12"/>
    <x v="112"/>
    <x v="2"/>
    <n v="256"/>
    <x v="1"/>
    <n v="50"/>
    <x v="3"/>
    <x v="73"/>
    <x v="4"/>
    <n v="1927"/>
    <s v="https://rukminim2.flixcart.com/image/312/312/xif0q/mobile/4/y/b/-original-imahyzygycuyg3mq.jpeg?q=70"/>
    <n v="356.983"/>
  </r>
  <r>
    <x v="12"/>
    <x v="113"/>
    <x v="1"/>
    <n v="128"/>
    <x v="1"/>
    <n v="50"/>
    <x v="18"/>
    <x v="74"/>
    <x v="4"/>
    <n v="103"/>
    <s v="https://rukminim2.flixcart.com/image/312/312/xif0q/mobile/p/y/k/-original-imah4t2mazqcnkrh.jpeg?q=70"/>
    <n v="373.983"/>
  </r>
  <r>
    <x v="12"/>
    <x v="113"/>
    <x v="2"/>
    <n v="512"/>
    <x v="1"/>
    <n v="50"/>
    <x v="18"/>
    <x v="74"/>
    <x v="0"/>
    <n v="96"/>
    <s v="https://rukminim2.flixcart.com/image/312/312/xif0q/mobile/6/1/v/-original-imah5f2tqawgznhv.jpeg?q=70"/>
    <n v="475.98300000000006"/>
  </r>
  <r>
    <x v="12"/>
    <x v="113"/>
    <x v="2"/>
    <n v="256"/>
    <x v="1"/>
    <n v="50"/>
    <x v="18"/>
    <x v="74"/>
    <x v="0"/>
    <n v="96"/>
    <s v="https://rukminim2.flixcart.com/image/312/312/xif0q/mobile/6/1/v/-original-imah5f2tqawgznhv.jpeg?q=70"/>
    <n v="424.983"/>
  </r>
  <r>
    <x v="12"/>
    <x v="113"/>
    <x v="1"/>
    <n v="128"/>
    <x v="1"/>
    <n v="50"/>
    <x v="18"/>
    <x v="74"/>
    <x v="4"/>
    <n v="103"/>
    <s v="https://rukminim2.flixcart.com/image/312/312/xif0q/mobile/6/1/v/-original-imah5f2tqawgznhv.jpeg?q=70"/>
    <n v="373.983"/>
  </r>
  <r>
    <x v="13"/>
    <x v="114"/>
    <x v="0"/>
    <n v="128"/>
    <x v="1"/>
    <n v="50"/>
    <x v="2"/>
    <x v="75"/>
    <x v="6"/>
    <n v="48898"/>
    <s v="https://rukminim2.flixcart.com/image/312/312/xif0q/mobile/g/p/x/-original-imagk4nz54s7a7rf.jpeg?q=70"/>
    <n v="186.83"/>
  </r>
  <r>
    <x v="13"/>
    <x v="115"/>
    <x v="0"/>
    <n v="128"/>
    <x v="17"/>
    <n v="50"/>
    <x v="3"/>
    <x v="61"/>
    <x v="6"/>
    <n v="55308"/>
    <s v="https://rukminim2.flixcart.com/image/312/312/xif0q/mobile/k/j/n/-original-imags37gyajqxkgp.jpeg?q=70"/>
    <n v="152.983"/>
  </r>
  <r>
    <x v="13"/>
    <x v="115"/>
    <x v="0"/>
    <n v="128"/>
    <x v="17"/>
    <n v="50"/>
    <x v="3"/>
    <x v="61"/>
    <x v="6"/>
    <n v="55308"/>
    <s v="https://rukminim2.flixcart.com/image/312/312/xif0q/mobile/h/f/w/-original-imags37hy7uz2usv.jpeg?q=70"/>
    <n v="153.34"/>
  </r>
  <r>
    <x v="13"/>
    <x v="115"/>
    <x v="0"/>
    <n v="128"/>
    <x v="17"/>
    <n v="50"/>
    <x v="3"/>
    <x v="61"/>
    <x v="6"/>
    <n v="55308"/>
    <s v="https://rukminim2.flixcart.com/image/312/312/xif0q/mobile/k/j/n/-original-imags37gyajqxkgp.jpeg?q=70"/>
    <n v="150.94300000000001"/>
  </r>
  <r>
    <x v="13"/>
    <x v="115"/>
    <x v="0"/>
    <n v="128"/>
    <x v="17"/>
    <n v="50"/>
    <x v="3"/>
    <x v="61"/>
    <x v="6"/>
    <n v="55308"/>
    <s v="https://rukminim2.flixcart.com/image/312/312/xif0q/mobile/e/a/g/-original-imags37h4prxjazz.jpeg?q=70"/>
    <n v="150.94300000000001"/>
  </r>
  <r>
    <x v="13"/>
    <x v="115"/>
    <x v="4"/>
    <n v="128"/>
    <x v="17"/>
    <n v="50"/>
    <x v="3"/>
    <x v="61"/>
    <x v="3"/>
    <n v="5813"/>
    <s v="https://rukminim2.flixcart.com/image/312/312/xif0q/mobile/k/j/n/-original-imags37gyajqxkgp.jpeg?q=70"/>
    <n v="161.483"/>
  </r>
  <r>
    <x v="13"/>
    <x v="116"/>
    <x v="1"/>
    <n v="256"/>
    <x v="17"/>
    <n v="50"/>
    <x v="3"/>
    <x v="76"/>
    <x v="6"/>
    <n v="30003"/>
    <s v="https://rukminim2.flixcart.com/image/312/312/xif0q/mobile/b/m/g/-original-imagxaqtqng2hpxn.jpeg?q=70"/>
    <n v="237.983"/>
  </r>
  <r>
    <x v="13"/>
    <x v="116"/>
    <x v="1"/>
    <n v="256"/>
    <x v="17"/>
    <n v="50"/>
    <x v="3"/>
    <x v="76"/>
    <x v="6"/>
    <n v="30003"/>
    <s v="https://rukminim2.flixcart.com/image/312/312/xif0q/mobile/u/v/h/-original-imagxaqtzmqgtfen.jpeg?q=70"/>
    <n v="237.983"/>
  </r>
  <r>
    <x v="13"/>
    <x v="116"/>
    <x v="1"/>
    <n v="256"/>
    <x v="17"/>
    <n v="50"/>
    <x v="3"/>
    <x v="76"/>
    <x v="6"/>
    <n v="30003"/>
    <s v="https://rukminim2.flixcart.com/image/312/312/xif0q/mobile/x/0/4/-original-imagxaqu3samghjd.jpeg?q=70"/>
    <n v="237.983"/>
  </r>
  <r>
    <x v="13"/>
    <x v="116"/>
    <x v="0"/>
    <n v="128"/>
    <x v="17"/>
    <n v="50"/>
    <x v="3"/>
    <x v="76"/>
    <x v="6"/>
    <n v="54555"/>
    <s v="https://rukminim2.flixcart.com/image/312/312/xif0q/mobile/x/0/4/-original-imagxaqu3samghjd.jpeg?q=70"/>
    <n v="236.3"/>
  </r>
  <r>
    <x v="13"/>
    <x v="117"/>
    <x v="4"/>
    <n v="64"/>
    <x v="16"/>
    <n v="50"/>
    <x v="3"/>
    <x v="50"/>
    <x v="6"/>
    <n v="26881"/>
    <s v="https://rukminim2.flixcart.com/image/312/312/xif0q/mobile/c/n/l/-original-imagvfghsh7chtgh.jpeg?q=70"/>
    <n v="142.78300000000002"/>
  </r>
  <r>
    <x v="13"/>
    <x v="118"/>
    <x v="0"/>
    <n v="128"/>
    <x v="17"/>
    <n v="108"/>
    <x v="17"/>
    <x v="77"/>
    <x v="6"/>
    <n v="3787"/>
    <s v="https://rukminim2.flixcart.com/image/312/312/xif0q/mobile/2/t/7/13-5g-2406ern9ci-redmi-original-imah3gnsfhkrweza.jpeg?q=70"/>
    <n v="219.19800000000001"/>
  </r>
  <r>
    <x v="13"/>
    <x v="118"/>
    <x v="1"/>
    <n v="128"/>
    <x v="17"/>
    <n v="108"/>
    <x v="17"/>
    <x v="77"/>
    <x v="6"/>
    <n v="755"/>
    <s v="https://rukminim2.flixcart.com/image/312/312/xif0q/mobile/z/n/u/13-5g-2406ern9ci-redmi-original-imah3nrawgphb28p.jpeg?q=70"/>
    <n v="233.30800000000002"/>
  </r>
  <r>
    <x v="13"/>
    <x v="118"/>
    <x v="1"/>
    <n v="128"/>
    <x v="17"/>
    <n v="108"/>
    <x v="17"/>
    <x v="77"/>
    <x v="6"/>
    <n v="755"/>
    <s v="https://rukminim2.flixcart.com/image/312/312/xif0q/mobile/j/d/8/13-5g-2406ern9ci-redmi-original-imah3ppqjufen2j7.jpeg?q=70"/>
    <n v="236.98000000000002"/>
  </r>
  <r>
    <x v="13"/>
    <x v="118"/>
    <x v="1"/>
    <n v="128"/>
    <x v="17"/>
    <n v="108"/>
    <x v="17"/>
    <x v="77"/>
    <x v="6"/>
    <n v="755"/>
    <s v="https://rukminim2.flixcart.com/image/312/312/xif0q/mobile/n/u/z/13-5g-2406ern9ci-redmi-original-imah4ff4gsfdtkgz.jpeg?q=70"/>
    <n v="239.64900000000003"/>
  </r>
  <r>
    <x v="13"/>
    <x v="118"/>
    <x v="0"/>
    <n v="128"/>
    <x v="17"/>
    <n v="108"/>
    <x v="17"/>
    <x v="77"/>
    <x v="6"/>
    <n v="3787"/>
    <s v="https://rukminim2.flixcart.com/image/312/312/xif0q/mobile/h/j/s/13-5g-2406ern9ci-redmi-original-imah4fd7mssevrjh.jpeg?q=70"/>
    <n v="219.81"/>
  </r>
  <r>
    <x v="13"/>
    <x v="118"/>
    <x v="0"/>
    <n v="128"/>
    <x v="17"/>
    <n v="108"/>
    <x v="17"/>
    <x v="78"/>
    <x v="6"/>
    <n v="3787"/>
    <s v="https://rukminim2.flixcart.com/image/312/312/xif0q/mobile/z/s/y/-original-imah4smtchzwyhgs.jpeg?q=70"/>
    <n v="229.483"/>
  </r>
  <r>
    <x v="13"/>
    <x v="119"/>
    <x v="4"/>
    <n v="128"/>
    <x v="13"/>
    <n v="50"/>
    <x v="3"/>
    <x v="50"/>
    <x v="6"/>
    <n v="46823"/>
    <s v="https://rukminim2.flixcart.com/image/312/312/xif0q/mobile/u/6/r/-original-imahfk4xenbzxwrh.jpeg?q=70"/>
    <n v="130.88300000000001"/>
  </r>
  <r>
    <x v="13"/>
    <x v="119"/>
    <x v="4"/>
    <n v="128"/>
    <x v="13"/>
    <n v="50"/>
    <x v="3"/>
    <x v="50"/>
    <x v="6"/>
    <n v="46823"/>
    <s v="https://rukminim2.flixcart.com/image/312/312/xif0q/mobile/t/f/a/-original-imahfk4xp4xcggyt.jpeg?q=70"/>
    <n v="130.88300000000001"/>
  </r>
  <r>
    <x v="13"/>
    <x v="119"/>
    <x v="0"/>
    <n v="128"/>
    <x v="13"/>
    <n v="50"/>
    <x v="3"/>
    <x v="50"/>
    <x v="6"/>
    <n v="15370"/>
    <s v="https://rukminim2.flixcart.com/image/312/312/xif0q/mobile/t/f/a/-original-imahfk4xp4xcggyt.jpeg?q=70"/>
    <n v="144.483"/>
  </r>
  <r>
    <x v="13"/>
    <x v="119"/>
    <x v="0"/>
    <n v="128"/>
    <x v="13"/>
    <n v="50"/>
    <x v="3"/>
    <x v="50"/>
    <x v="6"/>
    <n v="15370"/>
    <s v="https://rukminim2.flixcart.com/image/312/312/xif0q/mobile/u/6/r/-original-imahfk4xenbzxwrh.jpeg?q=70"/>
    <n v="144.483"/>
  </r>
  <r>
    <x v="13"/>
    <x v="119"/>
    <x v="0"/>
    <n v="128"/>
    <x v="13"/>
    <n v="50"/>
    <x v="3"/>
    <x v="50"/>
    <x v="6"/>
    <n v="15370"/>
    <s v="https://rukminim2.flixcart.com/image/312/312/xif0q/mobile/v/e/a/-original-imahfk4xuk7ntphs.jpeg?q=70"/>
    <n v="144.483"/>
  </r>
  <r>
    <x v="13"/>
    <x v="119"/>
    <x v="4"/>
    <n v="128"/>
    <x v="13"/>
    <n v="50"/>
    <x v="3"/>
    <x v="79"/>
    <x v="6"/>
    <n v="46823"/>
    <s v="https://rukminim2.flixcart.com/image/312/312/xif0q/mobile/e/h/j/-original-imagxg47qr5wzvyh.jpeg?q=70"/>
    <n v="157.76000000000002"/>
  </r>
  <r>
    <x v="13"/>
    <x v="119"/>
    <x v="0"/>
    <n v="128"/>
    <x v="13"/>
    <n v="50"/>
    <x v="3"/>
    <x v="50"/>
    <x v="6"/>
    <n v="15370"/>
    <s v="https://rukminim2.flixcart.com/image/312/312/xif0q/mobile/e/h/j/-original-imagxg47qr5wzvyh.jpeg?q=70"/>
    <n v="161.483"/>
  </r>
  <r>
    <x v="13"/>
    <x v="119"/>
    <x v="0"/>
    <n v="128"/>
    <x v="13"/>
    <n v="50"/>
    <x v="3"/>
    <x v="50"/>
    <x v="6"/>
    <n v="15370"/>
    <s v="https://rukminim2.flixcart.com/image/312/312/xif0q/mobile/p/x/p/-original-imagxg47kjmy9qym.jpeg?q=70"/>
    <n v="166.583"/>
  </r>
  <r>
    <x v="13"/>
    <x v="120"/>
    <x v="0"/>
    <n v="128"/>
    <x v="13"/>
    <n v="50"/>
    <x v="3"/>
    <x v="52"/>
    <x v="6"/>
    <n v="12635"/>
    <s v="https://rukminim2.flixcart.com/image/312/312/xif0q/mobile/h/v/h/-original-imahfkf6brqzpg76.jpeg?q=70"/>
    <n v="203.983"/>
  </r>
  <r>
    <x v="13"/>
    <x v="120"/>
    <x v="0"/>
    <n v="128"/>
    <x v="13"/>
    <n v="50"/>
    <x v="3"/>
    <x v="52"/>
    <x v="6"/>
    <n v="12635"/>
    <s v="https://rukminim2.flixcart.com/image/312/312/xif0q/mobile/d/f/0/-original-imahfkf6uyxnvmcy.jpeg?q=70"/>
    <n v="203.983"/>
  </r>
  <r>
    <x v="13"/>
    <x v="120"/>
    <x v="4"/>
    <n v="128"/>
    <x v="13"/>
    <n v="50"/>
    <x v="3"/>
    <x v="52"/>
    <x v="3"/>
    <n v="21240"/>
    <s v="https://rukminim2.flixcart.com/image/312/312/xif0q/mobile/d/x/c/13c-5g-redmi-13c-5g-redmi-original-imagw6s7x86zhqj6.jpeg?q=70"/>
    <n v="164.88300000000001"/>
  </r>
  <r>
    <x v="13"/>
    <x v="120"/>
    <x v="1"/>
    <n v="256"/>
    <x v="13"/>
    <n v="50"/>
    <x v="3"/>
    <x v="52"/>
    <x v="6"/>
    <n v="5432"/>
    <s v="https://rukminim2.flixcart.com/image/312/312/xif0q/mobile/5/u/e/13c-5g-redmi-13c-5g-redmi-original-imagw6s7qmkhz8ed.jpeg?q=70"/>
    <n v="219.98000000000002"/>
  </r>
  <r>
    <x v="13"/>
    <x v="120"/>
    <x v="1"/>
    <n v="256"/>
    <x v="13"/>
    <n v="50"/>
    <x v="3"/>
    <x v="52"/>
    <x v="6"/>
    <n v="5432"/>
    <s v="https://rukminim2.flixcart.com/image/312/312/xif0q/mobile/d/x/c/13c-5g-redmi-13c-5g-redmi-original-imagw6s7x86zhqj6.jpeg?q=70"/>
    <n v="220.983"/>
  </r>
  <r>
    <x v="13"/>
    <x v="120"/>
    <x v="4"/>
    <n v="128"/>
    <x v="13"/>
    <n v="50"/>
    <x v="3"/>
    <x v="52"/>
    <x v="3"/>
    <n v="21240"/>
    <s v="https://rukminim2.flixcart.com/image/312/312/xif0q/mobile/e/v/t/13c-5g-redmi-13c-5g-redmi-original-imagw6s7zfhb4syx.jpeg?q=70"/>
    <n v="165.971"/>
  </r>
  <r>
    <x v="13"/>
    <x v="120"/>
    <x v="0"/>
    <n v="128"/>
    <x v="13"/>
    <n v="50"/>
    <x v="3"/>
    <x v="52"/>
    <x v="6"/>
    <n v="12635"/>
    <s v="https://rukminim2.flixcart.com/image/312/312/xif0q/mobile/e/v/t/13c-5g-redmi-13c-5g-redmi-original-imagw6s7zfhb4syx.jpeg?q=70"/>
    <n v="187.96900000000002"/>
  </r>
  <r>
    <x v="13"/>
    <x v="120"/>
    <x v="1"/>
    <n v="256"/>
    <x v="13"/>
    <n v="50"/>
    <x v="3"/>
    <x v="52"/>
    <x v="6"/>
    <n v="5432"/>
    <s v="https://rukminim2.flixcart.com/image/312/312/xif0q/mobile/g/q/5/-original-imahfkf6jcuhhzyb.jpeg?q=70"/>
    <n v="237.983"/>
  </r>
  <r>
    <x v="13"/>
    <x v="120"/>
    <x v="0"/>
    <n v="128"/>
    <x v="13"/>
    <n v="50"/>
    <x v="3"/>
    <x v="52"/>
    <x v="6"/>
    <n v="12635"/>
    <s v="https://rukminim2.flixcart.com/image/312/312/xif0q/mobile/g/q/5/-original-imahfkf6jcuhhzyb.jpeg?q=70"/>
    <n v="203.983"/>
  </r>
  <r>
    <x v="13"/>
    <x v="120"/>
    <x v="4"/>
    <n v="128"/>
    <x v="13"/>
    <n v="50"/>
    <x v="3"/>
    <x v="52"/>
    <x v="3"/>
    <n v="21240"/>
    <s v="https://rukminim2.flixcart.com/image/312/312/xif0q/mobile/h/v/h/-original-imahfkf6brqzpg76.jpeg?q=70"/>
    <n v="156.38300000000001"/>
  </r>
  <r>
    <x v="13"/>
    <x v="120"/>
    <x v="4"/>
    <n v="128"/>
    <x v="13"/>
    <n v="50"/>
    <x v="3"/>
    <x v="52"/>
    <x v="3"/>
    <n v="21240"/>
    <s v="https://rukminim2.flixcart.com/image/312/312/xif0q/mobile/d/f/0/-original-imahfkf6uyxnvmcy.jpeg?q=70"/>
    <n v="156.38300000000001"/>
  </r>
  <r>
    <x v="13"/>
    <x v="120"/>
    <x v="4"/>
    <n v="128"/>
    <x v="13"/>
    <n v="50"/>
    <x v="3"/>
    <x v="52"/>
    <x v="3"/>
    <n v="21240"/>
    <s v="https://rukminim2.flixcart.com/image/312/312/xif0q/mobile/g/q/5/-original-imahfkf6jcuhhzyb.jpeg?q=70"/>
    <n v="156.38300000000001"/>
  </r>
  <r>
    <x v="13"/>
    <x v="120"/>
    <x v="0"/>
    <n v="128"/>
    <x v="13"/>
    <n v="50"/>
    <x v="3"/>
    <x v="52"/>
    <x v="6"/>
    <n v="12635"/>
    <s v="https://rukminim2.flixcart.com/image/312/312/xif0q/mobile/d/x/c/13c-5g-redmi-13c-5g-redmi-original-imagw6s7x86zhqj6.jpeg?q=70"/>
    <n v="190.02600000000001"/>
  </r>
  <r>
    <x v="13"/>
    <x v="120"/>
    <x v="1"/>
    <n v="256"/>
    <x v="13"/>
    <n v="50"/>
    <x v="3"/>
    <x v="52"/>
    <x v="6"/>
    <n v="5432"/>
    <s v="https://rukminim2.flixcart.com/image/312/312/xif0q/mobile/d/f/0/-original-imahfkf6uyxnvmcy.jpeg?q=70"/>
    <n v="237.983"/>
  </r>
  <r>
    <x v="13"/>
    <x v="120"/>
    <x v="1"/>
    <n v="256"/>
    <x v="13"/>
    <n v="50"/>
    <x v="3"/>
    <x v="52"/>
    <x v="6"/>
    <n v="5432"/>
    <s v="https://rukminim2.flixcart.com/image/312/312/xif0q/mobile/e/v/t/13c-5g-redmi-13c-5g-redmi-original-imagw6s7zfhb4syx.jpeg?q=70"/>
    <n v="229.245"/>
  </r>
  <r>
    <x v="13"/>
    <x v="121"/>
    <x v="6"/>
    <n v="64"/>
    <x v="15"/>
    <n v="8"/>
    <x v="3"/>
    <x v="14"/>
    <x v="5"/>
    <n v="16775"/>
    <s v="https://rukminim2.flixcart.com/image/312/312/xif0q/mobile/l/r/k/-original-imagwds6svytn9g2.jpeg?q=70"/>
    <n v="101.983"/>
  </r>
  <r>
    <x v="13"/>
    <x v="122"/>
    <x v="0"/>
    <n v="128"/>
    <x v="16"/>
    <n v="8"/>
    <x v="3"/>
    <x v="16"/>
    <x v="2"/>
    <n v="825"/>
    <s v="https://rukminim2.flixcart.com/image/312/312/xif0q/mobile/9/z/9/a3-mzb0h0min-redmi-original-imagy2wssjzud2sn.jpeg?q=70"/>
    <n v="135.66"/>
  </r>
  <r>
    <x v="13"/>
    <x v="122"/>
    <x v="0"/>
    <n v="128"/>
    <x v="16"/>
    <n v="8"/>
    <x v="3"/>
    <x v="16"/>
    <x v="2"/>
    <n v="825"/>
    <s v="https://rukminim2.flixcart.com/image/312/312/xif0q/mobile/r/z/1/a3-mzb0gnyin-redmi-original-imagy2wsmxhzdmbq.jpeg?q=70"/>
    <n v="136.30600000000001"/>
  </r>
  <r>
    <x v="13"/>
    <x v="122"/>
    <x v="0"/>
    <n v="128"/>
    <x v="16"/>
    <n v="8"/>
    <x v="3"/>
    <x v="16"/>
    <x v="2"/>
    <n v="825"/>
    <s v="https://rukminim2.flixcart.com/image/312/312/xif0q/mobile/i/h/z/a3-mzb0h0lin-redmi-original-imagy2wsmpetm6s2.jpeg?q=70"/>
    <n v="135.38800000000001"/>
  </r>
  <r>
    <x v="13"/>
    <x v="122"/>
    <x v="0"/>
    <n v="128"/>
    <x v="16"/>
    <n v="8"/>
    <x v="3"/>
    <x v="16"/>
    <x v="2"/>
    <n v="825"/>
    <s v="https://rukminim2.flixcart.com/image/312/312/xif0q/mobile/9/z/9/a3-mzb0h0min-redmi-original-imagy2wssjzud2sn.jpeg?q=70"/>
    <n v="144.5"/>
  </r>
  <r>
    <x v="13"/>
    <x v="123"/>
    <x v="5"/>
    <n v="64"/>
    <x v="16"/>
    <n v="8"/>
    <x v="3"/>
    <x v="80"/>
    <x v="6"/>
    <n v="571"/>
    <s v="https://rukminim2.flixcart.com/image/312/312/xif0q/mobile/1/v/d/-original-imah2hfp8mmjhuvh.jpeg?q=70"/>
    <n v="118.983"/>
  </r>
  <r>
    <x v="13"/>
    <x v="123"/>
    <x v="5"/>
    <n v="64"/>
    <x v="16"/>
    <n v="8"/>
    <x v="3"/>
    <x v="81"/>
    <x v="6"/>
    <n v="571"/>
    <s v="https://rukminim2.flixcart.com/image/312/312/xif0q/mobile/w/t/c/-original-imah2hfpxtwagduh.jpeg?q=70"/>
    <n v="118.983"/>
  </r>
  <r>
    <x v="13"/>
    <x v="123"/>
    <x v="4"/>
    <n v="128"/>
    <x v="16"/>
    <n v="8"/>
    <x v="3"/>
    <x v="82"/>
    <x v="6"/>
    <n v="21"/>
    <s v="https://rukminim2.flixcart.com/image/312/312/xif0q/mobile/p/n/w/-original-imah2hfpumyzbsu4.jpeg?q=70"/>
    <n v="132.51500000000001"/>
  </r>
  <r>
    <x v="13"/>
    <x v="123"/>
    <x v="4"/>
    <n v="128"/>
    <x v="16"/>
    <n v="8"/>
    <x v="3"/>
    <x v="83"/>
    <x v="6"/>
    <n v="21"/>
    <s v="https://rukminim2.flixcart.com/image/312/312/xif0q/mobile/w/t/c/-original-imah2hfpxtwagduh.jpeg?q=70"/>
    <n v="132.51500000000001"/>
  </r>
  <r>
    <x v="13"/>
    <x v="123"/>
    <x v="5"/>
    <n v="64"/>
    <x v="16"/>
    <n v="8"/>
    <x v="3"/>
    <x v="84"/>
    <x v="6"/>
    <n v="571"/>
    <s v="https://rukminim2.flixcart.com/image/312/312/xif0q/mobile/r/b/s/-original-imah2hfpqxjnkvts.jpeg?q=70"/>
    <n v="118.983"/>
  </r>
  <r>
    <x v="13"/>
    <x v="123"/>
    <x v="5"/>
    <n v="64"/>
    <x v="16"/>
    <n v="8"/>
    <x v="3"/>
    <x v="85"/>
    <x v="6"/>
    <n v="571"/>
    <s v="https://rukminim2.flixcart.com/image/312/312/xif0q/mobile/p/n/w/-original-imah2hfpumyzbsu4.jpeg?q=70"/>
    <n v="118.983"/>
  </r>
  <r>
    <x v="13"/>
    <x v="123"/>
    <x v="4"/>
    <n v="128"/>
    <x v="16"/>
    <n v="8"/>
    <x v="3"/>
    <x v="86"/>
    <x v="6"/>
    <n v="21"/>
    <s v="https://rukminim2.flixcart.com/image/312/312/xif0q/mobile/1/v/d/-original-imah2hfp8mmjhuvh.jpeg?q=70"/>
    <n v="132.51500000000001"/>
  </r>
  <r>
    <x v="13"/>
    <x v="123"/>
    <x v="4"/>
    <n v="128"/>
    <x v="16"/>
    <n v="8"/>
    <x v="3"/>
    <x v="87"/>
    <x v="6"/>
    <n v="21"/>
    <s v="https://rukminim2.flixcart.com/image/312/312/xif0q/mobile/r/b/s/-original-imah2hfpqxjnkvts.jpeg?q=70"/>
    <n v="135.983"/>
  </r>
  <r>
    <x v="13"/>
    <x v="124"/>
    <x v="0"/>
    <n v="128"/>
    <x v="3"/>
    <n v="64"/>
    <x v="19"/>
    <x v="23"/>
    <x v="3"/>
    <n v="44299"/>
    <s v="https://rukminim2.flixcart.com/image/312/312/l0h1g280/mobile/g/f/k/-original-imagc9cqaegfn486.jpeg?q=70"/>
    <n v="288.83000000000004"/>
  </r>
  <r>
    <x v="13"/>
    <x v="125"/>
    <x v="4"/>
    <n v="64"/>
    <x v="18"/>
    <n v="50"/>
    <x v="3"/>
    <x v="23"/>
    <x v="6"/>
    <n v="2885"/>
    <s v="https://rukminim2.flixcart.com/image/312/312/xif0q/mobile/o/n/p/-original-imagbgaezsnhsmnf.jpeg?q=70"/>
    <n v="186.983"/>
  </r>
  <r>
    <x v="13"/>
    <x v="126"/>
    <x v="1"/>
    <n v="256"/>
    <x v="3"/>
    <n v="48"/>
    <x v="3"/>
    <x v="88"/>
    <x v="5"/>
    <n v="5518"/>
    <s v="https://rukminim2.flixcart.com/image/312/312/xif0q/mobile/t/9/8/-original-imagpgsg2hvvtcef.jpeg?q=70"/>
    <n v="263.483"/>
  </r>
  <r>
    <x v="13"/>
    <x v="127"/>
    <x v="0"/>
    <n v="128"/>
    <x v="3"/>
    <n v="108"/>
    <x v="3"/>
    <x v="89"/>
    <x v="6"/>
    <n v="15242"/>
    <s v="https://rukminim2.flixcart.com/image/312/312/xif0q/mobile/4/7/c/-original-imagzrfwawrb9fzx.jpeg?q=70"/>
    <n v="254.11600000000001"/>
  </r>
  <r>
    <x v="13"/>
    <x v="127"/>
    <x v="2"/>
    <n v="256"/>
    <x v="3"/>
    <n v="108"/>
    <x v="3"/>
    <x v="90"/>
    <x v="5"/>
    <n v="3167"/>
    <s v="https://rukminim2.flixcart.com/image/312/312/xif0q/mobile/7/d/p/note-13-5g-2312draabi-redmi-original-imah3rb6usqgshhg.jpeg?q=70"/>
    <n v="290.49600000000004"/>
  </r>
  <r>
    <x v="13"/>
    <x v="127"/>
    <x v="2"/>
    <n v="256"/>
    <x v="3"/>
    <n v="108"/>
    <x v="3"/>
    <x v="91"/>
    <x v="5"/>
    <n v="3167"/>
    <s v="https://rukminim2.flixcart.com/image/312/312/xif0q/mobile/4/7/c/-original-imagzrfwawrb9fzx.jpeg?q=70"/>
    <n v="296.565"/>
  </r>
  <r>
    <x v="13"/>
    <x v="127"/>
    <x v="1"/>
    <n v="256"/>
    <x v="3"/>
    <n v="108"/>
    <x v="3"/>
    <x v="92"/>
    <x v="6"/>
    <n v="7413"/>
    <s v="https://rukminim2.flixcart.com/image/312/312/xif0q/mobile/g/l/j/-original-imagzrfwkeu2zazh.jpeg?q=70"/>
    <n v="290.53000000000003"/>
  </r>
  <r>
    <x v="13"/>
    <x v="127"/>
    <x v="1"/>
    <n v="256"/>
    <x v="3"/>
    <n v="108"/>
    <x v="3"/>
    <x v="93"/>
    <x v="6"/>
    <n v="7413"/>
    <s v="https://rukminim2.flixcart.com/image/312/312/xif0q/mobile/4/7/c/-original-imagzrfwawrb9fzx.jpeg?q=70"/>
    <n v="305.08199999999999"/>
  </r>
  <r>
    <x v="13"/>
    <x v="127"/>
    <x v="2"/>
    <n v="256"/>
    <x v="3"/>
    <n v="108"/>
    <x v="3"/>
    <x v="94"/>
    <x v="5"/>
    <n v="3167"/>
    <s v="https://rukminim2.flixcart.com/image/312/312/xif0q/mobile/u/p/q/-original-imagzrfwgxntnmaz.jpeg?q=70"/>
    <n v="290.34300000000002"/>
  </r>
  <r>
    <x v="13"/>
    <x v="127"/>
    <x v="0"/>
    <n v="128"/>
    <x v="3"/>
    <n v="108"/>
    <x v="3"/>
    <x v="95"/>
    <x v="6"/>
    <n v="15242"/>
    <s v="https://rukminim2.flixcart.com/image/312/312/xif0q/mobile/u/p/q/-original-imagzrfwgxntnmaz.jpeg?q=70"/>
    <n v="276.233"/>
  </r>
  <r>
    <x v="13"/>
    <x v="127"/>
    <x v="1"/>
    <n v="256"/>
    <x v="3"/>
    <n v="108"/>
    <x v="3"/>
    <x v="96"/>
    <x v="6"/>
    <n v="7413"/>
    <s v="https://rukminim2.flixcart.com/image/312/312/xif0q/mobile/u/p/q/-original-imagzrfwgxntnmaz.jpeg?q=70"/>
    <n v="288.47300000000001"/>
  </r>
  <r>
    <x v="13"/>
    <x v="127"/>
    <x v="0"/>
    <n v="128"/>
    <x v="3"/>
    <n v="108"/>
    <x v="3"/>
    <x v="97"/>
    <x v="6"/>
    <n v="15242"/>
    <s v="https://rukminim2.flixcart.com/image/312/312/xif0q/mobile/g/l/j/-original-imagzrfwkeu2zazh.jpeg?q=70"/>
    <n v="251.24300000000002"/>
  </r>
  <r>
    <x v="13"/>
    <x v="127"/>
    <x v="2"/>
    <n v="256"/>
    <x v="3"/>
    <n v="108"/>
    <x v="3"/>
    <x v="98"/>
    <x v="5"/>
    <n v="3167"/>
    <s v="https://rukminim2.flixcart.com/image/312/312/xif0q/mobile/u/p/q/-original-imagzrfwgxntnmaz.jpeg?q=70"/>
    <n v="290.36"/>
  </r>
  <r>
    <x v="13"/>
    <x v="127"/>
    <x v="2"/>
    <n v="256"/>
    <x v="3"/>
    <n v="108"/>
    <x v="3"/>
    <x v="99"/>
    <x v="5"/>
    <n v="3167"/>
    <s v="https://rukminim2.flixcart.com/image/312/312/xif0q/mobile/4/7/c/-original-imagzrfwawrb9fzx.jpeg?q=70"/>
    <n v="319.60000000000002"/>
  </r>
  <r>
    <x v="13"/>
    <x v="127"/>
    <x v="1"/>
    <n v="256"/>
    <x v="3"/>
    <n v="108"/>
    <x v="3"/>
    <x v="99"/>
    <x v="6"/>
    <n v="7413"/>
    <s v="https://rukminim2.flixcart.com/image/312/312/xif0q/mobile/k/h/t/-original-imah2582fsyrjnue.jpeg?q=70"/>
    <n v="305.983"/>
  </r>
  <r>
    <x v="13"/>
    <x v="127"/>
    <x v="2"/>
    <n v="256"/>
    <x v="3"/>
    <n v="108"/>
    <x v="3"/>
    <x v="99"/>
    <x v="5"/>
    <n v="3167"/>
    <s v="https://rukminim2.flixcart.com/image/312/312/xif0q/mobile/k/h/t/-original-imah2582fsyrjnue.jpeg?q=70"/>
    <n v="322.83000000000004"/>
  </r>
  <r>
    <x v="13"/>
    <x v="128"/>
    <x v="2"/>
    <n v="256"/>
    <x v="3"/>
    <n v="200"/>
    <x v="16"/>
    <x v="54"/>
    <x v="3"/>
    <n v="3815"/>
    <s v="https://rukminim2.flixcart.com/image/312/312/xif0q/mobile/1/1/s/-original-imagwu89jy5ems28.jpeg?q=70"/>
    <n v="404.80400000000003"/>
  </r>
  <r>
    <x v="13"/>
    <x v="128"/>
    <x v="1"/>
    <n v="128"/>
    <x v="3"/>
    <n v="200"/>
    <x v="16"/>
    <x v="54"/>
    <x v="3"/>
    <n v="19797"/>
    <s v="https://rukminim2.flixcart.com/image/312/312/xif0q/mobile/p/8/i/-original-imagwu89u7fgsq4b.jpeg?q=70"/>
    <n v="343.57000000000005"/>
  </r>
  <r>
    <x v="13"/>
    <x v="128"/>
    <x v="2"/>
    <n v="256"/>
    <x v="3"/>
    <n v="200"/>
    <x v="16"/>
    <x v="54"/>
    <x v="3"/>
    <n v="3815"/>
    <s v="https://rukminim2.flixcart.com/image/312/312/xif0q/mobile/s/y/5/-original-imagwu894yyhyyce.jpeg?q=70"/>
    <n v="390.81300000000005"/>
  </r>
  <r>
    <x v="13"/>
    <x v="128"/>
    <x v="1"/>
    <n v="128"/>
    <x v="3"/>
    <n v="200"/>
    <x v="16"/>
    <x v="54"/>
    <x v="3"/>
    <n v="19797"/>
    <s v="https://rukminim2.flixcart.com/image/312/312/xif0q/mobile/s/y/5/-original-imagwu894yyhyyce.jpeg?q=70"/>
    <n v="349.60500000000002"/>
  </r>
  <r>
    <x v="13"/>
    <x v="128"/>
    <x v="1"/>
    <n v="256"/>
    <x v="3"/>
    <n v="200"/>
    <x v="16"/>
    <x v="54"/>
    <x v="3"/>
    <n v="19797"/>
    <s v="https://rukminim2.flixcart.com/image/312/312/xif0q/mobile/1/1/s/-original-imagwu89jy5ems28.jpeg?q=70"/>
    <n v="369.24"/>
  </r>
  <r>
    <x v="13"/>
    <x v="128"/>
    <x v="1"/>
    <n v="128"/>
    <x v="3"/>
    <n v="200"/>
    <x v="16"/>
    <x v="54"/>
    <x v="3"/>
    <n v="19797"/>
    <s v="https://rukminim2.flixcart.com/image/312/312/xif0q/mobile/p/8/i/-original-imagwu89u7fgsq4b.jpeg?q=70"/>
    <n v="390.983"/>
  </r>
  <r>
    <x v="13"/>
    <x v="129"/>
    <x v="1"/>
    <n v="256"/>
    <x v="3"/>
    <n v="200"/>
    <x v="3"/>
    <x v="100"/>
    <x v="6"/>
    <n v="8465"/>
    <s v="https://rukminim2.flixcart.com/image/312/312/xif0q/mobile/x/j/m/-original-imagwubk2ky9v2gz.jpeg?q=70"/>
    <n v="447.61"/>
  </r>
  <r>
    <x v="13"/>
    <x v="129"/>
    <x v="2"/>
    <n v="256"/>
    <x v="3"/>
    <n v="200"/>
    <x v="3"/>
    <x v="100"/>
    <x v="6"/>
    <n v="6621"/>
    <s v="https://rukminim2.flixcart.com/image/312/312/xif0q/mobile/v/z/i/-original-imagwubkng4aw75d.jpeg?q=70"/>
    <n v="509.98300000000006"/>
  </r>
  <r>
    <x v="13"/>
    <x v="129"/>
    <x v="2"/>
    <n v="256"/>
    <x v="3"/>
    <n v="200"/>
    <x v="3"/>
    <x v="100"/>
    <x v="6"/>
    <n v="6621"/>
    <s v="https://rukminim2.flixcart.com/image/312/312/xif0q/mobile/x/j/m/-original-imagwubk2ky9v2gz.jpeg?q=70"/>
    <n v="473.82400000000001"/>
  </r>
  <r>
    <x v="13"/>
    <x v="129"/>
    <x v="2"/>
    <n v="512"/>
    <x v="3"/>
    <n v="200"/>
    <x v="3"/>
    <x v="100"/>
    <x v="6"/>
    <n v="6621"/>
    <s v="https://rukminim2.flixcart.com/image/312/312/xif0q/mobile/x/j/m/-original-imagwubk2ky9v2gz.jpeg?q=70"/>
    <n v="526.83000000000004"/>
  </r>
  <r>
    <x v="13"/>
    <x v="129"/>
    <x v="2"/>
    <n v="512"/>
    <x v="3"/>
    <n v="200"/>
    <x v="3"/>
    <x v="100"/>
    <x v="6"/>
    <n v="6621"/>
    <s v="https://rukminim2.flixcart.com/image/312/312/xif0q/mobile/u/5/f/-original-imagwu9fyya8h6mg.jpeg?q=70"/>
    <n v="526.98300000000006"/>
  </r>
  <r>
    <x v="14"/>
    <x v="130"/>
    <x v="4"/>
    <n v="64"/>
    <x v="12"/>
    <n v="50"/>
    <x v="3"/>
    <x v="101"/>
    <x v="8"/>
    <n v="89"/>
    <s v="https://rukminim2.flixcart.com/image/312/312/xif0q/mobile/7/3/k/-original-imagh2prjymxvgqz.jpeg?q=70"/>
    <n v="144.483"/>
  </r>
  <r>
    <x v="14"/>
    <x v="131"/>
    <x v="4"/>
    <n v="64"/>
    <x v="13"/>
    <n v="50"/>
    <x v="3"/>
    <x v="50"/>
    <x v="4"/>
    <n v="91"/>
    <s v="https://rukminim2.flixcart.com/image/312/312/xif0q/mobile/e/p/i/galaxy-a05-sm-a055flgdins-samsung-original-imagvvwkjfrnhsy5.jpeg?q=70"/>
    <n v="135.91500000000002"/>
  </r>
  <r>
    <x v="14"/>
    <x v="131"/>
    <x v="4"/>
    <n v="64"/>
    <x v="13"/>
    <n v="50"/>
    <x v="3"/>
    <x v="50"/>
    <x v="4"/>
    <n v="91"/>
    <s v="https://rukminim2.flixcart.com/image/312/312/xif0q/mobile/d/k/z/galaxy-a05-sm-a055fzsdins-samsung-original-imagvvwmswfznsgy.jpeg?q=70"/>
    <n v="135.47300000000001"/>
  </r>
  <r>
    <x v="14"/>
    <x v="132"/>
    <x v="0"/>
    <n v="128"/>
    <x v="6"/>
    <n v="50"/>
    <x v="3"/>
    <x v="102"/>
    <x v="5"/>
    <n v="8693"/>
    <s v="https://rukminim2.flixcart.com/image/312/312/xif0q/mobile/e/e/g/-original-imah4sssfvvahchb.jpeg?q=70"/>
    <n v="186.983"/>
  </r>
  <r>
    <x v="14"/>
    <x v="132"/>
    <x v="0"/>
    <n v="128"/>
    <x v="6"/>
    <n v="50"/>
    <x v="3"/>
    <x v="102"/>
    <x v="5"/>
    <n v="8693"/>
    <s v="https://rukminim2.flixcart.com/image/312/312/xif0q/mobile/y/2/o/-original-imah4sss2hjckcdk.jpeg?q=70"/>
    <n v="186.983"/>
  </r>
  <r>
    <x v="14"/>
    <x v="132"/>
    <x v="4"/>
    <n v="128"/>
    <x v="6"/>
    <n v="50"/>
    <x v="3"/>
    <x v="102"/>
    <x v="5"/>
    <n v="4580"/>
    <s v="https://rukminim2.flixcart.com/image/312/312/xif0q/mobile/y/2/o/-original-imah4sss2hjckcdk.jpeg?q=70"/>
    <n v="169.983"/>
  </r>
  <r>
    <x v="14"/>
    <x v="133"/>
    <x v="1"/>
    <n v="128"/>
    <x v="12"/>
    <n v="50"/>
    <x v="3"/>
    <x v="58"/>
    <x v="6"/>
    <n v="1666"/>
    <s v="https://rukminim2.flixcart.com/image/312/312/xif0q/mobile/k/c/b/galaxy-a15-5g-sm-a156ezkpins-samsung-original-imah3r43gdexw4ne.jpeg?q=70"/>
    <n v="280.33000000000004"/>
  </r>
  <r>
    <x v="14"/>
    <x v="133"/>
    <x v="1"/>
    <n v="128"/>
    <x v="12"/>
    <n v="50"/>
    <x v="3"/>
    <x v="58"/>
    <x v="6"/>
    <n v="1666"/>
    <s v="https://rukminim2.flixcart.com/image/312/312/xif0q/mobile/s/i/c/galaxy-a15-5g-sm-a156elbnins-samsung-original-imagwkgykezdha6z.jpeg?q=70"/>
    <n v="281.86"/>
  </r>
  <r>
    <x v="14"/>
    <x v="133"/>
    <x v="1"/>
    <n v="256"/>
    <x v="12"/>
    <n v="50"/>
    <x v="3"/>
    <x v="58"/>
    <x v="6"/>
    <n v="1666"/>
    <s v="https://rukminim2.flixcart.com/image/312/312/xif0q/mobile/k/b/x/galaxy-a15-5g-sm-a156ezknins-samsung-original-imagwkgyvgfsza34.jpeg?q=70"/>
    <n v="339.983"/>
  </r>
  <r>
    <x v="14"/>
    <x v="133"/>
    <x v="1"/>
    <n v="256"/>
    <x v="12"/>
    <n v="50"/>
    <x v="3"/>
    <x v="58"/>
    <x v="6"/>
    <n v="1666"/>
    <s v="https://rukminim2.flixcart.com/image/312/312/xif0q/mobile/g/f/i/galaxy-a15-5g-sm-a156ezbnins-samsung-original-imagwkgzv7vs8zd2.jpeg?q=70"/>
    <n v="339.983"/>
  </r>
  <r>
    <x v="14"/>
    <x v="134"/>
    <x v="0"/>
    <n v="128"/>
    <x v="6"/>
    <n v="50"/>
    <x v="3"/>
    <x v="103"/>
    <x v="6"/>
    <n v="1191"/>
    <s v="https://rukminim2.flixcart.com/image/312/312/l19m93k0/mobile/s/g/h/-original-imagcv8jdxumgvxy.jpeg?q=70"/>
    <n v="220.15"/>
  </r>
  <r>
    <x v="14"/>
    <x v="135"/>
    <x v="1"/>
    <n v="128"/>
    <x v="6"/>
    <n v="50"/>
    <x v="3"/>
    <x v="104"/>
    <x v="2"/>
    <n v="1235"/>
    <s v="https://rukminim2.flixcart.com/image/312/312/xif0q/mobile/f/g/i/-original-imagmfhbbex3ubzy.jpeg?q=70"/>
    <n v="407.983"/>
  </r>
  <r>
    <x v="14"/>
    <x v="135"/>
    <x v="1"/>
    <n v="128"/>
    <x v="6"/>
    <n v="50"/>
    <x v="3"/>
    <x v="104"/>
    <x v="2"/>
    <n v="1235"/>
    <s v="https://rukminim2.flixcart.com/image/312/312/xif0q/mobile/e/d/r/-original-imagmym54wrhzgpn.jpeg?q=70"/>
    <n v="407.983"/>
  </r>
  <r>
    <x v="14"/>
    <x v="136"/>
    <x v="1"/>
    <n v="128"/>
    <x v="6"/>
    <n v="48"/>
    <x v="3"/>
    <x v="105"/>
    <x v="6"/>
    <n v="6762"/>
    <s v="https://rukminim2.flixcart.com/image/312/312/xif0q/mobile/j/w/j/galaxy-a34-5g-sm-a346elgcins-samsung-original-imah3p2yb3fcgefq.jpeg?q=70"/>
    <n v="603.48300000000006"/>
  </r>
  <r>
    <x v="14"/>
    <x v="137"/>
    <x v="1"/>
    <n v="128"/>
    <x v="6"/>
    <n v="50"/>
    <x v="3"/>
    <x v="106"/>
    <x v="3"/>
    <n v="1083"/>
    <s v="https://rukminim2.flixcart.com/image/312/312/xif0q/mobile/y/1/9/-original-imah3xvkwgpckvpf.jpeg?q=70"/>
    <n v="526.98300000000006"/>
  </r>
  <r>
    <x v="14"/>
    <x v="137"/>
    <x v="1"/>
    <n v="256"/>
    <x v="6"/>
    <n v="50"/>
    <x v="3"/>
    <x v="106"/>
    <x v="3"/>
    <n v="1083"/>
    <s v="https://rukminim2.flixcart.com/image/312/312/xif0q/mobile/m/b/r/-original-imah3xvkkqpuzgpg.jpeg?q=70"/>
    <n v="577.98300000000006"/>
  </r>
  <r>
    <x v="14"/>
    <x v="137"/>
    <x v="1"/>
    <n v="256"/>
    <x v="6"/>
    <n v="50"/>
    <x v="3"/>
    <x v="106"/>
    <x v="3"/>
    <n v="1083"/>
    <s v="https://rukminim2.flixcart.com/image/312/312/xif0q/mobile/j/c/o/-original-imah3xvkqv9ambzx.jpeg?q=70"/>
    <n v="577.98300000000006"/>
  </r>
  <r>
    <x v="14"/>
    <x v="138"/>
    <x v="1"/>
    <n v="128"/>
    <x v="11"/>
    <n v="50"/>
    <x v="3"/>
    <x v="107"/>
    <x v="3"/>
    <n v="3481"/>
    <s v="https://rukminim2.flixcart.com/image/312/312/xif0q/mobile/2/a/t/-original-imagnrhknw9pbg3t.jpeg?q=70"/>
    <n v="424.40500000000003"/>
  </r>
  <r>
    <x v="14"/>
    <x v="138"/>
    <x v="1"/>
    <n v="128"/>
    <x v="11"/>
    <n v="50"/>
    <x v="3"/>
    <x v="107"/>
    <x v="3"/>
    <n v="3481"/>
    <s v="https://rukminim2.flixcart.com/image/312/312/xif0q/mobile/t/h/6/-original-imagnrhk2jpnnajr.jpeg?q=70"/>
    <n v="501.48300000000006"/>
  </r>
  <r>
    <x v="14"/>
    <x v="138"/>
    <x v="1"/>
    <n v="256"/>
    <x v="11"/>
    <n v="50"/>
    <x v="3"/>
    <x v="107"/>
    <x v="3"/>
    <n v="3481"/>
    <s v="https://rukminim2.flixcart.com/image/312/312/xif0q/mobile/t/h/6/-original-imagnrhk2jpnnajr.jpeg?q=70"/>
    <n v="603.48300000000006"/>
  </r>
  <r>
    <x v="14"/>
    <x v="139"/>
    <x v="1"/>
    <n v="128"/>
    <x v="6"/>
    <n v="50"/>
    <x v="3"/>
    <x v="108"/>
    <x v="4"/>
    <n v="229"/>
    <s v="https://rukminim2.flixcart.com/image/312/312/xif0q/mobile/a/c/a/-original-imahyukdvys8thac.jpeg?q=70"/>
    <n v="679.98300000000006"/>
  </r>
  <r>
    <x v="14"/>
    <x v="139"/>
    <x v="1"/>
    <n v="128"/>
    <x v="6"/>
    <n v="50"/>
    <x v="3"/>
    <x v="108"/>
    <x v="4"/>
    <n v="229"/>
    <s v="https://rukminim2.flixcart.com/image/312/312/xif0q/mobile/w/2/e/-original-imahyukdsyez5mnf.jpeg?q=70"/>
    <n v="679.98300000000006"/>
  </r>
  <r>
    <x v="14"/>
    <x v="139"/>
    <x v="2"/>
    <n v="256"/>
    <x v="6"/>
    <n v="50"/>
    <x v="3"/>
    <x v="108"/>
    <x v="3"/>
    <n v="155"/>
    <s v="https://rukminim2.flixcart.com/image/312/312/xif0q/mobile/w/2/e/-original-imahyukdsyez5mnf.jpeg?q=70"/>
    <n v="781.98300000000006"/>
  </r>
  <r>
    <x v="14"/>
    <x v="139"/>
    <x v="2"/>
    <n v="256"/>
    <x v="6"/>
    <n v="50"/>
    <x v="3"/>
    <x v="108"/>
    <x v="3"/>
    <n v="155"/>
    <s v="https://rukminim2.flixcart.com/image/312/312/xif0q/mobile/a/c/a/-original-imahyukdvys8thac.jpeg?q=70"/>
    <n v="781.98300000000006"/>
  </r>
  <r>
    <x v="14"/>
    <x v="139"/>
    <x v="1"/>
    <n v="256"/>
    <x v="6"/>
    <n v="50"/>
    <x v="3"/>
    <x v="108"/>
    <x v="4"/>
    <n v="229"/>
    <s v="https://rukminim2.flixcart.com/image/312/312/xif0q/mobile/a/c/a/-original-imahyukdvys8thac.jpeg?q=70"/>
    <n v="730.98300000000006"/>
  </r>
  <r>
    <x v="14"/>
    <x v="140"/>
    <x v="4"/>
    <n v="64"/>
    <x v="12"/>
    <n v="13"/>
    <x v="3"/>
    <x v="101"/>
    <x v="6"/>
    <n v="11531"/>
    <s v="https://rukminim2.flixcart.com/image/312/312/xif0q/mobile/3/g/1/-original-imaguechpztrxtgh.jpeg?q=70"/>
    <n v="118.983"/>
  </r>
  <r>
    <x v="14"/>
    <x v="141"/>
    <x v="4"/>
    <n v="64"/>
    <x v="13"/>
    <n v="50"/>
    <x v="3"/>
    <x v="50"/>
    <x v="5"/>
    <n v="99"/>
    <s v="https://rukminim2.flixcart.com/image/312/312/xif0q/mobile/q/1/q/galaxy-f05-sm-e055fdbdins-samsung-original-imah4z5dbeb5hxgv.jpeg?q=70"/>
    <n v="110.483"/>
  </r>
  <r>
    <x v="14"/>
    <x v="142"/>
    <x v="0"/>
    <n v="128"/>
    <x v="12"/>
    <n v="50"/>
    <x v="2"/>
    <x v="52"/>
    <x v="6"/>
    <n v="23972"/>
    <s v="https://rukminim2.flixcart.com/image/312/312/xif0q/mobile/r/b/j/-original-imah3agqepywexex.jpeg?q=70"/>
    <n v="246.483"/>
  </r>
  <r>
    <x v="14"/>
    <x v="142"/>
    <x v="4"/>
    <n v="128"/>
    <x v="12"/>
    <n v="50"/>
    <x v="2"/>
    <x v="52"/>
    <x v="6"/>
    <n v="9949"/>
    <s v="https://rukminim2.flixcart.com/image/312/312/xif0q/mobile/q/e/l/-original-imah3agqmmzap5gx.jpeg?q=70"/>
    <n v="220.983"/>
  </r>
  <r>
    <x v="14"/>
    <x v="142"/>
    <x v="1"/>
    <n v="128"/>
    <x v="12"/>
    <n v="50"/>
    <x v="2"/>
    <x v="52"/>
    <x v="6"/>
    <n v="3336"/>
    <s v="https://rukminim2.flixcart.com/image/312/312/xif0q/mobile/q/e/l/-original-imah3agqmmzap5gx.jpeg?q=70"/>
    <n v="271.983"/>
  </r>
  <r>
    <x v="14"/>
    <x v="142"/>
    <x v="0"/>
    <n v="128"/>
    <x v="12"/>
    <n v="50"/>
    <x v="2"/>
    <x v="52"/>
    <x v="6"/>
    <n v="23972"/>
    <s v="https://rukminim2.flixcart.com/image/312/312/xif0q/mobile/m/u/d/-original-imah3agqugmgpwty.jpeg?q=70"/>
    <n v="246.483"/>
  </r>
  <r>
    <x v="14"/>
    <x v="143"/>
    <x v="1"/>
    <n v="128"/>
    <x v="12"/>
    <n v="50"/>
    <x v="2"/>
    <x v="109"/>
    <x v="6"/>
    <n v="13314"/>
    <s v="https://rukminim2.flixcart.com/image/312/312/xif0q/mobile/n/w/e/-original-imagtyw9fdfnsune.jpeg?q=70"/>
    <n v="254.98300000000003"/>
  </r>
  <r>
    <x v="14"/>
    <x v="144"/>
    <x v="1"/>
    <n v="128"/>
    <x v="1"/>
    <n v="50"/>
    <x v="3"/>
    <x v="110"/>
    <x v="8"/>
    <n v="670"/>
    <s v="https://rukminim2.flixcart.com/image/312/312/xif0q/mobile/8/1/e/-original-imahyfydeffqwmaa.jpeg?q=70"/>
    <n v="356.983"/>
  </r>
  <r>
    <x v="14"/>
    <x v="145"/>
    <x v="4"/>
    <n v="128"/>
    <x v="12"/>
    <n v="13"/>
    <x v="3"/>
    <x v="101"/>
    <x v="5"/>
    <n v="12530"/>
    <s v="https://rukminim2.flixcart.com/image/312/312/xif0q/mobile/v/y/b/galaxy-m04-sm-m045f-samsung-original-imagmazrn5szgza8.jpeg?q=70"/>
    <n v="155.55000000000001"/>
  </r>
  <r>
    <x v="14"/>
    <x v="145"/>
    <x v="4"/>
    <n v="128"/>
    <x v="12"/>
    <n v="13"/>
    <x v="3"/>
    <x v="101"/>
    <x v="5"/>
    <n v="12530"/>
    <s v="https://rukminim2.flixcart.com/image/312/312/xif0q/mobile/9/n/h/galaxy-m04-sm-m045f-samsung-original-imagh8ghfyxznzyu.jpeg?q=70"/>
    <n v="186.983"/>
  </r>
  <r>
    <x v="14"/>
    <x v="146"/>
    <x v="4"/>
    <n v="64"/>
    <x v="6"/>
    <n v="50"/>
    <x v="2"/>
    <x v="111"/>
    <x v="2"/>
    <n v="1484"/>
    <s v="https://rukminim2.flixcart.com/image/312/312/xif0q/mobile/z/x/x/galaxy-m14-4g-sm-m145f-samsung-original-imagys3yj4nfh5bs.jpeg?q=70"/>
    <n v="143.39500000000001"/>
  </r>
  <r>
    <x v="14"/>
    <x v="147"/>
    <x v="4"/>
    <n v="128"/>
    <x v="6"/>
    <n v="50"/>
    <x v="2"/>
    <x v="112"/>
    <x v="6"/>
    <n v="6818"/>
    <s v="https://rukminim2.flixcart.com/image/312/312/xif0q/mobile/e/6/d/galaxy-m14-5g-sm-m146b-samsung-original-imagzvnkybtue5da.jpeg?q=70"/>
    <n v="203.91500000000002"/>
  </r>
  <r>
    <x v="14"/>
    <x v="147"/>
    <x v="0"/>
    <n v="128"/>
    <x v="6"/>
    <n v="50"/>
    <x v="2"/>
    <x v="113"/>
    <x v="6"/>
    <n v="25496"/>
    <s v="https://rukminim2.flixcart.com/image/312/312/xif0q/mobile/x/x/n/galaxy-m14-5g-sm-m146b-samsung-original-imagzwssnfnzkpex.jpeg?q=70"/>
    <n v="243.08300000000003"/>
  </r>
  <r>
    <x v="14"/>
    <x v="148"/>
    <x v="0"/>
    <n v="128"/>
    <x v="12"/>
    <n v="50"/>
    <x v="2"/>
    <x v="114"/>
    <x v="6"/>
    <n v="726"/>
    <s v="https://rukminim2.flixcart.com/image/312/312/xif0q/mobile/k/i/u/galaxy-m15-5g-sm-m156b-samsung-original-imagzrycag2qa7dq.jpeg?q=70"/>
    <n v="248.01300000000001"/>
  </r>
  <r>
    <x v="14"/>
    <x v="148"/>
    <x v="0"/>
    <n v="128"/>
    <x v="12"/>
    <n v="50"/>
    <x v="2"/>
    <x v="115"/>
    <x v="6"/>
    <n v="726"/>
    <s v="https://rukminim2.flixcart.com/image/312/312/xif0q/mobile/0/a/s/m15-5g-sm-m156b-samsung-original-imagzrzxzea6ckhz.jpeg?q=70"/>
    <n v="236.98000000000002"/>
  </r>
  <r>
    <x v="14"/>
    <x v="149"/>
    <x v="0"/>
    <n v="128"/>
    <x v="12"/>
    <n v="50"/>
    <x v="2"/>
    <x v="116"/>
    <x v="6"/>
    <n v="2663"/>
    <s v="https://rukminim2.flixcart.com/image/312/312/xif0q/mobile/j/t/5/galaxy-m34-without-charger-sm-m346b-samsung-original-imagrue3vhfgvwjz.jpeg?q=70"/>
    <n v="244.63000000000002"/>
  </r>
  <r>
    <x v="14"/>
    <x v="149"/>
    <x v="1"/>
    <n v="128"/>
    <x v="12"/>
    <n v="50"/>
    <x v="2"/>
    <x v="117"/>
    <x v="6"/>
    <n v="465"/>
    <s v="https://rukminim2.flixcart.com/image/312/312/xif0q/mobile/j/t/5/galaxy-m34-without-charger-sm-m346b-samsung-original-imagrue3vhfgvwjz.jpeg?q=70"/>
    <n v="288.66000000000003"/>
  </r>
  <r>
    <x v="14"/>
    <x v="149"/>
    <x v="1"/>
    <n v="256"/>
    <x v="12"/>
    <n v="50"/>
    <x v="2"/>
    <x v="118"/>
    <x v="6"/>
    <n v="465"/>
    <s v="https://rukminim2.flixcart.com/image/312/312/xif0q/mobile/j/y/x/galaxy-m34-5g-sm-m346bdblins-samsung-original-imagvx22wh44vqnh.jpeg?q=70"/>
    <n v="424.983"/>
  </r>
  <r>
    <x v="14"/>
    <x v="150"/>
    <x v="1"/>
    <n v="256"/>
    <x v="11"/>
    <n v="12"/>
    <x v="15"/>
    <x v="114"/>
    <x v="3"/>
    <n v="47025"/>
    <s v="https://rukminim2.flixcart.com/image/312/312/xif0q/mobile/k/a/l/galaxy-s21-fe-5g-sm-g990bza4ins-samsung-original-imah3gndw9qvwxn4.jpeg?q=70"/>
    <n v="484.24500000000006"/>
  </r>
  <r>
    <x v="14"/>
    <x v="150"/>
    <x v="1"/>
    <n v="256"/>
    <x v="11"/>
    <n v="12"/>
    <x v="15"/>
    <x v="114"/>
    <x v="3"/>
    <n v="47025"/>
    <s v="https://rukminim2.flixcart.com/image/312/312/xif0q/mobile/h/c/2/galaxy-s21-fe-5g-sm-g990blg4ins-samsung-original-imah4yeuthzf92qg.jpeg?q=70"/>
    <n v="492.98300000000006"/>
  </r>
  <r>
    <x v="14"/>
    <x v="151"/>
    <x v="1"/>
    <n v="128"/>
    <x v="11"/>
    <n v="12"/>
    <x v="15"/>
    <x v="115"/>
    <x v="3"/>
    <n v="47025"/>
    <s v="https://rukminim2.flixcart.com/image/312/312/xif0q/mobile/d/o/r/-original-imagu4haetzha9bj.jpeg?q=70"/>
    <n v="475.98300000000006"/>
  </r>
  <r>
    <x v="14"/>
    <x v="152"/>
    <x v="1"/>
    <n v="128"/>
    <x v="0"/>
    <n v="50"/>
    <x v="20"/>
    <x v="119"/>
    <x v="4"/>
    <n v="20010"/>
    <s v="https://rukminim2.flixcart.com/image/312/312/xif0q/mobile/2/w/0/-original-imahfayjnvdtzhbn.jpeg?q=70"/>
    <n v="645.98300000000006"/>
  </r>
  <r>
    <x v="14"/>
    <x v="153"/>
    <x v="1"/>
    <n v="256"/>
    <x v="0"/>
    <n v="50"/>
    <x v="21"/>
    <x v="120"/>
    <x v="7"/>
    <n v="15363"/>
    <s v="https://rukminim2.flixcart.com/image/312/312/xif0q/mobile/y/8/i/-original-imah4zp7fgtezhsz.jpeg?q=70"/>
    <n v="730.98300000000006"/>
  </r>
  <r>
    <x v="14"/>
    <x v="153"/>
    <x v="1"/>
    <n v="128"/>
    <x v="0"/>
    <n v="50"/>
    <x v="21"/>
    <x v="120"/>
    <x v="7"/>
    <n v="15363"/>
    <s v="https://rukminim2.flixcart.com/image/312/312/xif0q/mobile/p/w/p/-original-imah4zp8tfzndmmh.jpeg?q=70"/>
    <n v="645.98300000000006"/>
  </r>
  <r>
    <x v="14"/>
    <x v="153"/>
    <x v="1"/>
    <n v="128"/>
    <x v="0"/>
    <n v="50"/>
    <x v="21"/>
    <x v="120"/>
    <x v="7"/>
    <n v="15363"/>
    <s v="https://rukminim2.flixcart.com/image/312/312/xif0q/mobile/t/0/g/-original-imah4zp7fvqp8wev.jpeg?q=70"/>
    <n v="645.98300000000006"/>
  </r>
  <r>
    <x v="14"/>
    <x v="153"/>
    <x v="1"/>
    <n v="256"/>
    <x v="0"/>
    <n v="50"/>
    <x v="21"/>
    <x v="120"/>
    <x v="7"/>
    <n v="15363"/>
    <s v="https://rukminim2.flixcart.com/image/312/312/xif0q/mobile/t/0/g/-original-imah4zp7fvqp8wev.jpeg?q=70"/>
    <n v="730.98300000000006"/>
  </r>
  <r>
    <x v="14"/>
    <x v="153"/>
    <x v="1"/>
    <n v="128"/>
    <x v="0"/>
    <n v="50"/>
    <x v="21"/>
    <x v="120"/>
    <x v="7"/>
    <n v="15363"/>
    <s v="https://rukminim2.flixcart.com/image/312/312/xif0q/mobile/6/g/j/-original-imah4zp7pfzx7fqu.jpeg?q=70"/>
    <n v="645.98300000000006"/>
  </r>
  <r>
    <x v="14"/>
    <x v="153"/>
    <x v="1"/>
    <n v="256"/>
    <x v="0"/>
    <n v="50"/>
    <x v="21"/>
    <x v="120"/>
    <x v="7"/>
    <n v="15363"/>
    <s v="https://rukminim2.flixcart.com/image/312/312/xif0q/mobile/p/w/p/-original-imah4zp8tfzndmmh.jpeg?q=70"/>
    <n v="730.98300000000006"/>
  </r>
  <r>
    <x v="14"/>
    <x v="153"/>
    <x v="1"/>
    <n v="256"/>
    <x v="0"/>
    <n v="50"/>
    <x v="21"/>
    <x v="120"/>
    <x v="7"/>
    <n v="15363"/>
    <s v="https://rukminim2.flixcart.com/image/312/312/xif0q/mobile/6/g/j/-original-imah4zp7pfzx7fqu.jpeg?q=70"/>
    <n v="730.98300000000006"/>
  </r>
  <r>
    <x v="14"/>
    <x v="153"/>
    <x v="1"/>
    <n v="128"/>
    <x v="0"/>
    <n v="50"/>
    <x v="21"/>
    <x v="120"/>
    <x v="7"/>
    <n v="15363"/>
    <s v="https://rukminim2.flixcart.com/image/312/312/xif0q/mobile/y/8/i/-original-imah4zp7fgtezhsz.jpeg?q=70"/>
    <n v="645.98300000000006"/>
  </r>
  <r>
    <x v="14"/>
    <x v="154"/>
    <x v="1"/>
    <n v="128"/>
    <x v="11"/>
    <n v="50"/>
    <x v="15"/>
    <x v="121"/>
    <x v="3"/>
    <n v="15213"/>
    <s v="https://rukminim2.flixcart.com/image/312/312/xif0q/mobile/x/k/h/-original-imah5ywff9rr76zh.jpeg?q=70"/>
    <n v="509.98300000000006"/>
  </r>
  <r>
    <x v="14"/>
    <x v="154"/>
    <x v="1"/>
    <n v="128"/>
    <x v="11"/>
    <n v="50"/>
    <x v="15"/>
    <x v="121"/>
    <x v="3"/>
    <n v="15213"/>
    <s v="https://rukminim2.flixcart.com/image/312/312/xif0q/mobile/8/v/0/-original-imah5ywfebrs9bfg.jpeg?q=70"/>
    <n v="509.98300000000006"/>
  </r>
  <r>
    <x v="14"/>
    <x v="154"/>
    <x v="1"/>
    <n v="256"/>
    <x v="11"/>
    <n v="50"/>
    <x v="15"/>
    <x v="121"/>
    <x v="3"/>
    <n v="15213"/>
    <s v="https://rukminim2.flixcart.com/image/312/312/xif0q/mobile/4/f/r/-original-imah5ywfzzjzfkcn.jpeg?q=70"/>
    <n v="560.98300000000006"/>
  </r>
  <r>
    <x v="14"/>
    <x v="154"/>
    <x v="1"/>
    <n v="256"/>
    <x v="11"/>
    <n v="50"/>
    <x v="15"/>
    <x v="121"/>
    <x v="3"/>
    <n v="15213"/>
    <s v="https://rukminim2.flixcart.com/image/312/312/xif0q/mobile/x/k/h/-original-imah5ywff9rr76zh.jpeg?q=70"/>
    <n v="560.98300000000006"/>
  </r>
  <r>
    <x v="14"/>
    <x v="155"/>
    <x v="2"/>
    <n v="256"/>
    <x v="1"/>
    <n v="50"/>
    <x v="22"/>
    <x v="122"/>
    <x v="7"/>
    <n v="213"/>
    <s v="https://rukminim2.flixcart.com/image/312/312/xif0q/mobile/z/w/w/-original-imah4zp8pf2uehv4.jpeg?q=70"/>
    <n v="1189.9830000000002"/>
  </r>
  <r>
    <x v="14"/>
    <x v="155"/>
    <x v="2"/>
    <n v="256"/>
    <x v="1"/>
    <n v="50"/>
    <x v="22"/>
    <x v="122"/>
    <x v="7"/>
    <n v="213"/>
    <s v="https://rukminim2.flixcart.com/image/312/312/xif0q/mobile/u/i/y/-original-imah4zp7chcqfzwh.jpeg?q=70"/>
    <n v="1189.9830000000002"/>
  </r>
  <r>
    <x v="14"/>
    <x v="156"/>
    <x v="4"/>
    <n v="64"/>
    <x v="1"/>
    <n v="50"/>
    <x v="3"/>
    <x v="123"/>
    <x v="5"/>
    <m/>
    <s v="https://rukminim2.flixcart.com/image/312/312/xif0q/mobile/z/2/v/m05-sm-m055f-samsung-original-imah4z9v2qp2tpgw.jpeg?q=70"/>
    <n v="125.29"/>
  </r>
  <r>
    <x v="15"/>
    <x v="157"/>
    <x v="1"/>
    <n v="256"/>
    <x v="2"/>
    <n v="50"/>
    <x v="3"/>
    <x v="13"/>
    <x v="2"/>
    <n v="38"/>
    <s v="https://rukminim2.flixcart.com/image/312/312/xif0q/mobile/c/s/m/camon-30-5g-cl7k-tecno-original-imahfyf6qwwb9gr9.jpeg?q=70"/>
    <n v="390.983"/>
  </r>
  <r>
    <x v="15"/>
    <x v="158"/>
    <x v="1"/>
    <n v="256"/>
    <x v="2"/>
    <n v="50"/>
    <x v="3"/>
    <x v="124"/>
    <x v="6"/>
    <n v="2570"/>
    <s v="https://rukminim2.flixcart.com/image/312/312/xif0q/mobile/q/k/b/pova-5-pro-5g-lh8n-tecno-original-imah27t3g9wgxzy7.jpeg?q=70"/>
    <n v="271.983"/>
  </r>
  <r>
    <x v="15"/>
    <x v="159"/>
    <x v="0"/>
    <n v="128"/>
    <x v="3"/>
    <n v="108"/>
    <x v="3"/>
    <x v="125"/>
    <x v="7"/>
    <n v="35"/>
    <s v="https://rukminim2.flixcart.com/image/312/312/xif0q/mobile/j/2/o/-original-imah4k7gyynkcqux.jpeg?q=70"/>
    <n v="220.983"/>
  </r>
  <r>
    <x v="15"/>
    <x v="160"/>
    <x v="2"/>
    <n v="256"/>
    <x v="2"/>
    <n v="108"/>
    <x v="2"/>
    <x v="124"/>
    <x v="6"/>
    <n v="224"/>
    <s v="https://rukminim2.flixcart.com/image/312/312/xif0q/mobile/5/q/o/pova-6-pro-li9-tecno-original-imahyfv7yzurkbe6.jpeg?q=70"/>
    <n v="373.983"/>
  </r>
  <r>
    <x v="15"/>
    <x v="160"/>
    <x v="2"/>
    <n v="256"/>
    <x v="2"/>
    <n v="108"/>
    <x v="2"/>
    <x v="124"/>
    <x v="6"/>
    <n v="224"/>
    <s v="https://rukminim2.flixcart.com/image/312/312/xif0q/mobile/s/5/s/pova-6-pro-li9-tecno-original-imahyfv7q6agzxwg.jpeg?q=70"/>
    <n v="373.983"/>
  </r>
  <r>
    <x v="15"/>
    <x v="161"/>
    <x v="1"/>
    <n v="256"/>
    <x v="2"/>
    <n v="108"/>
    <x v="2"/>
    <x v="124"/>
    <x v="6"/>
    <n v="351"/>
    <s v="https://rukminim2.flixcart.com/image/312/312/xif0q/mobile/s/5/s/pova-6-pro-li9-tecno-original-imahyfv7q6agzxwg.jpeg?q=70"/>
    <n v="339.983"/>
  </r>
  <r>
    <x v="15"/>
    <x v="161"/>
    <x v="1"/>
    <n v="256"/>
    <x v="2"/>
    <n v="108"/>
    <x v="2"/>
    <x v="124"/>
    <x v="6"/>
    <n v="351"/>
    <s v="https://rukminim2.flixcart.com/image/312/312/xif0q/mobile/5/q/o/pova-6-pro-li9-tecno-original-imahyfv7yzurkbe6.jpeg?q=70"/>
    <n v="339.983"/>
  </r>
  <r>
    <x v="15"/>
    <x v="162"/>
    <x v="1"/>
    <n v="128"/>
    <x v="6"/>
    <n v="50"/>
    <x v="3"/>
    <x v="126"/>
    <x v="5"/>
    <n v="287"/>
    <s v="https://rukminim2.flixcart.com/image/312/312/xif0q/mobile/l/p/j/spark-10-5g-k18-tecno-original-imah2fcrkyhyebgy.jpeg?q=70"/>
    <n v="195.483"/>
  </r>
  <r>
    <x v="15"/>
    <x v="163"/>
    <x v="1"/>
    <n v="128"/>
    <x v="2"/>
    <n v="108"/>
    <x v="3"/>
    <x v="127"/>
    <x v="2"/>
    <n v="93"/>
    <s v="https://rukminim2.flixcart.com/image/312/312/xif0q/mobile/9/m/h/spark-20-pro-5g-kj8-tecno-original-imah2fegt2f8engu.jpeg?q=70"/>
    <n v="271.983"/>
  </r>
  <r>
    <x v="15"/>
    <x v="164"/>
    <x v="4"/>
    <n v="64"/>
    <x v="3"/>
    <n v="13"/>
    <x v="3"/>
    <x v="128"/>
    <x v="3"/>
    <n v="380"/>
    <s v="https://rukminim2.flixcart.com/image/312/312/xif0q/mobile/k/w/z/spark-go-1-kl4-tecno-original-imah49fbdxhakkfp.jpeg?q=70"/>
    <n v="124.08300000000001"/>
  </r>
  <r>
    <x v="15"/>
    <x v="165"/>
    <x v="4"/>
    <n v="64"/>
    <x v="7"/>
    <n v="13"/>
    <x v="3"/>
    <x v="10"/>
    <x v="3"/>
    <n v="1062"/>
    <s v="https://rukminim2.flixcart.com/image/312/312/xif0q/mobile/x/b/e/-original-imagz37gqyrzbjyf.jpeg?q=70"/>
    <n v="122.38300000000001"/>
  </r>
  <r>
    <x v="15"/>
    <x v="165"/>
    <x v="4"/>
    <n v="64"/>
    <x v="7"/>
    <n v="13"/>
    <x v="3"/>
    <x v="10"/>
    <x v="3"/>
    <n v="1062"/>
    <s v="https://rukminim2.flixcart.com/image/312/312/xif0q/mobile/q/h/t/-original-imagz37gf4qdzff4.jpeg?q=70"/>
    <n v="122.38300000000001"/>
  </r>
  <r>
    <x v="15"/>
    <x v="165"/>
    <x v="4"/>
    <n v="64"/>
    <x v="7"/>
    <n v="13"/>
    <x v="3"/>
    <x v="10"/>
    <x v="3"/>
    <n v="1062"/>
    <s v="https://rukminim2.flixcart.com/image/312/312/xif0q/mobile/x/w/v/-original-imagz37hmkhgjrkq.jpeg?q=70"/>
    <n v="122.38300000000001"/>
  </r>
  <r>
    <x v="15"/>
    <x v="165"/>
    <x v="5"/>
    <n v="64"/>
    <x v="7"/>
    <n v="13"/>
    <x v="3"/>
    <x v="10"/>
    <x v="3"/>
    <n v="498"/>
    <s v="https://rukminim2.flixcart.com/image/312/312/xif0q/mobile/x/w/v/-original-imagz37hmkhgjrkq.jpeg?q=70"/>
    <n v="117.28300000000002"/>
  </r>
  <r>
    <x v="15"/>
    <x v="165"/>
    <x v="5"/>
    <n v="64"/>
    <x v="7"/>
    <n v="13"/>
    <x v="3"/>
    <x v="10"/>
    <x v="3"/>
    <n v="498"/>
    <s v="https://rukminim2.flixcart.com/image/312/312/xif0q/mobile/x/b/e/-original-imagz37gqyrzbjyf.jpeg?q=70"/>
    <n v="117.28300000000002"/>
  </r>
  <r>
    <x v="16"/>
    <x v="166"/>
    <x v="0"/>
    <n v="128"/>
    <x v="19"/>
    <n v="64"/>
    <x v="8"/>
    <x v="129"/>
    <x v="4"/>
    <n v="9915"/>
    <s v="https://rukminim2.flixcart.com/image/312/312/l2p23rk0/mobile/o/v/b/-original-imagdznj6xgmgh8a.jpeg?q=70"/>
    <n v="287.64000000000004"/>
  </r>
  <r>
    <x v="16"/>
    <x v="166"/>
    <x v="1"/>
    <n v="128"/>
    <x v="19"/>
    <n v="64"/>
    <x v="8"/>
    <x v="129"/>
    <x v="4"/>
    <n v="21114"/>
    <s v="https://rukminim2.flixcart.com/image/312/312/l2p23rk0/mobile/o/v/b/-original-imagdznj6xgmgh8a.jpeg?q=70"/>
    <n v="382.483"/>
  </r>
  <r>
    <x v="16"/>
    <x v="167"/>
    <x v="1"/>
    <n v="256"/>
    <x v="2"/>
    <n v="64"/>
    <x v="10"/>
    <x v="130"/>
    <x v="7"/>
    <n v="16292"/>
    <s v="https://rukminim2.flixcart.com/image/312/312/xif0q/mobile/g/b/x/-original-imagtt4h4ptmxgwn.jpeg?q=70"/>
    <n v="407.983"/>
  </r>
  <r>
    <x v="16"/>
    <x v="167"/>
    <x v="1"/>
    <n v="128"/>
    <x v="2"/>
    <n v="64"/>
    <x v="10"/>
    <x v="130"/>
    <x v="7"/>
    <n v="16292"/>
    <s v="https://rukminim2.flixcart.com/image/312/312/xif0q/mobile/g/b/x/-original-imagtt4h4ptmxgwn.jpeg?q=70"/>
    <n v="458.98300000000006"/>
  </r>
  <r>
    <x v="16"/>
    <x v="167"/>
    <x v="1"/>
    <n v="256"/>
    <x v="2"/>
    <n v="64"/>
    <x v="10"/>
    <x v="130"/>
    <x v="7"/>
    <n v="16292"/>
    <s v="https://rukminim2.flixcart.com/image/312/312/xif0q/mobile/5/y/8/-original-imagtt4mhqrzjs9r.jpeg?q=70"/>
    <n v="475.96600000000001"/>
  </r>
  <r>
    <x v="16"/>
    <x v="167"/>
    <x v="1"/>
    <n v="128"/>
    <x v="2"/>
    <n v="64"/>
    <x v="10"/>
    <x v="130"/>
    <x v="7"/>
    <n v="16292"/>
    <s v="https://rukminim2.flixcart.com/image/312/312/xif0q/mobile/5/y/8/-original-imagtt4mhqrzjs9r.jpeg?q=70"/>
    <n v="390.983"/>
  </r>
  <r>
    <x v="16"/>
    <x v="168"/>
    <x v="1"/>
    <n v="256"/>
    <x v="3"/>
    <n v="50"/>
    <x v="3"/>
    <x v="130"/>
    <x v="4"/>
    <n v="48902"/>
    <s v="https://rukminim2.flixcart.com/image/312/312/xif0q/mobile/g/d/1/-original-imagz6tzjgggzygu.jpeg?q=70"/>
    <n v="348.483"/>
  </r>
  <r>
    <x v="16"/>
    <x v="168"/>
    <x v="1"/>
    <n v="128"/>
    <x v="3"/>
    <n v="50"/>
    <x v="3"/>
    <x v="130"/>
    <x v="4"/>
    <n v="48902"/>
    <s v="https://rukminim2.flixcart.com/image/312/312/xif0q/mobile/g/d/1/-original-imagz6tzjgggzygu.jpeg?q=70"/>
    <n v="314.483"/>
  </r>
  <r>
    <x v="16"/>
    <x v="168"/>
    <x v="1"/>
    <n v="256"/>
    <x v="3"/>
    <n v="50"/>
    <x v="3"/>
    <x v="130"/>
    <x v="4"/>
    <n v="48902"/>
    <s v="https://rukminim2.flixcart.com/image/312/312/xif0q/mobile/6/x/2/-original-imagz6tzewyqpgtz.jpeg?q=70"/>
    <n v="348.483"/>
  </r>
  <r>
    <x v="16"/>
    <x v="168"/>
    <x v="1"/>
    <n v="128"/>
    <x v="3"/>
    <n v="50"/>
    <x v="3"/>
    <x v="130"/>
    <x v="4"/>
    <n v="48902"/>
    <s v="https://rukminim2.flixcart.com/image/312/312/xif0q/mobile/6/x/2/-original-imagz6tzewyqpgtz.jpeg?q=70"/>
    <n v="314.483"/>
  </r>
  <r>
    <x v="16"/>
    <x v="169"/>
    <x v="4"/>
    <n v="128"/>
    <x v="7"/>
    <n v="50"/>
    <x v="3"/>
    <x v="11"/>
    <x v="4"/>
    <n v="18291"/>
    <s v="https://rukminim2.flixcart.com/image/312/312/xif0q/mobile/n/l/3/-original-imah27wvna2g9hfc.jpeg?q=70"/>
    <n v="178.483"/>
  </r>
  <r>
    <x v="16"/>
    <x v="169"/>
    <x v="0"/>
    <n v="128"/>
    <x v="7"/>
    <n v="50"/>
    <x v="3"/>
    <x v="11"/>
    <x v="3"/>
    <n v="23957"/>
    <s v="https://rukminim2.flixcart.com/image/312/312/xif0q/mobile/n/l/3/-original-imah27wvna2g9hfc.jpeg?q=70"/>
    <n v="195.483"/>
  </r>
  <r>
    <x v="16"/>
    <x v="169"/>
    <x v="4"/>
    <n v="128"/>
    <x v="7"/>
    <n v="50"/>
    <x v="3"/>
    <x v="11"/>
    <x v="4"/>
    <n v="18291"/>
    <s v="https://rukminim2.flixcart.com/image/312/312/xif0q/mobile/h/i/r/t3-lite-5g-v2356-vivo-original-imah27wmfgkergtx.jpeg?q=70"/>
    <n v="178.483"/>
  </r>
  <r>
    <x v="16"/>
    <x v="169"/>
    <x v="0"/>
    <n v="128"/>
    <x v="7"/>
    <n v="50"/>
    <x v="3"/>
    <x v="11"/>
    <x v="3"/>
    <n v="23957"/>
    <s v="https://rukminim2.flixcart.com/image/312/312/xif0q/mobile/h/i/r/t3-lite-5g-v2356-vivo-original-imah27wmfgkergtx.jpeg?q=70"/>
    <n v="195.483"/>
  </r>
  <r>
    <x v="16"/>
    <x v="170"/>
    <x v="1"/>
    <n v="256"/>
    <x v="8"/>
    <n v="50"/>
    <x v="12"/>
    <x v="131"/>
    <x v="7"/>
    <n v="6573"/>
    <s v="https://rukminim2.flixcart.com/image/312/312/xif0q/mobile/q/s/h/-original-imah44jedp88tjqn.jpeg?q=70"/>
    <n v="458.98300000000006"/>
  </r>
  <r>
    <x v="16"/>
    <x v="170"/>
    <x v="1"/>
    <n v="128"/>
    <x v="8"/>
    <n v="50"/>
    <x v="12"/>
    <x v="131"/>
    <x v="7"/>
    <n v="6573"/>
    <s v="https://rukminim2.flixcart.com/image/312/312/xif0q/mobile/j/4/7/-original-imah44yrqjkpckgv.jpeg?q=70"/>
    <n v="424.983"/>
  </r>
  <r>
    <x v="16"/>
    <x v="171"/>
    <x v="2"/>
    <n v="256"/>
    <x v="2"/>
    <n v="50"/>
    <x v="12"/>
    <x v="132"/>
    <x v="7"/>
    <n v="119"/>
    <s v="https://rukminim2.flixcart.com/image/312/312/xif0q/mobile/l/6/x/t3-ultra-v2426-vivo-original-imah4hnfcx6hhhb8.jpeg?q=70"/>
    <n v="611.98300000000006"/>
  </r>
  <r>
    <x v="16"/>
    <x v="171"/>
    <x v="1"/>
    <n v="128"/>
    <x v="2"/>
    <n v="50"/>
    <x v="12"/>
    <x v="132"/>
    <x v="7"/>
    <n v="267"/>
    <s v="https://rukminim2.flixcart.com/image/312/312/xif0q/mobile/l/6/x/t3-ultra-v2426-vivo-original-imah4hnfcx6hhhb8.jpeg?q=70"/>
    <n v="543.98300000000006"/>
  </r>
  <r>
    <x v="16"/>
    <x v="171"/>
    <x v="1"/>
    <n v="256"/>
    <x v="2"/>
    <n v="50"/>
    <x v="12"/>
    <x v="132"/>
    <x v="7"/>
    <n v="267"/>
    <s v="https://rukminim2.flixcart.com/image/312/312/xif0q/mobile/l/6/x/t3-ultra-v2426-vivo-original-imah4hnfcx6hhhb8.jpeg?q=70"/>
    <n v="577.98300000000006"/>
  </r>
  <r>
    <x v="16"/>
    <x v="171"/>
    <x v="1"/>
    <n v="256"/>
    <x v="2"/>
    <n v="50"/>
    <x v="12"/>
    <x v="132"/>
    <x v="7"/>
    <n v="267"/>
    <s v="https://rukminim2.flixcart.com/image/312/312/xif0q/mobile/s/a/s/-original-imah4hnh4z52kqqc.jpeg?q=70"/>
    <n v="577.98300000000006"/>
  </r>
  <r>
    <x v="16"/>
    <x v="171"/>
    <x v="1"/>
    <n v="128"/>
    <x v="2"/>
    <n v="50"/>
    <x v="12"/>
    <x v="132"/>
    <x v="7"/>
    <n v="267"/>
    <s v="https://rukminim2.flixcart.com/image/312/312/xif0q/mobile/s/a/s/-original-imah4hnh4z52kqqc.jpeg?q=70"/>
    <n v="543.98300000000006"/>
  </r>
  <r>
    <x v="16"/>
    <x v="171"/>
    <x v="2"/>
    <n v="256"/>
    <x v="2"/>
    <n v="50"/>
    <x v="12"/>
    <x v="132"/>
    <x v="7"/>
    <n v="119"/>
    <s v="https://rukminim2.flixcart.com/image/312/312/xif0q/mobile/s/a/s/-original-imah4hnh4z52kqqc.jpeg?q=70"/>
    <n v="611.98300000000006"/>
  </r>
  <r>
    <x v="16"/>
    <x v="172"/>
    <x v="0"/>
    <n v="128"/>
    <x v="9"/>
    <n v="50"/>
    <x v="2"/>
    <x v="73"/>
    <x v="7"/>
    <n v="56994"/>
    <s v="https://rukminim2.flixcart.com/image/312/312/xif0q/mobile/w/3/4/-original-imahyytukhkky5ew.jpeg?q=70"/>
    <n v="246.483"/>
  </r>
  <r>
    <x v="16"/>
    <x v="172"/>
    <x v="4"/>
    <n v="128"/>
    <x v="9"/>
    <n v="50"/>
    <x v="2"/>
    <x v="73"/>
    <x v="7"/>
    <n v="18872"/>
    <s v="https://rukminim2.flixcart.com/image/312/312/xif0q/mobile/w/3/4/-original-imahyytukhkky5ew.jpeg?q=70"/>
    <n v="220.983"/>
  </r>
  <r>
    <x v="16"/>
    <x v="172"/>
    <x v="4"/>
    <n v="128"/>
    <x v="9"/>
    <n v="50"/>
    <x v="2"/>
    <x v="73"/>
    <x v="7"/>
    <n v="18872"/>
    <s v="https://rukminim2.flixcart.com/image/312/312/xif0q/mobile/k/g/j/t3x-5g-v2338-vivo-original-imahyyzaqhgwzfup.jpeg?q=70"/>
    <n v="220.983"/>
  </r>
  <r>
    <x v="16"/>
    <x v="172"/>
    <x v="0"/>
    <n v="128"/>
    <x v="9"/>
    <n v="50"/>
    <x v="2"/>
    <x v="73"/>
    <x v="7"/>
    <n v="56994"/>
    <s v="https://rukminim2.flixcart.com/image/312/312/xif0q/mobile/k/g/j/t3x-5g-v2338-vivo-original-imahyyzaqhgwzfup.jpeg?q=70"/>
    <n v="246.483"/>
  </r>
  <r>
    <x v="16"/>
    <x v="172"/>
    <x v="1"/>
    <n v="128"/>
    <x v="9"/>
    <n v="50"/>
    <x v="2"/>
    <x v="73"/>
    <x v="4"/>
    <n v="13315"/>
    <s v="https://rukminim2.flixcart.com/image/312/312/xif0q/mobile/k/g/j/t3x-5g-v2338-vivo-original-imahyyzaqhgwzfup.jpeg?q=70"/>
    <n v="271.983"/>
  </r>
  <r>
    <x v="16"/>
    <x v="172"/>
    <x v="0"/>
    <n v="128"/>
    <x v="9"/>
    <n v="50"/>
    <x v="2"/>
    <x v="73"/>
    <x v="7"/>
    <n v="56994"/>
    <s v="https://rukminim2.flixcart.com/image/312/312/xif0q/mobile/d/x/1/-original-imah4kxes2ktzf9f.jpeg?q=70"/>
    <n v="246.483"/>
  </r>
  <r>
    <x v="16"/>
    <x v="172"/>
    <x v="1"/>
    <n v="128"/>
    <x v="9"/>
    <n v="50"/>
    <x v="2"/>
    <x v="73"/>
    <x v="4"/>
    <n v="13315"/>
    <s v="https://rukminim2.flixcart.com/image/312/312/xif0q/mobile/w/3/4/-original-imahyytukhkky5ew.jpeg?q=70"/>
    <n v="271.983"/>
  </r>
  <r>
    <x v="16"/>
    <x v="172"/>
    <x v="1"/>
    <n v="128"/>
    <x v="9"/>
    <n v="50"/>
    <x v="2"/>
    <x v="73"/>
    <x v="4"/>
    <n v="13315"/>
    <s v="https://rukminim2.flixcart.com/image/312/312/xif0q/mobile/d/x/1/-original-imah4kxes2ktzf9f.jpeg?q=70"/>
    <n v="271.983"/>
  </r>
  <r>
    <x v="16"/>
    <x v="172"/>
    <x v="4"/>
    <n v="128"/>
    <x v="9"/>
    <n v="50"/>
    <x v="2"/>
    <x v="73"/>
    <x v="7"/>
    <n v="18872"/>
    <s v="https://rukminim2.flixcart.com/image/312/312/xif0q/mobile/d/x/1/-original-imah4kxes2ktzf9f.jpeg?q=70"/>
    <n v="220.983"/>
  </r>
  <r>
    <x v="16"/>
    <x v="173"/>
    <x v="2"/>
    <n v="256"/>
    <x v="2"/>
    <n v="50"/>
    <x v="10"/>
    <x v="133"/>
    <x v="7"/>
    <n v="2932"/>
    <s v="https://rukminim2.flixcart.com/image/312/312/xif0q/mobile/i/w/l/v29-5g-v2250-vivo-original-imahyuth5gzzzwab.jpeg?q=70"/>
    <n v="576.23200000000008"/>
  </r>
  <r>
    <x v="16"/>
    <x v="173"/>
    <x v="1"/>
    <n v="128"/>
    <x v="2"/>
    <n v="50"/>
    <x v="10"/>
    <x v="133"/>
    <x v="7"/>
    <n v="9399"/>
    <s v="https://rukminim2.flixcart.com/image/312/312/xif0q/mobile/f/f/z/v29-5g-v2250-vivo-original-imah47rgq9gtwzdh.jpeg?q=70"/>
    <n v="560.98300000000006"/>
  </r>
  <r>
    <x v="16"/>
    <x v="173"/>
    <x v="1"/>
    <n v="128"/>
    <x v="2"/>
    <n v="50"/>
    <x v="10"/>
    <x v="133"/>
    <x v="7"/>
    <n v="9399"/>
    <s v="https://rukminim2.flixcart.com/image/312/312/xif0q/mobile/5/e/x/v29-5g-v2250-vivo-original-imagtyqfjag4qbdw.jpeg?q=70"/>
    <n v="560.98300000000006"/>
  </r>
  <r>
    <x v="16"/>
    <x v="174"/>
    <x v="1"/>
    <n v="256"/>
    <x v="2"/>
    <n v="50"/>
    <x v="12"/>
    <x v="73"/>
    <x v="4"/>
    <n v="3761"/>
    <s v="https://rukminim2.flixcart.com/image/312/312/xif0q/mobile/w/h/d/v30e-v2339-vivo-original-imahyhhmudmxjrm2.jpeg?q=70"/>
    <n v="474.26600000000002"/>
  </r>
  <r>
    <x v="16"/>
    <x v="174"/>
    <x v="1"/>
    <n v="128"/>
    <x v="2"/>
    <n v="50"/>
    <x v="12"/>
    <x v="73"/>
    <x v="4"/>
    <n v="3761"/>
    <s v="https://rukminim2.flixcart.com/image/312/312/xif0q/mobile/s/c/e/-original-imahyhmepafe4bkp.jpeg?q=70"/>
    <n v="441.983"/>
  </r>
  <r>
    <x v="16"/>
    <x v="174"/>
    <x v="1"/>
    <n v="128"/>
    <x v="2"/>
    <n v="50"/>
    <x v="12"/>
    <x v="73"/>
    <x v="4"/>
    <n v="3761"/>
    <s v="https://rukminim2.flixcart.com/image/312/312/xif0q/mobile/w/h/d/v30e-v2339-vivo-original-imahyhhmudmxjrm2.jpeg?q=70"/>
    <n v="441.983"/>
  </r>
  <r>
    <x v="16"/>
    <x v="174"/>
    <x v="1"/>
    <n v="256"/>
    <x v="2"/>
    <n v="50"/>
    <x v="12"/>
    <x v="73"/>
    <x v="4"/>
    <n v="3761"/>
    <s v="https://rukminim2.flixcart.com/image/312/312/xif0q/mobile/s/c/e/-original-imahyhmepafe4bkp.jpeg?q=70"/>
    <n v="475.98300000000006"/>
  </r>
  <r>
    <x v="16"/>
    <x v="175"/>
    <x v="1"/>
    <n v="256"/>
    <x v="2"/>
    <n v="50"/>
    <x v="12"/>
    <x v="131"/>
    <x v="7"/>
    <n v="2913"/>
    <s v="https://rukminim2.flixcart.com/image/312/312/xif0q/mobile/y/4/r/-original-imah3hvkfgeg3zky.jpeg?q=70"/>
    <n v="628.98300000000006"/>
  </r>
  <r>
    <x v="16"/>
    <x v="175"/>
    <x v="1"/>
    <n v="128"/>
    <x v="2"/>
    <n v="50"/>
    <x v="12"/>
    <x v="131"/>
    <x v="7"/>
    <n v="2913"/>
    <s v="https://rukminim2.flixcart.com/image/312/312/xif0q/mobile/b/c/y/-original-imah3hvkuw8k7hcw.jpeg?q=70"/>
    <n v="594.98300000000006"/>
  </r>
  <r>
    <x v="16"/>
    <x v="175"/>
    <x v="1"/>
    <n v="128"/>
    <x v="2"/>
    <n v="50"/>
    <x v="12"/>
    <x v="131"/>
    <x v="7"/>
    <n v="2913"/>
    <s v="https://rukminim2.flixcart.com/image/312/312/xif0q/mobile/y/4/r/-original-imah3hvkfgeg3zky.jpeg?q=70"/>
    <n v="594.98300000000006"/>
  </r>
  <r>
    <x v="16"/>
    <x v="175"/>
    <x v="1"/>
    <n v="256"/>
    <x v="2"/>
    <n v="50"/>
    <x v="12"/>
    <x v="131"/>
    <x v="7"/>
    <n v="2913"/>
    <s v="https://rukminim2.flixcart.com/image/312/312/xif0q/mobile/f/m/m/-original-imah3hvk9kgfsads.jpeg?q=70"/>
    <n v="628.98300000000006"/>
  </r>
  <r>
    <x v="16"/>
    <x v="175"/>
    <x v="1"/>
    <n v="128"/>
    <x v="2"/>
    <n v="50"/>
    <x v="12"/>
    <x v="131"/>
    <x v="7"/>
    <n v="2913"/>
    <s v="https://rukminim2.flixcart.com/image/312/312/xif0q/mobile/f/m/m/-original-imah3hvk9kgfsads.jpeg?q=70"/>
    <n v="594.98300000000006"/>
  </r>
  <r>
    <x v="16"/>
    <x v="175"/>
    <x v="2"/>
    <n v="512"/>
    <x v="2"/>
    <n v="50"/>
    <x v="12"/>
    <x v="131"/>
    <x v="7"/>
    <n v="323"/>
    <s v="https://rukminim2.flixcart.com/image/312/312/xif0q/mobile/y/4/r/-original-imah3hvkfgeg3zky.jpeg?q=70"/>
    <n v="713.98300000000006"/>
  </r>
  <r>
    <x v="16"/>
    <x v="175"/>
    <x v="2"/>
    <n v="512"/>
    <x v="2"/>
    <n v="50"/>
    <x v="12"/>
    <x v="131"/>
    <x v="7"/>
    <n v="323"/>
    <s v="https://rukminim2.flixcart.com/image/312/312/xif0q/mobile/f/m/m/-original-imah3hvk9kgfsads.jpeg?q=70"/>
    <n v="713.98300000000006"/>
  </r>
  <r>
    <x v="16"/>
    <x v="175"/>
    <x v="2"/>
    <n v="512"/>
    <x v="2"/>
    <n v="50"/>
    <x v="12"/>
    <x v="131"/>
    <x v="7"/>
    <n v="323"/>
    <s v="https://rukminim2.flixcart.com/image/312/312/xif0q/mobile/b/c/y/-original-imah3hvkuw8k7hcw.jpeg?q=70"/>
    <n v="713.98300000000006"/>
  </r>
  <r>
    <x v="16"/>
    <x v="175"/>
    <x v="1"/>
    <n v="256"/>
    <x v="2"/>
    <n v="50"/>
    <x v="12"/>
    <x v="131"/>
    <x v="7"/>
    <n v="2913"/>
    <s v="https://rukminim2.flixcart.com/image/312/312/xif0q/mobile/b/c/y/-original-imah3hvkuw8k7hcw.jpeg?q=70"/>
    <n v="628.98300000000006"/>
  </r>
  <r>
    <x v="16"/>
    <x v="176"/>
    <x v="1"/>
    <n v="256"/>
    <x v="2"/>
    <n v="50"/>
    <x v="12"/>
    <x v="132"/>
    <x v="7"/>
    <n v="431"/>
    <s v="https://rukminim2.flixcart.com/image/312/312/xif0q/mobile/h/s/b/-original-imah3hvbysfwxydc.jpeg?q=70"/>
    <n v="849.98300000000006"/>
  </r>
  <r>
    <x v="16"/>
    <x v="176"/>
    <x v="1"/>
    <n v="256"/>
    <x v="2"/>
    <n v="50"/>
    <x v="12"/>
    <x v="132"/>
    <x v="7"/>
    <n v="431"/>
    <s v="https://rukminim2.flixcart.com/image/312/312/xif0q/mobile/p/h/a/-original-imah3hvby9rhhh4w.jpeg?q=70"/>
    <n v="849.98300000000006"/>
  </r>
  <r>
    <x v="16"/>
    <x v="176"/>
    <x v="2"/>
    <n v="512"/>
    <x v="2"/>
    <n v="50"/>
    <x v="12"/>
    <x v="132"/>
    <x v="0"/>
    <n v="343"/>
    <s v="https://rukminim2.flixcart.com/image/312/312/xif0q/mobile/h/s/b/-original-imah3hvbysfwxydc.jpeg?q=70"/>
    <n v="951.98300000000006"/>
  </r>
  <r>
    <x v="16"/>
    <x v="177"/>
    <x v="4"/>
    <n v="64"/>
    <x v="7"/>
    <n v="13"/>
    <x v="3"/>
    <x v="134"/>
    <x v="6"/>
    <n v="621"/>
    <s v="https://rukminim2.flixcart.com/image/312/312/xif0q/mobile/w/y/s/-original-imahyugggruh5vz5.jpeg?q=70"/>
    <n v="203.983"/>
  </r>
  <r>
    <x v="16"/>
    <x v="177"/>
    <x v="4"/>
    <n v="64"/>
    <x v="7"/>
    <n v="13"/>
    <x v="3"/>
    <x v="134"/>
    <x v="6"/>
    <n v="621"/>
    <s v="https://rukminim2.flixcart.com/image/312/312/xif0q/mobile/1/z/j/-original-imahyugggpc9cggx.jpeg?q=70"/>
    <n v="163.18300000000002"/>
  </r>
  <r>
    <x v="16"/>
    <x v="178"/>
    <x v="4"/>
    <n v="64"/>
    <x v="7"/>
    <n v="13"/>
    <x v="3"/>
    <x v="135"/>
    <x v="9"/>
    <n v="186"/>
    <s v="https://rukminim2.flixcart.com/image/312/312/xif0q/mobile/w/y/s/-original-imahyugggruh5vz5.jpeg?q=70"/>
    <n v="135.94900000000001"/>
  </r>
  <r>
    <x v="16"/>
    <x v="179"/>
    <x v="1"/>
    <n v="256"/>
    <x v="3"/>
    <n v="64"/>
    <x v="23"/>
    <x v="136"/>
    <x v="4"/>
    <n v="2906"/>
    <s v="https://rukminim2.flixcart.com/image/312/312/xif0q/mobile/b/t/a/y200-5g-v2307-vivo-original-imahyxxqjkjubxtu.jpeg?q=70"/>
    <n v="373.983"/>
  </r>
  <r>
    <x v="16"/>
    <x v="179"/>
    <x v="1"/>
    <n v="256"/>
    <x v="3"/>
    <n v="64"/>
    <x v="23"/>
    <x v="136"/>
    <x v="4"/>
    <n v="2906"/>
    <s v="https://rukminim2.flixcart.com/image/312/312/xif0q/mobile/d/w/c/y200-5g-v2307-vivo-original-imah37hnwtv8cayv.jpeg?q=70"/>
    <n v="390.81300000000005"/>
  </r>
  <r>
    <x v="16"/>
    <x v="180"/>
    <x v="0"/>
    <n v="128"/>
    <x v="20"/>
    <n v="50"/>
    <x v="3"/>
    <x v="50"/>
    <x v="6"/>
    <n v="2509"/>
    <s v="https://rukminim2.flixcart.com/image/312/312/xif0q/mobile/f/c/b/-original-imagwcg6ezhxcbhx.jpeg?q=70"/>
    <n v="186.983"/>
  </r>
  <r>
    <x v="16"/>
    <x v="180"/>
    <x v="0"/>
    <n v="128"/>
    <x v="20"/>
    <n v="50"/>
    <x v="3"/>
    <x v="50"/>
    <x v="6"/>
    <n v="2509"/>
    <s v="https://rukminim2.flixcart.com/image/312/312/xif0q/mobile/v/k/z/y27-v2249-vivo-original-imagvsgd3tgwggrc.jpeg?q=70"/>
    <n v="237.983"/>
  </r>
  <r>
    <x v="16"/>
    <x v="181"/>
    <x v="4"/>
    <n v="64"/>
    <x v="7"/>
    <n v="13"/>
    <x v="3"/>
    <x v="11"/>
    <x v="6"/>
    <n v="84"/>
    <s v="https://rukminim2.flixcart.com/image/312/312/xif0q/mobile/n/c/s/-original-imah2ygvq2jtyagc.jpeg?q=70"/>
    <n v="186.983"/>
  </r>
  <r>
    <x v="16"/>
    <x v="181"/>
    <x v="4"/>
    <n v="64"/>
    <x v="7"/>
    <n v="13"/>
    <x v="3"/>
    <x v="11"/>
    <x v="6"/>
    <n v="84"/>
    <s v="https://rukminim2.flixcart.com/image/312/312/xif0q/mobile/t/4/g/-original-imah2ygv4ytkeu7p.jpeg?q=70"/>
    <n v="186.983"/>
  </r>
  <r>
    <x v="16"/>
    <x v="182"/>
    <x v="0"/>
    <n v="128"/>
    <x v="7"/>
    <n v="50"/>
    <x v="3"/>
    <x v="11"/>
    <x v="4"/>
    <n v="128"/>
    <s v="https://rukminim2.flixcart.com/image/312/312/xif0q/mobile/2/g/j/-original-imah2ygvxhtwuwf3.jpeg?q=70"/>
    <n v="263.483"/>
  </r>
  <r>
    <x v="16"/>
    <x v="182"/>
    <x v="4"/>
    <n v="128"/>
    <x v="7"/>
    <n v="50"/>
    <x v="3"/>
    <x v="11"/>
    <x v="1"/>
    <n v="13"/>
    <s v="https://rukminim2.flixcart.com/image/312/312/xif0q/mobile/2/g/j/-original-imah2ygvxhtwuwf3.jpeg?q=70"/>
    <n v="237.983"/>
  </r>
  <r>
    <x v="16"/>
    <x v="182"/>
    <x v="1"/>
    <n v="128"/>
    <x v="7"/>
    <n v="50"/>
    <x v="3"/>
    <x v="11"/>
    <x v="7"/>
    <n v="19"/>
    <s v="https://rukminim2.flixcart.com/image/312/312/xif0q/mobile/n/c/s/-original-imah2ygvq2jtyagc.jpeg?q=70"/>
    <n v="288.983"/>
  </r>
  <r>
    <x v="16"/>
    <x v="182"/>
    <x v="1"/>
    <n v="128"/>
    <x v="7"/>
    <n v="50"/>
    <x v="3"/>
    <x v="11"/>
    <x v="7"/>
    <n v="19"/>
    <s v="https://rukminim2.flixcart.com/image/312/312/xif0q/mobile/2/g/j/-original-imah2ygvxhtwuwf3.jpeg?q=70"/>
    <n v="288.983"/>
  </r>
  <r>
    <x v="16"/>
    <x v="182"/>
    <x v="0"/>
    <n v="128"/>
    <x v="7"/>
    <n v="50"/>
    <x v="3"/>
    <x v="11"/>
    <x v="4"/>
    <n v="128"/>
    <s v="https://rukminim2.flixcart.com/image/312/312/xif0q/mobile/n/c/s/-original-imah2ygvq2jtyagc.jpeg?q=70"/>
    <n v="263.483"/>
  </r>
  <r>
    <x v="16"/>
    <x v="183"/>
    <x v="1"/>
    <n v="128"/>
    <x v="20"/>
    <n v="50"/>
    <x v="3"/>
    <x v="137"/>
    <x v="3"/>
    <n v="1250"/>
    <s v="https://rukminim2.flixcart.com/image/312/312/xif0q/mobile/e/v/z/y36-v2247-vivo-original-imagqhsry758uqu7.jpeg?q=70"/>
    <n v="254.98300000000003"/>
  </r>
  <r>
    <x v="16"/>
    <x v="184"/>
    <x v="1"/>
    <n v="128"/>
    <x v="19"/>
    <n v="50"/>
    <x v="24"/>
    <x v="138"/>
    <x v="3"/>
    <n v="3411"/>
    <s v="https://rukminim2.flixcart.com/image/312/312/xif0q/mobile/t/z/m/-original-imagjdmz6zmhgrhx.jpeg?q=70"/>
    <n v="339.83000000000004"/>
  </r>
  <r>
    <x v="16"/>
    <x v="184"/>
    <x v="1"/>
    <n v="128"/>
    <x v="19"/>
    <n v="50"/>
    <x v="24"/>
    <x v="138"/>
    <x v="3"/>
    <n v="3411"/>
    <s v="https://rukminim2.flixcart.com/image/312/312/xif0q/mobile/s/o/n/-original-imagjdmzdck4udck.jpeg?q=70"/>
    <n v="271.83000000000004"/>
  </r>
  <r>
    <x v="17"/>
    <x v="185"/>
    <x v="1"/>
    <n v="256"/>
    <x v="3"/>
    <n v="108"/>
    <x v="3"/>
    <x v="139"/>
    <x v="2"/>
    <n v="814"/>
    <s v="https://rukminim2.flixcart.com/image/312/312/kyoqmq80/mobile/p/u/j/11t-pro-5g-11t-mi-original-imagauzg78sgxy6h.jpeg?q=70"/>
    <n v="441.983"/>
  </r>
  <r>
    <x v="17"/>
    <x v="185"/>
    <x v="1"/>
    <n v="128"/>
    <x v="3"/>
    <n v="108"/>
    <x v="3"/>
    <x v="139"/>
    <x v="2"/>
    <n v="814"/>
    <s v="https://rukminim2.flixcart.com/image/312/312/xif0q/mobile/d/a/a/11t-pro-5g-hyperphone-mzb0aftin-xiaomi-original-imah27t2qswsutve.jpeg?q=70"/>
    <n v="363.76600000000002"/>
  </r>
  <r>
    <x v="17"/>
    <x v="185"/>
    <x v="1"/>
    <n v="128"/>
    <x v="3"/>
    <n v="108"/>
    <x v="3"/>
    <x v="139"/>
    <x v="2"/>
    <n v="814"/>
    <s v="https://rukminim2.flixcart.com/image/312/312/xif0q/mobile/x/j/d/11t-pro-5g-hyperphone-2107113si-xiaomi-original-imah27t2tsysjk6z.jpeg?q=70"/>
    <n v="441.983"/>
  </r>
  <r>
    <x v="17"/>
    <x v="186"/>
    <x v="2"/>
    <n v="512"/>
    <x v="21"/>
    <n v="50"/>
    <x v="25"/>
    <x v="139"/>
    <x v="7"/>
    <n v="630"/>
    <s v="https://rukminim2.flixcart.com/image/312/312/xif0q/mobile/q/p/x/-original-imagzr2eecfmnzzf.jpeg?q=70"/>
    <n v="1019.9830000000001"/>
  </r>
  <r>
    <x v="17"/>
    <x v="186"/>
    <x v="2"/>
    <n v="512"/>
    <x v="21"/>
    <n v="50"/>
    <x v="25"/>
    <x v="139"/>
    <x v="7"/>
    <n v="630"/>
    <s v="https://rukminim2.flixcart.com/image/312/312/xif0q/mobile/p/z/g/-original-imagzr2e2xxem9kq.jpeg?q=70"/>
    <n v="1019.9830000000001"/>
  </r>
  <r>
    <x v="17"/>
    <x v="186"/>
    <x v="2"/>
    <n v="512"/>
    <x v="21"/>
    <n v="50"/>
    <x v="25"/>
    <x v="139"/>
    <x v="7"/>
    <n v="630"/>
    <s v="https://rukminim2.flixcart.com/image/312/312/xif0q/mobile/v/x/f/-original-imagzr2fzpaw9bkq.jpeg?q=70"/>
    <n v="1019.9830000000001"/>
  </r>
  <r>
    <x v="17"/>
    <x v="187"/>
    <x v="1"/>
    <n v="256"/>
    <x v="10"/>
    <n v="50"/>
    <x v="8"/>
    <x v="29"/>
    <x v="6"/>
    <n v="735"/>
    <s v="https://rukminim2.flixcart.com/image/312/312/xif0q/mobile/5/8/w/-original-imahfpwvcfvxvqfh.jpeg?q=70"/>
    <n v="696.98300000000006"/>
  </r>
  <r>
    <x v="17"/>
    <x v="187"/>
    <x v="1"/>
    <n v="256"/>
    <x v="10"/>
    <n v="50"/>
    <x v="8"/>
    <x v="29"/>
    <x v="6"/>
    <n v="735"/>
    <s v="https://rukminim2.flixcart.com/image/312/312/xif0q/mobile/m/m/e/-original-imahfpwvvyctag2h.jpeg?q=70"/>
    <n v="696.98300000000006"/>
  </r>
  <r>
    <x v="17"/>
    <x v="187"/>
    <x v="2"/>
    <n v="512"/>
    <x v="10"/>
    <n v="50"/>
    <x v="8"/>
    <x v="29"/>
    <x v="3"/>
    <n v="298"/>
    <s v="https://rukminim2.flixcart.com/image/312/312/xif0q/mobile/z/2/z/-original-imahfpwv6yzawcuc.jpeg?q=70"/>
    <n v="781.98300000000006"/>
  </r>
  <r>
    <x v="17"/>
    <x v="187"/>
    <x v="2"/>
    <n v="512"/>
    <x v="10"/>
    <n v="50"/>
    <x v="8"/>
    <x v="29"/>
    <x v="3"/>
    <n v="298"/>
    <s v="https://rukminim2.flixcart.com/image/312/312/xif0q/mobile/m/m/e/-original-imahfpwvvyctag2h.jpeg?q=70"/>
    <n v="781.983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58057F-46AB-452A-AE36-77907F6F9B6C}" name="PivotTable4"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B30" firstHeaderRow="1" firstDataRow="1" firstDataCol="1"/>
  <pivotFields count="12">
    <pivotField compact="0" outline="0" showAll="0">
      <items count="19">
        <item x="0"/>
        <item x="1"/>
        <item x="2"/>
        <item x="3"/>
        <item x="4"/>
        <item x="5"/>
        <item x="6"/>
        <item x="7"/>
        <item x="8"/>
        <item x="9"/>
        <item x="10"/>
        <item x="11"/>
        <item x="12"/>
        <item x="13"/>
        <item x="14"/>
        <item x="15"/>
        <item x="16"/>
        <item x="17"/>
        <item t="default"/>
      </items>
    </pivotField>
    <pivotField compact="0" outline="0" showAll="0"/>
    <pivotField compact="0" outline="0" showAll="0"/>
    <pivotField compact="0" outline="0" showAll="0"/>
    <pivotField compact="0" outline="0" showAll="0"/>
    <pivotField compact="0" outline="0" showAll="0"/>
    <pivotField axis="axisRow" dataField="1" compact="0" outline="0" showAll="0">
      <items count="27">
        <item x="1"/>
        <item x="20"/>
        <item x="21"/>
        <item x="24"/>
        <item x="13"/>
        <item x="4"/>
        <item x="6"/>
        <item x="14"/>
        <item x="0"/>
        <item x="7"/>
        <item x="15"/>
        <item x="10"/>
        <item x="25"/>
        <item x="8"/>
        <item x="23"/>
        <item x="22"/>
        <item x="5"/>
        <item x="3"/>
        <item x="19"/>
        <item x="17"/>
        <item x="9"/>
        <item x="16"/>
        <item x="11"/>
        <item x="18"/>
        <item x="12"/>
        <item x="2"/>
        <item t="default"/>
      </items>
    </pivotField>
    <pivotField compact="0" outline="0" showAll="0"/>
    <pivotField compact="0" outline="0" showAll="0"/>
    <pivotField compact="0" outline="0" showAll="0"/>
    <pivotField compact="0" outline="0" showAll="0"/>
    <pivotField compact="0" numFmtId="165" outline="0" showAl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mAh" fld="6" subtotal="count" baseField="6" baseItem="0"/>
  </dataFields>
  <formats count="2">
    <format dxfId="1">
      <pivotArea outline="0" fieldPosition="0">
        <references count="1">
          <reference field="6" count="0" selected="0"/>
        </references>
      </pivotArea>
    </format>
    <format dxfId="0">
      <pivotArea dataOnly="0" labelOnly="1" outline="0" fieldPosition="0">
        <references count="1">
          <reference field="6" count="0"/>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05EFD-E3D0-4057-8CAD-52BFCC40114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C53" firstHeaderRow="0" firstDataRow="1" firstDataCol="1"/>
  <pivotFields count="12">
    <pivotField showAll="0"/>
    <pivotField axis="axisRow" showAll="0" sortType="descending">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autoSortScope>
        <pivotArea dataOnly="0" outline="0" fieldPosition="0">
          <references count="1">
            <reference field="4294967294" count="1" selected="0">
              <x v="0"/>
            </reference>
          </references>
        </pivotArea>
      </autoSortScope>
    </pivotField>
    <pivotField dataField="1" showAll="0">
      <items count="8">
        <item x="6"/>
        <item x="5"/>
        <item x="4"/>
        <item x="0"/>
        <item x="1"/>
        <item x="2"/>
        <item x="3"/>
        <item t="default"/>
      </items>
    </pivotField>
    <pivotField showAll="0"/>
    <pivotField showAll="0"/>
    <pivotField showAll="0"/>
    <pivotField showAll="0"/>
    <pivotField showAll="0"/>
    <pivotField showAll="0">
      <items count="11">
        <item h="1" x="9"/>
        <item h="1" x="8"/>
        <item x="2"/>
        <item h="1" x="5"/>
        <item h="1" x="6"/>
        <item h="1" x="3"/>
        <item h="1" x="4"/>
        <item h="1" x="7"/>
        <item h="1" x="0"/>
        <item h="1" x="1"/>
        <item t="default"/>
      </items>
    </pivotField>
    <pivotField showAll="0"/>
    <pivotField showAll="0"/>
    <pivotField dataField="1" numFmtId="165" showAll="0"/>
  </pivotFields>
  <rowFields count="1">
    <field x="1"/>
  </rowFields>
  <rowItems count="12">
    <i>
      <x v="6"/>
    </i>
    <i>
      <x v="32"/>
    </i>
    <i>
      <x v="185"/>
    </i>
    <i>
      <x v="135"/>
    </i>
    <i>
      <x v="157"/>
    </i>
    <i>
      <x v="163"/>
    </i>
    <i>
      <x v="61"/>
    </i>
    <i>
      <x v="54"/>
    </i>
    <i>
      <x v="122"/>
    </i>
    <i>
      <x v="72"/>
    </i>
    <i>
      <x v="146"/>
    </i>
    <i t="grand">
      <x/>
    </i>
  </rowItems>
  <colFields count="1">
    <field x="-2"/>
  </colFields>
  <colItems count="2">
    <i>
      <x/>
    </i>
    <i i="1">
      <x v="1"/>
    </i>
  </colItems>
  <dataFields count="2">
    <dataField name="unit_price" fld="11" subtotal="max" baseField="1" baseItem="0" numFmtId="165"/>
    <dataField name="Average of ram" fld="2" subtotal="average" baseField="1" baseItem="155" numFmtId="1"/>
  </dataFields>
  <formats count="6">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11">
            <x v="0"/>
            <x v="1"/>
            <x v="3"/>
            <x v="4"/>
            <x v="13"/>
            <x v="32"/>
            <x v="33"/>
            <x v="39"/>
            <x v="98"/>
            <x v="113"/>
            <x v="176"/>
          </reference>
        </references>
      </pivotArea>
    </format>
    <format dxfId="5">
      <pivotArea dataOnly="0" labelOnly="1" grandRow="1" outline="0" fieldPosition="0"/>
    </format>
    <format dxfId="4">
      <pivotArea dataOnly="0" labelOnly="1" outline="0" fieldPosition="0">
        <references count="1">
          <reference field="4294967294" count="2">
            <x v="0"/>
            <x v="1"/>
          </reference>
        </references>
      </pivotArea>
    </format>
  </formats>
  <chartFormats count="37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1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12"/>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155"/>
          </reference>
        </references>
      </pivotArea>
    </chartFormat>
    <chartFormat chart="0" format="11">
      <pivotArea type="data" outline="0" fieldPosition="0">
        <references count="2">
          <reference field="4294967294" count="1" selected="0">
            <x v="0"/>
          </reference>
          <reference field="1" count="1" selected="0">
            <x v="51"/>
          </reference>
        </references>
      </pivotArea>
    </chartFormat>
    <chartFormat chart="0" format="12">
      <pivotArea type="data" outline="0" fieldPosition="0">
        <references count="2">
          <reference field="4294967294" count="1" selected="0">
            <x v="0"/>
          </reference>
          <reference field="1" count="1" selected="0">
            <x v="186"/>
          </reference>
        </references>
      </pivotArea>
    </chartFormat>
    <chartFormat chart="0" format="13">
      <pivotArea type="data" outline="0" fieldPosition="0">
        <references count="2">
          <reference field="4294967294" count="1" selected="0">
            <x v="0"/>
          </reference>
          <reference field="1" count="1" selected="0">
            <x v="176"/>
          </reference>
        </references>
      </pivotArea>
    </chartFormat>
    <chartFormat chart="0" format="14">
      <pivotArea type="data" outline="0" fieldPosition="0">
        <references count="2">
          <reference field="4294967294" count="1" selected="0">
            <x v="0"/>
          </reference>
          <reference field="1" count="1" selected="0">
            <x v="41"/>
          </reference>
        </references>
      </pivotArea>
    </chartFormat>
    <chartFormat chart="0" format="15">
      <pivotArea type="data" outline="0" fieldPosition="0">
        <references count="2">
          <reference field="4294967294" count="1" selected="0">
            <x v="0"/>
          </reference>
          <reference field="1" count="1" selected="0">
            <x v="139"/>
          </reference>
        </references>
      </pivotArea>
    </chartFormat>
    <chartFormat chart="0" format="16">
      <pivotArea type="data" outline="0" fieldPosition="0">
        <references count="2">
          <reference field="4294967294" count="1" selected="0">
            <x v="0"/>
          </reference>
          <reference field="1" count="1" selected="0">
            <x v="187"/>
          </reference>
        </references>
      </pivotArea>
    </chartFormat>
    <chartFormat chart="0" format="17">
      <pivotArea type="data" outline="0" fieldPosition="0">
        <references count="2">
          <reference field="4294967294" count="1" selected="0">
            <x v="0"/>
          </reference>
          <reference field="1" count="1" selected="0">
            <x v="52"/>
          </reference>
        </references>
      </pivotArea>
    </chartFormat>
    <chartFormat chart="0" format="18">
      <pivotArea type="data" outline="0" fieldPosition="0">
        <references count="2">
          <reference field="4294967294" count="1" selected="0">
            <x v="0"/>
          </reference>
          <reference field="1" count="1" selected="0">
            <x v="97"/>
          </reference>
        </references>
      </pivotArea>
    </chartFormat>
    <chartFormat chart="0" format="19">
      <pivotArea type="data" outline="0" fieldPosition="0">
        <references count="2">
          <reference field="4294967294" count="1" selected="0">
            <x v="0"/>
          </reference>
          <reference field="1" count="1" selected="0">
            <x v="9"/>
          </reference>
        </references>
      </pivotArea>
    </chartFormat>
    <chartFormat chart="0" format="20">
      <pivotArea type="data" outline="0" fieldPosition="0">
        <references count="2">
          <reference field="4294967294" count="1" selected="0">
            <x v="0"/>
          </reference>
          <reference field="1" count="1" selected="0">
            <x v="11"/>
          </reference>
        </references>
      </pivotArea>
    </chartFormat>
    <chartFormat chart="0" format="21">
      <pivotArea type="data" outline="0" fieldPosition="0">
        <references count="2">
          <reference field="4294967294" count="1" selected="0">
            <x v="0"/>
          </reference>
          <reference field="1" count="1" selected="0">
            <x v="153"/>
          </reference>
        </references>
      </pivotArea>
    </chartFormat>
    <chartFormat chart="0" format="22">
      <pivotArea type="data" outline="0" fieldPosition="0">
        <references count="2">
          <reference field="4294967294" count="1" selected="0">
            <x v="0"/>
          </reference>
          <reference field="1" count="1" selected="0">
            <x v="175"/>
          </reference>
        </references>
      </pivotArea>
    </chartFormat>
    <chartFormat chart="0" format="23">
      <pivotArea type="data" outline="0" fieldPosition="0">
        <references count="2">
          <reference field="4294967294" count="1" selected="0">
            <x v="0"/>
          </reference>
          <reference field="1" count="1" selected="0">
            <x v="70"/>
          </reference>
        </references>
      </pivotArea>
    </chartFormat>
    <chartFormat chart="0" format="24">
      <pivotArea type="data" outline="0" fieldPosition="0">
        <references count="2">
          <reference field="4294967294" count="1" selected="0">
            <x v="0"/>
          </reference>
          <reference field="1" count="1" selected="0">
            <x v="6"/>
          </reference>
        </references>
      </pivotArea>
    </chartFormat>
    <chartFormat chart="0" format="25">
      <pivotArea type="data" outline="0" fieldPosition="0">
        <references count="2">
          <reference field="4294967294" count="1" selected="0">
            <x v="0"/>
          </reference>
          <reference field="1" count="1" selected="0">
            <x v="53"/>
          </reference>
        </references>
      </pivotArea>
    </chartFormat>
    <chartFormat chart="0" format="26">
      <pivotArea type="data" outline="0" fieldPosition="0">
        <references count="2">
          <reference field="4294967294" count="1" selected="0">
            <x v="0"/>
          </reference>
          <reference field="1" count="1" selected="0">
            <x v="27"/>
          </reference>
        </references>
      </pivotArea>
    </chartFormat>
    <chartFormat chart="0" format="27">
      <pivotArea type="data" outline="0" fieldPosition="0">
        <references count="2">
          <reference field="4294967294" count="1" selected="0">
            <x v="0"/>
          </reference>
          <reference field="1" count="1" selected="0">
            <x v="98"/>
          </reference>
        </references>
      </pivotArea>
    </chartFormat>
    <chartFormat chart="0" format="28">
      <pivotArea type="data" outline="0" fieldPosition="0">
        <references count="2">
          <reference field="4294967294" count="1" selected="0">
            <x v="0"/>
          </reference>
          <reference field="1" count="1" selected="0">
            <x v="49"/>
          </reference>
        </references>
      </pivotArea>
    </chartFormat>
    <chartFormat chart="0" format="29">
      <pivotArea type="data" outline="0" fieldPosition="0">
        <references count="2">
          <reference field="4294967294" count="1" selected="0">
            <x v="0"/>
          </reference>
          <reference field="1" count="1" selected="0">
            <x v="152"/>
          </reference>
        </references>
      </pivotArea>
    </chartFormat>
    <chartFormat chart="0" format="30">
      <pivotArea type="data" outline="0" fieldPosition="0">
        <references count="2">
          <reference field="4294967294" count="1" selected="0">
            <x v="0"/>
          </reference>
          <reference field="1" count="1" selected="0">
            <x v="88"/>
          </reference>
        </references>
      </pivotArea>
    </chartFormat>
    <chartFormat chart="0" format="31">
      <pivotArea type="data" outline="0" fieldPosition="0">
        <references count="2">
          <reference field="4294967294" count="1" selected="0">
            <x v="0"/>
          </reference>
          <reference field="1" count="1" selected="0">
            <x v="8"/>
          </reference>
        </references>
      </pivotArea>
    </chartFormat>
    <chartFormat chart="0" format="32">
      <pivotArea type="data" outline="0" fieldPosition="0">
        <references count="2">
          <reference field="4294967294" count="1" selected="0">
            <x v="0"/>
          </reference>
          <reference field="1" count="1" selected="0">
            <x v="171"/>
          </reference>
        </references>
      </pivotArea>
    </chartFormat>
    <chartFormat chart="0" format="33">
      <pivotArea type="data" outline="0" fieldPosition="0">
        <references count="2">
          <reference field="4294967294" count="1" selected="0">
            <x v="0"/>
          </reference>
          <reference field="1" count="1" selected="0">
            <x v="55"/>
          </reference>
        </references>
      </pivotArea>
    </chartFormat>
    <chartFormat chart="0" format="34">
      <pivotArea type="data" outline="0" fieldPosition="0">
        <references count="2">
          <reference field="4294967294" count="1" selected="0">
            <x v="0"/>
          </reference>
          <reference field="1" count="1" selected="0">
            <x v="136"/>
          </reference>
        </references>
      </pivotArea>
    </chartFormat>
    <chartFormat chart="0" format="35">
      <pivotArea type="data" outline="0" fieldPosition="0">
        <references count="2">
          <reference field="4294967294" count="1" selected="0">
            <x v="0"/>
          </reference>
          <reference field="1" count="1" selected="0">
            <x v="138"/>
          </reference>
        </references>
      </pivotArea>
    </chartFormat>
    <chartFormat chart="0" format="36">
      <pivotArea type="data" outline="0" fieldPosition="0">
        <references count="2">
          <reference field="4294967294" count="1" selected="0">
            <x v="0"/>
          </reference>
          <reference field="1" count="1" selected="0">
            <x v="137"/>
          </reference>
        </references>
      </pivotArea>
    </chartFormat>
    <chartFormat chart="0" format="37">
      <pivotArea type="data" outline="0" fieldPosition="0">
        <references count="2">
          <reference field="4294967294" count="1" selected="0">
            <x v="0"/>
          </reference>
          <reference field="1" count="1" selected="0">
            <x v="173"/>
          </reference>
        </references>
      </pivotArea>
    </chartFormat>
    <chartFormat chart="0" format="38">
      <pivotArea type="data" outline="0" fieldPosition="0">
        <references count="2">
          <reference field="4294967294" count="1" selected="0">
            <x v="0"/>
          </reference>
          <reference field="1" count="1" selected="0">
            <x v="69"/>
          </reference>
        </references>
      </pivotArea>
    </chartFormat>
    <chartFormat chart="0" format="39">
      <pivotArea type="data" outline="0" fieldPosition="0">
        <references count="2">
          <reference field="4294967294" count="1" selected="0">
            <x v="0"/>
          </reference>
          <reference field="1" count="1" selected="0">
            <x v="154"/>
          </reference>
        </references>
      </pivotArea>
    </chartFormat>
    <chartFormat chart="0" format="40">
      <pivotArea type="data" outline="0" fieldPosition="0">
        <references count="2">
          <reference field="4294967294" count="1" selected="0">
            <x v="0"/>
          </reference>
          <reference field="1" count="1" selected="0">
            <x v="87"/>
          </reference>
        </references>
      </pivotArea>
    </chartFormat>
    <chartFormat chart="0" format="41">
      <pivotArea type="data" outline="0" fieldPosition="0">
        <references count="2">
          <reference field="4294967294" count="1" selected="0">
            <x v="0"/>
          </reference>
          <reference field="1" count="1" selected="0">
            <x v="10"/>
          </reference>
        </references>
      </pivotArea>
    </chartFormat>
    <chartFormat chart="0" format="42">
      <pivotArea type="data" outline="0" fieldPosition="0">
        <references count="2">
          <reference field="4294967294" count="1" selected="0">
            <x v="0"/>
          </reference>
          <reference field="1" count="1" selected="0">
            <x v="26"/>
          </reference>
        </references>
      </pivotArea>
    </chartFormat>
    <chartFormat chart="0" format="43">
      <pivotArea type="data" outline="0" fieldPosition="0">
        <references count="2">
          <reference field="4294967294" count="1" selected="0">
            <x v="0"/>
          </reference>
          <reference field="1" count="1" selected="0">
            <x v="129"/>
          </reference>
        </references>
      </pivotArea>
    </chartFormat>
    <chartFormat chart="0" format="44">
      <pivotArea type="data" outline="0" fieldPosition="0">
        <references count="2">
          <reference field="4294967294" count="1" selected="0">
            <x v="0"/>
          </reference>
          <reference field="1" count="1" selected="0">
            <x v="25"/>
          </reference>
        </references>
      </pivotArea>
    </chartFormat>
    <chartFormat chart="0" format="45">
      <pivotArea type="data" outline="0" fieldPosition="0">
        <references count="2">
          <reference field="4294967294" count="1" selected="0">
            <x v="0"/>
          </reference>
          <reference field="1" count="1" selected="0">
            <x v="67"/>
          </reference>
        </references>
      </pivotArea>
    </chartFormat>
    <chartFormat chart="0" format="46">
      <pivotArea type="data" outline="0" fieldPosition="0">
        <references count="2">
          <reference field="4294967294" count="1" selected="0">
            <x v="0"/>
          </reference>
          <reference field="1" count="1" selected="0">
            <x v="40"/>
          </reference>
        </references>
      </pivotArea>
    </chartFormat>
    <chartFormat chart="0" format="47">
      <pivotArea type="data" outline="0" fieldPosition="0">
        <references count="2">
          <reference field="4294967294" count="1" selected="0">
            <x v="0"/>
          </reference>
          <reference field="1" count="1" selected="0">
            <x v="71"/>
          </reference>
        </references>
      </pivotArea>
    </chartFormat>
    <chartFormat chart="0" format="48">
      <pivotArea type="data" outline="0" fieldPosition="0">
        <references count="2">
          <reference field="4294967294" count="1" selected="0">
            <x v="0"/>
          </reference>
          <reference field="1" count="1" selected="0">
            <x v="59"/>
          </reference>
        </references>
      </pivotArea>
    </chartFormat>
    <chartFormat chart="0" format="49">
      <pivotArea type="data" outline="0" fieldPosition="0">
        <references count="2">
          <reference field="4294967294" count="1" selected="0">
            <x v="0"/>
          </reference>
          <reference field="1" count="1" selected="0">
            <x v="83"/>
          </reference>
        </references>
      </pivotArea>
    </chartFormat>
    <chartFormat chart="0" format="50">
      <pivotArea type="data" outline="0" fieldPosition="0">
        <references count="2">
          <reference field="4294967294" count="1" selected="0">
            <x v="0"/>
          </reference>
          <reference field="1" count="1" selected="0">
            <x v="32"/>
          </reference>
        </references>
      </pivotArea>
    </chartFormat>
    <chartFormat chart="0" format="51">
      <pivotArea type="data" outline="0" fieldPosition="0">
        <references count="2">
          <reference field="4294967294" count="1" selected="0">
            <x v="0"/>
          </reference>
          <reference field="1" count="1" selected="0">
            <x v="150"/>
          </reference>
        </references>
      </pivotArea>
    </chartFormat>
    <chartFormat chart="0" format="52">
      <pivotArea type="data" outline="0" fieldPosition="0">
        <references count="2">
          <reference field="4294967294" count="1" selected="0">
            <x v="0"/>
          </reference>
          <reference field="1" count="1" selected="0">
            <x v="48"/>
          </reference>
        </references>
      </pivotArea>
    </chartFormat>
    <chartFormat chart="0" format="53">
      <pivotArea type="data" outline="0" fieldPosition="0">
        <references count="2">
          <reference field="4294967294" count="1" selected="0">
            <x v="0"/>
          </reference>
          <reference field="1" count="1" selected="0">
            <x v="113"/>
          </reference>
        </references>
      </pivotArea>
    </chartFormat>
    <chartFormat chart="0" format="54">
      <pivotArea type="data" outline="0" fieldPosition="0">
        <references count="2">
          <reference field="4294967294" count="1" selected="0">
            <x v="0"/>
          </reference>
          <reference field="1" count="1" selected="0">
            <x v="174"/>
          </reference>
        </references>
      </pivotArea>
    </chartFormat>
    <chartFormat chart="0" format="55">
      <pivotArea type="data" outline="0" fieldPosition="0">
        <references count="2">
          <reference field="4294967294" count="1" selected="0">
            <x v="0"/>
          </reference>
          <reference field="1" count="1" selected="0">
            <x v="151"/>
          </reference>
        </references>
      </pivotArea>
    </chartFormat>
    <chartFormat chart="0" format="56">
      <pivotArea type="data" outline="0" fieldPosition="0">
        <references count="2">
          <reference field="4294967294" count="1" selected="0">
            <x v="0"/>
          </reference>
          <reference field="1" count="1" selected="0">
            <x v="167"/>
          </reference>
        </references>
      </pivotArea>
    </chartFormat>
    <chartFormat chart="0" format="57">
      <pivotArea type="data" outline="0" fieldPosition="0">
        <references count="2">
          <reference field="4294967294" count="1" selected="0">
            <x v="0"/>
          </reference>
          <reference field="1" count="1" selected="0">
            <x v="33"/>
          </reference>
        </references>
      </pivotArea>
    </chartFormat>
    <chartFormat chart="0" format="58">
      <pivotArea type="data" outline="0" fieldPosition="0">
        <references count="2">
          <reference field="4294967294" count="1" selected="0">
            <x v="0"/>
          </reference>
          <reference field="1" count="1" selected="0">
            <x v="37"/>
          </reference>
        </references>
      </pivotArea>
    </chartFormat>
    <chartFormat chart="0" format="59">
      <pivotArea type="data" outline="0" fieldPosition="0">
        <references count="2">
          <reference field="4294967294" count="1" selected="0">
            <x v="0"/>
          </reference>
          <reference field="1" count="1" selected="0">
            <x v="170"/>
          </reference>
        </references>
      </pivotArea>
    </chartFormat>
    <chartFormat chart="0" format="60">
      <pivotArea type="data" outline="0" fieldPosition="0">
        <references count="2">
          <reference field="4294967294" count="1" selected="0">
            <x v="0"/>
          </reference>
          <reference field="1" count="1" selected="0">
            <x v="89"/>
          </reference>
        </references>
      </pivotArea>
    </chartFormat>
    <chartFormat chart="0" format="61">
      <pivotArea type="data" outline="0" fieldPosition="0">
        <references count="2">
          <reference field="4294967294" count="1" selected="0">
            <x v="0"/>
          </reference>
          <reference field="1" count="1" selected="0">
            <x v="65"/>
          </reference>
        </references>
      </pivotArea>
    </chartFormat>
    <chartFormat chart="0" format="62">
      <pivotArea type="data" outline="0" fieldPosition="0">
        <references count="2">
          <reference field="4294967294" count="1" selected="0">
            <x v="0"/>
          </reference>
          <reference field="1" count="1" selected="0">
            <x v="185"/>
          </reference>
        </references>
      </pivotArea>
    </chartFormat>
    <chartFormat chart="0" format="63">
      <pivotArea type="data" outline="0" fieldPosition="0">
        <references count="2">
          <reference field="4294967294" count="1" selected="0">
            <x v="0"/>
          </reference>
          <reference field="1" count="1" selected="0">
            <x v="50"/>
          </reference>
        </references>
      </pivotArea>
    </chartFormat>
    <chartFormat chart="0" format="64">
      <pivotArea type="data" outline="0" fieldPosition="0">
        <references count="2">
          <reference field="4294967294" count="1" selected="0">
            <x v="0"/>
          </reference>
          <reference field="1" count="1" selected="0">
            <x v="82"/>
          </reference>
        </references>
      </pivotArea>
    </chartFormat>
    <chartFormat chart="0" format="65">
      <pivotArea type="data" outline="0" fieldPosition="0">
        <references count="2">
          <reference field="4294967294" count="1" selected="0">
            <x v="0"/>
          </reference>
          <reference field="1" count="1" selected="0">
            <x v="14"/>
          </reference>
        </references>
      </pivotArea>
    </chartFormat>
    <chartFormat chart="0" format="66">
      <pivotArea type="data" outline="0" fieldPosition="0">
        <references count="2">
          <reference field="4294967294" count="1" selected="0">
            <x v="0"/>
          </reference>
          <reference field="1" count="1" selected="0">
            <x v="66"/>
          </reference>
        </references>
      </pivotArea>
    </chartFormat>
    <chartFormat chart="0" format="67">
      <pivotArea type="data" outline="0" fieldPosition="0">
        <references count="2">
          <reference field="4294967294" count="1" selected="0">
            <x v="0"/>
          </reference>
          <reference field="1" count="1" selected="0">
            <x v="149"/>
          </reference>
        </references>
      </pivotArea>
    </chartFormat>
    <chartFormat chart="0" format="68">
      <pivotArea type="data" outline="0" fieldPosition="0">
        <references count="2">
          <reference field="4294967294" count="1" selected="0">
            <x v="0"/>
          </reference>
          <reference field="1" count="1" selected="0">
            <x v="135"/>
          </reference>
        </references>
      </pivotArea>
    </chartFormat>
    <chartFormat chart="0" format="69">
      <pivotArea type="data" outline="0" fieldPosition="0">
        <references count="2">
          <reference field="4294967294" count="1" selected="0">
            <x v="0"/>
          </reference>
          <reference field="1" count="1" selected="0">
            <x v="35"/>
          </reference>
        </references>
      </pivotArea>
    </chartFormat>
    <chartFormat chart="0" format="70">
      <pivotArea type="data" outline="0" fieldPosition="0">
        <references count="2">
          <reference field="4294967294" count="1" selected="0">
            <x v="0"/>
          </reference>
          <reference field="1" count="1" selected="0">
            <x v="39"/>
          </reference>
        </references>
      </pivotArea>
    </chartFormat>
    <chartFormat chart="0" format="71">
      <pivotArea type="data" outline="0" fieldPosition="0">
        <references count="2">
          <reference field="4294967294" count="1" selected="0">
            <x v="0"/>
          </reference>
          <reference field="1" count="1" selected="0">
            <x v="128"/>
          </reference>
        </references>
      </pivotArea>
    </chartFormat>
    <chartFormat chart="0" format="72">
      <pivotArea type="data" outline="0" fieldPosition="0">
        <references count="2">
          <reference field="4294967294" count="1" selected="0">
            <x v="0"/>
          </reference>
          <reference field="1" count="1" selected="0">
            <x v="157"/>
          </reference>
        </references>
      </pivotArea>
    </chartFormat>
    <chartFormat chart="0" format="73">
      <pivotArea type="data" outline="0" fieldPosition="0">
        <references count="2">
          <reference field="4294967294" count="1" selected="0">
            <x v="0"/>
          </reference>
          <reference field="1" count="1" selected="0">
            <x v="38"/>
          </reference>
        </references>
      </pivotArea>
    </chartFormat>
    <chartFormat chart="0" format="74">
      <pivotArea type="data" outline="0" fieldPosition="0">
        <references count="2">
          <reference field="4294967294" count="1" selected="0">
            <x v="0"/>
          </reference>
          <reference field="1" count="1" selected="0">
            <x v="81"/>
          </reference>
        </references>
      </pivotArea>
    </chartFormat>
    <chartFormat chart="0" format="75">
      <pivotArea type="data" outline="0" fieldPosition="0">
        <references count="2">
          <reference field="4294967294" count="1" selected="0">
            <x v="0"/>
          </reference>
          <reference field="1" count="1" selected="0">
            <x v="36"/>
          </reference>
        </references>
      </pivotArea>
    </chartFormat>
    <chartFormat chart="0" format="76">
      <pivotArea type="data" outline="0" fieldPosition="0">
        <references count="2">
          <reference field="4294967294" count="1" selected="0">
            <x v="0"/>
          </reference>
          <reference field="1" count="1" selected="0">
            <x v="179"/>
          </reference>
        </references>
      </pivotArea>
    </chartFormat>
    <chartFormat chart="0" format="77">
      <pivotArea type="data" outline="0" fieldPosition="0">
        <references count="2">
          <reference field="4294967294" count="1" selected="0">
            <x v="0"/>
          </reference>
          <reference field="1" count="1" selected="0">
            <x v="166"/>
          </reference>
        </references>
      </pivotArea>
    </chartFormat>
    <chartFormat chart="0" format="78">
      <pivotArea type="data" outline="0" fieldPosition="0">
        <references count="2">
          <reference field="4294967294" count="1" selected="0">
            <x v="0"/>
          </reference>
          <reference field="1" count="1" selected="0">
            <x v="96"/>
          </reference>
        </references>
      </pivotArea>
    </chartFormat>
    <chartFormat chart="0" format="79">
      <pivotArea type="data" outline="0" fieldPosition="0">
        <references count="2">
          <reference field="4294967294" count="1" selected="0">
            <x v="0"/>
          </reference>
          <reference field="1" count="1" selected="0">
            <x v="84"/>
          </reference>
        </references>
      </pivotArea>
    </chartFormat>
    <chartFormat chart="0" format="80">
      <pivotArea type="data" outline="0" fieldPosition="0">
        <references count="2">
          <reference field="4294967294" count="1" selected="0">
            <x v="0"/>
          </reference>
          <reference field="1" count="1" selected="0">
            <x v="160"/>
          </reference>
        </references>
      </pivotArea>
    </chartFormat>
    <chartFormat chart="0" format="81">
      <pivotArea type="data" outline="0" fieldPosition="0">
        <references count="2">
          <reference field="4294967294" count="1" selected="0">
            <x v="0"/>
          </reference>
          <reference field="1" count="1" selected="0">
            <x v="28"/>
          </reference>
        </references>
      </pivotArea>
    </chartFormat>
    <chartFormat chart="0" format="82">
      <pivotArea type="data" outline="0" fieldPosition="0">
        <references count="2">
          <reference field="4294967294" count="1" selected="0">
            <x v="0"/>
          </reference>
          <reference field="1" count="1" selected="0">
            <x v="20"/>
          </reference>
        </references>
      </pivotArea>
    </chartFormat>
    <chartFormat chart="0" format="83">
      <pivotArea type="data" outline="0" fieldPosition="0">
        <references count="2">
          <reference field="4294967294" count="1" selected="0">
            <x v="0"/>
          </reference>
          <reference field="1" count="1" selected="0">
            <x v="60"/>
          </reference>
        </references>
      </pivotArea>
    </chartFormat>
    <chartFormat chart="0" format="84">
      <pivotArea type="data" outline="0" fieldPosition="0">
        <references count="2">
          <reference field="4294967294" count="1" selected="0">
            <x v="0"/>
          </reference>
          <reference field="1" count="1" selected="0">
            <x v="144"/>
          </reference>
        </references>
      </pivotArea>
    </chartFormat>
    <chartFormat chart="0" format="85">
      <pivotArea type="data" outline="0" fieldPosition="0">
        <references count="2">
          <reference field="4294967294" count="1" selected="0">
            <x v="0"/>
          </reference>
          <reference field="1" count="1" selected="0">
            <x v="112"/>
          </reference>
        </references>
      </pivotArea>
    </chartFormat>
    <chartFormat chart="0" format="86">
      <pivotArea type="data" outline="0" fieldPosition="0">
        <references count="2">
          <reference field="4294967294" count="1" selected="0">
            <x v="0"/>
          </reference>
          <reference field="1" count="1" selected="0">
            <x v="168"/>
          </reference>
        </references>
      </pivotArea>
    </chartFormat>
    <chartFormat chart="0" format="87">
      <pivotArea type="data" outline="0" fieldPosition="0">
        <references count="2">
          <reference field="4294967294" count="1" selected="0">
            <x v="0"/>
          </reference>
          <reference field="1" count="1" selected="0">
            <x v="30"/>
          </reference>
        </references>
      </pivotArea>
    </chartFormat>
    <chartFormat chart="0" format="88">
      <pivotArea type="data" outline="0" fieldPosition="0">
        <references count="2">
          <reference field="4294967294" count="1" selected="0">
            <x v="0"/>
          </reference>
          <reference field="1" count="1" selected="0">
            <x v="133"/>
          </reference>
        </references>
      </pivotArea>
    </chartFormat>
    <chartFormat chart="0" format="89">
      <pivotArea type="data" outline="0" fieldPosition="0">
        <references count="2">
          <reference field="4294967294" count="1" selected="0">
            <x v="0"/>
          </reference>
          <reference field="1" count="1" selected="0">
            <x v="86"/>
          </reference>
        </references>
      </pivotArea>
    </chartFormat>
    <chartFormat chart="0" format="90">
      <pivotArea type="data" outline="0" fieldPosition="0">
        <references count="2">
          <reference field="4294967294" count="1" selected="0">
            <x v="0"/>
          </reference>
          <reference field="1" count="1" selected="0">
            <x v="161"/>
          </reference>
        </references>
      </pivotArea>
    </chartFormat>
    <chartFormat chart="0" format="91">
      <pivotArea type="data" outline="0" fieldPosition="0">
        <references count="2">
          <reference field="4294967294" count="1" selected="0">
            <x v="0"/>
          </reference>
          <reference field="1" count="1" selected="0">
            <x v="62"/>
          </reference>
        </references>
      </pivotArea>
    </chartFormat>
    <chartFormat chart="0" format="92">
      <pivotArea type="data" outline="0" fieldPosition="0">
        <references count="2">
          <reference field="4294967294" count="1" selected="0">
            <x v="0"/>
          </reference>
          <reference field="1" count="1" selected="0">
            <x v="102"/>
          </reference>
        </references>
      </pivotArea>
    </chartFormat>
    <chartFormat chart="0" format="93">
      <pivotArea type="data" outline="0" fieldPosition="0">
        <references count="2">
          <reference field="4294967294" count="1" selected="0">
            <x v="0"/>
          </reference>
          <reference field="1" count="1" selected="0">
            <x v="184"/>
          </reference>
        </references>
      </pivotArea>
    </chartFormat>
    <chartFormat chart="0" format="94">
      <pivotArea type="data" outline="0" fieldPosition="0">
        <references count="2">
          <reference field="4294967294" count="1" selected="0">
            <x v="0"/>
          </reference>
          <reference field="1" count="1" selected="0">
            <x v="58"/>
          </reference>
        </references>
      </pivotArea>
    </chartFormat>
    <chartFormat chart="0" format="95">
      <pivotArea type="data" outline="0" fieldPosition="0">
        <references count="2">
          <reference field="4294967294" count="1" selected="0">
            <x v="0"/>
          </reference>
          <reference field="1" count="1" selected="0">
            <x v="47"/>
          </reference>
        </references>
      </pivotArea>
    </chartFormat>
    <chartFormat chart="0" format="96">
      <pivotArea type="data" outline="0" fieldPosition="0">
        <references count="2">
          <reference field="4294967294" count="1" selected="0">
            <x v="0"/>
          </reference>
          <reference field="1" count="1" selected="0">
            <x v="100"/>
          </reference>
        </references>
      </pivotArea>
    </chartFormat>
    <chartFormat chart="0" format="97">
      <pivotArea type="data" outline="0" fieldPosition="0">
        <references count="2">
          <reference field="4294967294" count="1" selected="0">
            <x v="0"/>
          </reference>
          <reference field="1" count="1" selected="0">
            <x v="80"/>
          </reference>
        </references>
      </pivotArea>
    </chartFormat>
    <chartFormat chart="0" format="98">
      <pivotArea type="data" outline="0" fieldPosition="0">
        <references count="2">
          <reference field="4294967294" count="1" selected="0">
            <x v="0"/>
          </reference>
          <reference field="1" count="1" selected="0">
            <x v="111"/>
          </reference>
        </references>
      </pivotArea>
    </chartFormat>
    <chartFormat chart="0" format="99">
      <pivotArea type="data" outline="0" fieldPosition="0">
        <references count="2">
          <reference field="4294967294" count="1" selected="0">
            <x v="0"/>
          </reference>
          <reference field="1" count="1" selected="0">
            <x v="127"/>
          </reference>
        </references>
      </pivotArea>
    </chartFormat>
    <chartFormat chart="0" format="100">
      <pivotArea type="data" outline="0" fieldPosition="0">
        <references count="2">
          <reference field="4294967294" count="1" selected="0">
            <x v="0"/>
          </reference>
          <reference field="1" count="1" selected="0">
            <x v="103"/>
          </reference>
        </references>
      </pivotArea>
    </chartFormat>
    <chartFormat chart="0" format="101">
      <pivotArea type="data" outline="0" fieldPosition="0">
        <references count="2">
          <reference field="4294967294" count="1" selected="0">
            <x v="0"/>
          </reference>
          <reference field="1" count="1" selected="0">
            <x v="57"/>
          </reference>
        </references>
      </pivotArea>
    </chartFormat>
    <chartFormat chart="0" format="102">
      <pivotArea type="data" outline="0" fieldPosition="0">
        <references count="2">
          <reference field="4294967294" count="1" selected="0">
            <x v="0"/>
          </reference>
          <reference field="1" count="1" selected="0">
            <x v="29"/>
          </reference>
        </references>
      </pivotArea>
    </chartFormat>
    <chartFormat chart="0" format="103">
      <pivotArea type="data" outline="0" fieldPosition="0">
        <references count="2">
          <reference field="4294967294" count="1" selected="0">
            <x v="0"/>
          </reference>
          <reference field="1" count="1" selected="0">
            <x v="19"/>
          </reference>
        </references>
      </pivotArea>
    </chartFormat>
    <chartFormat chart="0" format="104">
      <pivotArea type="data" outline="0" fieldPosition="0">
        <references count="2">
          <reference field="4294967294" count="1" selected="0">
            <x v="0"/>
          </reference>
          <reference field="1" count="1" selected="0">
            <x v="56"/>
          </reference>
        </references>
      </pivotArea>
    </chartFormat>
    <chartFormat chart="0" format="105">
      <pivotArea type="data" outline="0" fieldPosition="0">
        <references count="2">
          <reference field="4294967294" count="1" selected="0">
            <x v="0"/>
          </reference>
          <reference field="1" count="1" selected="0">
            <x v="7"/>
          </reference>
        </references>
      </pivotArea>
    </chartFormat>
    <chartFormat chart="0" format="106">
      <pivotArea type="data" outline="0" fieldPosition="0">
        <references count="2">
          <reference field="4294967294" count="1" selected="0">
            <x v="0"/>
          </reference>
          <reference field="1" count="1" selected="0">
            <x v="182"/>
          </reference>
        </references>
      </pivotArea>
    </chartFormat>
    <chartFormat chart="0" format="107">
      <pivotArea type="data" outline="0" fieldPosition="0">
        <references count="2">
          <reference field="4294967294" count="1" selected="0">
            <x v="0"/>
          </reference>
          <reference field="1" count="1" selected="0">
            <x v="124"/>
          </reference>
        </references>
      </pivotArea>
    </chartFormat>
    <chartFormat chart="0" format="108">
      <pivotArea type="data" outline="0" fieldPosition="0">
        <references count="2">
          <reference field="4294967294" count="1" selected="0">
            <x v="0"/>
          </reference>
          <reference field="1" count="1" selected="0">
            <x v="34"/>
          </reference>
        </references>
      </pivotArea>
    </chartFormat>
    <chartFormat chart="0" format="109">
      <pivotArea type="data" outline="0" fieldPosition="0">
        <references count="2">
          <reference field="4294967294" count="1" selected="0">
            <x v="0"/>
          </reference>
          <reference field="1" count="1" selected="0">
            <x v="172"/>
          </reference>
        </references>
      </pivotArea>
    </chartFormat>
    <chartFormat chart="0" format="110">
      <pivotArea type="data" outline="0" fieldPosition="0">
        <references count="2">
          <reference field="4294967294" count="1" selected="0">
            <x v="0"/>
          </reference>
          <reference field="1" count="1" selected="0">
            <x v="142"/>
          </reference>
        </references>
      </pivotArea>
    </chartFormat>
    <chartFormat chart="0" format="111">
      <pivotArea type="data" outline="0" fieldPosition="0">
        <references count="2">
          <reference field="4294967294" count="1" selected="0">
            <x v="0"/>
          </reference>
          <reference field="1" count="1" selected="0">
            <x v="18"/>
          </reference>
        </references>
      </pivotArea>
    </chartFormat>
    <chartFormat chart="0" format="112">
      <pivotArea type="data" outline="0" fieldPosition="0">
        <references count="2">
          <reference field="4294967294" count="1" selected="0">
            <x v="0"/>
          </reference>
          <reference field="1" count="1" selected="0">
            <x v="158"/>
          </reference>
        </references>
      </pivotArea>
    </chartFormat>
    <chartFormat chart="0" format="113">
      <pivotArea type="data" outline="0" fieldPosition="0">
        <references count="2">
          <reference field="4294967294" count="1" selected="0">
            <x v="0"/>
          </reference>
          <reference field="1" count="1" selected="0">
            <x v="61"/>
          </reference>
        </references>
      </pivotArea>
    </chartFormat>
    <chartFormat chart="0" format="114">
      <pivotArea type="data" outline="0" fieldPosition="0">
        <references count="2">
          <reference field="4294967294" count="1" selected="0">
            <x v="0"/>
          </reference>
          <reference field="1" count="1" selected="0">
            <x v="68"/>
          </reference>
        </references>
      </pivotArea>
    </chartFormat>
    <chartFormat chart="0" format="115">
      <pivotArea type="data" outline="0" fieldPosition="0">
        <references count="2">
          <reference field="4294967294" count="1" selected="0">
            <x v="0"/>
          </reference>
          <reference field="1" count="1" selected="0">
            <x v="163"/>
          </reference>
        </references>
      </pivotArea>
    </chartFormat>
    <chartFormat chart="0" format="116">
      <pivotArea type="data" outline="0" fieldPosition="0">
        <references count="2">
          <reference field="4294967294" count="1" selected="0">
            <x v="0"/>
          </reference>
          <reference field="1" count="1" selected="0">
            <x v="126"/>
          </reference>
        </references>
      </pivotArea>
    </chartFormat>
    <chartFormat chart="0" format="117">
      <pivotArea type="data" outline="0" fieldPosition="0">
        <references count="2">
          <reference field="4294967294" count="1" selected="0">
            <x v="0"/>
          </reference>
          <reference field="1" count="1" selected="0">
            <x v="183"/>
          </reference>
        </references>
      </pivotArea>
    </chartFormat>
    <chartFormat chart="0" format="118">
      <pivotArea type="data" outline="0" fieldPosition="0">
        <references count="2">
          <reference field="4294967294" count="1" selected="0">
            <x v="0"/>
          </reference>
          <reference field="1" count="1" selected="0">
            <x v="45"/>
          </reference>
        </references>
      </pivotArea>
    </chartFormat>
    <chartFormat chart="0" format="119">
      <pivotArea type="data" outline="0" fieldPosition="0">
        <references count="2">
          <reference field="4294967294" count="1" selected="0">
            <x v="0"/>
          </reference>
          <reference field="1" count="1" selected="0">
            <x v="46"/>
          </reference>
        </references>
      </pivotArea>
    </chartFormat>
    <chartFormat chart="0" format="120">
      <pivotArea type="data" outline="0" fieldPosition="0">
        <references count="2">
          <reference field="4294967294" count="1" selected="0">
            <x v="0"/>
          </reference>
          <reference field="1" count="1" selected="0">
            <x v="143"/>
          </reference>
        </references>
      </pivotArea>
    </chartFormat>
    <chartFormat chart="0" format="121">
      <pivotArea type="data" outline="0" fieldPosition="0">
        <references count="2">
          <reference field="4294967294" count="1" selected="0">
            <x v="0"/>
          </reference>
          <reference field="1" count="1" selected="0">
            <x v="63"/>
          </reference>
        </references>
      </pivotArea>
    </chartFormat>
    <chartFormat chart="0" format="122">
      <pivotArea type="data" outline="0" fieldPosition="0">
        <references count="2">
          <reference field="4294967294" count="1" selected="0">
            <x v="0"/>
          </reference>
          <reference field="1" count="1" selected="0">
            <x v="148"/>
          </reference>
        </references>
      </pivotArea>
    </chartFormat>
    <chartFormat chart="0" format="123">
      <pivotArea type="data" outline="0" fieldPosition="0">
        <references count="2">
          <reference field="4294967294" count="1" selected="0">
            <x v="0"/>
          </reference>
          <reference field="1" count="1" selected="0">
            <x v="147"/>
          </reference>
        </references>
      </pivotArea>
    </chartFormat>
    <chartFormat chart="0" format="124">
      <pivotArea type="data" outline="0" fieldPosition="0">
        <references count="2">
          <reference field="4294967294" count="1" selected="0">
            <x v="0"/>
          </reference>
          <reference field="1" count="1" selected="0">
            <x v="118"/>
          </reference>
        </references>
      </pivotArea>
    </chartFormat>
    <chartFormat chart="0" format="125">
      <pivotArea type="data" outline="0" fieldPosition="0">
        <references count="2">
          <reference field="4294967294" count="1" selected="0">
            <x v="0"/>
          </reference>
          <reference field="1" count="1" selected="0">
            <x v="91"/>
          </reference>
        </references>
      </pivotArea>
    </chartFormat>
    <chartFormat chart="0" format="126">
      <pivotArea type="data" outline="0" fieldPosition="0">
        <references count="2">
          <reference field="4294967294" count="1" selected="0">
            <x v="0"/>
          </reference>
          <reference field="1" count="1" selected="0">
            <x v="116"/>
          </reference>
        </references>
      </pivotArea>
    </chartFormat>
    <chartFormat chart="0" format="127">
      <pivotArea type="data" outline="0" fieldPosition="0">
        <references count="2">
          <reference field="4294967294" count="1" selected="0">
            <x v="0"/>
          </reference>
          <reference field="1" count="1" selected="0">
            <x v="21"/>
          </reference>
        </references>
      </pivotArea>
    </chartFormat>
    <chartFormat chart="0" format="128">
      <pivotArea type="data" outline="0" fieldPosition="0">
        <references count="2">
          <reference field="4294967294" count="1" selected="0">
            <x v="0"/>
          </reference>
          <reference field="1" count="1" selected="0">
            <x v="180"/>
          </reference>
        </references>
      </pivotArea>
    </chartFormat>
    <chartFormat chart="0" format="129">
      <pivotArea type="data" outline="0" fieldPosition="0">
        <references count="2">
          <reference field="4294967294" count="1" selected="0">
            <x v="0"/>
          </reference>
          <reference field="1" count="1" selected="0">
            <x v="120"/>
          </reference>
        </references>
      </pivotArea>
    </chartFormat>
    <chartFormat chart="0" format="130">
      <pivotArea type="data" outline="0" fieldPosition="0">
        <references count="2">
          <reference field="4294967294" count="1" selected="0">
            <x v="0"/>
          </reference>
          <reference field="1" count="1" selected="0">
            <x v="85"/>
          </reference>
        </references>
      </pivotArea>
    </chartFormat>
    <chartFormat chart="0" format="131">
      <pivotArea type="data" outline="0" fieldPosition="0">
        <references count="2">
          <reference field="4294967294" count="1" selected="0">
            <x v="0"/>
          </reference>
          <reference field="1" count="1" selected="0">
            <x v="95"/>
          </reference>
        </references>
      </pivotArea>
    </chartFormat>
    <chartFormat chart="0" format="132">
      <pivotArea type="data" outline="0" fieldPosition="0">
        <references count="2">
          <reference field="4294967294" count="1" selected="0">
            <x v="0"/>
          </reference>
          <reference field="1" count="1" selected="0">
            <x v="110"/>
          </reference>
        </references>
      </pivotArea>
    </chartFormat>
    <chartFormat chart="0" format="133">
      <pivotArea type="data" outline="0" fieldPosition="0">
        <references count="2">
          <reference field="4294967294" count="1" selected="0">
            <x v="0"/>
          </reference>
          <reference field="1" count="1" selected="0">
            <x v="159"/>
          </reference>
        </references>
      </pivotArea>
    </chartFormat>
    <chartFormat chart="0" format="134">
      <pivotArea type="data" outline="0" fieldPosition="0">
        <references count="2">
          <reference field="4294967294" count="1" selected="0">
            <x v="0"/>
          </reference>
          <reference field="1" count="1" selected="0">
            <x v="79"/>
          </reference>
        </references>
      </pivotArea>
    </chartFormat>
    <chartFormat chart="0" format="135">
      <pivotArea type="data" outline="0" fieldPosition="0">
        <references count="2">
          <reference field="4294967294" count="1" selected="0">
            <x v="0"/>
          </reference>
          <reference field="1" count="1" selected="0">
            <x v="94"/>
          </reference>
        </references>
      </pivotArea>
    </chartFormat>
    <chartFormat chart="0" format="136">
      <pivotArea type="data" outline="0" fieldPosition="0">
        <references count="2">
          <reference field="4294967294" count="1" selected="0">
            <x v="0"/>
          </reference>
          <reference field="1" count="1" selected="0">
            <x v="134"/>
          </reference>
        </references>
      </pivotArea>
    </chartFormat>
    <chartFormat chart="0" format="137">
      <pivotArea type="data" outline="0" fieldPosition="0">
        <references count="2">
          <reference field="4294967294" count="1" selected="0">
            <x v="0"/>
          </reference>
          <reference field="1" count="1" selected="0">
            <x v="104"/>
          </reference>
        </references>
      </pivotArea>
    </chartFormat>
    <chartFormat chart="0" format="138">
      <pivotArea type="data" outline="0" fieldPosition="0">
        <references count="2">
          <reference field="4294967294" count="1" selected="0">
            <x v="0"/>
          </reference>
          <reference field="1" count="1" selected="0">
            <x v="44"/>
          </reference>
        </references>
      </pivotArea>
    </chartFormat>
    <chartFormat chart="0" format="139">
      <pivotArea type="data" outline="0" fieldPosition="0">
        <references count="2">
          <reference field="4294967294" count="1" selected="0">
            <x v="0"/>
          </reference>
          <reference field="1" count="1" selected="0">
            <x v="43"/>
          </reference>
        </references>
      </pivotArea>
    </chartFormat>
    <chartFormat chart="0" format="140">
      <pivotArea type="data" outline="0" fieldPosition="0">
        <references count="2">
          <reference field="4294967294" count="1" selected="0">
            <x v="0"/>
          </reference>
          <reference field="1" count="1" selected="0">
            <x v="177"/>
          </reference>
        </references>
      </pivotArea>
    </chartFormat>
    <chartFormat chart="0" format="141">
      <pivotArea type="data" outline="0" fieldPosition="0">
        <references count="2">
          <reference field="4294967294" count="1" selected="0">
            <x v="0"/>
          </reference>
          <reference field="1" count="1" selected="0">
            <x v="64"/>
          </reference>
        </references>
      </pivotArea>
    </chartFormat>
    <chartFormat chart="0" format="142">
      <pivotArea type="data" outline="0" fieldPosition="0">
        <references count="2">
          <reference field="4294967294" count="1" selected="0">
            <x v="0"/>
          </reference>
          <reference field="1" count="1" selected="0">
            <x v="90"/>
          </reference>
        </references>
      </pivotArea>
    </chartFormat>
    <chartFormat chart="0" format="143">
      <pivotArea type="data" outline="0" fieldPosition="0">
        <references count="2">
          <reference field="4294967294" count="1" selected="0">
            <x v="0"/>
          </reference>
          <reference field="1" count="1" selected="0">
            <x v="99"/>
          </reference>
        </references>
      </pivotArea>
    </chartFormat>
    <chartFormat chart="0" format="144">
      <pivotArea type="data" outline="0" fieldPosition="0">
        <references count="2">
          <reference field="4294967294" count="1" selected="0">
            <x v="0"/>
          </reference>
          <reference field="1" count="1" selected="0">
            <x v="31"/>
          </reference>
        </references>
      </pivotArea>
    </chartFormat>
    <chartFormat chart="0" format="145">
      <pivotArea type="data" outline="0" fieldPosition="0">
        <references count="2">
          <reference field="4294967294" count="1" selected="0">
            <x v="0"/>
          </reference>
          <reference field="1" count="1" selected="0">
            <x v="101"/>
          </reference>
        </references>
      </pivotArea>
    </chartFormat>
    <chartFormat chart="0" format="146">
      <pivotArea type="data" outline="0" fieldPosition="0">
        <references count="2">
          <reference field="4294967294" count="1" selected="0">
            <x v="0"/>
          </reference>
          <reference field="1" count="1" selected="0">
            <x v="162"/>
          </reference>
        </references>
      </pivotArea>
    </chartFormat>
    <chartFormat chart="0" format="147">
      <pivotArea type="data" outline="0" fieldPosition="0">
        <references count="2">
          <reference field="4294967294" count="1" selected="0">
            <x v="0"/>
          </reference>
          <reference field="1" count="1" selected="0">
            <x v="169"/>
          </reference>
        </references>
      </pivotArea>
    </chartFormat>
    <chartFormat chart="0" format="148">
      <pivotArea type="data" outline="0" fieldPosition="0">
        <references count="2">
          <reference field="4294967294" count="1" selected="0">
            <x v="0"/>
          </reference>
          <reference field="1" count="1" selected="0">
            <x v="106"/>
          </reference>
        </references>
      </pivotArea>
    </chartFormat>
    <chartFormat chart="0" format="149">
      <pivotArea type="data" outline="0" fieldPosition="0">
        <references count="2">
          <reference field="4294967294" count="1" selected="0">
            <x v="0"/>
          </reference>
          <reference field="1" count="1" selected="0">
            <x v="181"/>
          </reference>
        </references>
      </pivotArea>
    </chartFormat>
    <chartFormat chart="0" format="150">
      <pivotArea type="data" outline="0" fieldPosition="0">
        <references count="2">
          <reference field="4294967294" count="1" selected="0">
            <x v="0"/>
          </reference>
          <reference field="1" count="1" selected="0">
            <x v="132"/>
          </reference>
        </references>
      </pivotArea>
    </chartFormat>
    <chartFormat chart="0" format="151">
      <pivotArea type="data" outline="0" fieldPosition="0">
        <references count="2">
          <reference field="4294967294" count="1" selected="0">
            <x v="0"/>
          </reference>
          <reference field="1" count="1" selected="0">
            <x v="145"/>
          </reference>
        </references>
      </pivotArea>
    </chartFormat>
    <chartFormat chart="0" format="152">
      <pivotArea type="data" outline="0" fieldPosition="0">
        <references count="2">
          <reference field="4294967294" count="1" selected="0">
            <x v="0"/>
          </reference>
          <reference field="1" count="1" selected="0">
            <x v="17"/>
          </reference>
        </references>
      </pivotArea>
    </chartFormat>
    <chartFormat chart="0" format="153">
      <pivotArea type="data" outline="0" fieldPosition="0">
        <references count="2">
          <reference field="4294967294" count="1" selected="0">
            <x v="0"/>
          </reference>
          <reference field="1" count="1" selected="0">
            <x v="125"/>
          </reference>
        </references>
      </pivotArea>
    </chartFormat>
    <chartFormat chart="0" format="154">
      <pivotArea type="data" outline="0" fieldPosition="0">
        <references count="2">
          <reference field="4294967294" count="1" selected="0">
            <x v="0"/>
          </reference>
          <reference field="1" count="1" selected="0">
            <x v="54"/>
          </reference>
        </references>
      </pivotArea>
    </chartFormat>
    <chartFormat chart="0" format="155">
      <pivotArea type="data" outline="0" fieldPosition="0">
        <references count="2">
          <reference field="4294967294" count="1" selected="0">
            <x v="0"/>
          </reference>
          <reference field="1" count="1" selected="0">
            <x v="76"/>
          </reference>
        </references>
      </pivotArea>
    </chartFormat>
    <chartFormat chart="0" format="156">
      <pivotArea type="data" outline="0" fieldPosition="0">
        <references count="2">
          <reference field="4294967294" count="1" selected="0">
            <x v="0"/>
          </reference>
          <reference field="1" count="1" selected="0">
            <x v="114"/>
          </reference>
        </references>
      </pivotArea>
    </chartFormat>
    <chartFormat chart="0" format="157">
      <pivotArea type="data" outline="0" fieldPosition="0">
        <references count="2">
          <reference field="4294967294" count="1" selected="0">
            <x v="0"/>
          </reference>
          <reference field="1" count="1" selected="0">
            <x v="105"/>
          </reference>
        </references>
      </pivotArea>
    </chartFormat>
    <chartFormat chart="0" format="158">
      <pivotArea type="data" outline="0" fieldPosition="0">
        <references count="2">
          <reference field="4294967294" count="1" selected="0">
            <x v="0"/>
          </reference>
          <reference field="1" count="1" selected="0">
            <x v="119"/>
          </reference>
        </references>
      </pivotArea>
    </chartFormat>
    <chartFormat chart="0" format="159">
      <pivotArea type="data" outline="0" fieldPosition="0">
        <references count="2">
          <reference field="4294967294" count="1" selected="0">
            <x v="0"/>
          </reference>
          <reference field="1" count="1" selected="0">
            <x v="15"/>
          </reference>
        </references>
      </pivotArea>
    </chartFormat>
    <chartFormat chart="0" format="160">
      <pivotArea type="data" outline="0" fieldPosition="0">
        <references count="2">
          <reference field="4294967294" count="1" selected="0">
            <x v="0"/>
          </reference>
          <reference field="1" count="1" selected="0">
            <x v="115"/>
          </reference>
        </references>
      </pivotArea>
    </chartFormat>
    <chartFormat chart="0" format="161">
      <pivotArea type="data" outline="0" fieldPosition="0">
        <references count="2">
          <reference field="4294967294" count="1" selected="0">
            <x v="0"/>
          </reference>
          <reference field="1" count="1" selected="0">
            <x v="77"/>
          </reference>
        </references>
      </pivotArea>
    </chartFormat>
    <chartFormat chart="0" format="162">
      <pivotArea type="data" outline="0" fieldPosition="0">
        <references count="2">
          <reference field="4294967294" count="1" selected="0">
            <x v="0"/>
          </reference>
          <reference field="1" count="1" selected="0">
            <x v="109"/>
          </reference>
        </references>
      </pivotArea>
    </chartFormat>
    <chartFormat chart="0" format="163">
      <pivotArea type="data" outline="0" fieldPosition="0">
        <references count="2">
          <reference field="4294967294" count="1" selected="0">
            <x v="0"/>
          </reference>
          <reference field="1" count="1" selected="0">
            <x v="92"/>
          </reference>
        </references>
      </pivotArea>
    </chartFormat>
    <chartFormat chart="0" format="164">
      <pivotArea type="data" outline="0" fieldPosition="0">
        <references count="2">
          <reference field="4294967294" count="1" selected="0">
            <x v="0"/>
          </reference>
          <reference field="1" count="1" selected="0">
            <x v="16"/>
          </reference>
        </references>
      </pivotArea>
    </chartFormat>
    <chartFormat chart="0" format="165">
      <pivotArea type="data" outline="0" fieldPosition="0">
        <references count="2">
          <reference field="4294967294" count="1" selected="0">
            <x v="0"/>
          </reference>
          <reference field="1" count="1" selected="0">
            <x v="93"/>
          </reference>
        </references>
      </pivotArea>
    </chartFormat>
    <chartFormat chart="0" format="166">
      <pivotArea type="data" outline="0" fieldPosition="0">
        <references count="2">
          <reference field="4294967294" count="1" selected="0">
            <x v="0"/>
          </reference>
          <reference field="1" count="1" selected="0">
            <x v="122"/>
          </reference>
        </references>
      </pivotArea>
    </chartFormat>
    <chartFormat chart="0" format="167">
      <pivotArea type="data" outline="0" fieldPosition="0">
        <references count="2">
          <reference field="4294967294" count="1" selected="0">
            <x v="0"/>
          </reference>
          <reference field="1" count="1" selected="0">
            <x v="72"/>
          </reference>
        </references>
      </pivotArea>
    </chartFormat>
    <chartFormat chart="0" format="168">
      <pivotArea type="data" outline="0" fieldPosition="0">
        <references count="2">
          <reference field="4294967294" count="1" selected="0">
            <x v="0"/>
          </reference>
          <reference field="1" count="1" selected="0">
            <x v="130"/>
          </reference>
        </references>
      </pivotArea>
    </chartFormat>
    <chartFormat chart="0" format="169">
      <pivotArea type="data" outline="0" fieldPosition="0">
        <references count="2">
          <reference field="4294967294" count="1" selected="0">
            <x v="0"/>
          </reference>
          <reference field="1" count="1" selected="0">
            <x v="146"/>
          </reference>
        </references>
      </pivotArea>
    </chartFormat>
    <chartFormat chart="0" format="170">
      <pivotArea type="data" outline="0" fieldPosition="0">
        <references count="2">
          <reference field="4294967294" count="1" selected="0">
            <x v="0"/>
          </reference>
          <reference field="1" count="1" selected="0">
            <x v="117"/>
          </reference>
        </references>
      </pivotArea>
    </chartFormat>
    <chartFormat chart="0" format="171">
      <pivotArea type="data" outline="0" fieldPosition="0">
        <references count="2">
          <reference field="4294967294" count="1" selected="0">
            <x v="0"/>
          </reference>
          <reference field="1" count="1" selected="0">
            <x v="78"/>
          </reference>
        </references>
      </pivotArea>
    </chartFormat>
    <chartFormat chart="0" format="172">
      <pivotArea type="data" outline="0" fieldPosition="0">
        <references count="2">
          <reference field="4294967294" count="1" selected="0">
            <x v="0"/>
          </reference>
          <reference field="1" count="1" selected="0">
            <x v="22"/>
          </reference>
        </references>
      </pivotArea>
    </chartFormat>
    <chartFormat chart="0" format="173">
      <pivotArea type="data" outline="0" fieldPosition="0">
        <references count="2">
          <reference field="4294967294" count="1" selected="0">
            <x v="0"/>
          </reference>
          <reference field="1" count="1" selected="0">
            <x v="123"/>
          </reference>
        </references>
      </pivotArea>
    </chartFormat>
    <chartFormat chart="0" format="174">
      <pivotArea type="data" outline="0" fieldPosition="0">
        <references count="2">
          <reference field="4294967294" count="1" selected="0">
            <x v="0"/>
          </reference>
          <reference field="1" count="1" selected="0">
            <x v="178"/>
          </reference>
        </references>
      </pivotArea>
    </chartFormat>
    <chartFormat chart="0" format="175">
      <pivotArea type="data" outline="0" fieldPosition="0">
        <references count="2">
          <reference field="4294967294" count="1" selected="0">
            <x v="0"/>
          </reference>
          <reference field="1" count="1" selected="0">
            <x v="131"/>
          </reference>
        </references>
      </pivotArea>
    </chartFormat>
    <chartFormat chart="0" format="176">
      <pivotArea type="data" outline="0" fieldPosition="0">
        <references count="2">
          <reference field="4294967294" count="1" selected="0">
            <x v="0"/>
          </reference>
          <reference field="1" count="1" selected="0">
            <x v="107"/>
          </reference>
        </references>
      </pivotArea>
    </chartFormat>
    <chartFormat chart="0" format="177">
      <pivotArea type="data" outline="0" fieldPosition="0">
        <references count="2">
          <reference field="4294967294" count="1" selected="0">
            <x v="0"/>
          </reference>
          <reference field="1" count="1" selected="0">
            <x v="24"/>
          </reference>
        </references>
      </pivotArea>
    </chartFormat>
    <chartFormat chart="0" format="178">
      <pivotArea type="data" outline="0" fieldPosition="0">
        <references count="2">
          <reference field="4294967294" count="1" selected="0">
            <x v="0"/>
          </reference>
          <reference field="1" count="1" selected="0">
            <x v="108"/>
          </reference>
        </references>
      </pivotArea>
    </chartFormat>
    <chartFormat chart="0" format="179">
      <pivotArea type="data" outline="0" fieldPosition="0">
        <references count="2">
          <reference field="4294967294" count="1" selected="0">
            <x v="0"/>
          </reference>
          <reference field="1" count="1" selected="0">
            <x v="75"/>
          </reference>
        </references>
      </pivotArea>
    </chartFormat>
    <chartFormat chart="0" format="180">
      <pivotArea type="data" outline="0" fieldPosition="0">
        <references count="2">
          <reference field="4294967294" count="1" selected="0">
            <x v="0"/>
          </reference>
          <reference field="1" count="1" selected="0">
            <x v="156"/>
          </reference>
        </references>
      </pivotArea>
    </chartFormat>
    <chartFormat chart="0" format="181">
      <pivotArea type="data" outline="0" fieldPosition="0">
        <references count="2">
          <reference field="4294967294" count="1" selected="0">
            <x v="0"/>
          </reference>
          <reference field="1" count="1" selected="0">
            <x v="164"/>
          </reference>
        </references>
      </pivotArea>
    </chartFormat>
    <chartFormat chart="0" format="182">
      <pivotArea type="data" outline="0" fieldPosition="0">
        <references count="2">
          <reference field="4294967294" count="1" selected="0">
            <x v="0"/>
          </reference>
          <reference field="1" count="1" selected="0">
            <x v="165"/>
          </reference>
        </references>
      </pivotArea>
    </chartFormat>
    <chartFormat chart="0" format="183">
      <pivotArea type="data" outline="0" fieldPosition="0">
        <references count="2">
          <reference field="4294967294" count="1" selected="0">
            <x v="0"/>
          </reference>
          <reference field="1" count="1" selected="0">
            <x v="140"/>
          </reference>
        </references>
      </pivotArea>
    </chartFormat>
    <chartFormat chart="0" format="184">
      <pivotArea type="data" outline="0" fieldPosition="0">
        <references count="2">
          <reference field="4294967294" count="1" selected="0">
            <x v="0"/>
          </reference>
          <reference field="1" count="1" selected="0">
            <x v="42"/>
          </reference>
        </references>
      </pivotArea>
    </chartFormat>
    <chartFormat chart="0" format="185">
      <pivotArea type="data" outline="0" fieldPosition="0">
        <references count="2">
          <reference field="4294967294" count="1" selected="0">
            <x v="0"/>
          </reference>
          <reference field="1" count="1" selected="0">
            <x v="23"/>
          </reference>
        </references>
      </pivotArea>
    </chartFormat>
    <chartFormat chart="0" format="186">
      <pivotArea type="data" outline="0" fieldPosition="0">
        <references count="2">
          <reference field="4294967294" count="1" selected="0">
            <x v="0"/>
          </reference>
          <reference field="1" count="1" selected="0">
            <x v="141"/>
          </reference>
        </references>
      </pivotArea>
    </chartFormat>
    <chartFormat chart="0" format="187">
      <pivotArea type="data" outline="0" fieldPosition="0">
        <references count="2">
          <reference field="4294967294" count="1" selected="0">
            <x v="0"/>
          </reference>
          <reference field="1" count="1" selected="0">
            <x v="73"/>
          </reference>
        </references>
      </pivotArea>
    </chartFormat>
    <chartFormat chart="0" format="188">
      <pivotArea type="data" outline="0" fieldPosition="0">
        <references count="2">
          <reference field="4294967294" count="1" selected="0">
            <x v="0"/>
          </reference>
          <reference field="1" count="1" selected="0">
            <x v="121"/>
          </reference>
        </references>
      </pivotArea>
    </chartFormat>
    <chartFormat chart="0" format="189">
      <pivotArea type="data" outline="0" fieldPosition="0">
        <references count="2">
          <reference field="4294967294" count="1" selected="0">
            <x v="0"/>
          </reference>
          <reference field="1" count="1" selected="0">
            <x v="74"/>
          </reference>
        </references>
      </pivotArea>
    </chartFormat>
    <chartFormat chart="0" format="190">
      <pivotArea type="data" outline="0" fieldPosition="0">
        <references count="2">
          <reference field="4294967294" count="1" selected="0">
            <x v="1"/>
          </reference>
          <reference field="1" count="1" selected="0">
            <x v="3"/>
          </reference>
        </references>
      </pivotArea>
    </chartFormat>
    <chartFormat chart="0" format="191">
      <pivotArea type="data" outline="0" fieldPosition="0">
        <references count="2">
          <reference field="4294967294" count="1" selected="0">
            <x v="1"/>
          </reference>
          <reference field="1" count="1" selected="0">
            <x v="13"/>
          </reference>
        </references>
      </pivotArea>
    </chartFormat>
    <chartFormat chart="0" format="192">
      <pivotArea type="data" outline="0" fieldPosition="0">
        <references count="2">
          <reference field="4294967294" count="1" selected="0">
            <x v="1"/>
          </reference>
          <reference field="1" count="1" selected="0">
            <x v="2"/>
          </reference>
        </references>
      </pivotArea>
    </chartFormat>
    <chartFormat chart="0" format="193">
      <pivotArea type="data" outline="0" fieldPosition="0">
        <references count="2">
          <reference field="4294967294" count="1" selected="0">
            <x v="1"/>
          </reference>
          <reference field="1" count="1" selected="0">
            <x v="5"/>
          </reference>
        </references>
      </pivotArea>
    </chartFormat>
    <chartFormat chart="0" format="194">
      <pivotArea type="data" outline="0" fieldPosition="0">
        <references count="2">
          <reference field="4294967294" count="1" selected="0">
            <x v="1"/>
          </reference>
          <reference field="1" count="1" selected="0">
            <x v="4"/>
          </reference>
        </references>
      </pivotArea>
    </chartFormat>
    <chartFormat chart="0" format="195">
      <pivotArea type="data" outline="0" fieldPosition="0">
        <references count="2">
          <reference field="4294967294" count="1" selected="0">
            <x v="1"/>
          </reference>
          <reference field="1" count="1" selected="0">
            <x v="1"/>
          </reference>
        </references>
      </pivotArea>
    </chartFormat>
    <chartFormat chart="0" format="196">
      <pivotArea type="data" outline="0" fieldPosition="0">
        <references count="2">
          <reference field="4294967294" count="1" selected="0">
            <x v="1"/>
          </reference>
          <reference field="1" count="1" selected="0">
            <x v="12"/>
          </reference>
        </references>
      </pivotArea>
    </chartFormat>
    <chartFormat chart="0" format="197">
      <pivotArea type="data" outline="0" fieldPosition="0">
        <references count="2">
          <reference field="4294967294" count="1" selected="0">
            <x v="1"/>
          </reference>
          <reference field="1" count="1" selected="0">
            <x v="0"/>
          </reference>
        </references>
      </pivotArea>
    </chartFormat>
    <chartFormat chart="0" format="198">
      <pivotArea type="data" outline="0" fieldPosition="0">
        <references count="2">
          <reference field="4294967294" count="1" selected="0">
            <x v="1"/>
          </reference>
          <reference field="1" count="1" selected="0">
            <x v="155"/>
          </reference>
        </references>
      </pivotArea>
    </chartFormat>
    <chartFormat chart="0" format="199">
      <pivotArea type="data" outline="0" fieldPosition="0">
        <references count="2">
          <reference field="4294967294" count="1" selected="0">
            <x v="1"/>
          </reference>
          <reference field="1" count="1" selected="0">
            <x v="51"/>
          </reference>
        </references>
      </pivotArea>
    </chartFormat>
    <chartFormat chart="0" format="200">
      <pivotArea type="data" outline="0" fieldPosition="0">
        <references count="2">
          <reference field="4294967294" count="1" selected="0">
            <x v="1"/>
          </reference>
          <reference field="1" count="1" selected="0">
            <x v="186"/>
          </reference>
        </references>
      </pivotArea>
    </chartFormat>
    <chartFormat chart="0" format="201">
      <pivotArea type="data" outline="0" fieldPosition="0">
        <references count="2">
          <reference field="4294967294" count="1" selected="0">
            <x v="1"/>
          </reference>
          <reference field="1" count="1" selected="0">
            <x v="176"/>
          </reference>
        </references>
      </pivotArea>
    </chartFormat>
    <chartFormat chart="0" format="202">
      <pivotArea type="data" outline="0" fieldPosition="0">
        <references count="2">
          <reference field="4294967294" count="1" selected="0">
            <x v="1"/>
          </reference>
          <reference field="1" count="1" selected="0">
            <x v="41"/>
          </reference>
        </references>
      </pivotArea>
    </chartFormat>
    <chartFormat chart="0" format="203">
      <pivotArea type="data" outline="0" fieldPosition="0">
        <references count="2">
          <reference field="4294967294" count="1" selected="0">
            <x v="1"/>
          </reference>
          <reference field="1" count="1" selected="0">
            <x v="139"/>
          </reference>
        </references>
      </pivotArea>
    </chartFormat>
    <chartFormat chart="0" format="204">
      <pivotArea type="data" outline="0" fieldPosition="0">
        <references count="2">
          <reference field="4294967294" count="1" selected="0">
            <x v="1"/>
          </reference>
          <reference field="1" count="1" selected="0">
            <x v="187"/>
          </reference>
        </references>
      </pivotArea>
    </chartFormat>
    <chartFormat chart="0" format="205">
      <pivotArea type="data" outline="0" fieldPosition="0">
        <references count="2">
          <reference field="4294967294" count="1" selected="0">
            <x v="1"/>
          </reference>
          <reference field="1" count="1" selected="0">
            <x v="52"/>
          </reference>
        </references>
      </pivotArea>
    </chartFormat>
    <chartFormat chart="0" format="206">
      <pivotArea type="data" outline="0" fieldPosition="0">
        <references count="2">
          <reference field="4294967294" count="1" selected="0">
            <x v="1"/>
          </reference>
          <reference field="1" count="1" selected="0">
            <x v="97"/>
          </reference>
        </references>
      </pivotArea>
    </chartFormat>
    <chartFormat chart="0" format="207">
      <pivotArea type="data" outline="0" fieldPosition="0">
        <references count="2">
          <reference field="4294967294" count="1" selected="0">
            <x v="1"/>
          </reference>
          <reference field="1" count="1" selected="0">
            <x v="9"/>
          </reference>
        </references>
      </pivotArea>
    </chartFormat>
    <chartFormat chart="0" format="208">
      <pivotArea type="data" outline="0" fieldPosition="0">
        <references count="2">
          <reference field="4294967294" count="1" selected="0">
            <x v="1"/>
          </reference>
          <reference field="1" count="1" selected="0">
            <x v="11"/>
          </reference>
        </references>
      </pivotArea>
    </chartFormat>
    <chartFormat chart="0" format="209">
      <pivotArea type="data" outline="0" fieldPosition="0">
        <references count="2">
          <reference field="4294967294" count="1" selected="0">
            <x v="1"/>
          </reference>
          <reference field="1" count="1" selected="0">
            <x v="153"/>
          </reference>
        </references>
      </pivotArea>
    </chartFormat>
    <chartFormat chart="0" format="210">
      <pivotArea type="data" outline="0" fieldPosition="0">
        <references count="2">
          <reference field="4294967294" count="1" selected="0">
            <x v="1"/>
          </reference>
          <reference field="1" count="1" selected="0">
            <x v="175"/>
          </reference>
        </references>
      </pivotArea>
    </chartFormat>
    <chartFormat chart="0" format="211">
      <pivotArea type="data" outline="0" fieldPosition="0">
        <references count="2">
          <reference field="4294967294" count="1" selected="0">
            <x v="1"/>
          </reference>
          <reference field="1" count="1" selected="0">
            <x v="70"/>
          </reference>
        </references>
      </pivotArea>
    </chartFormat>
    <chartFormat chart="0" format="212">
      <pivotArea type="data" outline="0" fieldPosition="0">
        <references count="2">
          <reference field="4294967294" count="1" selected="0">
            <x v="1"/>
          </reference>
          <reference field="1" count="1" selected="0">
            <x v="6"/>
          </reference>
        </references>
      </pivotArea>
    </chartFormat>
    <chartFormat chart="0" format="213">
      <pivotArea type="data" outline="0" fieldPosition="0">
        <references count="2">
          <reference field="4294967294" count="1" selected="0">
            <x v="1"/>
          </reference>
          <reference field="1" count="1" selected="0">
            <x v="53"/>
          </reference>
        </references>
      </pivotArea>
    </chartFormat>
    <chartFormat chart="0" format="214">
      <pivotArea type="data" outline="0" fieldPosition="0">
        <references count="2">
          <reference field="4294967294" count="1" selected="0">
            <x v="1"/>
          </reference>
          <reference field="1" count="1" selected="0">
            <x v="27"/>
          </reference>
        </references>
      </pivotArea>
    </chartFormat>
    <chartFormat chart="0" format="215">
      <pivotArea type="data" outline="0" fieldPosition="0">
        <references count="2">
          <reference field="4294967294" count="1" selected="0">
            <x v="1"/>
          </reference>
          <reference field="1" count="1" selected="0">
            <x v="98"/>
          </reference>
        </references>
      </pivotArea>
    </chartFormat>
    <chartFormat chart="0" format="216">
      <pivotArea type="data" outline="0" fieldPosition="0">
        <references count="2">
          <reference field="4294967294" count="1" selected="0">
            <x v="1"/>
          </reference>
          <reference field="1" count="1" selected="0">
            <x v="49"/>
          </reference>
        </references>
      </pivotArea>
    </chartFormat>
    <chartFormat chart="0" format="217">
      <pivotArea type="data" outline="0" fieldPosition="0">
        <references count="2">
          <reference field="4294967294" count="1" selected="0">
            <x v="1"/>
          </reference>
          <reference field="1" count="1" selected="0">
            <x v="152"/>
          </reference>
        </references>
      </pivotArea>
    </chartFormat>
    <chartFormat chart="0" format="218">
      <pivotArea type="data" outline="0" fieldPosition="0">
        <references count="2">
          <reference field="4294967294" count="1" selected="0">
            <x v="1"/>
          </reference>
          <reference field="1" count="1" selected="0">
            <x v="88"/>
          </reference>
        </references>
      </pivotArea>
    </chartFormat>
    <chartFormat chart="0" format="219">
      <pivotArea type="data" outline="0" fieldPosition="0">
        <references count="2">
          <reference field="4294967294" count="1" selected="0">
            <x v="1"/>
          </reference>
          <reference field="1" count="1" selected="0">
            <x v="8"/>
          </reference>
        </references>
      </pivotArea>
    </chartFormat>
    <chartFormat chart="0" format="220">
      <pivotArea type="data" outline="0" fieldPosition="0">
        <references count="2">
          <reference field="4294967294" count="1" selected="0">
            <x v="1"/>
          </reference>
          <reference field="1" count="1" selected="0">
            <x v="171"/>
          </reference>
        </references>
      </pivotArea>
    </chartFormat>
    <chartFormat chart="0" format="221">
      <pivotArea type="data" outline="0" fieldPosition="0">
        <references count="2">
          <reference field="4294967294" count="1" selected="0">
            <x v="1"/>
          </reference>
          <reference field="1" count="1" selected="0">
            <x v="55"/>
          </reference>
        </references>
      </pivotArea>
    </chartFormat>
    <chartFormat chart="0" format="222">
      <pivotArea type="data" outline="0" fieldPosition="0">
        <references count="2">
          <reference field="4294967294" count="1" selected="0">
            <x v="1"/>
          </reference>
          <reference field="1" count="1" selected="0">
            <x v="136"/>
          </reference>
        </references>
      </pivotArea>
    </chartFormat>
    <chartFormat chart="0" format="223">
      <pivotArea type="data" outline="0" fieldPosition="0">
        <references count="2">
          <reference field="4294967294" count="1" selected="0">
            <x v="1"/>
          </reference>
          <reference field="1" count="1" selected="0">
            <x v="138"/>
          </reference>
        </references>
      </pivotArea>
    </chartFormat>
    <chartFormat chart="0" format="224">
      <pivotArea type="data" outline="0" fieldPosition="0">
        <references count="2">
          <reference field="4294967294" count="1" selected="0">
            <x v="1"/>
          </reference>
          <reference field="1" count="1" selected="0">
            <x v="137"/>
          </reference>
        </references>
      </pivotArea>
    </chartFormat>
    <chartFormat chart="0" format="225">
      <pivotArea type="data" outline="0" fieldPosition="0">
        <references count="2">
          <reference field="4294967294" count="1" selected="0">
            <x v="1"/>
          </reference>
          <reference field="1" count="1" selected="0">
            <x v="173"/>
          </reference>
        </references>
      </pivotArea>
    </chartFormat>
    <chartFormat chart="0" format="226">
      <pivotArea type="data" outline="0" fieldPosition="0">
        <references count="2">
          <reference field="4294967294" count="1" selected="0">
            <x v="1"/>
          </reference>
          <reference field="1" count="1" selected="0">
            <x v="69"/>
          </reference>
        </references>
      </pivotArea>
    </chartFormat>
    <chartFormat chart="0" format="227">
      <pivotArea type="data" outline="0" fieldPosition="0">
        <references count="2">
          <reference field="4294967294" count="1" selected="0">
            <x v="1"/>
          </reference>
          <reference field="1" count="1" selected="0">
            <x v="154"/>
          </reference>
        </references>
      </pivotArea>
    </chartFormat>
    <chartFormat chart="0" format="228">
      <pivotArea type="data" outline="0" fieldPosition="0">
        <references count="2">
          <reference field="4294967294" count="1" selected="0">
            <x v="1"/>
          </reference>
          <reference field="1" count="1" selected="0">
            <x v="87"/>
          </reference>
        </references>
      </pivotArea>
    </chartFormat>
    <chartFormat chart="0" format="229">
      <pivotArea type="data" outline="0" fieldPosition="0">
        <references count="2">
          <reference field="4294967294" count="1" selected="0">
            <x v="1"/>
          </reference>
          <reference field="1" count="1" selected="0">
            <x v="10"/>
          </reference>
        </references>
      </pivotArea>
    </chartFormat>
    <chartFormat chart="0" format="230">
      <pivotArea type="data" outline="0" fieldPosition="0">
        <references count="2">
          <reference field="4294967294" count="1" selected="0">
            <x v="1"/>
          </reference>
          <reference field="1" count="1" selected="0">
            <x v="26"/>
          </reference>
        </references>
      </pivotArea>
    </chartFormat>
    <chartFormat chart="0" format="231">
      <pivotArea type="data" outline="0" fieldPosition="0">
        <references count="2">
          <reference field="4294967294" count="1" selected="0">
            <x v="1"/>
          </reference>
          <reference field="1" count="1" selected="0">
            <x v="129"/>
          </reference>
        </references>
      </pivotArea>
    </chartFormat>
    <chartFormat chart="0" format="232">
      <pivotArea type="data" outline="0" fieldPosition="0">
        <references count="2">
          <reference field="4294967294" count="1" selected="0">
            <x v="1"/>
          </reference>
          <reference field="1" count="1" selected="0">
            <x v="25"/>
          </reference>
        </references>
      </pivotArea>
    </chartFormat>
    <chartFormat chart="0" format="233">
      <pivotArea type="data" outline="0" fieldPosition="0">
        <references count="2">
          <reference field="4294967294" count="1" selected="0">
            <x v="1"/>
          </reference>
          <reference field="1" count="1" selected="0">
            <x v="67"/>
          </reference>
        </references>
      </pivotArea>
    </chartFormat>
    <chartFormat chart="0" format="234">
      <pivotArea type="data" outline="0" fieldPosition="0">
        <references count="2">
          <reference field="4294967294" count="1" selected="0">
            <x v="1"/>
          </reference>
          <reference field="1" count="1" selected="0">
            <x v="40"/>
          </reference>
        </references>
      </pivotArea>
    </chartFormat>
    <chartFormat chart="0" format="235">
      <pivotArea type="data" outline="0" fieldPosition="0">
        <references count="2">
          <reference field="4294967294" count="1" selected="0">
            <x v="1"/>
          </reference>
          <reference field="1" count="1" selected="0">
            <x v="71"/>
          </reference>
        </references>
      </pivotArea>
    </chartFormat>
    <chartFormat chart="0" format="236">
      <pivotArea type="data" outline="0" fieldPosition="0">
        <references count="2">
          <reference field="4294967294" count="1" selected="0">
            <x v="1"/>
          </reference>
          <reference field="1" count="1" selected="0">
            <x v="59"/>
          </reference>
        </references>
      </pivotArea>
    </chartFormat>
    <chartFormat chart="0" format="237">
      <pivotArea type="data" outline="0" fieldPosition="0">
        <references count="2">
          <reference field="4294967294" count="1" selected="0">
            <x v="1"/>
          </reference>
          <reference field="1" count="1" selected="0">
            <x v="83"/>
          </reference>
        </references>
      </pivotArea>
    </chartFormat>
    <chartFormat chart="0" format="238">
      <pivotArea type="data" outline="0" fieldPosition="0">
        <references count="2">
          <reference field="4294967294" count="1" selected="0">
            <x v="1"/>
          </reference>
          <reference field="1" count="1" selected="0">
            <x v="32"/>
          </reference>
        </references>
      </pivotArea>
    </chartFormat>
    <chartFormat chart="0" format="239">
      <pivotArea type="data" outline="0" fieldPosition="0">
        <references count="2">
          <reference field="4294967294" count="1" selected="0">
            <x v="1"/>
          </reference>
          <reference field="1" count="1" selected="0">
            <x v="150"/>
          </reference>
        </references>
      </pivotArea>
    </chartFormat>
    <chartFormat chart="0" format="240">
      <pivotArea type="data" outline="0" fieldPosition="0">
        <references count="2">
          <reference field="4294967294" count="1" selected="0">
            <x v="1"/>
          </reference>
          <reference field="1" count="1" selected="0">
            <x v="48"/>
          </reference>
        </references>
      </pivotArea>
    </chartFormat>
    <chartFormat chart="0" format="241">
      <pivotArea type="data" outline="0" fieldPosition="0">
        <references count="2">
          <reference field="4294967294" count="1" selected="0">
            <x v="1"/>
          </reference>
          <reference field="1" count="1" selected="0">
            <x v="113"/>
          </reference>
        </references>
      </pivotArea>
    </chartFormat>
    <chartFormat chart="0" format="242">
      <pivotArea type="data" outline="0" fieldPosition="0">
        <references count="2">
          <reference field="4294967294" count="1" selected="0">
            <x v="1"/>
          </reference>
          <reference field="1" count="1" selected="0">
            <x v="174"/>
          </reference>
        </references>
      </pivotArea>
    </chartFormat>
    <chartFormat chart="0" format="243">
      <pivotArea type="data" outline="0" fieldPosition="0">
        <references count="2">
          <reference field="4294967294" count="1" selected="0">
            <x v="1"/>
          </reference>
          <reference field="1" count="1" selected="0">
            <x v="151"/>
          </reference>
        </references>
      </pivotArea>
    </chartFormat>
    <chartFormat chart="0" format="244">
      <pivotArea type="data" outline="0" fieldPosition="0">
        <references count="2">
          <reference field="4294967294" count="1" selected="0">
            <x v="1"/>
          </reference>
          <reference field="1" count="1" selected="0">
            <x v="167"/>
          </reference>
        </references>
      </pivotArea>
    </chartFormat>
    <chartFormat chart="0" format="245">
      <pivotArea type="data" outline="0" fieldPosition="0">
        <references count="2">
          <reference field="4294967294" count="1" selected="0">
            <x v="1"/>
          </reference>
          <reference field="1" count="1" selected="0">
            <x v="33"/>
          </reference>
        </references>
      </pivotArea>
    </chartFormat>
    <chartFormat chart="0" format="246">
      <pivotArea type="data" outline="0" fieldPosition="0">
        <references count="2">
          <reference field="4294967294" count="1" selected="0">
            <x v="1"/>
          </reference>
          <reference field="1" count="1" selected="0">
            <x v="37"/>
          </reference>
        </references>
      </pivotArea>
    </chartFormat>
    <chartFormat chart="0" format="247">
      <pivotArea type="data" outline="0" fieldPosition="0">
        <references count="2">
          <reference field="4294967294" count="1" selected="0">
            <x v="1"/>
          </reference>
          <reference field="1" count="1" selected="0">
            <x v="170"/>
          </reference>
        </references>
      </pivotArea>
    </chartFormat>
    <chartFormat chart="0" format="248">
      <pivotArea type="data" outline="0" fieldPosition="0">
        <references count="2">
          <reference field="4294967294" count="1" selected="0">
            <x v="1"/>
          </reference>
          <reference field="1" count="1" selected="0">
            <x v="89"/>
          </reference>
        </references>
      </pivotArea>
    </chartFormat>
    <chartFormat chart="0" format="249">
      <pivotArea type="data" outline="0" fieldPosition="0">
        <references count="2">
          <reference field="4294967294" count="1" selected="0">
            <x v="1"/>
          </reference>
          <reference field="1" count="1" selected="0">
            <x v="65"/>
          </reference>
        </references>
      </pivotArea>
    </chartFormat>
    <chartFormat chart="0" format="250">
      <pivotArea type="data" outline="0" fieldPosition="0">
        <references count="2">
          <reference field="4294967294" count="1" selected="0">
            <x v="1"/>
          </reference>
          <reference field="1" count="1" selected="0">
            <x v="185"/>
          </reference>
        </references>
      </pivotArea>
    </chartFormat>
    <chartFormat chart="0" format="251">
      <pivotArea type="data" outline="0" fieldPosition="0">
        <references count="2">
          <reference field="4294967294" count="1" selected="0">
            <x v="1"/>
          </reference>
          <reference field="1" count="1" selected="0">
            <x v="50"/>
          </reference>
        </references>
      </pivotArea>
    </chartFormat>
    <chartFormat chart="0" format="252">
      <pivotArea type="data" outline="0" fieldPosition="0">
        <references count="2">
          <reference field="4294967294" count="1" selected="0">
            <x v="1"/>
          </reference>
          <reference field="1" count="1" selected="0">
            <x v="82"/>
          </reference>
        </references>
      </pivotArea>
    </chartFormat>
    <chartFormat chart="0" format="253">
      <pivotArea type="data" outline="0" fieldPosition="0">
        <references count="2">
          <reference field="4294967294" count="1" selected="0">
            <x v="1"/>
          </reference>
          <reference field="1" count="1" selected="0">
            <x v="14"/>
          </reference>
        </references>
      </pivotArea>
    </chartFormat>
    <chartFormat chart="0" format="254">
      <pivotArea type="data" outline="0" fieldPosition="0">
        <references count="2">
          <reference field="4294967294" count="1" selected="0">
            <x v="1"/>
          </reference>
          <reference field="1" count="1" selected="0">
            <x v="66"/>
          </reference>
        </references>
      </pivotArea>
    </chartFormat>
    <chartFormat chart="0" format="255">
      <pivotArea type="data" outline="0" fieldPosition="0">
        <references count="2">
          <reference field="4294967294" count="1" selected="0">
            <x v="1"/>
          </reference>
          <reference field="1" count="1" selected="0">
            <x v="149"/>
          </reference>
        </references>
      </pivotArea>
    </chartFormat>
    <chartFormat chart="0" format="256">
      <pivotArea type="data" outline="0" fieldPosition="0">
        <references count="2">
          <reference field="4294967294" count="1" selected="0">
            <x v="1"/>
          </reference>
          <reference field="1" count="1" selected="0">
            <x v="135"/>
          </reference>
        </references>
      </pivotArea>
    </chartFormat>
    <chartFormat chart="0" format="257">
      <pivotArea type="data" outline="0" fieldPosition="0">
        <references count="2">
          <reference field="4294967294" count="1" selected="0">
            <x v="1"/>
          </reference>
          <reference field="1" count="1" selected="0">
            <x v="35"/>
          </reference>
        </references>
      </pivotArea>
    </chartFormat>
    <chartFormat chart="0" format="258">
      <pivotArea type="data" outline="0" fieldPosition="0">
        <references count="2">
          <reference field="4294967294" count="1" selected="0">
            <x v="1"/>
          </reference>
          <reference field="1" count="1" selected="0">
            <x v="39"/>
          </reference>
        </references>
      </pivotArea>
    </chartFormat>
    <chartFormat chart="0" format="259">
      <pivotArea type="data" outline="0" fieldPosition="0">
        <references count="2">
          <reference field="4294967294" count="1" selected="0">
            <x v="1"/>
          </reference>
          <reference field="1" count="1" selected="0">
            <x v="128"/>
          </reference>
        </references>
      </pivotArea>
    </chartFormat>
    <chartFormat chart="0" format="260">
      <pivotArea type="data" outline="0" fieldPosition="0">
        <references count="2">
          <reference field="4294967294" count="1" selected="0">
            <x v="1"/>
          </reference>
          <reference field="1" count="1" selected="0">
            <x v="157"/>
          </reference>
        </references>
      </pivotArea>
    </chartFormat>
    <chartFormat chart="0" format="261">
      <pivotArea type="data" outline="0" fieldPosition="0">
        <references count="2">
          <reference field="4294967294" count="1" selected="0">
            <x v="1"/>
          </reference>
          <reference field="1" count="1" selected="0">
            <x v="38"/>
          </reference>
        </references>
      </pivotArea>
    </chartFormat>
    <chartFormat chart="0" format="262">
      <pivotArea type="data" outline="0" fieldPosition="0">
        <references count="2">
          <reference field="4294967294" count="1" selected="0">
            <x v="1"/>
          </reference>
          <reference field="1" count="1" selected="0">
            <x v="81"/>
          </reference>
        </references>
      </pivotArea>
    </chartFormat>
    <chartFormat chart="0" format="263">
      <pivotArea type="data" outline="0" fieldPosition="0">
        <references count="2">
          <reference field="4294967294" count="1" selected="0">
            <x v="1"/>
          </reference>
          <reference field="1" count="1" selected="0">
            <x v="36"/>
          </reference>
        </references>
      </pivotArea>
    </chartFormat>
    <chartFormat chart="0" format="264">
      <pivotArea type="data" outline="0" fieldPosition="0">
        <references count="2">
          <reference field="4294967294" count="1" selected="0">
            <x v="1"/>
          </reference>
          <reference field="1" count="1" selected="0">
            <x v="179"/>
          </reference>
        </references>
      </pivotArea>
    </chartFormat>
    <chartFormat chart="0" format="265">
      <pivotArea type="data" outline="0" fieldPosition="0">
        <references count="2">
          <reference field="4294967294" count="1" selected="0">
            <x v="1"/>
          </reference>
          <reference field="1" count="1" selected="0">
            <x v="166"/>
          </reference>
        </references>
      </pivotArea>
    </chartFormat>
    <chartFormat chart="0" format="266">
      <pivotArea type="data" outline="0" fieldPosition="0">
        <references count="2">
          <reference field="4294967294" count="1" selected="0">
            <x v="1"/>
          </reference>
          <reference field="1" count="1" selected="0">
            <x v="96"/>
          </reference>
        </references>
      </pivotArea>
    </chartFormat>
    <chartFormat chart="0" format="267">
      <pivotArea type="data" outline="0" fieldPosition="0">
        <references count="2">
          <reference field="4294967294" count="1" selected="0">
            <x v="1"/>
          </reference>
          <reference field="1" count="1" selected="0">
            <x v="84"/>
          </reference>
        </references>
      </pivotArea>
    </chartFormat>
    <chartFormat chart="0" format="268">
      <pivotArea type="data" outline="0" fieldPosition="0">
        <references count="2">
          <reference field="4294967294" count="1" selected="0">
            <x v="1"/>
          </reference>
          <reference field="1" count="1" selected="0">
            <x v="160"/>
          </reference>
        </references>
      </pivotArea>
    </chartFormat>
    <chartFormat chart="0" format="269">
      <pivotArea type="data" outline="0" fieldPosition="0">
        <references count="2">
          <reference field="4294967294" count="1" selected="0">
            <x v="1"/>
          </reference>
          <reference field="1" count="1" selected="0">
            <x v="28"/>
          </reference>
        </references>
      </pivotArea>
    </chartFormat>
    <chartFormat chart="0" format="270">
      <pivotArea type="data" outline="0" fieldPosition="0">
        <references count="2">
          <reference field="4294967294" count="1" selected="0">
            <x v="1"/>
          </reference>
          <reference field="1" count="1" selected="0">
            <x v="20"/>
          </reference>
        </references>
      </pivotArea>
    </chartFormat>
    <chartFormat chart="0" format="271">
      <pivotArea type="data" outline="0" fieldPosition="0">
        <references count="2">
          <reference field="4294967294" count="1" selected="0">
            <x v="1"/>
          </reference>
          <reference field="1" count="1" selected="0">
            <x v="60"/>
          </reference>
        </references>
      </pivotArea>
    </chartFormat>
    <chartFormat chart="0" format="272">
      <pivotArea type="data" outline="0" fieldPosition="0">
        <references count="2">
          <reference field="4294967294" count="1" selected="0">
            <x v="1"/>
          </reference>
          <reference field="1" count="1" selected="0">
            <x v="144"/>
          </reference>
        </references>
      </pivotArea>
    </chartFormat>
    <chartFormat chart="0" format="273">
      <pivotArea type="data" outline="0" fieldPosition="0">
        <references count="2">
          <reference field="4294967294" count="1" selected="0">
            <x v="1"/>
          </reference>
          <reference field="1" count="1" selected="0">
            <x v="112"/>
          </reference>
        </references>
      </pivotArea>
    </chartFormat>
    <chartFormat chart="0" format="274">
      <pivotArea type="data" outline="0" fieldPosition="0">
        <references count="2">
          <reference field="4294967294" count="1" selected="0">
            <x v="1"/>
          </reference>
          <reference field="1" count="1" selected="0">
            <x v="168"/>
          </reference>
        </references>
      </pivotArea>
    </chartFormat>
    <chartFormat chart="0" format="275">
      <pivotArea type="data" outline="0" fieldPosition="0">
        <references count="2">
          <reference field="4294967294" count="1" selected="0">
            <x v="1"/>
          </reference>
          <reference field="1" count="1" selected="0">
            <x v="30"/>
          </reference>
        </references>
      </pivotArea>
    </chartFormat>
    <chartFormat chart="0" format="276">
      <pivotArea type="data" outline="0" fieldPosition="0">
        <references count="2">
          <reference field="4294967294" count="1" selected="0">
            <x v="1"/>
          </reference>
          <reference field="1" count="1" selected="0">
            <x v="133"/>
          </reference>
        </references>
      </pivotArea>
    </chartFormat>
    <chartFormat chart="0" format="277">
      <pivotArea type="data" outline="0" fieldPosition="0">
        <references count="2">
          <reference field="4294967294" count="1" selected="0">
            <x v="1"/>
          </reference>
          <reference field="1" count="1" selected="0">
            <x v="86"/>
          </reference>
        </references>
      </pivotArea>
    </chartFormat>
    <chartFormat chart="0" format="278">
      <pivotArea type="data" outline="0" fieldPosition="0">
        <references count="2">
          <reference field="4294967294" count="1" selected="0">
            <x v="1"/>
          </reference>
          <reference field="1" count="1" selected="0">
            <x v="161"/>
          </reference>
        </references>
      </pivotArea>
    </chartFormat>
    <chartFormat chart="0" format="279">
      <pivotArea type="data" outline="0" fieldPosition="0">
        <references count="2">
          <reference field="4294967294" count="1" selected="0">
            <x v="1"/>
          </reference>
          <reference field="1" count="1" selected="0">
            <x v="62"/>
          </reference>
        </references>
      </pivotArea>
    </chartFormat>
    <chartFormat chart="0" format="280">
      <pivotArea type="data" outline="0" fieldPosition="0">
        <references count="2">
          <reference field="4294967294" count="1" selected="0">
            <x v="1"/>
          </reference>
          <reference field="1" count="1" selected="0">
            <x v="102"/>
          </reference>
        </references>
      </pivotArea>
    </chartFormat>
    <chartFormat chart="0" format="281">
      <pivotArea type="data" outline="0" fieldPosition="0">
        <references count="2">
          <reference field="4294967294" count="1" selected="0">
            <x v="1"/>
          </reference>
          <reference field="1" count="1" selected="0">
            <x v="184"/>
          </reference>
        </references>
      </pivotArea>
    </chartFormat>
    <chartFormat chart="0" format="282">
      <pivotArea type="data" outline="0" fieldPosition="0">
        <references count="2">
          <reference field="4294967294" count="1" selected="0">
            <x v="1"/>
          </reference>
          <reference field="1" count="1" selected="0">
            <x v="58"/>
          </reference>
        </references>
      </pivotArea>
    </chartFormat>
    <chartFormat chart="0" format="283">
      <pivotArea type="data" outline="0" fieldPosition="0">
        <references count="2">
          <reference field="4294967294" count="1" selected="0">
            <x v="1"/>
          </reference>
          <reference field="1" count="1" selected="0">
            <x v="47"/>
          </reference>
        </references>
      </pivotArea>
    </chartFormat>
    <chartFormat chart="0" format="284">
      <pivotArea type="data" outline="0" fieldPosition="0">
        <references count="2">
          <reference field="4294967294" count="1" selected="0">
            <x v="1"/>
          </reference>
          <reference field="1" count="1" selected="0">
            <x v="100"/>
          </reference>
        </references>
      </pivotArea>
    </chartFormat>
    <chartFormat chart="0" format="285">
      <pivotArea type="data" outline="0" fieldPosition="0">
        <references count="2">
          <reference field="4294967294" count="1" selected="0">
            <x v="1"/>
          </reference>
          <reference field="1" count="1" selected="0">
            <x v="80"/>
          </reference>
        </references>
      </pivotArea>
    </chartFormat>
    <chartFormat chart="0" format="286">
      <pivotArea type="data" outline="0" fieldPosition="0">
        <references count="2">
          <reference field="4294967294" count="1" selected="0">
            <x v="1"/>
          </reference>
          <reference field="1" count="1" selected="0">
            <x v="111"/>
          </reference>
        </references>
      </pivotArea>
    </chartFormat>
    <chartFormat chart="0" format="287">
      <pivotArea type="data" outline="0" fieldPosition="0">
        <references count="2">
          <reference field="4294967294" count="1" selected="0">
            <x v="1"/>
          </reference>
          <reference field="1" count="1" selected="0">
            <x v="127"/>
          </reference>
        </references>
      </pivotArea>
    </chartFormat>
    <chartFormat chart="0" format="288">
      <pivotArea type="data" outline="0" fieldPosition="0">
        <references count="2">
          <reference field="4294967294" count="1" selected="0">
            <x v="1"/>
          </reference>
          <reference field="1" count="1" selected="0">
            <x v="103"/>
          </reference>
        </references>
      </pivotArea>
    </chartFormat>
    <chartFormat chart="0" format="289">
      <pivotArea type="data" outline="0" fieldPosition="0">
        <references count="2">
          <reference field="4294967294" count="1" selected="0">
            <x v="1"/>
          </reference>
          <reference field="1" count="1" selected="0">
            <x v="57"/>
          </reference>
        </references>
      </pivotArea>
    </chartFormat>
    <chartFormat chart="0" format="290">
      <pivotArea type="data" outline="0" fieldPosition="0">
        <references count="2">
          <reference field="4294967294" count="1" selected="0">
            <x v="1"/>
          </reference>
          <reference field="1" count="1" selected="0">
            <x v="29"/>
          </reference>
        </references>
      </pivotArea>
    </chartFormat>
    <chartFormat chart="0" format="291">
      <pivotArea type="data" outline="0" fieldPosition="0">
        <references count="2">
          <reference field="4294967294" count="1" selected="0">
            <x v="1"/>
          </reference>
          <reference field="1" count="1" selected="0">
            <x v="19"/>
          </reference>
        </references>
      </pivotArea>
    </chartFormat>
    <chartFormat chart="0" format="292">
      <pivotArea type="data" outline="0" fieldPosition="0">
        <references count="2">
          <reference field="4294967294" count="1" selected="0">
            <x v="1"/>
          </reference>
          <reference field="1" count="1" selected="0">
            <x v="56"/>
          </reference>
        </references>
      </pivotArea>
    </chartFormat>
    <chartFormat chart="0" format="293">
      <pivotArea type="data" outline="0" fieldPosition="0">
        <references count="2">
          <reference field="4294967294" count="1" selected="0">
            <x v="1"/>
          </reference>
          <reference field="1" count="1" selected="0">
            <x v="7"/>
          </reference>
        </references>
      </pivotArea>
    </chartFormat>
    <chartFormat chart="0" format="294">
      <pivotArea type="data" outline="0" fieldPosition="0">
        <references count="2">
          <reference field="4294967294" count="1" selected="0">
            <x v="1"/>
          </reference>
          <reference field="1" count="1" selected="0">
            <x v="182"/>
          </reference>
        </references>
      </pivotArea>
    </chartFormat>
    <chartFormat chart="0" format="295">
      <pivotArea type="data" outline="0" fieldPosition="0">
        <references count="2">
          <reference field="4294967294" count="1" selected="0">
            <x v="1"/>
          </reference>
          <reference field="1" count="1" selected="0">
            <x v="124"/>
          </reference>
        </references>
      </pivotArea>
    </chartFormat>
    <chartFormat chart="0" format="296">
      <pivotArea type="data" outline="0" fieldPosition="0">
        <references count="2">
          <reference field="4294967294" count="1" selected="0">
            <x v="1"/>
          </reference>
          <reference field="1" count="1" selected="0">
            <x v="34"/>
          </reference>
        </references>
      </pivotArea>
    </chartFormat>
    <chartFormat chart="0" format="297">
      <pivotArea type="data" outline="0" fieldPosition="0">
        <references count="2">
          <reference field="4294967294" count="1" selected="0">
            <x v="1"/>
          </reference>
          <reference field="1" count="1" selected="0">
            <x v="172"/>
          </reference>
        </references>
      </pivotArea>
    </chartFormat>
    <chartFormat chart="0" format="298">
      <pivotArea type="data" outline="0" fieldPosition="0">
        <references count="2">
          <reference field="4294967294" count="1" selected="0">
            <x v="1"/>
          </reference>
          <reference field="1" count="1" selected="0">
            <x v="142"/>
          </reference>
        </references>
      </pivotArea>
    </chartFormat>
    <chartFormat chart="0" format="299">
      <pivotArea type="data" outline="0" fieldPosition="0">
        <references count="2">
          <reference field="4294967294" count="1" selected="0">
            <x v="1"/>
          </reference>
          <reference field="1" count="1" selected="0">
            <x v="18"/>
          </reference>
        </references>
      </pivotArea>
    </chartFormat>
    <chartFormat chart="0" format="300">
      <pivotArea type="data" outline="0" fieldPosition="0">
        <references count="2">
          <reference field="4294967294" count="1" selected="0">
            <x v="1"/>
          </reference>
          <reference field="1" count="1" selected="0">
            <x v="158"/>
          </reference>
        </references>
      </pivotArea>
    </chartFormat>
    <chartFormat chart="0" format="301">
      <pivotArea type="data" outline="0" fieldPosition="0">
        <references count="2">
          <reference field="4294967294" count="1" selected="0">
            <x v="1"/>
          </reference>
          <reference field="1" count="1" selected="0">
            <x v="61"/>
          </reference>
        </references>
      </pivotArea>
    </chartFormat>
    <chartFormat chart="0" format="302">
      <pivotArea type="data" outline="0" fieldPosition="0">
        <references count="2">
          <reference field="4294967294" count="1" selected="0">
            <x v="1"/>
          </reference>
          <reference field="1" count="1" selected="0">
            <x v="68"/>
          </reference>
        </references>
      </pivotArea>
    </chartFormat>
    <chartFormat chart="0" format="303">
      <pivotArea type="data" outline="0" fieldPosition="0">
        <references count="2">
          <reference field="4294967294" count="1" selected="0">
            <x v="1"/>
          </reference>
          <reference field="1" count="1" selected="0">
            <x v="163"/>
          </reference>
        </references>
      </pivotArea>
    </chartFormat>
    <chartFormat chart="0" format="304">
      <pivotArea type="data" outline="0" fieldPosition="0">
        <references count="2">
          <reference field="4294967294" count="1" selected="0">
            <x v="1"/>
          </reference>
          <reference field="1" count="1" selected="0">
            <x v="126"/>
          </reference>
        </references>
      </pivotArea>
    </chartFormat>
    <chartFormat chart="0" format="305">
      <pivotArea type="data" outline="0" fieldPosition="0">
        <references count="2">
          <reference field="4294967294" count="1" selected="0">
            <x v="1"/>
          </reference>
          <reference field="1" count="1" selected="0">
            <x v="183"/>
          </reference>
        </references>
      </pivotArea>
    </chartFormat>
    <chartFormat chart="0" format="306">
      <pivotArea type="data" outline="0" fieldPosition="0">
        <references count="2">
          <reference field="4294967294" count="1" selected="0">
            <x v="1"/>
          </reference>
          <reference field="1" count="1" selected="0">
            <x v="45"/>
          </reference>
        </references>
      </pivotArea>
    </chartFormat>
    <chartFormat chart="0" format="307">
      <pivotArea type="data" outline="0" fieldPosition="0">
        <references count="2">
          <reference field="4294967294" count="1" selected="0">
            <x v="1"/>
          </reference>
          <reference field="1" count="1" selected="0">
            <x v="46"/>
          </reference>
        </references>
      </pivotArea>
    </chartFormat>
    <chartFormat chart="0" format="308">
      <pivotArea type="data" outline="0" fieldPosition="0">
        <references count="2">
          <reference field="4294967294" count="1" selected="0">
            <x v="1"/>
          </reference>
          <reference field="1" count="1" selected="0">
            <x v="143"/>
          </reference>
        </references>
      </pivotArea>
    </chartFormat>
    <chartFormat chart="0" format="309">
      <pivotArea type="data" outline="0" fieldPosition="0">
        <references count="2">
          <reference field="4294967294" count="1" selected="0">
            <x v="1"/>
          </reference>
          <reference field="1" count="1" selected="0">
            <x v="63"/>
          </reference>
        </references>
      </pivotArea>
    </chartFormat>
    <chartFormat chart="0" format="310">
      <pivotArea type="data" outline="0" fieldPosition="0">
        <references count="2">
          <reference field="4294967294" count="1" selected="0">
            <x v="1"/>
          </reference>
          <reference field="1" count="1" selected="0">
            <x v="148"/>
          </reference>
        </references>
      </pivotArea>
    </chartFormat>
    <chartFormat chart="0" format="311">
      <pivotArea type="data" outline="0" fieldPosition="0">
        <references count="2">
          <reference field="4294967294" count="1" selected="0">
            <x v="1"/>
          </reference>
          <reference field="1" count="1" selected="0">
            <x v="147"/>
          </reference>
        </references>
      </pivotArea>
    </chartFormat>
    <chartFormat chart="0" format="312">
      <pivotArea type="data" outline="0" fieldPosition="0">
        <references count="2">
          <reference field="4294967294" count="1" selected="0">
            <x v="1"/>
          </reference>
          <reference field="1" count="1" selected="0">
            <x v="118"/>
          </reference>
        </references>
      </pivotArea>
    </chartFormat>
    <chartFormat chart="0" format="313">
      <pivotArea type="data" outline="0" fieldPosition="0">
        <references count="2">
          <reference field="4294967294" count="1" selected="0">
            <x v="1"/>
          </reference>
          <reference field="1" count="1" selected="0">
            <x v="91"/>
          </reference>
        </references>
      </pivotArea>
    </chartFormat>
    <chartFormat chart="0" format="314">
      <pivotArea type="data" outline="0" fieldPosition="0">
        <references count="2">
          <reference field="4294967294" count="1" selected="0">
            <x v="1"/>
          </reference>
          <reference field="1" count="1" selected="0">
            <x v="116"/>
          </reference>
        </references>
      </pivotArea>
    </chartFormat>
    <chartFormat chart="0" format="315">
      <pivotArea type="data" outline="0" fieldPosition="0">
        <references count="2">
          <reference field="4294967294" count="1" selected="0">
            <x v="1"/>
          </reference>
          <reference field="1" count="1" selected="0">
            <x v="21"/>
          </reference>
        </references>
      </pivotArea>
    </chartFormat>
    <chartFormat chart="0" format="316">
      <pivotArea type="data" outline="0" fieldPosition="0">
        <references count="2">
          <reference field="4294967294" count="1" selected="0">
            <x v="1"/>
          </reference>
          <reference field="1" count="1" selected="0">
            <x v="180"/>
          </reference>
        </references>
      </pivotArea>
    </chartFormat>
    <chartFormat chart="0" format="317">
      <pivotArea type="data" outline="0" fieldPosition="0">
        <references count="2">
          <reference field="4294967294" count="1" selected="0">
            <x v="1"/>
          </reference>
          <reference field="1" count="1" selected="0">
            <x v="120"/>
          </reference>
        </references>
      </pivotArea>
    </chartFormat>
    <chartFormat chart="0" format="318">
      <pivotArea type="data" outline="0" fieldPosition="0">
        <references count="2">
          <reference field="4294967294" count="1" selected="0">
            <x v="1"/>
          </reference>
          <reference field="1" count="1" selected="0">
            <x v="85"/>
          </reference>
        </references>
      </pivotArea>
    </chartFormat>
    <chartFormat chart="0" format="319">
      <pivotArea type="data" outline="0" fieldPosition="0">
        <references count="2">
          <reference field="4294967294" count="1" selected="0">
            <x v="1"/>
          </reference>
          <reference field="1" count="1" selected="0">
            <x v="95"/>
          </reference>
        </references>
      </pivotArea>
    </chartFormat>
    <chartFormat chart="0" format="320">
      <pivotArea type="data" outline="0" fieldPosition="0">
        <references count="2">
          <reference field="4294967294" count="1" selected="0">
            <x v="1"/>
          </reference>
          <reference field="1" count="1" selected="0">
            <x v="110"/>
          </reference>
        </references>
      </pivotArea>
    </chartFormat>
    <chartFormat chart="0" format="321">
      <pivotArea type="data" outline="0" fieldPosition="0">
        <references count="2">
          <reference field="4294967294" count="1" selected="0">
            <x v="1"/>
          </reference>
          <reference field="1" count="1" selected="0">
            <x v="159"/>
          </reference>
        </references>
      </pivotArea>
    </chartFormat>
    <chartFormat chart="0" format="322">
      <pivotArea type="data" outline="0" fieldPosition="0">
        <references count="2">
          <reference field="4294967294" count="1" selected="0">
            <x v="1"/>
          </reference>
          <reference field="1" count="1" selected="0">
            <x v="79"/>
          </reference>
        </references>
      </pivotArea>
    </chartFormat>
    <chartFormat chart="0" format="323">
      <pivotArea type="data" outline="0" fieldPosition="0">
        <references count="2">
          <reference field="4294967294" count="1" selected="0">
            <x v="1"/>
          </reference>
          <reference field="1" count="1" selected="0">
            <x v="94"/>
          </reference>
        </references>
      </pivotArea>
    </chartFormat>
    <chartFormat chart="0" format="324">
      <pivotArea type="data" outline="0" fieldPosition="0">
        <references count="2">
          <reference field="4294967294" count="1" selected="0">
            <x v="1"/>
          </reference>
          <reference field="1" count="1" selected="0">
            <x v="134"/>
          </reference>
        </references>
      </pivotArea>
    </chartFormat>
    <chartFormat chart="0" format="325">
      <pivotArea type="data" outline="0" fieldPosition="0">
        <references count="2">
          <reference field="4294967294" count="1" selected="0">
            <x v="1"/>
          </reference>
          <reference field="1" count="1" selected="0">
            <x v="104"/>
          </reference>
        </references>
      </pivotArea>
    </chartFormat>
    <chartFormat chart="0" format="326">
      <pivotArea type="data" outline="0" fieldPosition="0">
        <references count="2">
          <reference field="4294967294" count="1" selected="0">
            <x v="1"/>
          </reference>
          <reference field="1" count="1" selected="0">
            <x v="44"/>
          </reference>
        </references>
      </pivotArea>
    </chartFormat>
    <chartFormat chart="0" format="327">
      <pivotArea type="data" outline="0" fieldPosition="0">
        <references count="2">
          <reference field="4294967294" count="1" selected="0">
            <x v="1"/>
          </reference>
          <reference field="1" count="1" selected="0">
            <x v="43"/>
          </reference>
        </references>
      </pivotArea>
    </chartFormat>
    <chartFormat chart="0" format="328">
      <pivotArea type="data" outline="0" fieldPosition="0">
        <references count="2">
          <reference field="4294967294" count="1" selected="0">
            <x v="1"/>
          </reference>
          <reference field="1" count="1" selected="0">
            <x v="177"/>
          </reference>
        </references>
      </pivotArea>
    </chartFormat>
    <chartFormat chart="0" format="329">
      <pivotArea type="data" outline="0" fieldPosition="0">
        <references count="2">
          <reference field="4294967294" count="1" selected="0">
            <x v="1"/>
          </reference>
          <reference field="1" count="1" selected="0">
            <x v="64"/>
          </reference>
        </references>
      </pivotArea>
    </chartFormat>
    <chartFormat chart="0" format="330">
      <pivotArea type="data" outline="0" fieldPosition="0">
        <references count="2">
          <reference field="4294967294" count="1" selected="0">
            <x v="1"/>
          </reference>
          <reference field="1" count="1" selected="0">
            <x v="90"/>
          </reference>
        </references>
      </pivotArea>
    </chartFormat>
    <chartFormat chart="0" format="331">
      <pivotArea type="data" outline="0" fieldPosition="0">
        <references count="2">
          <reference field="4294967294" count="1" selected="0">
            <x v="1"/>
          </reference>
          <reference field="1" count="1" selected="0">
            <x v="99"/>
          </reference>
        </references>
      </pivotArea>
    </chartFormat>
    <chartFormat chart="0" format="332">
      <pivotArea type="data" outline="0" fieldPosition="0">
        <references count="2">
          <reference field="4294967294" count="1" selected="0">
            <x v="1"/>
          </reference>
          <reference field="1" count="1" selected="0">
            <x v="31"/>
          </reference>
        </references>
      </pivotArea>
    </chartFormat>
    <chartFormat chart="0" format="333">
      <pivotArea type="data" outline="0" fieldPosition="0">
        <references count="2">
          <reference field="4294967294" count="1" selected="0">
            <x v="1"/>
          </reference>
          <reference field="1" count="1" selected="0">
            <x v="101"/>
          </reference>
        </references>
      </pivotArea>
    </chartFormat>
    <chartFormat chart="0" format="334">
      <pivotArea type="data" outline="0" fieldPosition="0">
        <references count="2">
          <reference field="4294967294" count="1" selected="0">
            <x v="1"/>
          </reference>
          <reference field="1" count="1" selected="0">
            <x v="162"/>
          </reference>
        </references>
      </pivotArea>
    </chartFormat>
    <chartFormat chart="0" format="335">
      <pivotArea type="data" outline="0" fieldPosition="0">
        <references count="2">
          <reference field="4294967294" count="1" selected="0">
            <x v="1"/>
          </reference>
          <reference field="1" count="1" selected="0">
            <x v="169"/>
          </reference>
        </references>
      </pivotArea>
    </chartFormat>
    <chartFormat chart="0" format="336">
      <pivotArea type="data" outline="0" fieldPosition="0">
        <references count="2">
          <reference field="4294967294" count="1" selected="0">
            <x v="1"/>
          </reference>
          <reference field="1" count="1" selected="0">
            <x v="106"/>
          </reference>
        </references>
      </pivotArea>
    </chartFormat>
    <chartFormat chart="0" format="337">
      <pivotArea type="data" outline="0" fieldPosition="0">
        <references count="2">
          <reference field="4294967294" count="1" selected="0">
            <x v="1"/>
          </reference>
          <reference field="1" count="1" selected="0">
            <x v="181"/>
          </reference>
        </references>
      </pivotArea>
    </chartFormat>
    <chartFormat chart="0" format="338">
      <pivotArea type="data" outline="0" fieldPosition="0">
        <references count="2">
          <reference field="4294967294" count="1" selected="0">
            <x v="1"/>
          </reference>
          <reference field="1" count="1" selected="0">
            <x v="132"/>
          </reference>
        </references>
      </pivotArea>
    </chartFormat>
    <chartFormat chart="0" format="339">
      <pivotArea type="data" outline="0" fieldPosition="0">
        <references count="2">
          <reference field="4294967294" count="1" selected="0">
            <x v="1"/>
          </reference>
          <reference field="1" count="1" selected="0">
            <x v="145"/>
          </reference>
        </references>
      </pivotArea>
    </chartFormat>
    <chartFormat chart="0" format="340">
      <pivotArea type="data" outline="0" fieldPosition="0">
        <references count="2">
          <reference field="4294967294" count="1" selected="0">
            <x v="1"/>
          </reference>
          <reference field="1" count="1" selected="0">
            <x v="17"/>
          </reference>
        </references>
      </pivotArea>
    </chartFormat>
    <chartFormat chart="0" format="341">
      <pivotArea type="data" outline="0" fieldPosition="0">
        <references count="2">
          <reference field="4294967294" count="1" selected="0">
            <x v="1"/>
          </reference>
          <reference field="1" count="1" selected="0">
            <x v="125"/>
          </reference>
        </references>
      </pivotArea>
    </chartFormat>
    <chartFormat chart="0" format="342">
      <pivotArea type="data" outline="0" fieldPosition="0">
        <references count="2">
          <reference field="4294967294" count="1" selected="0">
            <x v="1"/>
          </reference>
          <reference field="1" count="1" selected="0">
            <x v="54"/>
          </reference>
        </references>
      </pivotArea>
    </chartFormat>
    <chartFormat chart="0" format="343">
      <pivotArea type="data" outline="0" fieldPosition="0">
        <references count="2">
          <reference field="4294967294" count="1" selected="0">
            <x v="1"/>
          </reference>
          <reference field="1" count="1" selected="0">
            <x v="76"/>
          </reference>
        </references>
      </pivotArea>
    </chartFormat>
    <chartFormat chart="0" format="344">
      <pivotArea type="data" outline="0" fieldPosition="0">
        <references count="2">
          <reference field="4294967294" count="1" selected="0">
            <x v="1"/>
          </reference>
          <reference field="1" count="1" selected="0">
            <x v="114"/>
          </reference>
        </references>
      </pivotArea>
    </chartFormat>
    <chartFormat chart="0" format="345">
      <pivotArea type="data" outline="0" fieldPosition="0">
        <references count="2">
          <reference field="4294967294" count="1" selected="0">
            <x v="1"/>
          </reference>
          <reference field="1" count="1" selected="0">
            <x v="105"/>
          </reference>
        </references>
      </pivotArea>
    </chartFormat>
    <chartFormat chart="0" format="346">
      <pivotArea type="data" outline="0" fieldPosition="0">
        <references count="2">
          <reference field="4294967294" count="1" selected="0">
            <x v="1"/>
          </reference>
          <reference field="1" count="1" selected="0">
            <x v="119"/>
          </reference>
        </references>
      </pivotArea>
    </chartFormat>
    <chartFormat chart="0" format="347">
      <pivotArea type="data" outline="0" fieldPosition="0">
        <references count="2">
          <reference field="4294967294" count="1" selected="0">
            <x v="1"/>
          </reference>
          <reference field="1" count="1" selected="0">
            <x v="15"/>
          </reference>
        </references>
      </pivotArea>
    </chartFormat>
    <chartFormat chart="0" format="348">
      <pivotArea type="data" outline="0" fieldPosition="0">
        <references count="2">
          <reference field="4294967294" count="1" selected="0">
            <x v="1"/>
          </reference>
          <reference field="1" count="1" selected="0">
            <x v="115"/>
          </reference>
        </references>
      </pivotArea>
    </chartFormat>
    <chartFormat chart="0" format="349">
      <pivotArea type="data" outline="0" fieldPosition="0">
        <references count="2">
          <reference field="4294967294" count="1" selected="0">
            <x v="1"/>
          </reference>
          <reference field="1" count="1" selected="0">
            <x v="77"/>
          </reference>
        </references>
      </pivotArea>
    </chartFormat>
    <chartFormat chart="0" format="350">
      <pivotArea type="data" outline="0" fieldPosition="0">
        <references count="2">
          <reference field="4294967294" count="1" selected="0">
            <x v="1"/>
          </reference>
          <reference field="1" count="1" selected="0">
            <x v="109"/>
          </reference>
        </references>
      </pivotArea>
    </chartFormat>
    <chartFormat chart="0" format="351">
      <pivotArea type="data" outline="0" fieldPosition="0">
        <references count="2">
          <reference field="4294967294" count="1" selected="0">
            <x v="1"/>
          </reference>
          <reference field="1" count="1" selected="0">
            <x v="92"/>
          </reference>
        </references>
      </pivotArea>
    </chartFormat>
    <chartFormat chart="0" format="352">
      <pivotArea type="data" outline="0" fieldPosition="0">
        <references count="2">
          <reference field="4294967294" count="1" selected="0">
            <x v="1"/>
          </reference>
          <reference field="1" count="1" selected="0">
            <x v="16"/>
          </reference>
        </references>
      </pivotArea>
    </chartFormat>
    <chartFormat chart="0" format="353">
      <pivotArea type="data" outline="0" fieldPosition="0">
        <references count="2">
          <reference field="4294967294" count="1" selected="0">
            <x v="1"/>
          </reference>
          <reference field="1" count="1" selected="0">
            <x v="93"/>
          </reference>
        </references>
      </pivotArea>
    </chartFormat>
    <chartFormat chart="0" format="354">
      <pivotArea type="data" outline="0" fieldPosition="0">
        <references count="2">
          <reference field="4294967294" count="1" selected="0">
            <x v="1"/>
          </reference>
          <reference field="1" count="1" selected="0">
            <x v="122"/>
          </reference>
        </references>
      </pivotArea>
    </chartFormat>
    <chartFormat chart="0" format="355">
      <pivotArea type="data" outline="0" fieldPosition="0">
        <references count="2">
          <reference field="4294967294" count="1" selected="0">
            <x v="1"/>
          </reference>
          <reference field="1" count="1" selected="0">
            <x v="72"/>
          </reference>
        </references>
      </pivotArea>
    </chartFormat>
    <chartFormat chart="0" format="356">
      <pivotArea type="data" outline="0" fieldPosition="0">
        <references count="2">
          <reference field="4294967294" count="1" selected="0">
            <x v="1"/>
          </reference>
          <reference field="1" count="1" selected="0">
            <x v="130"/>
          </reference>
        </references>
      </pivotArea>
    </chartFormat>
    <chartFormat chart="0" format="357">
      <pivotArea type="data" outline="0" fieldPosition="0">
        <references count="2">
          <reference field="4294967294" count="1" selected="0">
            <x v="1"/>
          </reference>
          <reference field="1" count="1" selected="0">
            <x v="146"/>
          </reference>
        </references>
      </pivotArea>
    </chartFormat>
    <chartFormat chart="0" format="358">
      <pivotArea type="data" outline="0" fieldPosition="0">
        <references count="2">
          <reference field="4294967294" count="1" selected="0">
            <x v="1"/>
          </reference>
          <reference field="1" count="1" selected="0">
            <x v="117"/>
          </reference>
        </references>
      </pivotArea>
    </chartFormat>
    <chartFormat chart="0" format="359">
      <pivotArea type="data" outline="0" fieldPosition="0">
        <references count="2">
          <reference field="4294967294" count="1" selected="0">
            <x v="1"/>
          </reference>
          <reference field="1" count="1" selected="0">
            <x v="78"/>
          </reference>
        </references>
      </pivotArea>
    </chartFormat>
    <chartFormat chart="0" format="360">
      <pivotArea type="data" outline="0" fieldPosition="0">
        <references count="2">
          <reference field="4294967294" count="1" selected="0">
            <x v="1"/>
          </reference>
          <reference field="1" count="1" selected="0">
            <x v="22"/>
          </reference>
        </references>
      </pivotArea>
    </chartFormat>
    <chartFormat chart="0" format="361">
      <pivotArea type="data" outline="0" fieldPosition="0">
        <references count="2">
          <reference field="4294967294" count="1" selected="0">
            <x v="1"/>
          </reference>
          <reference field="1" count="1" selected="0">
            <x v="123"/>
          </reference>
        </references>
      </pivotArea>
    </chartFormat>
    <chartFormat chart="0" format="362">
      <pivotArea type="data" outline="0" fieldPosition="0">
        <references count="2">
          <reference field="4294967294" count="1" selected="0">
            <x v="1"/>
          </reference>
          <reference field="1" count="1" selected="0">
            <x v="178"/>
          </reference>
        </references>
      </pivotArea>
    </chartFormat>
    <chartFormat chart="0" format="363">
      <pivotArea type="data" outline="0" fieldPosition="0">
        <references count="2">
          <reference field="4294967294" count="1" selected="0">
            <x v="1"/>
          </reference>
          <reference field="1" count="1" selected="0">
            <x v="131"/>
          </reference>
        </references>
      </pivotArea>
    </chartFormat>
    <chartFormat chart="0" format="364">
      <pivotArea type="data" outline="0" fieldPosition="0">
        <references count="2">
          <reference field="4294967294" count="1" selected="0">
            <x v="1"/>
          </reference>
          <reference field="1" count="1" selected="0">
            <x v="107"/>
          </reference>
        </references>
      </pivotArea>
    </chartFormat>
    <chartFormat chart="0" format="365">
      <pivotArea type="data" outline="0" fieldPosition="0">
        <references count="2">
          <reference field="4294967294" count="1" selected="0">
            <x v="1"/>
          </reference>
          <reference field="1" count="1" selected="0">
            <x v="24"/>
          </reference>
        </references>
      </pivotArea>
    </chartFormat>
    <chartFormat chart="0" format="366">
      <pivotArea type="data" outline="0" fieldPosition="0">
        <references count="2">
          <reference field="4294967294" count="1" selected="0">
            <x v="1"/>
          </reference>
          <reference field="1" count="1" selected="0">
            <x v="108"/>
          </reference>
        </references>
      </pivotArea>
    </chartFormat>
    <chartFormat chart="0" format="367">
      <pivotArea type="data" outline="0" fieldPosition="0">
        <references count="2">
          <reference field="4294967294" count="1" selected="0">
            <x v="1"/>
          </reference>
          <reference field="1" count="1" selected="0">
            <x v="75"/>
          </reference>
        </references>
      </pivotArea>
    </chartFormat>
    <chartFormat chart="0" format="368">
      <pivotArea type="data" outline="0" fieldPosition="0">
        <references count="2">
          <reference field="4294967294" count="1" selected="0">
            <x v="1"/>
          </reference>
          <reference field="1" count="1" selected="0">
            <x v="156"/>
          </reference>
        </references>
      </pivotArea>
    </chartFormat>
    <chartFormat chart="0" format="369">
      <pivotArea type="data" outline="0" fieldPosition="0">
        <references count="2">
          <reference field="4294967294" count="1" selected="0">
            <x v="1"/>
          </reference>
          <reference field="1" count="1" selected="0">
            <x v="164"/>
          </reference>
        </references>
      </pivotArea>
    </chartFormat>
    <chartFormat chart="0" format="370">
      <pivotArea type="data" outline="0" fieldPosition="0">
        <references count="2">
          <reference field="4294967294" count="1" selected="0">
            <x v="1"/>
          </reference>
          <reference field="1" count="1" selected="0">
            <x v="165"/>
          </reference>
        </references>
      </pivotArea>
    </chartFormat>
    <chartFormat chart="0" format="371">
      <pivotArea type="data" outline="0" fieldPosition="0">
        <references count="2">
          <reference field="4294967294" count="1" selected="0">
            <x v="1"/>
          </reference>
          <reference field="1" count="1" selected="0">
            <x v="140"/>
          </reference>
        </references>
      </pivotArea>
    </chartFormat>
    <chartFormat chart="0" format="372">
      <pivotArea type="data" outline="0" fieldPosition="0">
        <references count="2">
          <reference field="4294967294" count="1" selected="0">
            <x v="1"/>
          </reference>
          <reference field="1" count="1" selected="0">
            <x v="42"/>
          </reference>
        </references>
      </pivotArea>
    </chartFormat>
    <chartFormat chart="0" format="373">
      <pivotArea type="data" outline="0" fieldPosition="0">
        <references count="2">
          <reference field="4294967294" count="1" selected="0">
            <x v="1"/>
          </reference>
          <reference field="1" count="1" selected="0">
            <x v="23"/>
          </reference>
        </references>
      </pivotArea>
    </chartFormat>
    <chartFormat chart="0" format="374">
      <pivotArea type="data" outline="0" fieldPosition="0">
        <references count="2">
          <reference field="4294967294" count="1" selected="0">
            <x v="1"/>
          </reference>
          <reference field="1" count="1" selected="0">
            <x v="141"/>
          </reference>
        </references>
      </pivotArea>
    </chartFormat>
    <chartFormat chart="0" format="375">
      <pivotArea type="data" outline="0" fieldPosition="0">
        <references count="2">
          <reference field="4294967294" count="1" selected="0">
            <x v="1"/>
          </reference>
          <reference field="1" count="1" selected="0">
            <x v="73"/>
          </reference>
        </references>
      </pivotArea>
    </chartFormat>
    <chartFormat chart="0" format="376">
      <pivotArea type="data" outline="0" fieldPosition="0">
        <references count="2">
          <reference field="4294967294" count="1" selected="0">
            <x v="1"/>
          </reference>
          <reference field="1" count="1" selected="0">
            <x v="121"/>
          </reference>
        </references>
      </pivotArea>
    </chartFormat>
    <chartFormat chart="0" format="377">
      <pivotArea type="data" outline="0" fieldPosition="0">
        <references count="2">
          <reference field="4294967294" count="1" selected="0">
            <x v="1"/>
          </reference>
          <reference field="1" count="1" selected="0">
            <x v="7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49FADE-4DFC-42DE-8049-9B976197E1E9}"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6:B25" firstHeaderRow="1" firstDataRow="1" firstDataCol="1"/>
  <pivotFields count="12">
    <pivotField axis="axisRow" compact="0" outline="0" showAll="0" sortType="descending">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5" outline="0" showAll="0"/>
  </pivotFields>
  <rowFields count="1">
    <field x="0"/>
  </rowFields>
  <rowItems count="19">
    <i>
      <x v="12"/>
    </i>
    <i>
      <x/>
    </i>
    <i>
      <x v="16"/>
    </i>
    <i>
      <x v="14"/>
    </i>
    <i>
      <x v="13"/>
    </i>
    <i>
      <x v="3"/>
    </i>
    <i>
      <x v="9"/>
    </i>
    <i>
      <x v="7"/>
    </i>
    <i>
      <x v="10"/>
    </i>
    <i>
      <x v="4"/>
    </i>
    <i>
      <x v="5"/>
    </i>
    <i>
      <x v="17"/>
    </i>
    <i>
      <x v="11"/>
    </i>
    <i>
      <x v="15"/>
    </i>
    <i>
      <x v="8"/>
    </i>
    <i>
      <x v="2"/>
    </i>
    <i>
      <x v="1"/>
    </i>
    <i>
      <x v="6"/>
    </i>
    <i t="grand">
      <x/>
    </i>
  </rowItems>
  <colItems count="1">
    <i/>
  </colItems>
  <dataFields count="1">
    <dataField name="price" fld="11" baseField="0" baseItem="12" numFmtId="165"/>
  </dataFields>
  <formats count="6">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outline="0" fieldPosition="0">
        <references count="1">
          <reference field="0" count="0"/>
        </references>
      </pivotArea>
    </format>
    <format dxfId="11">
      <pivotArea dataOnly="0" labelOnly="1" grandRow="1" outline="0" fieldPosition="0"/>
    </format>
    <format dxfId="10">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6"/>
          </reference>
        </references>
      </pivotArea>
    </chartFormat>
    <chartFormat chart="0" format="4">
      <pivotArea type="data" outline="0" fieldPosition="0">
        <references count="2">
          <reference field="4294967294" count="1" selected="0">
            <x v="0"/>
          </reference>
          <reference field="0" count="1" selected="0">
            <x v="14"/>
          </reference>
        </references>
      </pivotArea>
    </chartFormat>
    <chartFormat chart="0" format="5">
      <pivotArea type="data" outline="0" fieldPosition="0">
        <references count="2">
          <reference field="4294967294" count="1" selected="0">
            <x v="0"/>
          </reference>
          <reference field="0" count="1" selected="0">
            <x v="13"/>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9"/>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10"/>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0"/>
          </reference>
          <reference field="0" count="1" selected="0">
            <x v="17"/>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0"/>
          </reference>
          <reference field="0" count="1" selected="0">
            <x v="15"/>
          </reference>
        </references>
      </pivotArea>
    </chartFormat>
    <chartFormat chart="0" format="15">
      <pivotArea type="data" outline="0" fieldPosition="0">
        <references count="2">
          <reference field="4294967294" count="1" selected="0">
            <x v="0"/>
          </reference>
          <reference field="0" count="1" selected="0">
            <x v="8"/>
          </reference>
        </references>
      </pivotArea>
    </chartFormat>
    <chartFormat chart="0" format="16">
      <pivotArea type="data" outline="0" fieldPosition="0">
        <references count="2">
          <reference field="4294967294" count="1" selected="0">
            <x v="0"/>
          </reference>
          <reference field="0" count="1" selected="0">
            <x v="2"/>
          </reference>
        </references>
      </pivotArea>
    </chartFormat>
    <chartFormat chart="0" format="17">
      <pivotArea type="data" outline="0" fieldPosition="0">
        <references count="2">
          <reference field="4294967294" count="1" selected="0">
            <x v="0"/>
          </reference>
          <reference field="0" count="1" selected="0">
            <x v="1"/>
          </reference>
        </references>
      </pivotArea>
    </chartFormat>
    <chartFormat chart="0" format="18">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62AE80F7-519A-48E8-9FDC-B2B25F742911}" sourceName="rating">
  <pivotTables>
    <pivotTable tabId="6" name="PivotTable2"/>
  </pivotTables>
  <data>
    <tabular pivotCacheId="1645581659">
      <items count="10">
        <i x="9"/>
        <i x="8"/>
        <i x="2" s="1"/>
        <i x="5"/>
        <i x="6"/>
        <i x="3"/>
        <i x="4"/>
        <i x="7"/>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80E29599-E9AE-46D2-84B8-65AB56759E04}" sourceName="company">
  <pivotTables>
    <pivotTable tabId="22" name="PivotTable4"/>
  </pivotTables>
  <data>
    <tabular pivotCacheId="1645581659">
      <items count="18">
        <i x="0" s="1"/>
        <i x="1" s="1"/>
        <i x="2" s="1"/>
        <i x="3" s="1"/>
        <i x="4" s="1"/>
        <i x="5" s="1"/>
        <i x="6" s="1"/>
        <i x="7" s="1"/>
        <i x="8" s="1"/>
        <i x="9" s="1"/>
        <i x="10" s="1"/>
        <i x="11" s="1"/>
        <i x="12" s="1"/>
        <i x="13" s="1"/>
        <i x="14" s="1"/>
        <i x="15"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B5CD9995-23F7-4BE6-98DE-61862CE024AE}" cache="Slicer_company" caption="company" columnCount="8" style="SlicerStyleLigh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AEB23BCC-3E94-4480-94F5-C8877927C59C}" cache="Slicer_rating" caption="rating" columnCount="4"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003FB-1855-452F-A7CD-3AE53D72119A}" name="smartPhones" displayName="smartPhones" ref="A1:L598" headerRowDxfId="44" headerRowBorderDxfId="43" tableBorderDxfId="42">
  <autoFilter ref="A1:L598" xr:uid="{D5E003FB-1855-452F-A7CD-3AE53D72119A}"/>
  <sortState xmlns:xlrd2="http://schemas.microsoft.com/office/spreadsheetml/2017/richdata2" ref="A2:K598">
    <sortCondition ref="B1:B598"/>
  </sortState>
  <tableColumns count="12">
    <tableColumn id="1" xr3:uid="{C88019A5-B3E3-4598-AB47-D82C19B607EB}" name="company" totalsRowLabel="Total" dataDxfId="41" totalsRowDxfId="40"/>
    <tableColumn id="2" xr3:uid="{C58F30C9-1F74-4C90-A82B-0067D6B4FA77}" name="brand_name" dataDxfId="39" totalsRowDxfId="38"/>
    <tableColumn id="3" xr3:uid="{5246D334-22EE-4729-931A-EB803F01F1D1}" name="ram" dataDxfId="37" totalsRowDxfId="36"/>
    <tableColumn id="4" xr3:uid="{142D3DBD-26D8-44E0-ACC2-F800B5C6D34A}" name="rom" dataDxfId="35" totalsRowDxfId="34"/>
    <tableColumn id="5" xr3:uid="{D7FB5A55-C207-4E55-A0C6-C07CD612756F}" name="display_inch" dataDxfId="33" totalsRowDxfId="32"/>
    <tableColumn id="6" xr3:uid="{7F5CD0C5-C779-4FDC-B4A2-D8EB42BC32D6}" name="primary_cam" dataDxfId="31" totalsRowDxfId="30"/>
    <tableColumn id="7" xr3:uid="{A8E45003-72F3-4727-8BE3-55D5004BE699}" name="mAh" dataDxfId="29" totalsRowDxfId="28"/>
    <tableColumn id="8" xr3:uid="{16F465A1-AC45-43C4-9D1D-FA8A6CDB0514}" name="processor" dataDxfId="27" totalsRowDxfId="26"/>
    <tableColumn id="10" xr3:uid="{CB882632-1017-42E6-9D6B-EEE118A63213}" name="rating" dataDxfId="25" totalsRowDxfId="24"/>
    <tableColumn id="11" xr3:uid="{FE18FD98-EAEC-4B6A-B54A-2A281311A289}" name="total_rating" dataDxfId="23" totalsRowDxfId="22"/>
    <tableColumn id="15" xr3:uid="{CF81FD9B-3783-4A40-8DF0-ACB12927C968}" name="img_url" dataDxfId="21" totalsRowDxfId="20"/>
    <tableColumn id="9" xr3:uid="{9FDFCC05-C6EE-4D93-812E-FEF70FB16016}" name="price" totalsRowFunction="sum" dataDxfId="19" totalsRow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9431F0-CFC4-48A2-8151-ADCDB52574EE}" name="formulas" displayName="formulas" ref="A4:D21" totalsRowShown="0">
  <autoFilter ref="A4:D21" xr:uid="{BB9431F0-CFC4-48A2-8151-ADCDB52574EE}"/>
  <tableColumns count="4">
    <tableColumn id="1" xr3:uid="{332E60F9-7730-4F88-9FCF-CB6008FF6BAB}" name="Column1"/>
    <tableColumn id="2" xr3:uid="{B571F70F-906F-491B-A64D-57994B6ACFB8}" name="Column2" dataDxfId="17"/>
    <tableColumn id="3" xr3:uid="{ECB2E962-EC09-4E06-8F0A-6E86CAA1AC57}" name="Column3"/>
    <tableColumn id="4" xr3:uid="{668D0A55-0C05-4D3A-B637-F36EBEEB317F}" name="Column4"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54C3-634A-48B6-8866-0940A54E7E0D}">
  <dimension ref="A1:M598"/>
  <sheetViews>
    <sheetView tabSelected="1" workbookViewId="0"/>
  </sheetViews>
  <sheetFormatPr defaultRowHeight="14.4" x14ac:dyDescent="0.3"/>
  <cols>
    <col min="1" max="1" width="58.77734375" customWidth="1"/>
    <col min="2" max="2" width="42.21875" bestFit="1" customWidth="1"/>
    <col min="3" max="3" width="34.6640625" customWidth="1"/>
    <col min="4" max="4" width="38.5546875" customWidth="1"/>
    <col min="5" max="5" width="24" customWidth="1"/>
    <col min="6" max="6" width="35" customWidth="1"/>
    <col min="7" max="7" width="83.109375" bestFit="1" customWidth="1"/>
    <col min="9" max="9" width="14.88671875" customWidth="1"/>
    <col min="10" max="10" width="12.109375" customWidth="1"/>
    <col min="11" max="11" width="16.6640625" customWidth="1"/>
    <col min="12" max="12" width="23.21875" customWidth="1"/>
  </cols>
  <sheetData>
    <row r="1" spans="1:13" s="7" customFormat="1" ht="21" x14ac:dyDescent="0.3">
      <c r="A1" s="6" t="s">
        <v>0</v>
      </c>
      <c r="B1" s="6" t="s">
        <v>2</v>
      </c>
      <c r="C1" s="6" t="s">
        <v>3</v>
      </c>
      <c r="D1" s="6" t="s">
        <v>5</v>
      </c>
      <c r="E1" s="6" t="s">
        <v>6</v>
      </c>
      <c r="F1" s="6" t="s">
        <v>7</v>
      </c>
      <c r="G1" s="6" t="s">
        <v>8</v>
      </c>
      <c r="H1" s="6" t="s">
        <v>9</v>
      </c>
      <c r="I1" s="6" t="s">
        <v>10</v>
      </c>
      <c r="J1" s="6" t="s">
        <v>11</v>
      </c>
      <c r="K1" s="6" t="s">
        <v>12</v>
      </c>
      <c r="L1" s="6" t="s">
        <v>13</v>
      </c>
      <c r="M1" s="6" t="s">
        <v>14</v>
      </c>
    </row>
    <row r="2" spans="1:13" x14ac:dyDescent="0.3">
      <c r="A2" t="s">
        <v>15</v>
      </c>
      <c r="B2" t="s">
        <v>16</v>
      </c>
      <c r="C2" t="s">
        <v>17</v>
      </c>
      <c r="D2" t="s">
        <v>18</v>
      </c>
      <c r="E2" t="s">
        <v>19</v>
      </c>
      <c r="F2" t="s">
        <v>20</v>
      </c>
      <c r="G2" t="s">
        <v>21</v>
      </c>
      <c r="H2">
        <v>4.4000000000000004</v>
      </c>
      <c r="I2">
        <v>103</v>
      </c>
      <c r="J2">
        <v>14</v>
      </c>
      <c r="K2" t="s">
        <v>22</v>
      </c>
      <c r="L2" t="s">
        <v>23</v>
      </c>
      <c r="M2" t="s">
        <v>24</v>
      </c>
    </row>
    <row r="3" spans="1:13" x14ac:dyDescent="0.3">
      <c r="A3" t="s">
        <v>25</v>
      </c>
      <c r="B3" t="s">
        <v>26</v>
      </c>
      <c r="C3" t="s">
        <v>27</v>
      </c>
      <c r="D3" t="s">
        <v>28</v>
      </c>
      <c r="E3" t="s">
        <v>29</v>
      </c>
      <c r="F3" t="s">
        <v>30</v>
      </c>
      <c r="G3" t="s">
        <v>31</v>
      </c>
      <c r="H3">
        <v>4.3</v>
      </c>
      <c r="I3" s="1">
        <v>4892</v>
      </c>
      <c r="J3">
        <v>403</v>
      </c>
      <c r="K3" t="s">
        <v>23</v>
      </c>
      <c r="L3" t="s">
        <v>32</v>
      </c>
      <c r="M3" t="s">
        <v>33</v>
      </c>
    </row>
    <row r="4" spans="1:13" x14ac:dyDescent="0.3">
      <c r="A4" t="s">
        <v>34</v>
      </c>
      <c r="B4" t="s">
        <v>35</v>
      </c>
      <c r="C4" t="s">
        <v>36</v>
      </c>
      <c r="D4" t="s">
        <v>37</v>
      </c>
      <c r="E4" t="s">
        <v>38</v>
      </c>
      <c r="F4" t="s">
        <v>39</v>
      </c>
      <c r="G4" t="s">
        <v>40</v>
      </c>
      <c r="H4">
        <v>4.5</v>
      </c>
      <c r="I4" s="1">
        <v>15363</v>
      </c>
      <c r="J4" s="1">
        <v>1469</v>
      </c>
      <c r="K4" t="s">
        <v>41</v>
      </c>
      <c r="L4" t="s">
        <v>42</v>
      </c>
      <c r="M4" t="s">
        <v>43</v>
      </c>
    </row>
    <row r="5" spans="1:13" x14ac:dyDescent="0.3">
      <c r="A5" t="s">
        <v>44</v>
      </c>
      <c r="B5" t="s">
        <v>16</v>
      </c>
      <c r="C5" t="s">
        <v>36</v>
      </c>
      <c r="D5" t="s">
        <v>37</v>
      </c>
      <c r="E5" t="s">
        <v>38</v>
      </c>
      <c r="F5" t="s">
        <v>39</v>
      </c>
      <c r="G5" t="s">
        <v>40</v>
      </c>
      <c r="H5">
        <v>4.5</v>
      </c>
      <c r="I5" s="1">
        <v>15363</v>
      </c>
      <c r="J5" s="1">
        <v>1469</v>
      </c>
      <c r="K5" t="s">
        <v>45</v>
      </c>
      <c r="L5" t="s">
        <v>46</v>
      </c>
      <c r="M5" t="s">
        <v>47</v>
      </c>
    </row>
    <row r="6" spans="1:13" x14ac:dyDescent="0.3">
      <c r="A6" t="s">
        <v>48</v>
      </c>
      <c r="B6" t="s">
        <v>49</v>
      </c>
      <c r="C6" t="s">
        <v>50</v>
      </c>
      <c r="D6" t="s">
        <v>51</v>
      </c>
      <c r="E6" t="s">
        <v>53</v>
      </c>
      <c r="F6" t="s">
        <v>54</v>
      </c>
      <c r="G6" t="s">
        <v>55</v>
      </c>
      <c r="H6">
        <v>4.2</v>
      </c>
      <c r="I6">
        <v>351</v>
      </c>
      <c r="J6">
        <v>17</v>
      </c>
      <c r="K6" t="s">
        <v>56</v>
      </c>
      <c r="L6" t="s">
        <v>57</v>
      </c>
      <c r="M6" t="s">
        <v>58</v>
      </c>
    </row>
    <row r="7" spans="1:13" x14ac:dyDescent="0.3">
      <c r="A7" t="s">
        <v>59</v>
      </c>
      <c r="B7" t="s">
        <v>60</v>
      </c>
      <c r="C7" t="s">
        <v>61</v>
      </c>
      <c r="D7" t="s">
        <v>62</v>
      </c>
      <c r="E7" t="s">
        <v>29</v>
      </c>
      <c r="F7" t="s">
        <v>63</v>
      </c>
      <c r="G7" t="s">
        <v>64</v>
      </c>
      <c r="H7">
        <v>4</v>
      </c>
      <c r="I7">
        <v>38</v>
      </c>
      <c r="K7" t="s">
        <v>65</v>
      </c>
      <c r="L7" t="s">
        <v>56</v>
      </c>
      <c r="M7" t="s">
        <v>66</v>
      </c>
    </row>
    <row r="8" spans="1:13" x14ac:dyDescent="0.3">
      <c r="A8" t="s">
        <v>67</v>
      </c>
      <c r="B8" t="s">
        <v>16</v>
      </c>
      <c r="C8" t="s">
        <v>36</v>
      </c>
      <c r="D8" t="s">
        <v>37</v>
      </c>
      <c r="E8" t="s">
        <v>38</v>
      </c>
      <c r="F8" t="s">
        <v>39</v>
      </c>
      <c r="G8" t="s">
        <v>40</v>
      </c>
      <c r="H8">
        <v>4.5</v>
      </c>
      <c r="I8" s="1">
        <v>15363</v>
      </c>
      <c r="J8" s="1">
        <v>1469</v>
      </c>
      <c r="K8" t="s">
        <v>45</v>
      </c>
      <c r="L8" t="s">
        <v>46</v>
      </c>
      <c r="M8" t="s">
        <v>68</v>
      </c>
    </row>
    <row r="9" spans="1:13" x14ac:dyDescent="0.3">
      <c r="A9" t="s">
        <v>69</v>
      </c>
      <c r="B9" t="s">
        <v>70</v>
      </c>
      <c r="C9" t="s">
        <v>71</v>
      </c>
      <c r="D9" t="s">
        <v>72</v>
      </c>
      <c r="E9" t="s">
        <v>73</v>
      </c>
      <c r="F9" t="s">
        <v>74</v>
      </c>
      <c r="G9" t="s">
        <v>75</v>
      </c>
      <c r="H9">
        <v>4.3</v>
      </c>
      <c r="I9" s="1">
        <v>11114</v>
      </c>
      <c r="J9">
        <v>966</v>
      </c>
      <c r="K9" t="s">
        <v>76</v>
      </c>
      <c r="L9" t="s">
        <v>77</v>
      </c>
      <c r="M9" t="s">
        <v>78</v>
      </c>
    </row>
    <row r="10" spans="1:13" x14ac:dyDescent="0.3">
      <c r="A10" t="s">
        <v>79</v>
      </c>
      <c r="B10" t="s">
        <v>35</v>
      </c>
      <c r="C10" t="s">
        <v>36</v>
      </c>
      <c r="D10" t="s">
        <v>37</v>
      </c>
      <c r="E10" t="s">
        <v>38</v>
      </c>
      <c r="F10" t="s">
        <v>39</v>
      </c>
      <c r="G10" t="s">
        <v>40</v>
      </c>
      <c r="H10">
        <v>4.5</v>
      </c>
      <c r="I10" s="1">
        <v>15363</v>
      </c>
      <c r="J10" s="1">
        <v>1469</v>
      </c>
      <c r="K10" t="s">
        <v>41</v>
      </c>
      <c r="L10" t="s">
        <v>42</v>
      </c>
      <c r="M10" t="s">
        <v>68</v>
      </c>
    </row>
    <row r="11" spans="1:13" x14ac:dyDescent="0.3">
      <c r="A11" t="s">
        <v>80</v>
      </c>
      <c r="B11" t="s">
        <v>70</v>
      </c>
      <c r="C11" t="s">
        <v>81</v>
      </c>
      <c r="D11" t="s">
        <v>37</v>
      </c>
      <c r="E11" t="s">
        <v>82</v>
      </c>
      <c r="F11" t="s">
        <v>83</v>
      </c>
      <c r="G11" t="s">
        <v>84</v>
      </c>
      <c r="H11">
        <v>4.5</v>
      </c>
      <c r="I11">
        <v>213</v>
      </c>
      <c r="J11">
        <v>24</v>
      </c>
      <c r="K11" t="s">
        <v>85</v>
      </c>
      <c r="L11" t="s">
        <v>86</v>
      </c>
      <c r="M11" t="s">
        <v>87</v>
      </c>
    </row>
    <row r="12" spans="1:13" x14ac:dyDescent="0.3">
      <c r="A12" t="s">
        <v>88</v>
      </c>
      <c r="B12" t="s">
        <v>89</v>
      </c>
      <c r="C12" t="s">
        <v>90</v>
      </c>
      <c r="D12" t="s">
        <v>52</v>
      </c>
      <c r="E12" t="s">
        <v>29</v>
      </c>
      <c r="F12" t="s">
        <v>92</v>
      </c>
      <c r="G12" t="s">
        <v>64</v>
      </c>
      <c r="H12">
        <v>4.5</v>
      </c>
      <c r="I12">
        <v>35</v>
      </c>
      <c r="J12">
        <v>13</v>
      </c>
      <c r="K12" t="s">
        <v>93</v>
      </c>
      <c r="L12" t="s">
        <v>94</v>
      </c>
      <c r="M12" t="s">
        <v>95</v>
      </c>
    </row>
    <row r="13" spans="1:13" x14ac:dyDescent="0.3">
      <c r="A13" t="s">
        <v>96</v>
      </c>
      <c r="B13" t="s">
        <v>16</v>
      </c>
      <c r="C13" t="s">
        <v>97</v>
      </c>
      <c r="D13" t="s">
        <v>52</v>
      </c>
      <c r="E13" t="s">
        <v>29</v>
      </c>
      <c r="F13" t="s">
        <v>98</v>
      </c>
      <c r="G13" t="s">
        <v>99</v>
      </c>
      <c r="H13">
        <v>4</v>
      </c>
      <c r="I13">
        <v>93</v>
      </c>
      <c r="J13">
        <v>13</v>
      </c>
      <c r="K13" t="s">
        <v>57</v>
      </c>
      <c r="L13" t="s">
        <v>93</v>
      </c>
      <c r="M13" t="s">
        <v>100</v>
      </c>
    </row>
    <row r="14" spans="1:13" x14ac:dyDescent="0.3">
      <c r="A14" t="s">
        <v>101</v>
      </c>
      <c r="B14" t="s">
        <v>16</v>
      </c>
      <c r="C14" t="s">
        <v>36</v>
      </c>
      <c r="D14" t="s">
        <v>37</v>
      </c>
      <c r="E14" t="s">
        <v>38</v>
      </c>
      <c r="F14" t="s">
        <v>39</v>
      </c>
      <c r="G14" t="s">
        <v>40</v>
      </c>
      <c r="H14">
        <v>4.5</v>
      </c>
      <c r="I14" s="1">
        <v>15363</v>
      </c>
      <c r="J14" s="1">
        <v>1469</v>
      </c>
      <c r="K14" t="s">
        <v>45</v>
      </c>
      <c r="L14" t="s">
        <v>46</v>
      </c>
      <c r="M14" t="s">
        <v>102</v>
      </c>
    </row>
    <row r="15" spans="1:13" x14ac:dyDescent="0.3">
      <c r="A15" t="s">
        <v>103</v>
      </c>
      <c r="B15" t="s">
        <v>35</v>
      </c>
      <c r="C15" t="s">
        <v>36</v>
      </c>
      <c r="D15" t="s">
        <v>37</v>
      </c>
      <c r="E15" t="s">
        <v>38</v>
      </c>
      <c r="F15" t="s">
        <v>39</v>
      </c>
      <c r="G15" t="s">
        <v>40</v>
      </c>
      <c r="H15">
        <v>4.5</v>
      </c>
      <c r="I15" s="1">
        <v>15363</v>
      </c>
      <c r="J15" s="1">
        <v>1469</v>
      </c>
      <c r="K15" t="s">
        <v>41</v>
      </c>
      <c r="L15" t="s">
        <v>42</v>
      </c>
      <c r="M15" t="s">
        <v>47</v>
      </c>
    </row>
    <row r="16" spans="1:13" x14ac:dyDescent="0.3">
      <c r="A16" t="s">
        <v>104</v>
      </c>
      <c r="B16" t="s">
        <v>35</v>
      </c>
      <c r="C16" t="s">
        <v>36</v>
      </c>
      <c r="D16" t="s">
        <v>37</v>
      </c>
      <c r="E16" t="s">
        <v>38</v>
      </c>
      <c r="F16" t="s">
        <v>39</v>
      </c>
      <c r="G16" t="s">
        <v>40</v>
      </c>
      <c r="H16">
        <v>4.5</v>
      </c>
      <c r="I16" s="1">
        <v>15363</v>
      </c>
      <c r="J16" s="1">
        <v>1469</v>
      </c>
      <c r="K16" t="s">
        <v>41</v>
      </c>
      <c r="L16" t="s">
        <v>42</v>
      </c>
      <c r="M16" t="s">
        <v>102</v>
      </c>
    </row>
    <row r="17" spans="1:13" x14ac:dyDescent="0.3">
      <c r="A17" t="s">
        <v>105</v>
      </c>
      <c r="B17" t="s">
        <v>16</v>
      </c>
      <c r="C17" t="s">
        <v>17</v>
      </c>
      <c r="D17" t="s">
        <v>106</v>
      </c>
      <c r="E17" t="s">
        <v>29</v>
      </c>
      <c r="F17" t="s">
        <v>107</v>
      </c>
      <c r="G17" t="s">
        <v>75</v>
      </c>
      <c r="H17">
        <v>4.5</v>
      </c>
      <c r="I17" s="1">
        <v>44418</v>
      </c>
      <c r="J17" s="1">
        <v>3209</v>
      </c>
      <c r="K17" t="s">
        <v>22</v>
      </c>
      <c r="L17" t="s">
        <v>108</v>
      </c>
      <c r="M17" t="s">
        <v>109</v>
      </c>
    </row>
    <row r="18" spans="1:13" x14ac:dyDescent="0.3">
      <c r="A18" t="s">
        <v>110</v>
      </c>
      <c r="B18" t="s">
        <v>70</v>
      </c>
      <c r="C18" t="s">
        <v>81</v>
      </c>
      <c r="D18" t="s">
        <v>37</v>
      </c>
      <c r="E18" t="s">
        <v>82</v>
      </c>
      <c r="F18" t="s">
        <v>83</v>
      </c>
      <c r="G18" t="s">
        <v>84</v>
      </c>
      <c r="H18">
        <v>4.5</v>
      </c>
      <c r="I18">
        <v>213</v>
      </c>
      <c r="J18">
        <v>24</v>
      </c>
      <c r="K18" t="s">
        <v>85</v>
      </c>
      <c r="L18" t="s">
        <v>86</v>
      </c>
      <c r="M18" t="s">
        <v>111</v>
      </c>
    </row>
    <row r="19" spans="1:13" x14ac:dyDescent="0.3">
      <c r="A19" t="s">
        <v>112</v>
      </c>
      <c r="B19" t="s">
        <v>16</v>
      </c>
      <c r="C19" t="s">
        <v>113</v>
      </c>
      <c r="D19" t="s">
        <v>114</v>
      </c>
      <c r="E19" t="s">
        <v>73</v>
      </c>
      <c r="F19" t="s">
        <v>115</v>
      </c>
      <c r="G19" t="s">
        <v>84</v>
      </c>
      <c r="H19">
        <v>4.3</v>
      </c>
      <c r="I19" s="1">
        <v>15213</v>
      </c>
      <c r="J19" s="1">
        <v>1125</v>
      </c>
      <c r="K19" t="s">
        <v>116</v>
      </c>
      <c r="L19" t="s">
        <v>77</v>
      </c>
      <c r="M19" t="s">
        <v>117</v>
      </c>
    </row>
    <row r="20" spans="1:13" x14ac:dyDescent="0.3">
      <c r="A20" t="s">
        <v>118</v>
      </c>
      <c r="B20" t="s">
        <v>70</v>
      </c>
      <c r="C20" t="s">
        <v>71</v>
      </c>
      <c r="D20" t="s">
        <v>72</v>
      </c>
      <c r="E20" t="s">
        <v>73</v>
      </c>
      <c r="F20" t="s">
        <v>74</v>
      </c>
      <c r="G20" t="s">
        <v>75</v>
      </c>
      <c r="H20">
        <v>4.3</v>
      </c>
      <c r="I20" s="1">
        <v>11114</v>
      </c>
      <c r="J20">
        <v>966</v>
      </c>
      <c r="K20" t="s">
        <v>76</v>
      </c>
      <c r="L20" t="s">
        <v>77</v>
      </c>
      <c r="M20" t="s">
        <v>119</v>
      </c>
    </row>
    <row r="21" spans="1:13" x14ac:dyDescent="0.3">
      <c r="A21" t="s">
        <v>120</v>
      </c>
      <c r="B21" t="s">
        <v>121</v>
      </c>
      <c r="C21" t="s">
        <v>122</v>
      </c>
      <c r="D21" t="s">
        <v>28</v>
      </c>
      <c r="E21" t="s">
        <v>29</v>
      </c>
      <c r="F21" t="s">
        <v>123</v>
      </c>
      <c r="G21" t="s">
        <v>124</v>
      </c>
      <c r="H21">
        <v>4.4000000000000004</v>
      </c>
      <c r="I21" s="1">
        <v>8286</v>
      </c>
      <c r="J21">
        <v>414</v>
      </c>
      <c r="K21" t="s">
        <v>125</v>
      </c>
      <c r="L21" t="s">
        <v>126</v>
      </c>
      <c r="M21" t="s">
        <v>127</v>
      </c>
    </row>
    <row r="22" spans="1:13" x14ac:dyDescent="0.3">
      <c r="A22" t="s">
        <v>128</v>
      </c>
      <c r="B22" t="s">
        <v>16</v>
      </c>
      <c r="C22" t="s">
        <v>17</v>
      </c>
      <c r="D22" t="s">
        <v>106</v>
      </c>
      <c r="E22" t="s">
        <v>29</v>
      </c>
      <c r="F22" t="s">
        <v>107</v>
      </c>
      <c r="G22" t="s">
        <v>75</v>
      </c>
      <c r="H22">
        <v>4.5</v>
      </c>
      <c r="I22" s="1">
        <v>44418</v>
      </c>
      <c r="J22" s="1">
        <v>3209</v>
      </c>
      <c r="K22" t="s">
        <v>22</v>
      </c>
      <c r="L22" t="s">
        <v>108</v>
      </c>
      <c r="M22" t="s">
        <v>129</v>
      </c>
    </row>
    <row r="23" spans="1:13" x14ac:dyDescent="0.3">
      <c r="A23" t="s">
        <v>130</v>
      </c>
      <c r="B23" t="s">
        <v>121</v>
      </c>
      <c r="C23" t="s">
        <v>122</v>
      </c>
      <c r="D23" t="s">
        <v>28</v>
      </c>
      <c r="E23" t="s">
        <v>29</v>
      </c>
      <c r="F23" t="s">
        <v>123</v>
      </c>
      <c r="G23" t="s">
        <v>124</v>
      </c>
      <c r="H23">
        <v>4.4000000000000004</v>
      </c>
      <c r="I23" s="1">
        <v>8286</v>
      </c>
      <c r="J23">
        <v>414</v>
      </c>
      <c r="K23" t="s">
        <v>125</v>
      </c>
      <c r="L23" t="s">
        <v>126</v>
      </c>
      <c r="M23" t="s">
        <v>131</v>
      </c>
    </row>
    <row r="24" spans="1:13" x14ac:dyDescent="0.3">
      <c r="A24" t="s">
        <v>132</v>
      </c>
      <c r="B24" t="s">
        <v>16</v>
      </c>
      <c r="C24" t="s">
        <v>36</v>
      </c>
      <c r="D24" t="s">
        <v>37</v>
      </c>
      <c r="E24" t="s">
        <v>38</v>
      </c>
      <c r="F24" t="s">
        <v>39</v>
      </c>
      <c r="G24" t="s">
        <v>40</v>
      </c>
      <c r="H24">
        <v>4.5</v>
      </c>
      <c r="I24" s="1">
        <v>15363</v>
      </c>
      <c r="J24" s="1">
        <v>1469</v>
      </c>
      <c r="K24" t="s">
        <v>45</v>
      </c>
      <c r="L24" t="s">
        <v>46</v>
      </c>
      <c r="M24" t="s">
        <v>43</v>
      </c>
    </row>
    <row r="25" spans="1:13" x14ac:dyDescent="0.3">
      <c r="A25" t="s">
        <v>133</v>
      </c>
      <c r="B25" t="s">
        <v>16</v>
      </c>
      <c r="C25" t="s">
        <v>17</v>
      </c>
      <c r="D25" t="s">
        <v>106</v>
      </c>
      <c r="E25" t="s">
        <v>29</v>
      </c>
      <c r="F25" t="s">
        <v>107</v>
      </c>
      <c r="G25" t="s">
        <v>75</v>
      </c>
      <c r="H25">
        <v>4.5</v>
      </c>
      <c r="I25" s="1">
        <v>44418</v>
      </c>
      <c r="J25" s="1">
        <v>3209</v>
      </c>
      <c r="K25" t="s">
        <v>22</v>
      </c>
      <c r="L25" t="s">
        <v>108</v>
      </c>
      <c r="M25" t="s">
        <v>134</v>
      </c>
    </row>
    <row r="26" spans="1:13" x14ac:dyDescent="0.3">
      <c r="A26" t="s">
        <v>135</v>
      </c>
      <c r="B26" t="s">
        <v>136</v>
      </c>
      <c r="C26" t="s">
        <v>137</v>
      </c>
      <c r="D26" t="s">
        <v>138</v>
      </c>
      <c r="E26" t="s">
        <v>29</v>
      </c>
      <c r="F26" t="s">
        <v>140</v>
      </c>
      <c r="G26" t="s">
        <v>141</v>
      </c>
      <c r="H26">
        <v>4.0999999999999996</v>
      </c>
      <c r="I26" s="1">
        <v>50628</v>
      </c>
      <c r="J26" s="1">
        <v>2827</v>
      </c>
      <c r="K26" t="s">
        <v>126</v>
      </c>
      <c r="L26" t="s">
        <v>142</v>
      </c>
      <c r="M26" t="s">
        <v>143</v>
      </c>
    </row>
    <row r="27" spans="1:13" x14ac:dyDescent="0.3">
      <c r="A27" t="s">
        <v>144</v>
      </c>
      <c r="B27" t="s">
        <v>16</v>
      </c>
      <c r="C27" t="s">
        <v>27</v>
      </c>
      <c r="D27" t="s">
        <v>18</v>
      </c>
      <c r="E27" t="s">
        <v>29</v>
      </c>
      <c r="F27" t="s">
        <v>145</v>
      </c>
      <c r="G27" t="s">
        <v>75</v>
      </c>
      <c r="H27">
        <v>4.4000000000000004</v>
      </c>
      <c r="I27" s="1">
        <v>34725</v>
      </c>
      <c r="J27" s="1">
        <v>2094</v>
      </c>
      <c r="K27" t="s">
        <v>108</v>
      </c>
      <c r="L27" t="s">
        <v>32</v>
      </c>
      <c r="M27" t="s">
        <v>146</v>
      </c>
    </row>
    <row r="28" spans="1:13" x14ac:dyDescent="0.3">
      <c r="A28" t="s">
        <v>147</v>
      </c>
      <c r="B28" t="s">
        <v>148</v>
      </c>
      <c r="C28" t="s">
        <v>149</v>
      </c>
      <c r="D28" t="s">
        <v>150</v>
      </c>
      <c r="E28" t="s">
        <v>29</v>
      </c>
      <c r="F28" t="s">
        <v>151</v>
      </c>
      <c r="G28" t="s">
        <v>21</v>
      </c>
      <c r="H28">
        <v>4.4000000000000004</v>
      </c>
      <c r="I28" s="1">
        <v>18291</v>
      </c>
      <c r="J28">
        <v>671</v>
      </c>
      <c r="K28" t="s">
        <v>152</v>
      </c>
      <c r="L28" t="s">
        <v>153</v>
      </c>
      <c r="M28" t="s">
        <v>154</v>
      </c>
    </row>
    <row r="29" spans="1:13" x14ac:dyDescent="0.3">
      <c r="A29" t="s">
        <v>147</v>
      </c>
      <c r="B29" t="s">
        <v>89</v>
      </c>
      <c r="C29" t="s">
        <v>149</v>
      </c>
      <c r="D29" t="s">
        <v>150</v>
      </c>
      <c r="E29" t="s">
        <v>29</v>
      </c>
      <c r="F29" t="s">
        <v>151</v>
      </c>
      <c r="G29" t="s">
        <v>21</v>
      </c>
      <c r="H29">
        <v>4.3</v>
      </c>
      <c r="I29" s="1">
        <v>23957</v>
      </c>
      <c r="J29">
        <v>934</v>
      </c>
      <c r="K29" t="s">
        <v>155</v>
      </c>
      <c r="L29" t="s">
        <v>156</v>
      </c>
      <c r="M29" t="s">
        <v>154</v>
      </c>
    </row>
    <row r="30" spans="1:13" x14ac:dyDescent="0.3">
      <c r="A30" t="s">
        <v>157</v>
      </c>
      <c r="B30" t="s">
        <v>148</v>
      </c>
      <c r="C30" t="s">
        <v>149</v>
      </c>
      <c r="D30" t="s">
        <v>150</v>
      </c>
      <c r="E30" t="s">
        <v>29</v>
      </c>
      <c r="F30" t="s">
        <v>151</v>
      </c>
      <c r="G30" t="s">
        <v>21</v>
      </c>
      <c r="H30">
        <v>4.4000000000000004</v>
      </c>
      <c r="I30" s="1">
        <v>18291</v>
      </c>
      <c r="J30">
        <v>671</v>
      </c>
      <c r="K30" t="s">
        <v>152</v>
      </c>
      <c r="L30" t="s">
        <v>153</v>
      </c>
      <c r="M30" t="s">
        <v>158</v>
      </c>
    </row>
    <row r="31" spans="1:13" x14ac:dyDescent="0.3">
      <c r="A31" t="s">
        <v>157</v>
      </c>
      <c r="B31" t="s">
        <v>89</v>
      </c>
      <c r="C31" t="s">
        <v>149</v>
      </c>
      <c r="D31" t="s">
        <v>150</v>
      </c>
      <c r="E31" t="s">
        <v>29</v>
      </c>
      <c r="F31" t="s">
        <v>151</v>
      </c>
      <c r="G31" t="s">
        <v>21</v>
      </c>
      <c r="H31">
        <v>4.3</v>
      </c>
      <c r="I31" s="1">
        <v>23957</v>
      </c>
      <c r="J31">
        <v>934</v>
      </c>
      <c r="K31" t="s">
        <v>155</v>
      </c>
      <c r="L31" t="s">
        <v>156</v>
      </c>
      <c r="M31" t="s">
        <v>158</v>
      </c>
    </row>
    <row r="32" spans="1:13" x14ac:dyDescent="0.3">
      <c r="A32" t="s">
        <v>159</v>
      </c>
      <c r="B32" t="s">
        <v>16</v>
      </c>
      <c r="C32" t="s">
        <v>27</v>
      </c>
      <c r="D32" t="s">
        <v>18</v>
      </c>
      <c r="E32" t="s">
        <v>29</v>
      </c>
      <c r="F32" t="s">
        <v>145</v>
      </c>
      <c r="G32" t="s">
        <v>75</v>
      </c>
      <c r="H32">
        <v>4.4000000000000004</v>
      </c>
      <c r="I32" s="1">
        <v>34725</v>
      </c>
      <c r="J32" s="1">
        <v>2094</v>
      </c>
      <c r="K32" t="s">
        <v>108</v>
      </c>
      <c r="L32" t="s">
        <v>32</v>
      </c>
      <c r="M32" t="s">
        <v>160</v>
      </c>
    </row>
    <row r="33" spans="1:13" x14ac:dyDescent="0.3">
      <c r="A33" t="s">
        <v>161</v>
      </c>
      <c r="B33" t="s">
        <v>16</v>
      </c>
      <c r="C33" t="s">
        <v>113</v>
      </c>
      <c r="D33" t="s">
        <v>114</v>
      </c>
      <c r="E33" t="s">
        <v>73</v>
      </c>
      <c r="F33" t="s">
        <v>115</v>
      </c>
      <c r="G33" t="s">
        <v>84</v>
      </c>
      <c r="H33">
        <v>4.3</v>
      </c>
      <c r="I33" s="1">
        <v>15213</v>
      </c>
      <c r="J33" s="1">
        <v>1125</v>
      </c>
      <c r="K33" t="s">
        <v>116</v>
      </c>
      <c r="L33" t="s">
        <v>77</v>
      </c>
      <c r="M33" t="s">
        <v>162</v>
      </c>
    </row>
    <row r="34" spans="1:13" x14ac:dyDescent="0.3">
      <c r="A34" t="s">
        <v>163</v>
      </c>
      <c r="B34" t="s">
        <v>148</v>
      </c>
      <c r="C34" t="s">
        <v>137</v>
      </c>
      <c r="D34" t="s">
        <v>164</v>
      </c>
      <c r="E34" t="s">
        <v>29</v>
      </c>
      <c r="F34" t="s">
        <v>165</v>
      </c>
      <c r="G34" t="s">
        <v>141</v>
      </c>
      <c r="H34">
        <v>4.2</v>
      </c>
      <c r="I34" s="1">
        <v>46823</v>
      </c>
      <c r="J34" s="1">
        <v>2066</v>
      </c>
      <c r="K34" t="s">
        <v>126</v>
      </c>
      <c r="L34" t="s">
        <v>166</v>
      </c>
      <c r="M34" t="s">
        <v>167</v>
      </c>
    </row>
    <row r="35" spans="1:13" x14ac:dyDescent="0.3">
      <c r="A35" t="s">
        <v>168</v>
      </c>
      <c r="B35" t="s">
        <v>16</v>
      </c>
      <c r="C35" t="s">
        <v>17</v>
      </c>
      <c r="D35" t="s">
        <v>106</v>
      </c>
      <c r="E35" t="s">
        <v>29</v>
      </c>
      <c r="F35" t="s">
        <v>107</v>
      </c>
      <c r="G35" t="s">
        <v>75</v>
      </c>
      <c r="H35">
        <v>4.5</v>
      </c>
      <c r="I35" s="1">
        <v>44418</v>
      </c>
      <c r="J35" s="1">
        <v>3209</v>
      </c>
      <c r="K35" t="s">
        <v>22</v>
      </c>
      <c r="L35" t="s">
        <v>108</v>
      </c>
      <c r="M35" t="s">
        <v>169</v>
      </c>
    </row>
    <row r="36" spans="1:13" x14ac:dyDescent="0.3">
      <c r="A36" t="s">
        <v>170</v>
      </c>
      <c r="B36" t="s">
        <v>171</v>
      </c>
      <c r="C36" t="s">
        <v>172</v>
      </c>
      <c r="D36" t="s">
        <v>173</v>
      </c>
      <c r="E36" t="s">
        <v>174</v>
      </c>
      <c r="F36" t="s">
        <v>175</v>
      </c>
      <c r="H36">
        <v>4.5999999999999996</v>
      </c>
      <c r="I36" s="1">
        <v>51423</v>
      </c>
      <c r="J36" s="1">
        <v>2786</v>
      </c>
      <c r="K36" t="s">
        <v>176</v>
      </c>
      <c r="L36" t="s">
        <v>177</v>
      </c>
      <c r="M36" t="s">
        <v>178</v>
      </c>
    </row>
    <row r="37" spans="1:13" x14ac:dyDescent="0.3">
      <c r="A37" t="s">
        <v>179</v>
      </c>
      <c r="B37" t="s">
        <v>148</v>
      </c>
      <c r="C37" t="s">
        <v>137</v>
      </c>
      <c r="D37" t="s">
        <v>164</v>
      </c>
      <c r="E37" t="s">
        <v>29</v>
      </c>
      <c r="F37" t="s">
        <v>165</v>
      </c>
      <c r="G37" t="s">
        <v>141</v>
      </c>
      <c r="H37">
        <v>4.2</v>
      </c>
      <c r="I37" s="1">
        <v>46823</v>
      </c>
      <c r="J37" s="1">
        <v>2066</v>
      </c>
      <c r="K37" t="s">
        <v>126</v>
      </c>
      <c r="L37" t="s">
        <v>166</v>
      </c>
      <c r="M37" t="s">
        <v>180</v>
      </c>
    </row>
    <row r="38" spans="1:13" x14ac:dyDescent="0.3">
      <c r="A38" t="s">
        <v>181</v>
      </c>
      <c r="B38" t="s">
        <v>35</v>
      </c>
      <c r="C38" t="s">
        <v>27</v>
      </c>
      <c r="D38" t="s">
        <v>28</v>
      </c>
      <c r="E38" t="s">
        <v>29</v>
      </c>
      <c r="F38" t="s">
        <v>182</v>
      </c>
      <c r="G38" t="s">
        <v>21</v>
      </c>
      <c r="H38">
        <v>4.4000000000000004</v>
      </c>
      <c r="I38" s="1">
        <v>48902</v>
      </c>
      <c r="J38" s="1">
        <v>3679</v>
      </c>
      <c r="K38" t="s">
        <v>183</v>
      </c>
      <c r="L38" t="s">
        <v>184</v>
      </c>
      <c r="M38" t="s">
        <v>185</v>
      </c>
    </row>
    <row r="39" spans="1:13" x14ac:dyDescent="0.3">
      <c r="A39" t="s">
        <v>186</v>
      </c>
      <c r="B39" t="s">
        <v>136</v>
      </c>
      <c r="C39" t="s">
        <v>137</v>
      </c>
      <c r="D39" t="s">
        <v>150</v>
      </c>
      <c r="E39" t="s">
        <v>29</v>
      </c>
      <c r="F39" t="s">
        <v>165</v>
      </c>
      <c r="G39" t="s">
        <v>84</v>
      </c>
      <c r="H39">
        <v>4.0999999999999996</v>
      </c>
      <c r="I39">
        <v>99</v>
      </c>
      <c r="K39" t="s">
        <v>187</v>
      </c>
      <c r="L39" t="s">
        <v>188</v>
      </c>
      <c r="M39" t="s">
        <v>189</v>
      </c>
    </row>
    <row r="40" spans="1:13" x14ac:dyDescent="0.3">
      <c r="A40" t="s">
        <v>190</v>
      </c>
      <c r="B40" t="s">
        <v>191</v>
      </c>
      <c r="C40" t="s">
        <v>192</v>
      </c>
      <c r="D40" t="s">
        <v>193</v>
      </c>
      <c r="E40" t="s">
        <v>53</v>
      </c>
      <c r="F40" t="s">
        <v>194</v>
      </c>
      <c r="G40" t="s">
        <v>75</v>
      </c>
      <c r="H40">
        <v>4.2</v>
      </c>
      <c r="I40" s="1">
        <v>21437</v>
      </c>
      <c r="J40" s="1">
        <v>1442</v>
      </c>
      <c r="K40" t="s">
        <v>57</v>
      </c>
      <c r="L40" t="s">
        <v>125</v>
      </c>
      <c r="M40" t="s">
        <v>195</v>
      </c>
    </row>
    <row r="41" spans="1:13" x14ac:dyDescent="0.3">
      <c r="A41" t="s">
        <v>196</v>
      </c>
      <c r="B41" t="s">
        <v>70</v>
      </c>
      <c r="C41" t="s">
        <v>71</v>
      </c>
      <c r="D41" t="s">
        <v>72</v>
      </c>
      <c r="E41" t="s">
        <v>73</v>
      </c>
      <c r="F41" t="s">
        <v>74</v>
      </c>
      <c r="G41" t="s">
        <v>75</v>
      </c>
      <c r="H41">
        <v>4.3</v>
      </c>
      <c r="I41" s="1">
        <v>11114</v>
      </c>
      <c r="J41">
        <v>966</v>
      </c>
      <c r="K41" t="s">
        <v>76</v>
      </c>
      <c r="L41" t="s">
        <v>77</v>
      </c>
      <c r="M41" t="s">
        <v>197</v>
      </c>
    </row>
    <row r="42" spans="1:13" x14ac:dyDescent="0.3">
      <c r="A42" t="s">
        <v>198</v>
      </c>
      <c r="B42" t="s">
        <v>136</v>
      </c>
      <c r="C42" t="s">
        <v>137</v>
      </c>
      <c r="D42" t="s">
        <v>138</v>
      </c>
      <c r="E42" t="s">
        <v>29</v>
      </c>
      <c r="F42" t="s">
        <v>140</v>
      </c>
      <c r="G42" t="s">
        <v>141</v>
      </c>
      <c r="H42">
        <v>4.0999999999999996</v>
      </c>
      <c r="I42" s="1">
        <v>50628</v>
      </c>
      <c r="J42" s="1">
        <v>2827</v>
      </c>
      <c r="K42" t="s">
        <v>126</v>
      </c>
      <c r="L42" t="s">
        <v>142</v>
      </c>
      <c r="M42" t="s">
        <v>199</v>
      </c>
    </row>
    <row r="43" spans="1:13" x14ac:dyDescent="0.3">
      <c r="A43" t="s">
        <v>120</v>
      </c>
      <c r="B43" t="s">
        <v>148</v>
      </c>
      <c r="C43" t="s">
        <v>122</v>
      </c>
      <c r="D43" t="s">
        <v>28</v>
      </c>
      <c r="E43" t="s">
        <v>29</v>
      </c>
      <c r="F43" t="s">
        <v>123</v>
      </c>
      <c r="G43" t="s">
        <v>124</v>
      </c>
      <c r="H43">
        <v>4.3</v>
      </c>
      <c r="I43" s="1">
        <v>1526</v>
      </c>
      <c r="J43">
        <v>89</v>
      </c>
      <c r="K43" t="s">
        <v>94</v>
      </c>
      <c r="L43" t="s">
        <v>187</v>
      </c>
      <c r="M43" t="s">
        <v>127</v>
      </c>
    </row>
    <row r="44" spans="1:13" x14ac:dyDescent="0.3">
      <c r="A44" t="s">
        <v>200</v>
      </c>
      <c r="B44" t="s">
        <v>136</v>
      </c>
      <c r="C44" t="s">
        <v>137</v>
      </c>
      <c r="D44" t="s">
        <v>138</v>
      </c>
      <c r="E44" t="s">
        <v>29</v>
      </c>
      <c r="F44" t="s">
        <v>140</v>
      </c>
      <c r="G44" t="s">
        <v>141</v>
      </c>
      <c r="H44">
        <v>4.0999999999999996</v>
      </c>
      <c r="I44" s="1">
        <v>50628</v>
      </c>
      <c r="J44" s="1">
        <v>2827</v>
      </c>
      <c r="K44" t="s">
        <v>126</v>
      </c>
      <c r="L44" t="s">
        <v>142</v>
      </c>
      <c r="M44" t="s">
        <v>201</v>
      </c>
    </row>
    <row r="45" spans="1:13" x14ac:dyDescent="0.3">
      <c r="A45" t="s">
        <v>202</v>
      </c>
      <c r="B45" t="s">
        <v>89</v>
      </c>
      <c r="C45" t="s">
        <v>137</v>
      </c>
      <c r="D45" t="s">
        <v>138</v>
      </c>
      <c r="E45" t="s">
        <v>29</v>
      </c>
      <c r="F45" t="s">
        <v>140</v>
      </c>
      <c r="G45" t="s">
        <v>141</v>
      </c>
      <c r="H45">
        <v>4.2</v>
      </c>
      <c r="I45" s="1">
        <v>12635</v>
      </c>
      <c r="J45">
        <v>553</v>
      </c>
      <c r="K45" t="s">
        <v>93</v>
      </c>
      <c r="L45" t="s">
        <v>126</v>
      </c>
      <c r="M45" t="s">
        <v>203</v>
      </c>
    </row>
    <row r="46" spans="1:13" x14ac:dyDescent="0.3">
      <c r="A46" t="s">
        <v>204</v>
      </c>
      <c r="B46" t="s">
        <v>89</v>
      </c>
      <c r="C46" t="s">
        <v>137</v>
      </c>
      <c r="D46" t="s">
        <v>138</v>
      </c>
      <c r="E46" t="s">
        <v>29</v>
      </c>
      <c r="F46" t="s">
        <v>140</v>
      </c>
      <c r="G46" t="s">
        <v>141</v>
      </c>
      <c r="H46">
        <v>4.2</v>
      </c>
      <c r="I46" s="1">
        <v>12635</v>
      </c>
      <c r="J46">
        <v>553</v>
      </c>
      <c r="K46" t="s">
        <v>93</v>
      </c>
      <c r="L46" t="s">
        <v>126</v>
      </c>
      <c r="M46" t="s">
        <v>205</v>
      </c>
    </row>
    <row r="47" spans="1:13" x14ac:dyDescent="0.3">
      <c r="A47" t="s">
        <v>206</v>
      </c>
      <c r="B47" t="s">
        <v>16</v>
      </c>
      <c r="C47" t="s">
        <v>27</v>
      </c>
      <c r="D47" t="s">
        <v>28</v>
      </c>
      <c r="E47" t="s">
        <v>29</v>
      </c>
      <c r="F47" t="s">
        <v>182</v>
      </c>
      <c r="G47" t="s">
        <v>21</v>
      </c>
      <c r="H47">
        <v>4.4000000000000004</v>
      </c>
      <c r="I47" s="1">
        <v>48902</v>
      </c>
      <c r="J47" s="1">
        <v>3679</v>
      </c>
      <c r="K47" t="s">
        <v>56</v>
      </c>
      <c r="L47" t="s">
        <v>207</v>
      </c>
      <c r="M47" t="s">
        <v>185</v>
      </c>
    </row>
    <row r="48" spans="1:13" x14ac:dyDescent="0.3">
      <c r="A48" t="s">
        <v>208</v>
      </c>
      <c r="B48" t="s">
        <v>35</v>
      </c>
      <c r="C48" t="s">
        <v>27</v>
      </c>
      <c r="D48" t="s">
        <v>28</v>
      </c>
      <c r="E48" t="s">
        <v>29</v>
      </c>
      <c r="F48" t="s">
        <v>182</v>
      </c>
      <c r="G48" t="s">
        <v>21</v>
      </c>
      <c r="H48">
        <v>4.4000000000000004</v>
      </c>
      <c r="I48" s="1">
        <v>48902</v>
      </c>
      <c r="J48" s="1">
        <v>3679</v>
      </c>
      <c r="K48" t="s">
        <v>183</v>
      </c>
      <c r="L48" t="s">
        <v>184</v>
      </c>
      <c r="M48" t="s">
        <v>209</v>
      </c>
    </row>
    <row r="49" spans="1:13" x14ac:dyDescent="0.3">
      <c r="A49" t="s">
        <v>210</v>
      </c>
      <c r="B49" t="s">
        <v>16</v>
      </c>
      <c r="C49" t="s">
        <v>27</v>
      </c>
      <c r="D49" t="s">
        <v>28</v>
      </c>
      <c r="E49" t="s">
        <v>29</v>
      </c>
      <c r="F49" t="s">
        <v>182</v>
      </c>
      <c r="G49" t="s">
        <v>21</v>
      </c>
      <c r="H49">
        <v>4.4000000000000004</v>
      </c>
      <c r="I49" s="1">
        <v>48902</v>
      </c>
      <c r="J49" s="1">
        <v>3679</v>
      </c>
      <c r="K49" t="s">
        <v>56</v>
      </c>
      <c r="L49" t="s">
        <v>207</v>
      </c>
      <c r="M49" t="s">
        <v>209</v>
      </c>
    </row>
    <row r="50" spans="1:13" x14ac:dyDescent="0.3">
      <c r="A50" t="s">
        <v>25</v>
      </c>
      <c r="B50" t="s">
        <v>89</v>
      </c>
      <c r="C50" t="s">
        <v>27</v>
      </c>
      <c r="D50" t="s">
        <v>28</v>
      </c>
      <c r="E50" t="s">
        <v>29</v>
      </c>
      <c r="F50" t="s">
        <v>30</v>
      </c>
      <c r="G50" t="s">
        <v>31</v>
      </c>
      <c r="H50">
        <v>4.4000000000000004</v>
      </c>
      <c r="I50" s="1">
        <v>17710</v>
      </c>
      <c r="J50" s="1">
        <v>1670</v>
      </c>
      <c r="K50" t="s">
        <v>57</v>
      </c>
      <c r="L50" t="s">
        <v>125</v>
      </c>
      <c r="M50" t="s">
        <v>33</v>
      </c>
    </row>
    <row r="51" spans="1:13" x14ac:dyDescent="0.3">
      <c r="A51" t="s">
        <v>211</v>
      </c>
      <c r="B51" t="s">
        <v>35</v>
      </c>
      <c r="C51" t="s">
        <v>113</v>
      </c>
      <c r="D51" t="s">
        <v>114</v>
      </c>
      <c r="E51" t="s">
        <v>73</v>
      </c>
      <c r="F51" t="s">
        <v>115</v>
      </c>
      <c r="G51" t="s">
        <v>84</v>
      </c>
      <c r="H51">
        <v>4.3</v>
      </c>
      <c r="I51" s="1">
        <v>15213</v>
      </c>
      <c r="J51" s="1">
        <v>1125</v>
      </c>
      <c r="K51" t="s">
        <v>212</v>
      </c>
      <c r="L51" t="s">
        <v>213</v>
      </c>
      <c r="M51" t="s">
        <v>214</v>
      </c>
    </row>
    <row r="52" spans="1:13" x14ac:dyDescent="0.3">
      <c r="A52" t="s">
        <v>215</v>
      </c>
      <c r="B52" t="s">
        <v>191</v>
      </c>
      <c r="C52" t="s">
        <v>192</v>
      </c>
      <c r="D52" t="s">
        <v>193</v>
      </c>
      <c r="E52" t="s">
        <v>53</v>
      </c>
      <c r="F52" t="s">
        <v>194</v>
      </c>
      <c r="G52" t="s">
        <v>75</v>
      </c>
      <c r="H52">
        <v>4.2</v>
      </c>
      <c r="I52" s="1">
        <v>21437</v>
      </c>
      <c r="J52" s="1">
        <v>1442</v>
      </c>
      <c r="K52" t="s">
        <v>57</v>
      </c>
      <c r="L52" t="s">
        <v>125</v>
      </c>
      <c r="M52" t="s">
        <v>216</v>
      </c>
    </row>
    <row r="53" spans="1:13" x14ac:dyDescent="0.3">
      <c r="A53" t="s">
        <v>217</v>
      </c>
      <c r="B53" t="s">
        <v>16</v>
      </c>
      <c r="C53" t="s">
        <v>218</v>
      </c>
      <c r="D53" t="s">
        <v>52</v>
      </c>
      <c r="E53" t="s">
        <v>29</v>
      </c>
      <c r="F53" t="s">
        <v>219</v>
      </c>
      <c r="H53">
        <v>4.4000000000000004</v>
      </c>
      <c r="I53" s="1">
        <v>17006</v>
      </c>
      <c r="J53" s="1">
        <v>6210</v>
      </c>
      <c r="K53" t="s">
        <v>57</v>
      </c>
      <c r="L53" t="s">
        <v>220</v>
      </c>
      <c r="M53" t="s">
        <v>221</v>
      </c>
    </row>
    <row r="54" spans="1:13" x14ac:dyDescent="0.3">
      <c r="A54" t="s">
        <v>222</v>
      </c>
      <c r="B54" t="s">
        <v>70</v>
      </c>
      <c r="C54" t="s">
        <v>71</v>
      </c>
      <c r="D54" t="s">
        <v>72</v>
      </c>
      <c r="E54" t="s">
        <v>73</v>
      </c>
      <c r="F54" t="s">
        <v>74</v>
      </c>
      <c r="G54" t="s">
        <v>75</v>
      </c>
      <c r="H54">
        <v>4.3</v>
      </c>
      <c r="I54" s="1">
        <v>11114</v>
      </c>
      <c r="J54">
        <v>966</v>
      </c>
      <c r="K54" t="s">
        <v>76</v>
      </c>
      <c r="L54" t="s">
        <v>77</v>
      </c>
      <c r="M54" t="s">
        <v>223</v>
      </c>
    </row>
    <row r="55" spans="1:13" x14ac:dyDescent="0.3">
      <c r="A55" t="s">
        <v>224</v>
      </c>
      <c r="B55" t="s">
        <v>35</v>
      </c>
      <c r="C55" t="s">
        <v>113</v>
      </c>
      <c r="D55" t="s">
        <v>114</v>
      </c>
      <c r="E55" t="s">
        <v>73</v>
      </c>
      <c r="F55" t="s">
        <v>115</v>
      </c>
      <c r="G55" t="s">
        <v>84</v>
      </c>
      <c r="H55">
        <v>4.3</v>
      </c>
      <c r="I55" s="1">
        <v>15213</v>
      </c>
      <c r="J55" s="1">
        <v>1125</v>
      </c>
      <c r="K55" t="s">
        <v>212</v>
      </c>
      <c r="L55" t="s">
        <v>213</v>
      </c>
      <c r="M55" t="s">
        <v>117</v>
      </c>
    </row>
    <row r="56" spans="1:13" x14ac:dyDescent="0.3">
      <c r="A56" t="s">
        <v>225</v>
      </c>
      <c r="B56" t="s">
        <v>16</v>
      </c>
      <c r="C56" t="s">
        <v>218</v>
      </c>
      <c r="D56" t="s">
        <v>52</v>
      </c>
      <c r="E56" t="s">
        <v>29</v>
      </c>
      <c r="F56" t="s">
        <v>219</v>
      </c>
      <c r="H56">
        <v>4.4000000000000004</v>
      </c>
      <c r="I56" s="1">
        <v>17006</v>
      </c>
      <c r="J56" s="1">
        <v>6210</v>
      </c>
      <c r="K56" t="s">
        <v>57</v>
      </c>
      <c r="L56" t="s">
        <v>226</v>
      </c>
      <c r="M56" t="s">
        <v>227</v>
      </c>
    </row>
    <row r="57" spans="1:13" x14ac:dyDescent="0.3">
      <c r="A57" t="s">
        <v>228</v>
      </c>
      <c r="B57" t="s">
        <v>35</v>
      </c>
      <c r="C57" t="s">
        <v>218</v>
      </c>
      <c r="D57" t="s">
        <v>52</v>
      </c>
      <c r="E57" t="s">
        <v>29</v>
      </c>
      <c r="F57" t="s">
        <v>219</v>
      </c>
      <c r="H57">
        <v>4.4000000000000004</v>
      </c>
      <c r="I57" s="1">
        <v>17006</v>
      </c>
      <c r="J57" s="1">
        <v>6210</v>
      </c>
      <c r="K57" t="s">
        <v>23</v>
      </c>
      <c r="L57" t="s">
        <v>229</v>
      </c>
      <c r="M57" t="s">
        <v>230</v>
      </c>
    </row>
    <row r="58" spans="1:13" x14ac:dyDescent="0.3">
      <c r="A58" t="s">
        <v>231</v>
      </c>
      <c r="B58" t="s">
        <v>136</v>
      </c>
      <c r="C58" t="s">
        <v>232</v>
      </c>
      <c r="D58" t="s">
        <v>233</v>
      </c>
      <c r="E58" t="s">
        <v>29</v>
      </c>
      <c r="F58" t="s">
        <v>234</v>
      </c>
      <c r="G58" t="s">
        <v>235</v>
      </c>
      <c r="H58">
        <v>4.3</v>
      </c>
      <c r="I58">
        <v>380</v>
      </c>
      <c r="J58">
        <v>21</v>
      </c>
      <c r="K58" t="s">
        <v>236</v>
      </c>
      <c r="L58" t="s">
        <v>237</v>
      </c>
      <c r="M58" t="s">
        <v>238</v>
      </c>
    </row>
    <row r="59" spans="1:13" x14ac:dyDescent="0.3">
      <c r="A59" t="s">
        <v>239</v>
      </c>
      <c r="B59" t="s">
        <v>35</v>
      </c>
      <c r="C59" t="s">
        <v>240</v>
      </c>
      <c r="D59" t="s">
        <v>241</v>
      </c>
      <c r="E59" t="s">
        <v>242</v>
      </c>
      <c r="F59" t="s">
        <v>243</v>
      </c>
      <c r="G59" t="s">
        <v>141</v>
      </c>
      <c r="H59">
        <v>4.2</v>
      </c>
      <c r="I59" s="1">
        <v>15093</v>
      </c>
      <c r="J59" s="1">
        <v>1743</v>
      </c>
      <c r="K59" t="s">
        <v>183</v>
      </c>
      <c r="L59" t="s">
        <v>93</v>
      </c>
      <c r="M59" t="s">
        <v>244</v>
      </c>
    </row>
    <row r="60" spans="1:13" x14ac:dyDescent="0.3">
      <c r="A60" t="s">
        <v>245</v>
      </c>
      <c r="B60" t="s">
        <v>148</v>
      </c>
      <c r="C60" t="s">
        <v>137</v>
      </c>
      <c r="D60" t="s">
        <v>246</v>
      </c>
      <c r="E60" t="s">
        <v>29</v>
      </c>
      <c r="F60" t="s">
        <v>165</v>
      </c>
      <c r="G60" t="s">
        <v>247</v>
      </c>
      <c r="H60">
        <v>4.3</v>
      </c>
      <c r="I60" s="1">
        <v>60504</v>
      </c>
      <c r="J60" s="1">
        <v>3214</v>
      </c>
      <c r="K60" t="s">
        <v>248</v>
      </c>
      <c r="L60" t="s">
        <v>249</v>
      </c>
      <c r="M60" t="s">
        <v>250</v>
      </c>
    </row>
    <row r="61" spans="1:13" x14ac:dyDescent="0.3">
      <c r="A61" t="s">
        <v>251</v>
      </c>
      <c r="B61" t="s">
        <v>171</v>
      </c>
      <c r="C61" t="s">
        <v>172</v>
      </c>
      <c r="D61" t="s">
        <v>173</v>
      </c>
      <c r="E61" t="s">
        <v>174</v>
      </c>
      <c r="F61" t="s">
        <v>175</v>
      </c>
      <c r="H61">
        <v>4.5999999999999996</v>
      </c>
      <c r="I61" s="1">
        <v>51423</v>
      </c>
      <c r="J61" s="1">
        <v>2786</v>
      </c>
      <c r="K61" t="s">
        <v>176</v>
      </c>
      <c r="L61" t="s">
        <v>177</v>
      </c>
      <c r="M61" t="s">
        <v>252</v>
      </c>
    </row>
    <row r="62" spans="1:13" x14ac:dyDescent="0.3">
      <c r="A62" t="s">
        <v>253</v>
      </c>
      <c r="B62" t="s">
        <v>70</v>
      </c>
      <c r="C62" t="s">
        <v>17</v>
      </c>
      <c r="D62" t="s">
        <v>106</v>
      </c>
      <c r="E62" t="s">
        <v>29</v>
      </c>
      <c r="F62" t="s">
        <v>107</v>
      </c>
      <c r="G62" t="s">
        <v>75</v>
      </c>
      <c r="H62">
        <v>4.4000000000000004</v>
      </c>
      <c r="I62" s="1">
        <v>41547</v>
      </c>
      <c r="J62" s="1">
        <v>3183</v>
      </c>
      <c r="K62" t="s">
        <v>65</v>
      </c>
      <c r="L62" t="s">
        <v>56</v>
      </c>
      <c r="M62" t="s">
        <v>169</v>
      </c>
    </row>
    <row r="63" spans="1:13" x14ac:dyDescent="0.3">
      <c r="A63" t="s">
        <v>254</v>
      </c>
      <c r="B63" t="s">
        <v>70</v>
      </c>
      <c r="C63" t="s">
        <v>27</v>
      </c>
      <c r="D63" t="s">
        <v>18</v>
      </c>
      <c r="E63" t="s">
        <v>29</v>
      </c>
      <c r="F63" t="s">
        <v>145</v>
      </c>
      <c r="G63" t="s">
        <v>75</v>
      </c>
      <c r="H63">
        <v>4.4000000000000004</v>
      </c>
      <c r="I63" s="1">
        <v>12657</v>
      </c>
      <c r="J63">
        <v>771</v>
      </c>
      <c r="K63" t="s">
        <v>56</v>
      </c>
      <c r="L63" t="s">
        <v>255</v>
      </c>
      <c r="M63" t="s">
        <v>146</v>
      </c>
    </row>
    <row r="64" spans="1:13" x14ac:dyDescent="0.3">
      <c r="A64" t="s">
        <v>256</v>
      </c>
      <c r="B64" t="s">
        <v>16</v>
      </c>
      <c r="C64" t="s">
        <v>27</v>
      </c>
      <c r="D64" t="s">
        <v>18</v>
      </c>
      <c r="E64" t="s">
        <v>29</v>
      </c>
      <c r="F64" t="s">
        <v>145</v>
      </c>
      <c r="G64" t="s">
        <v>75</v>
      </c>
      <c r="H64">
        <v>4.4000000000000004</v>
      </c>
      <c r="I64" s="1">
        <v>34725</v>
      </c>
      <c r="J64" s="1">
        <v>2094</v>
      </c>
      <c r="K64" t="s">
        <v>108</v>
      </c>
      <c r="L64" t="s">
        <v>32</v>
      </c>
      <c r="M64" t="s">
        <v>257</v>
      </c>
    </row>
    <row r="65" spans="1:13" x14ac:dyDescent="0.3">
      <c r="A65" t="s">
        <v>258</v>
      </c>
      <c r="B65" t="s">
        <v>35</v>
      </c>
      <c r="C65" t="s">
        <v>240</v>
      </c>
      <c r="D65" t="s">
        <v>259</v>
      </c>
      <c r="E65" t="s">
        <v>29</v>
      </c>
      <c r="F65" t="s">
        <v>260</v>
      </c>
      <c r="G65" t="s">
        <v>124</v>
      </c>
      <c r="H65">
        <v>4.3</v>
      </c>
      <c r="I65" s="1">
        <v>6645</v>
      </c>
      <c r="J65">
        <v>509</v>
      </c>
      <c r="K65" t="s">
        <v>213</v>
      </c>
      <c r="L65" t="s">
        <v>261</v>
      </c>
      <c r="M65" t="s">
        <v>262</v>
      </c>
    </row>
    <row r="66" spans="1:13" x14ac:dyDescent="0.3">
      <c r="A66" t="s">
        <v>263</v>
      </c>
      <c r="B66" t="s">
        <v>121</v>
      </c>
      <c r="C66" t="s">
        <v>264</v>
      </c>
      <c r="D66" t="s">
        <v>265</v>
      </c>
      <c r="E66" t="s">
        <v>266</v>
      </c>
      <c r="F66" t="s">
        <v>151</v>
      </c>
      <c r="G66" t="s">
        <v>124</v>
      </c>
      <c r="H66">
        <v>4.4000000000000004</v>
      </c>
      <c r="I66">
        <v>460</v>
      </c>
      <c r="J66">
        <v>31</v>
      </c>
      <c r="K66" t="s">
        <v>125</v>
      </c>
      <c r="L66" t="s">
        <v>248</v>
      </c>
      <c r="M66" t="s">
        <v>267</v>
      </c>
    </row>
    <row r="67" spans="1:13" x14ac:dyDescent="0.3">
      <c r="A67" t="s">
        <v>268</v>
      </c>
      <c r="B67" t="s">
        <v>269</v>
      </c>
      <c r="C67" t="s">
        <v>232</v>
      </c>
      <c r="D67" t="s">
        <v>270</v>
      </c>
      <c r="E67" t="s">
        <v>29</v>
      </c>
      <c r="F67" t="s">
        <v>151</v>
      </c>
      <c r="G67" t="s">
        <v>21</v>
      </c>
      <c r="H67">
        <v>4.4000000000000004</v>
      </c>
      <c r="I67" s="1">
        <v>1075</v>
      </c>
      <c r="J67">
        <v>61</v>
      </c>
      <c r="K67" t="s">
        <v>94</v>
      </c>
      <c r="L67" t="s">
        <v>248</v>
      </c>
      <c r="M67" t="s">
        <v>272</v>
      </c>
    </row>
    <row r="68" spans="1:13" x14ac:dyDescent="0.3">
      <c r="A68" t="s">
        <v>273</v>
      </c>
      <c r="B68" t="s">
        <v>26</v>
      </c>
      <c r="C68" t="s">
        <v>232</v>
      </c>
      <c r="D68" t="s">
        <v>270</v>
      </c>
      <c r="E68" t="s">
        <v>29</v>
      </c>
      <c r="F68" t="s">
        <v>151</v>
      </c>
      <c r="G68" t="s">
        <v>21</v>
      </c>
      <c r="H68">
        <v>4.4000000000000004</v>
      </c>
      <c r="I68">
        <v>464</v>
      </c>
      <c r="J68">
        <v>28</v>
      </c>
      <c r="K68" t="s">
        <v>125</v>
      </c>
      <c r="L68" t="s">
        <v>94</v>
      </c>
      <c r="M68" t="s">
        <v>274</v>
      </c>
    </row>
    <row r="69" spans="1:13" x14ac:dyDescent="0.3">
      <c r="A69" t="s">
        <v>273</v>
      </c>
      <c r="B69" t="s">
        <v>269</v>
      </c>
      <c r="C69" t="s">
        <v>232</v>
      </c>
      <c r="D69" t="s">
        <v>270</v>
      </c>
      <c r="E69" t="s">
        <v>29</v>
      </c>
      <c r="F69" t="s">
        <v>151</v>
      </c>
      <c r="G69" t="s">
        <v>21</v>
      </c>
      <c r="H69">
        <v>4.4000000000000004</v>
      </c>
      <c r="I69" s="1">
        <v>1075</v>
      </c>
      <c r="J69">
        <v>61</v>
      </c>
      <c r="K69" t="s">
        <v>94</v>
      </c>
      <c r="L69" t="s">
        <v>248</v>
      </c>
      <c r="M69" t="s">
        <v>274</v>
      </c>
    </row>
    <row r="70" spans="1:13" x14ac:dyDescent="0.3">
      <c r="A70" t="s">
        <v>275</v>
      </c>
      <c r="B70" t="s">
        <v>136</v>
      </c>
      <c r="C70" t="s">
        <v>276</v>
      </c>
      <c r="D70" t="s">
        <v>277</v>
      </c>
      <c r="E70" t="s">
        <v>29</v>
      </c>
      <c r="F70" t="s">
        <v>278</v>
      </c>
      <c r="G70" t="s">
        <v>141</v>
      </c>
      <c r="H70">
        <v>4.2</v>
      </c>
      <c r="I70" s="1">
        <v>25387</v>
      </c>
      <c r="J70">
        <v>872</v>
      </c>
      <c r="K70" t="s">
        <v>236</v>
      </c>
      <c r="L70" t="s">
        <v>279</v>
      </c>
      <c r="M70" t="s">
        <v>280</v>
      </c>
    </row>
    <row r="71" spans="1:13" x14ac:dyDescent="0.3">
      <c r="A71" t="s">
        <v>281</v>
      </c>
      <c r="B71" t="s">
        <v>89</v>
      </c>
      <c r="C71" t="s">
        <v>90</v>
      </c>
      <c r="D71" t="s">
        <v>282</v>
      </c>
      <c r="E71" t="s">
        <v>242</v>
      </c>
      <c r="F71" t="s">
        <v>151</v>
      </c>
      <c r="G71" t="s">
        <v>21</v>
      </c>
      <c r="H71">
        <v>4.5</v>
      </c>
      <c r="I71" s="1">
        <v>28524</v>
      </c>
      <c r="J71" s="1">
        <v>1316</v>
      </c>
      <c r="K71" t="s">
        <v>32</v>
      </c>
      <c r="L71" t="s">
        <v>94</v>
      </c>
      <c r="M71" t="s">
        <v>283</v>
      </c>
    </row>
    <row r="72" spans="1:13" x14ac:dyDescent="0.3">
      <c r="A72" t="s">
        <v>284</v>
      </c>
      <c r="B72" t="s">
        <v>121</v>
      </c>
      <c r="C72" t="s">
        <v>264</v>
      </c>
      <c r="D72" t="s">
        <v>265</v>
      </c>
      <c r="E72" t="s">
        <v>266</v>
      </c>
      <c r="F72" t="s">
        <v>151</v>
      </c>
      <c r="G72" t="s">
        <v>124</v>
      </c>
      <c r="H72">
        <v>4.4000000000000004</v>
      </c>
      <c r="I72">
        <v>460</v>
      </c>
      <c r="J72">
        <v>31</v>
      </c>
      <c r="K72" t="s">
        <v>125</v>
      </c>
      <c r="L72" t="s">
        <v>248</v>
      </c>
      <c r="M72" t="s">
        <v>285</v>
      </c>
    </row>
    <row r="73" spans="1:13" x14ac:dyDescent="0.3">
      <c r="A73" t="s">
        <v>286</v>
      </c>
      <c r="B73" t="s">
        <v>89</v>
      </c>
      <c r="C73" t="s">
        <v>90</v>
      </c>
      <c r="D73" t="s">
        <v>282</v>
      </c>
      <c r="E73" t="s">
        <v>242</v>
      </c>
      <c r="F73" t="s">
        <v>151</v>
      </c>
      <c r="G73" t="s">
        <v>21</v>
      </c>
      <c r="H73">
        <v>4.5</v>
      </c>
      <c r="I73" s="1">
        <v>28524</v>
      </c>
      <c r="J73" s="1">
        <v>1316</v>
      </c>
      <c r="K73" t="s">
        <v>32</v>
      </c>
      <c r="L73" t="s">
        <v>94</v>
      </c>
      <c r="M73" t="s">
        <v>287</v>
      </c>
    </row>
    <row r="74" spans="1:13" x14ac:dyDescent="0.3">
      <c r="A74" t="s">
        <v>288</v>
      </c>
      <c r="B74" t="s">
        <v>60</v>
      </c>
      <c r="C74" t="s">
        <v>90</v>
      </c>
      <c r="D74" t="s">
        <v>282</v>
      </c>
      <c r="E74" t="s">
        <v>242</v>
      </c>
      <c r="F74" t="s">
        <v>151</v>
      </c>
      <c r="G74" t="s">
        <v>21</v>
      </c>
      <c r="H74">
        <v>4.5</v>
      </c>
      <c r="I74" s="1">
        <v>6448</v>
      </c>
      <c r="J74">
        <v>244</v>
      </c>
      <c r="K74" t="s">
        <v>255</v>
      </c>
      <c r="L74" t="s">
        <v>93</v>
      </c>
      <c r="M74" t="s">
        <v>287</v>
      </c>
    </row>
    <row r="75" spans="1:13" x14ac:dyDescent="0.3">
      <c r="A75" t="s">
        <v>289</v>
      </c>
      <c r="B75" t="s">
        <v>60</v>
      </c>
      <c r="C75" t="s">
        <v>90</v>
      </c>
      <c r="D75" t="s">
        <v>282</v>
      </c>
      <c r="E75" t="s">
        <v>242</v>
      </c>
      <c r="F75" t="s">
        <v>151</v>
      </c>
      <c r="G75" t="s">
        <v>21</v>
      </c>
      <c r="H75">
        <v>4.5</v>
      </c>
      <c r="I75" s="1">
        <v>6448</v>
      </c>
      <c r="J75">
        <v>244</v>
      </c>
      <c r="K75" t="s">
        <v>255</v>
      </c>
      <c r="L75" t="s">
        <v>93</v>
      </c>
      <c r="M75" t="s">
        <v>283</v>
      </c>
    </row>
    <row r="76" spans="1:13" x14ac:dyDescent="0.3">
      <c r="A76" t="s">
        <v>290</v>
      </c>
      <c r="B76" t="s">
        <v>89</v>
      </c>
      <c r="C76" t="s">
        <v>291</v>
      </c>
      <c r="D76" t="s">
        <v>292</v>
      </c>
      <c r="E76" t="s">
        <v>29</v>
      </c>
      <c r="F76" t="s">
        <v>293</v>
      </c>
      <c r="G76" t="s">
        <v>247</v>
      </c>
      <c r="H76">
        <v>4.2</v>
      </c>
      <c r="I76" s="1">
        <v>55308</v>
      </c>
      <c r="J76" s="1">
        <v>3582</v>
      </c>
      <c r="K76" t="s">
        <v>93</v>
      </c>
      <c r="L76" t="s">
        <v>236</v>
      </c>
      <c r="M76" t="s">
        <v>294</v>
      </c>
    </row>
    <row r="77" spans="1:13" x14ac:dyDescent="0.3">
      <c r="A77" t="s">
        <v>179</v>
      </c>
      <c r="B77" t="s">
        <v>89</v>
      </c>
      <c r="C77" t="s">
        <v>137</v>
      </c>
      <c r="D77" t="s">
        <v>164</v>
      </c>
      <c r="E77" t="s">
        <v>29</v>
      </c>
      <c r="F77" t="s">
        <v>165</v>
      </c>
      <c r="G77" t="s">
        <v>141</v>
      </c>
      <c r="H77">
        <v>4.2</v>
      </c>
      <c r="I77" s="1">
        <v>15370</v>
      </c>
      <c r="J77">
        <v>649</v>
      </c>
      <c r="K77" t="s">
        <v>295</v>
      </c>
      <c r="L77" t="s">
        <v>296</v>
      </c>
      <c r="M77" t="s">
        <v>180</v>
      </c>
    </row>
    <row r="78" spans="1:13" x14ac:dyDescent="0.3">
      <c r="A78" t="s">
        <v>297</v>
      </c>
      <c r="B78" t="s">
        <v>70</v>
      </c>
      <c r="C78" t="s">
        <v>27</v>
      </c>
      <c r="D78" t="s">
        <v>18</v>
      </c>
      <c r="E78" t="s">
        <v>29</v>
      </c>
      <c r="F78" t="s">
        <v>145</v>
      </c>
      <c r="G78" t="s">
        <v>75</v>
      </c>
      <c r="H78">
        <v>4.4000000000000004</v>
      </c>
      <c r="I78" s="1">
        <v>12657</v>
      </c>
      <c r="J78">
        <v>771</v>
      </c>
      <c r="K78" t="s">
        <v>56</v>
      </c>
      <c r="L78" t="s">
        <v>255</v>
      </c>
      <c r="M78" t="s">
        <v>160</v>
      </c>
    </row>
    <row r="79" spans="1:13" x14ac:dyDescent="0.3">
      <c r="A79" t="s">
        <v>298</v>
      </c>
      <c r="B79" t="s">
        <v>269</v>
      </c>
      <c r="C79" t="s">
        <v>299</v>
      </c>
      <c r="D79" t="s">
        <v>300</v>
      </c>
      <c r="E79" t="s">
        <v>53</v>
      </c>
      <c r="F79" t="s">
        <v>301</v>
      </c>
      <c r="G79" t="s">
        <v>124</v>
      </c>
      <c r="H79">
        <v>4.3</v>
      </c>
      <c r="I79" s="1">
        <v>7049</v>
      </c>
      <c r="J79">
        <v>425</v>
      </c>
      <c r="K79" t="s">
        <v>187</v>
      </c>
      <c r="L79" t="s">
        <v>302</v>
      </c>
      <c r="M79" t="s">
        <v>303</v>
      </c>
    </row>
    <row r="80" spans="1:13" x14ac:dyDescent="0.3">
      <c r="A80" t="s">
        <v>304</v>
      </c>
      <c r="B80" t="s">
        <v>269</v>
      </c>
      <c r="C80" t="s">
        <v>299</v>
      </c>
      <c r="D80" t="s">
        <v>300</v>
      </c>
      <c r="E80" t="s">
        <v>53</v>
      </c>
      <c r="F80" t="s">
        <v>301</v>
      </c>
      <c r="G80" t="s">
        <v>124</v>
      </c>
      <c r="H80">
        <v>4.3</v>
      </c>
      <c r="I80" s="1">
        <v>7049</v>
      </c>
      <c r="J80">
        <v>425</v>
      </c>
      <c r="K80" t="s">
        <v>187</v>
      </c>
      <c r="L80" t="s">
        <v>302</v>
      </c>
      <c r="M80" t="s">
        <v>305</v>
      </c>
    </row>
    <row r="81" spans="1:13" x14ac:dyDescent="0.3">
      <c r="A81" t="s">
        <v>306</v>
      </c>
      <c r="B81" t="s">
        <v>89</v>
      </c>
      <c r="C81" t="s">
        <v>307</v>
      </c>
      <c r="D81" t="s">
        <v>150</v>
      </c>
      <c r="E81" t="s">
        <v>53</v>
      </c>
      <c r="F81" t="s">
        <v>308</v>
      </c>
      <c r="G81" t="s">
        <v>21</v>
      </c>
      <c r="H81">
        <v>4.5</v>
      </c>
      <c r="I81" s="1">
        <v>56994</v>
      </c>
      <c r="J81" s="1">
        <v>2388</v>
      </c>
      <c r="K81" t="s">
        <v>255</v>
      </c>
      <c r="L81" t="s">
        <v>152</v>
      </c>
      <c r="M81" t="s">
        <v>309</v>
      </c>
    </row>
    <row r="82" spans="1:13" x14ac:dyDescent="0.3">
      <c r="A82" t="s">
        <v>263</v>
      </c>
      <c r="B82" t="s">
        <v>148</v>
      </c>
      <c r="C82" t="s">
        <v>264</v>
      </c>
      <c r="D82" t="s">
        <v>265</v>
      </c>
      <c r="E82" t="s">
        <v>266</v>
      </c>
      <c r="F82" t="s">
        <v>151</v>
      </c>
      <c r="G82" t="s">
        <v>124</v>
      </c>
      <c r="H82">
        <v>4.3</v>
      </c>
      <c r="I82">
        <v>214</v>
      </c>
      <c r="K82" t="s">
        <v>94</v>
      </c>
      <c r="L82" t="s">
        <v>187</v>
      </c>
      <c r="M82" t="s">
        <v>310</v>
      </c>
    </row>
    <row r="83" spans="1:13" x14ac:dyDescent="0.3">
      <c r="A83" t="s">
        <v>311</v>
      </c>
      <c r="B83" t="s">
        <v>312</v>
      </c>
      <c r="C83" t="s">
        <v>313</v>
      </c>
      <c r="D83" t="s">
        <v>139</v>
      </c>
      <c r="E83" t="s">
        <v>29</v>
      </c>
      <c r="F83" t="s">
        <v>314</v>
      </c>
      <c r="H83">
        <v>4.3</v>
      </c>
      <c r="I83" s="1">
        <v>21240</v>
      </c>
      <c r="J83">
        <v>833</v>
      </c>
      <c r="K83" t="s">
        <v>295</v>
      </c>
      <c r="L83" t="s">
        <v>315</v>
      </c>
      <c r="M83" t="s">
        <v>316</v>
      </c>
    </row>
    <row r="84" spans="1:13" x14ac:dyDescent="0.3">
      <c r="A84" t="s">
        <v>317</v>
      </c>
      <c r="B84" t="s">
        <v>35</v>
      </c>
      <c r="C84" t="s">
        <v>313</v>
      </c>
      <c r="D84" t="s">
        <v>139</v>
      </c>
      <c r="E84" t="s">
        <v>29</v>
      </c>
      <c r="F84" t="s">
        <v>314</v>
      </c>
      <c r="H84">
        <v>4.2</v>
      </c>
      <c r="I84" s="1">
        <v>5432</v>
      </c>
      <c r="J84">
        <v>293</v>
      </c>
      <c r="K84" t="s">
        <v>318</v>
      </c>
      <c r="L84" t="s">
        <v>319</v>
      </c>
      <c r="M84" t="s">
        <v>320</v>
      </c>
    </row>
    <row r="85" spans="1:13" x14ac:dyDescent="0.3">
      <c r="A85" t="s">
        <v>321</v>
      </c>
      <c r="B85" t="s">
        <v>35</v>
      </c>
      <c r="C85" t="s">
        <v>313</v>
      </c>
      <c r="D85" t="s">
        <v>139</v>
      </c>
      <c r="E85" t="s">
        <v>29</v>
      </c>
      <c r="F85" t="s">
        <v>314</v>
      </c>
      <c r="H85">
        <v>4.2</v>
      </c>
      <c r="I85" s="1">
        <v>5432</v>
      </c>
      <c r="J85">
        <v>293</v>
      </c>
      <c r="K85" t="s">
        <v>318</v>
      </c>
      <c r="L85" t="s">
        <v>94</v>
      </c>
      <c r="M85" t="s">
        <v>316</v>
      </c>
    </row>
    <row r="86" spans="1:13" x14ac:dyDescent="0.3">
      <c r="A86" t="s">
        <v>322</v>
      </c>
      <c r="B86" t="s">
        <v>312</v>
      </c>
      <c r="C86" t="s">
        <v>313</v>
      </c>
      <c r="D86" t="s">
        <v>139</v>
      </c>
      <c r="E86" t="s">
        <v>29</v>
      </c>
      <c r="F86" t="s">
        <v>314</v>
      </c>
      <c r="H86">
        <v>4.3</v>
      </c>
      <c r="I86" s="1">
        <v>21240</v>
      </c>
      <c r="J86">
        <v>833</v>
      </c>
      <c r="K86" t="s">
        <v>295</v>
      </c>
      <c r="L86" t="s">
        <v>323</v>
      </c>
      <c r="M86" t="s">
        <v>324</v>
      </c>
    </row>
    <row r="87" spans="1:13" x14ac:dyDescent="0.3">
      <c r="A87" t="s">
        <v>306</v>
      </c>
      <c r="B87" t="s">
        <v>148</v>
      </c>
      <c r="C87" t="s">
        <v>307</v>
      </c>
      <c r="D87" t="s">
        <v>150</v>
      </c>
      <c r="E87" t="s">
        <v>53</v>
      </c>
      <c r="F87" t="s">
        <v>308</v>
      </c>
      <c r="G87" t="s">
        <v>21</v>
      </c>
      <c r="H87">
        <v>4.5</v>
      </c>
      <c r="I87" s="1">
        <v>18872</v>
      </c>
      <c r="J87">
        <v>820</v>
      </c>
      <c r="K87" t="s">
        <v>325</v>
      </c>
      <c r="L87" t="s">
        <v>94</v>
      </c>
      <c r="M87" t="s">
        <v>309</v>
      </c>
    </row>
    <row r="88" spans="1:13" x14ac:dyDescent="0.3">
      <c r="A88" t="s">
        <v>326</v>
      </c>
      <c r="B88" t="s">
        <v>148</v>
      </c>
      <c r="C88" t="s">
        <v>307</v>
      </c>
      <c r="D88" t="s">
        <v>150</v>
      </c>
      <c r="E88" t="s">
        <v>53</v>
      </c>
      <c r="F88" t="s">
        <v>308</v>
      </c>
      <c r="G88" t="s">
        <v>21</v>
      </c>
      <c r="H88">
        <v>4.5</v>
      </c>
      <c r="I88" s="1">
        <v>18872</v>
      </c>
      <c r="J88">
        <v>820</v>
      </c>
      <c r="K88" t="s">
        <v>325</v>
      </c>
      <c r="L88" t="s">
        <v>94</v>
      </c>
      <c r="M88" t="s">
        <v>327</v>
      </c>
    </row>
    <row r="89" spans="1:13" x14ac:dyDescent="0.3">
      <c r="A89" t="s">
        <v>328</v>
      </c>
      <c r="B89" t="s">
        <v>136</v>
      </c>
      <c r="C89" t="s">
        <v>276</v>
      </c>
      <c r="D89" t="s">
        <v>277</v>
      </c>
      <c r="E89" t="s">
        <v>29</v>
      </c>
      <c r="F89" t="s">
        <v>278</v>
      </c>
      <c r="G89" t="s">
        <v>141</v>
      </c>
      <c r="H89">
        <v>4.2</v>
      </c>
      <c r="I89" s="1">
        <v>25387</v>
      </c>
      <c r="J89">
        <v>872</v>
      </c>
      <c r="K89" t="s">
        <v>236</v>
      </c>
      <c r="L89" t="s">
        <v>279</v>
      </c>
      <c r="M89" t="s">
        <v>329</v>
      </c>
    </row>
    <row r="90" spans="1:13" x14ac:dyDescent="0.3">
      <c r="A90" t="s">
        <v>330</v>
      </c>
      <c r="B90" t="s">
        <v>136</v>
      </c>
      <c r="C90" t="s">
        <v>299</v>
      </c>
      <c r="D90" t="s">
        <v>138</v>
      </c>
      <c r="E90" t="s">
        <v>29</v>
      </c>
      <c r="F90" t="s">
        <v>331</v>
      </c>
      <c r="G90" t="s">
        <v>75</v>
      </c>
      <c r="H90">
        <v>4.2</v>
      </c>
      <c r="I90" s="1">
        <v>19547</v>
      </c>
      <c r="J90" s="1">
        <v>1092</v>
      </c>
      <c r="K90" t="s">
        <v>187</v>
      </c>
      <c r="L90" t="s">
        <v>332</v>
      </c>
      <c r="M90" t="s">
        <v>333</v>
      </c>
    </row>
    <row r="91" spans="1:13" x14ac:dyDescent="0.3">
      <c r="A91" t="s">
        <v>322</v>
      </c>
      <c r="B91" t="s">
        <v>334</v>
      </c>
      <c r="C91" t="s">
        <v>313</v>
      </c>
      <c r="D91" t="s">
        <v>139</v>
      </c>
      <c r="E91" t="s">
        <v>29</v>
      </c>
      <c r="F91" t="s">
        <v>314</v>
      </c>
      <c r="H91">
        <v>4.2</v>
      </c>
      <c r="I91" s="1">
        <v>12635</v>
      </c>
      <c r="J91">
        <v>553</v>
      </c>
      <c r="K91" t="s">
        <v>93</v>
      </c>
      <c r="L91" t="s">
        <v>335</v>
      </c>
      <c r="M91" t="s">
        <v>324</v>
      </c>
    </row>
    <row r="92" spans="1:13" x14ac:dyDescent="0.3">
      <c r="A92" t="s">
        <v>326</v>
      </c>
      <c r="B92" t="s">
        <v>89</v>
      </c>
      <c r="C92" t="s">
        <v>307</v>
      </c>
      <c r="D92" t="s">
        <v>150</v>
      </c>
      <c r="E92" t="s">
        <v>53</v>
      </c>
      <c r="F92" t="s">
        <v>308</v>
      </c>
      <c r="G92" t="s">
        <v>21</v>
      </c>
      <c r="H92">
        <v>4.5</v>
      </c>
      <c r="I92" s="1">
        <v>56994</v>
      </c>
      <c r="J92" s="1">
        <v>2388</v>
      </c>
      <c r="K92" t="s">
        <v>255</v>
      </c>
      <c r="L92" t="s">
        <v>152</v>
      </c>
      <c r="M92" t="s">
        <v>327</v>
      </c>
    </row>
    <row r="93" spans="1:13" x14ac:dyDescent="0.3">
      <c r="A93" t="s">
        <v>336</v>
      </c>
      <c r="B93" t="s">
        <v>35</v>
      </c>
      <c r="C93" t="s">
        <v>113</v>
      </c>
      <c r="D93" t="s">
        <v>337</v>
      </c>
      <c r="E93" t="s">
        <v>338</v>
      </c>
      <c r="F93" t="s">
        <v>339</v>
      </c>
      <c r="G93" t="s">
        <v>40</v>
      </c>
      <c r="H93">
        <v>4.3</v>
      </c>
      <c r="I93" s="1">
        <v>47025</v>
      </c>
      <c r="J93" s="1">
        <v>13947</v>
      </c>
      <c r="K93" t="s">
        <v>340</v>
      </c>
      <c r="L93" t="s">
        <v>341</v>
      </c>
      <c r="M93" t="s">
        <v>342</v>
      </c>
    </row>
    <row r="94" spans="1:13" x14ac:dyDescent="0.3">
      <c r="A94" t="s">
        <v>343</v>
      </c>
      <c r="B94" t="s">
        <v>191</v>
      </c>
      <c r="C94" t="s">
        <v>61</v>
      </c>
      <c r="D94" t="s">
        <v>344</v>
      </c>
      <c r="E94" t="s">
        <v>266</v>
      </c>
      <c r="F94" t="s">
        <v>151</v>
      </c>
      <c r="G94" t="s">
        <v>124</v>
      </c>
      <c r="H94">
        <v>4.0999999999999996</v>
      </c>
      <c r="I94" s="1">
        <v>1022</v>
      </c>
      <c r="J94">
        <v>45</v>
      </c>
      <c r="K94" t="s">
        <v>23</v>
      </c>
      <c r="L94" t="s">
        <v>295</v>
      </c>
      <c r="M94" t="s">
        <v>345</v>
      </c>
    </row>
    <row r="95" spans="1:13" x14ac:dyDescent="0.3">
      <c r="A95" t="s">
        <v>346</v>
      </c>
      <c r="B95" t="s">
        <v>70</v>
      </c>
      <c r="C95" t="s">
        <v>17</v>
      </c>
      <c r="D95" t="s">
        <v>106</v>
      </c>
      <c r="E95" t="s">
        <v>29</v>
      </c>
      <c r="F95" t="s">
        <v>107</v>
      </c>
      <c r="G95" t="s">
        <v>75</v>
      </c>
      <c r="H95">
        <v>4.4000000000000004</v>
      </c>
      <c r="I95" s="1">
        <v>41547</v>
      </c>
      <c r="J95" s="1">
        <v>3183</v>
      </c>
      <c r="K95" t="s">
        <v>65</v>
      </c>
      <c r="L95" t="s">
        <v>56</v>
      </c>
      <c r="M95" t="s">
        <v>134</v>
      </c>
    </row>
    <row r="96" spans="1:13" x14ac:dyDescent="0.3">
      <c r="A96" t="s">
        <v>326</v>
      </c>
      <c r="B96" t="s">
        <v>121</v>
      </c>
      <c r="C96" t="s">
        <v>307</v>
      </c>
      <c r="D96" t="s">
        <v>150</v>
      </c>
      <c r="E96" t="s">
        <v>53</v>
      </c>
      <c r="F96" t="s">
        <v>308</v>
      </c>
      <c r="G96" t="s">
        <v>21</v>
      </c>
      <c r="H96">
        <v>4.4000000000000004</v>
      </c>
      <c r="I96" s="1">
        <v>13315</v>
      </c>
      <c r="J96">
        <v>751</v>
      </c>
      <c r="K96" t="s">
        <v>184</v>
      </c>
      <c r="L96" t="s">
        <v>93</v>
      </c>
      <c r="M96" t="s">
        <v>327</v>
      </c>
    </row>
    <row r="97" spans="1:13" x14ac:dyDescent="0.3">
      <c r="A97" t="s">
        <v>347</v>
      </c>
      <c r="B97" t="s">
        <v>26</v>
      </c>
      <c r="C97" t="s">
        <v>307</v>
      </c>
      <c r="D97" t="s">
        <v>150</v>
      </c>
      <c r="E97" t="s">
        <v>29</v>
      </c>
      <c r="F97" t="s">
        <v>348</v>
      </c>
      <c r="G97" t="s">
        <v>21</v>
      </c>
      <c r="H97">
        <v>4.4000000000000004</v>
      </c>
      <c r="I97" s="1">
        <v>6700</v>
      </c>
      <c r="J97">
        <v>351</v>
      </c>
      <c r="K97" t="s">
        <v>255</v>
      </c>
      <c r="L97" t="s">
        <v>349</v>
      </c>
      <c r="M97" t="s">
        <v>350</v>
      </c>
    </row>
    <row r="98" spans="1:13" x14ac:dyDescent="0.3">
      <c r="A98" t="s">
        <v>351</v>
      </c>
      <c r="B98" t="s">
        <v>26</v>
      </c>
      <c r="C98" t="s">
        <v>299</v>
      </c>
      <c r="D98" t="s">
        <v>300</v>
      </c>
      <c r="E98" t="s">
        <v>29</v>
      </c>
      <c r="F98" t="s">
        <v>278</v>
      </c>
      <c r="G98" t="s">
        <v>75</v>
      </c>
      <c r="H98">
        <v>4.3</v>
      </c>
      <c r="I98" s="1">
        <v>9329</v>
      </c>
      <c r="J98">
        <v>554</v>
      </c>
      <c r="K98" t="s">
        <v>248</v>
      </c>
      <c r="L98" t="s">
        <v>142</v>
      </c>
      <c r="M98" t="s">
        <v>352</v>
      </c>
    </row>
    <row r="99" spans="1:13" x14ac:dyDescent="0.3">
      <c r="A99" t="s">
        <v>353</v>
      </c>
      <c r="B99" t="s">
        <v>26</v>
      </c>
      <c r="C99" t="s">
        <v>299</v>
      </c>
      <c r="D99" t="s">
        <v>300</v>
      </c>
      <c r="E99" t="s">
        <v>29</v>
      </c>
      <c r="F99" t="s">
        <v>278</v>
      </c>
      <c r="G99" t="s">
        <v>75</v>
      </c>
      <c r="H99">
        <v>4.3</v>
      </c>
      <c r="I99" s="1">
        <v>9329</v>
      </c>
      <c r="J99">
        <v>554</v>
      </c>
      <c r="K99" t="s">
        <v>248</v>
      </c>
      <c r="L99" t="s">
        <v>142</v>
      </c>
      <c r="M99" t="s">
        <v>354</v>
      </c>
    </row>
    <row r="100" spans="1:13" x14ac:dyDescent="0.3">
      <c r="A100" t="s">
        <v>355</v>
      </c>
      <c r="B100" t="s">
        <v>26</v>
      </c>
      <c r="C100" t="s">
        <v>299</v>
      </c>
      <c r="D100" t="s">
        <v>300</v>
      </c>
      <c r="E100" t="s">
        <v>29</v>
      </c>
      <c r="F100" t="s">
        <v>278</v>
      </c>
      <c r="G100" t="s">
        <v>75</v>
      </c>
      <c r="H100">
        <v>4.3</v>
      </c>
      <c r="I100" s="1">
        <v>9329</v>
      </c>
      <c r="J100">
        <v>554</v>
      </c>
      <c r="K100" t="s">
        <v>248</v>
      </c>
      <c r="L100" t="s">
        <v>142</v>
      </c>
      <c r="M100" t="s">
        <v>356</v>
      </c>
    </row>
    <row r="101" spans="1:13" x14ac:dyDescent="0.3">
      <c r="A101" t="s">
        <v>357</v>
      </c>
      <c r="B101" t="s">
        <v>26</v>
      </c>
      <c r="C101" t="s">
        <v>299</v>
      </c>
      <c r="D101" t="s">
        <v>300</v>
      </c>
      <c r="E101" t="s">
        <v>29</v>
      </c>
      <c r="F101" t="s">
        <v>278</v>
      </c>
      <c r="G101" t="s">
        <v>75</v>
      </c>
      <c r="H101">
        <v>4.3</v>
      </c>
      <c r="I101" s="1">
        <v>9329</v>
      </c>
      <c r="J101">
        <v>554</v>
      </c>
      <c r="K101" t="s">
        <v>248</v>
      </c>
      <c r="L101" t="s">
        <v>142</v>
      </c>
      <c r="M101" t="s">
        <v>358</v>
      </c>
    </row>
    <row r="102" spans="1:13" x14ac:dyDescent="0.3">
      <c r="A102" t="s">
        <v>359</v>
      </c>
      <c r="B102" t="s">
        <v>334</v>
      </c>
      <c r="C102" t="s">
        <v>27</v>
      </c>
      <c r="D102" t="s">
        <v>52</v>
      </c>
      <c r="E102" t="s">
        <v>29</v>
      </c>
      <c r="F102" t="s">
        <v>360</v>
      </c>
      <c r="H102">
        <v>4.2</v>
      </c>
      <c r="I102" s="1">
        <v>15242</v>
      </c>
      <c r="J102">
        <v>956</v>
      </c>
      <c r="K102" t="s">
        <v>108</v>
      </c>
      <c r="L102" t="s">
        <v>361</v>
      </c>
      <c r="M102" t="s">
        <v>362</v>
      </c>
    </row>
    <row r="103" spans="1:13" x14ac:dyDescent="0.3">
      <c r="A103" t="s">
        <v>363</v>
      </c>
      <c r="B103" t="s">
        <v>70</v>
      </c>
      <c r="C103" t="s">
        <v>240</v>
      </c>
      <c r="D103" t="s">
        <v>52</v>
      </c>
      <c r="E103" t="s">
        <v>29</v>
      </c>
      <c r="F103" t="s">
        <v>360</v>
      </c>
      <c r="H103">
        <v>4.0999999999999996</v>
      </c>
      <c r="I103" s="1">
        <v>3167</v>
      </c>
      <c r="J103">
        <v>199</v>
      </c>
      <c r="K103" t="s">
        <v>183</v>
      </c>
      <c r="L103" t="s">
        <v>364</v>
      </c>
      <c r="M103" t="s">
        <v>365</v>
      </c>
    </row>
    <row r="104" spans="1:13" x14ac:dyDescent="0.3">
      <c r="A104" t="s">
        <v>366</v>
      </c>
      <c r="B104" t="s">
        <v>70</v>
      </c>
      <c r="C104" t="s">
        <v>240</v>
      </c>
      <c r="D104" t="s">
        <v>52</v>
      </c>
      <c r="E104" t="s">
        <v>29</v>
      </c>
      <c r="F104" t="s">
        <v>360</v>
      </c>
      <c r="H104">
        <v>4.0999999999999996</v>
      </c>
      <c r="I104" s="1">
        <v>3167</v>
      </c>
      <c r="J104">
        <v>199</v>
      </c>
      <c r="K104" t="s">
        <v>183</v>
      </c>
      <c r="L104" t="s">
        <v>367</v>
      </c>
      <c r="M104" t="s">
        <v>362</v>
      </c>
    </row>
    <row r="105" spans="1:13" x14ac:dyDescent="0.3">
      <c r="A105" t="s">
        <v>363</v>
      </c>
      <c r="B105" t="s">
        <v>35</v>
      </c>
      <c r="C105" t="s">
        <v>240</v>
      </c>
      <c r="D105" t="s">
        <v>52</v>
      </c>
      <c r="E105" t="s">
        <v>29</v>
      </c>
      <c r="F105" t="s">
        <v>360</v>
      </c>
      <c r="H105">
        <v>4.2</v>
      </c>
      <c r="I105" s="1">
        <v>7413</v>
      </c>
      <c r="J105">
        <v>454</v>
      </c>
      <c r="K105" t="s">
        <v>56</v>
      </c>
      <c r="L105" t="s">
        <v>368</v>
      </c>
      <c r="M105" t="s">
        <v>369</v>
      </c>
    </row>
    <row r="106" spans="1:13" x14ac:dyDescent="0.3">
      <c r="A106" t="s">
        <v>366</v>
      </c>
      <c r="B106" t="s">
        <v>35</v>
      </c>
      <c r="C106" t="s">
        <v>240</v>
      </c>
      <c r="D106" t="s">
        <v>52</v>
      </c>
      <c r="E106" t="s">
        <v>29</v>
      </c>
      <c r="F106" t="s">
        <v>360</v>
      </c>
      <c r="H106">
        <v>4.2</v>
      </c>
      <c r="I106" s="1">
        <v>7413</v>
      </c>
      <c r="J106">
        <v>454</v>
      </c>
      <c r="K106" t="s">
        <v>56</v>
      </c>
      <c r="L106" t="s">
        <v>370</v>
      </c>
      <c r="M106" t="s">
        <v>362</v>
      </c>
    </row>
    <row r="107" spans="1:13" x14ac:dyDescent="0.3">
      <c r="A107" t="s">
        <v>371</v>
      </c>
      <c r="B107" t="s">
        <v>372</v>
      </c>
      <c r="C107" t="s">
        <v>373</v>
      </c>
      <c r="D107" t="s">
        <v>164</v>
      </c>
      <c r="E107" t="s">
        <v>29</v>
      </c>
      <c r="F107" t="s">
        <v>374</v>
      </c>
      <c r="G107" t="s">
        <v>21</v>
      </c>
      <c r="H107">
        <v>4.3</v>
      </c>
      <c r="I107" s="1">
        <v>2958</v>
      </c>
      <c r="J107">
        <v>155</v>
      </c>
      <c r="K107" t="s">
        <v>187</v>
      </c>
      <c r="L107" t="s">
        <v>296</v>
      </c>
      <c r="M107" t="s">
        <v>375</v>
      </c>
    </row>
    <row r="108" spans="1:13" x14ac:dyDescent="0.3">
      <c r="A108" t="s">
        <v>376</v>
      </c>
      <c r="B108" t="s">
        <v>372</v>
      </c>
      <c r="C108" t="s">
        <v>373</v>
      </c>
      <c r="D108" t="s">
        <v>164</v>
      </c>
      <c r="E108" t="s">
        <v>29</v>
      </c>
      <c r="F108" t="s">
        <v>374</v>
      </c>
      <c r="G108" t="s">
        <v>21</v>
      </c>
      <c r="H108">
        <v>4.3</v>
      </c>
      <c r="I108" s="1">
        <v>2958</v>
      </c>
      <c r="J108">
        <v>155</v>
      </c>
      <c r="K108" t="s">
        <v>187</v>
      </c>
      <c r="L108" t="s">
        <v>296</v>
      </c>
      <c r="M108" t="s">
        <v>377</v>
      </c>
    </row>
    <row r="109" spans="1:13" x14ac:dyDescent="0.3">
      <c r="A109" t="s">
        <v>378</v>
      </c>
      <c r="B109" t="s">
        <v>372</v>
      </c>
      <c r="C109" t="s">
        <v>299</v>
      </c>
      <c r="D109" t="s">
        <v>300</v>
      </c>
      <c r="E109" t="s">
        <v>29</v>
      </c>
      <c r="F109" t="s">
        <v>278</v>
      </c>
      <c r="G109" t="s">
        <v>75</v>
      </c>
      <c r="H109">
        <v>4.3</v>
      </c>
      <c r="I109" s="1">
        <v>26446</v>
      </c>
      <c r="J109" s="1">
        <v>1613</v>
      </c>
      <c r="K109" t="s">
        <v>236</v>
      </c>
      <c r="L109" t="s">
        <v>237</v>
      </c>
      <c r="M109" t="s">
        <v>356</v>
      </c>
    </row>
    <row r="110" spans="1:13" x14ac:dyDescent="0.3">
      <c r="A110" t="s">
        <v>379</v>
      </c>
      <c r="B110" t="s">
        <v>372</v>
      </c>
      <c r="C110" t="s">
        <v>299</v>
      </c>
      <c r="D110" t="s">
        <v>300</v>
      </c>
      <c r="E110" t="s">
        <v>29</v>
      </c>
      <c r="F110" t="s">
        <v>278</v>
      </c>
      <c r="G110" t="s">
        <v>75</v>
      </c>
      <c r="H110">
        <v>4.3</v>
      </c>
      <c r="I110" s="1">
        <v>26446</v>
      </c>
      <c r="J110" s="1">
        <v>1613</v>
      </c>
      <c r="K110" t="s">
        <v>236</v>
      </c>
      <c r="L110" t="s">
        <v>237</v>
      </c>
      <c r="M110" t="s">
        <v>352</v>
      </c>
    </row>
    <row r="111" spans="1:13" x14ac:dyDescent="0.3">
      <c r="A111" t="s">
        <v>380</v>
      </c>
      <c r="B111" t="s">
        <v>372</v>
      </c>
      <c r="C111" t="s">
        <v>299</v>
      </c>
      <c r="D111" t="s">
        <v>300</v>
      </c>
      <c r="E111" t="s">
        <v>29</v>
      </c>
      <c r="F111" t="s">
        <v>278</v>
      </c>
      <c r="G111" t="s">
        <v>75</v>
      </c>
      <c r="H111">
        <v>4.3</v>
      </c>
      <c r="I111" s="1">
        <v>26446</v>
      </c>
      <c r="J111" s="1">
        <v>1613</v>
      </c>
      <c r="K111" t="s">
        <v>236</v>
      </c>
      <c r="L111" t="s">
        <v>237</v>
      </c>
      <c r="M111" t="s">
        <v>354</v>
      </c>
    </row>
    <row r="112" spans="1:13" x14ac:dyDescent="0.3">
      <c r="A112" t="s">
        <v>381</v>
      </c>
      <c r="B112" t="s">
        <v>372</v>
      </c>
      <c r="C112" t="s">
        <v>299</v>
      </c>
      <c r="D112" t="s">
        <v>300</v>
      </c>
      <c r="E112" t="s">
        <v>29</v>
      </c>
      <c r="F112" t="s">
        <v>278</v>
      </c>
      <c r="G112" t="s">
        <v>75</v>
      </c>
      <c r="H112">
        <v>4.3</v>
      </c>
      <c r="I112" s="1">
        <v>26446</v>
      </c>
      <c r="J112" s="1">
        <v>1613</v>
      </c>
      <c r="K112" t="s">
        <v>236</v>
      </c>
      <c r="L112" t="s">
        <v>237</v>
      </c>
      <c r="M112" t="s">
        <v>358</v>
      </c>
    </row>
    <row r="113" spans="1:13" x14ac:dyDescent="0.3">
      <c r="A113" t="s">
        <v>382</v>
      </c>
      <c r="B113" t="s">
        <v>89</v>
      </c>
      <c r="C113" t="s">
        <v>291</v>
      </c>
      <c r="D113" t="s">
        <v>383</v>
      </c>
      <c r="E113" t="s">
        <v>384</v>
      </c>
      <c r="F113" t="s">
        <v>385</v>
      </c>
      <c r="G113" t="s">
        <v>141</v>
      </c>
      <c r="H113">
        <v>4.2</v>
      </c>
      <c r="I113" s="1">
        <v>4108</v>
      </c>
      <c r="J113">
        <v>260</v>
      </c>
      <c r="K113" t="s">
        <v>93</v>
      </c>
      <c r="L113" t="s">
        <v>126</v>
      </c>
      <c r="M113" t="s">
        <v>386</v>
      </c>
    </row>
    <row r="114" spans="1:13" x14ac:dyDescent="0.3">
      <c r="A114" t="s">
        <v>387</v>
      </c>
      <c r="B114" t="s">
        <v>89</v>
      </c>
      <c r="C114" t="s">
        <v>307</v>
      </c>
      <c r="D114" t="s">
        <v>150</v>
      </c>
      <c r="E114" t="s">
        <v>53</v>
      </c>
      <c r="F114" t="s">
        <v>308</v>
      </c>
      <c r="G114" t="s">
        <v>21</v>
      </c>
      <c r="H114">
        <v>4.5</v>
      </c>
      <c r="I114" s="1">
        <v>56994</v>
      </c>
      <c r="J114" s="1">
        <v>2388</v>
      </c>
      <c r="K114" t="s">
        <v>255</v>
      </c>
      <c r="L114" t="s">
        <v>152</v>
      </c>
      <c r="M114" t="s">
        <v>388</v>
      </c>
    </row>
    <row r="115" spans="1:13" x14ac:dyDescent="0.3">
      <c r="A115" t="s">
        <v>389</v>
      </c>
      <c r="B115" t="s">
        <v>390</v>
      </c>
      <c r="C115" t="s">
        <v>373</v>
      </c>
      <c r="D115" t="s">
        <v>391</v>
      </c>
      <c r="E115" t="s">
        <v>29</v>
      </c>
      <c r="F115" t="s">
        <v>374</v>
      </c>
      <c r="G115" t="s">
        <v>21</v>
      </c>
      <c r="H115">
        <v>4.3</v>
      </c>
      <c r="I115" s="1">
        <v>2118</v>
      </c>
      <c r="J115">
        <v>64</v>
      </c>
      <c r="K115" t="s">
        <v>248</v>
      </c>
      <c r="L115" t="s">
        <v>236</v>
      </c>
      <c r="M115" t="s">
        <v>392</v>
      </c>
    </row>
    <row r="116" spans="1:13" x14ac:dyDescent="0.3">
      <c r="A116" t="s">
        <v>393</v>
      </c>
      <c r="B116" t="s">
        <v>121</v>
      </c>
      <c r="C116" t="s">
        <v>192</v>
      </c>
      <c r="D116" t="s">
        <v>193</v>
      </c>
      <c r="E116" t="s">
        <v>53</v>
      </c>
      <c r="F116" t="s">
        <v>194</v>
      </c>
      <c r="G116" t="s">
        <v>75</v>
      </c>
      <c r="H116">
        <v>4.2</v>
      </c>
      <c r="I116" s="1">
        <v>30419</v>
      </c>
      <c r="J116" s="1">
        <v>1929</v>
      </c>
      <c r="K116" t="s">
        <v>318</v>
      </c>
      <c r="L116" t="s">
        <v>125</v>
      </c>
      <c r="M116" t="s">
        <v>394</v>
      </c>
    </row>
    <row r="117" spans="1:13" x14ac:dyDescent="0.3">
      <c r="A117" t="s">
        <v>395</v>
      </c>
      <c r="B117" t="s">
        <v>35</v>
      </c>
      <c r="C117" t="s">
        <v>61</v>
      </c>
      <c r="D117" t="s">
        <v>396</v>
      </c>
      <c r="E117" t="s">
        <v>29</v>
      </c>
      <c r="F117" t="s">
        <v>63</v>
      </c>
      <c r="G117" t="s">
        <v>397</v>
      </c>
      <c r="H117">
        <v>4.0999999999999996</v>
      </c>
      <c r="I117" s="1">
        <v>11659</v>
      </c>
      <c r="J117">
        <v>940</v>
      </c>
      <c r="K117" t="s">
        <v>65</v>
      </c>
      <c r="L117" t="s">
        <v>318</v>
      </c>
      <c r="M117" t="s">
        <v>398</v>
      </c>
    </row>
    <row r="118" spans="1:13" x14ac:dyDescent="0.3">
      <c r="A118" t="s">
        <v>399</v>
      </c>
      <c r="B118" t="s">
        <v>49</v>
      </c>
      <c r="C118" t="s">
        <v>299</v>
      </c>
      <c r="D118" t="s">
        <v>400</v>
      </c>
      <c r="E118" t="s">
        <v>29</v>
      </c>
      <c r="F118" t="s">
        <v>401</v>
      </c>
      <c r="G118" t="s">
        <v>75</v>
      </c>
      <c r="H118">
        <v>4.0999999999999996</v>
      </c>
      <c r="I118" s="1">
        <v>16349</v>
      </c>
      <c r="J118">
        <v>969</v>
      </c>
      <c r="K118" t="s">
        <v>248</v>
      </c>
      <c r="L118" t="s">
        <v>236</v>
      </c>
      <c r="M118" t="s">
        <v>402</v>
      </c>
    </row>
    <row r="119" spans="1:13" x14ac:dyDescent="0.3">
      <c r="A119" t="s">
        <v>306</v>
      </c>
      <c r="B119" t="s">
        <v>121</v>
      </c>
      <c r="C119" t="s">
        <v>307</v>
      </c>
      <c r="D119" t="s">
        <v>150</v>
      </c>
      <c r="E119" t="s">
        <v>53</v>
      </c>
      <c r="F119" t="s">
        <v>308</v>
      </c>
      <c r="G119" t="s">
        <v>21</v>
      </c>
      <c r="H119">
        <v>4.4000000000000004</v>
      </c>
      <c r="I119" s="1">
        <v>13315</v>
      </c>
      <c r="J119">
        <v>751</v>
      </c>
      <c r="K119" t="s">
        <v>184</v>
      </c>
      <c r="L119" t="s">
        <v>93</v>
      </c>
      <c r="M119" t="s">
        <v>309</v>
      </c>
    </row>
    <row r="120" spans="1:13" x14ac:dyDescent="0.3">
      <c r="A120" t="s">
        <v>387</v>
      </c>
      <c r="B120" t="s">
        <v>121</v>
      </c>
      <c r="C120" t="s">
        <v>307</v>
      </c>
      <c r="D120" t="s">
        <v>150</v>
      </c>
      <c r="E120" t="s">
        <v>53</v>
      </c>
      <c r="F120" t="s">
        <v>308</v>
      </c>
      <c r="G120" t="s">
        <v>21</v>
      </c>
      <c r="H120">
        <v>4.4000000000000004</v>
      </c>
      <c r="I120" s="1">
        <v>13315</v>
      </c>
      <c r="J120">
        <v>751</v>
      </c>
      <c r="K120" t="s">
        <v>184</v>
      </c>
      <c r="L120" t="s">
        <v>93</v>
      </c>
      <c r="M120" t="s">
        <v>388</v>
      </c>
    </row>
    <row r="121" spans="1:13" x14ac:dyDescent="0.3">
      <c r="A121" t="s">
        <v>163</v>
      </c>
      <c r="B121" t="s">
        <v>89</v>
      </c>
      <c r="C121" t="s">
        <v>137</v>
      </c>
      <c r="D121" t="s">
        <v>164</v>
      </c>
      <c r="E121" t="s">
        <v>29</v>
      </c>
      <c r="F121" t="s">
        <v>165</v>
      </c>
      <c r="G121" t="s">
        <v>141</v>
      </c>
      <c r="H121">
        <v>4.2</v>
      </c>
      <c r="I121" s="1">
        <v>15370</v>
      </c>
      <c r="J121">
        <v>649</v>
      </c>
      <c r="K121" t="s">
        <v>295</v>
      </c>
      <c r="L121" t="s">
        <v>296</v>
      </c>
      <c r="M121" t="s">
        <v>167</v>
      </c>
    </row>
    <row r="122" spans="1:13" x14ac:dyDescent="0.3">
      <c r="A122" t="s">
        <v>403</v>
      </c>
      <c r="B122" t="s">
        <v>35</v>
      </c>
      <c r="C122" t="s">
        <v>404</v>
      </c>
      <c r="D122" t="s">
        <v>405</v>
      </c>
      <c r="E122" t="s">
        <v>406</v>
      </c>
      <c r="F122" t="s">
        <v>407</v>
      </c>
      <c r="G122" t="s">
        <v>124</v>
      </c>
      <c r="H122">
        <v>4.5</v>
      </c>
      <c r="I122" s="1">
        <v>6573</v>
      </c>
      <c r="J122">
        <v>528</v>
      </c>
      <c r="K122" t="s">
        <v>408</v>
      </c>
      <c r="L122" t="s">
        <v>261</v>
      </c>
      <c r="M122" t="s">
        <v>409</v>
      </c>
    </row>
    <row r="123" spans="1:13" x14ac:dyDescent="0.3">
      <c r="A123" t="s">
        <v>410</v>
      </c>
      <c r="B123" t="s">
        <v>16</v>
      </c>
      <c r="C123" t="s">
        <v>404</v>
      </c>
      <c r="D123" t="s">
        <v>405</v>
      </c>
      <c r="E123" t="s">
        <v>406</v>
      </c>
      <c r="F123" t="s">
        <v>407</v>
      </c>
      <c r="G123" t="s">
        <v>124</v>
      </c>
      <c r="H123">
        <v>4.5</v>
      </c>
      <c r="I123" s="1">
        <v>6573</v>
      </c>
      <c r="J123">
        <v>528</v>
      </c>
      <c r="K123" t="s">
        <v>77</v>
      </c>
      <c r="L123" t="s">
        <v>183</v>
      </c>
      <c r="M123" t="s">
        <v>411</v>
      </c>
    </row>
    <row r="124" spans="1:13" x14ac:dyDescent="0.3">
      <c r="A124" t="s">
        <v>412</v>
      </c>
      <c r="B124" t="s">
        <v>16</v>
      </c>
      <c r="C124" t="s">
        <v>17</v>
      </c>
      <c r="D124" t="s">
        <v>413</v>
      </c>
      <c r="E124" t="s">
        <v>29</v>
      </c>
      <c r="F124" t="s">
        <v>414</v>
      </c>
      <c r="G124" t="s">
        <v>21</v>
      </c>
      <c r="H124">
        <v>4.4000000000000004</v>
      </c>
      <c r="I124" s="1">
        <v>25457</v>
      </c>
      <c r="J124" s="1">
        <v>2426</v>
      </c>
      <c r="K124" t="s">
        <v>77</v>
      </c>
      <c r="L124" t="s">
        <v>56</v>
      </c>
      <c r="M124" t="s">
        <v>415</v>
      </c>
    </row>
    <row r="125" spans="1:13" x14ac:dyDescent="0.3">
      <c r="A125" t="s">
        <v>416</v>
      </c>
      <c r="B125" t="s">
        <v>35</v>
      </c>
      <c r="C125" t="s">
        <v>17</v>
      </c>
      <c r="D125" t="s">
        <v>413</v>
      </c>
      <c r="E125" t="s">
        <v>29</v>
      </c>
      <c r="F125" t="s">
        <v>414</v>
      </c>
      <c r="G125" t="s">
        <v>21</v>
      </c>
      <c r="H125">
        <v>4.4000000000000004</v>
      </c>
      <c r="I125" s="1">
        <v>25457</v>
      </c>
      <c r="J125" s="1">
        <v>2426</v>
      </c>
      <c r="K125" t="s">
        <v>408</v>
      </c>
      <c r="L125" t="s">
        <v>417</v>
      </c>
      <c r="M125" t="s">
        <v>415</v>
      </c>
    </row>
    <row r="126" spans="1:13" x14ac:dyDescent="0.3">
      <c r="A126" t="s">
        <v>418</v>
      </c>
      <c r="B126" t="s">
        <v>269</v>
      </c>
      <c r="C126" t="s">
        <v>299</v>
      </c>
      <c r="D126" t="s">
        <v>300</v>
      </c>
      <c r="E126" t="s">
        <v>53</v>
      </c>
      <c r="F126" t="s">
        <v>301</v>
      </c>
      <c r="G126" t="s">
        <v>124</v>
      </c>
      <c r="H126">
        <v>4.3</v>
      </c>
      <c r="I126" s="1">
        <v>7049</v>
      </c>
      <c r="J126">
        <v>425</v>
      </c>
      <c r="K126" t="s">
        <v>187</v>
      </c>
      <c r="L126" t="s">
        <v>302</v>
      </c>
      <c r="M126" t="s">
        <v>419</v>
      </c>
    </row>
    <row r="127" spans="1:13" x14ac:dyDescent="0.3">
      <c r="A127" t="s">
        <v>420</v>
      </c>
      <c r="B127" t="s">
        <v>60</v>
      </c>
      <c r="C127" t="s">
        <v>137</v>
      </c>
      <c r="D127" t="s">
        <v>138</v>
      </c>
      <c r="E127" t="s">
        <v>29</v>
      </c>
      <c r="F127" t="s">
        <v>140</v>
      </c>
      <c r="G127" t="s">
        <v>141</v>
      </c>
      <c r="H127">
        <v>4.2</v>
      </c>
      <c r="I127" s="1">
        <v>5432</v>
      </c>
      <c r="J127">
        <v>293</v>
      </c>
      <c r="K127" t="s">
        <v>318</v>
      </c>
      <c r="L127" t="s">
        <v>295</v>
      </c>
      <c r="M127" t="s">
        <v>421</v>
      </c>
    </row>
    <row r="128" spans="1:13" x14ac:dyDescent="0.3">
      <c r="A128" t="s">
        <v>422</v>
      </c>
      <c r="B128" t="s">
        <v>136</v>
      </c>
      <c r="C128" t="s">
        <v>276</v>
      </c>
      <c r="D128" t="s">
        <v>277</v>
      </c>
      <c r="E128" t="s">
        <v>29</v>
      </c>
      <c r="F128" t="s">
        <v>278</v>
      </c>
      <c r="G128" t="s">
        <v>141</v>
      </c>
      <c r="H128">
        <v>4.2</v>
      </c>
      <c r="I128" s="1">
        <v>25387</v>
      </c>
      <c r="J128">
        <v>872</v>
      </c>
      <c r="K128" t="s">
        <v>236</v>
      </c>
      <c r="L128" t="s">
        <v>279</v>
      </c>
      <c r="M128" t="s">
        <v>423</v>
      </c>
    </row>
    <row r="129" spans="1:13" x14ac:dyDescent="0.3">
      <c r="A129" t="s">
        <v>424</v>
      </c>
      <c r="B129" t="s">
        <v>334</v>
      </c>
      <c r="C129" t="s">
        <v>291</v>
      </c>
      <c r="D129" t="s">
        <v>52</v>
      </c>
      <c r="E129" t="s">
        <v>384</v>
      </c>
      <c r="F129" t="s">
        <v>425</v>
      </c>
      <c r="G129" t="s">
        <v>426</v>
      </c>
      <c r="H129">
        <v>4.2</v>
      </c>
      <c r="I129" s="1">
        <v>3787</v>
      </c>
      <c r="J129">
        <v>169</v>
      </c>
      <c r="K129" t="s">
        <v>318</v>
      </c>
      <c r="L129" t="s">
        <v>427</v>
      </c>
      <c r="M129" t="s">
        <v>428</v>
      </c>
    </row>
    <row r="130" spans="1:13" x14ac:dyDescent="0.3">
      <c r="A130" t="s">
        <v>268</v>
      </c>
      <c r="B130" t="s">
        <v>26</v>
      </c>
      <c r="C130" t="s">
        <v>232</v>
      </c>
      <c r="D130" t="s">
        <v>270</v>
      </c>
      <c r="E130" t="s">
        <v>29</v>
      </c>
      <c r="F130" t="s">
        <v>151</v>
      </c>
      <c r="G130" t="s">
        <v>21</v>
      </c>
      <c r="H130">
        <v>4.4000000000000004</v>
      </c>
      <c r="I130">
        <v>464</v>
      </c>
      <c r="J130">
        <v>28</v>
      </c>
      <c r="K130" t="s">
        <v>125</v>
      </c>
      <c r="L130" t="s">
        <v>94</v>
      </c>
      <c r="M130" t="s">
        <v>272</v>
      </c>
    </row>
    <row r="131" spans="1:13" x14ac:dyDescent="0.3">
      <c r="A131" t="s">
        <v>429</v>
      </c>
      <c r="B131" t="s">
        <v>89</v>
      </c>
      <c r="C131" t="s">
        <v>137</v>
      </c>
      <c r="D131" t="s">
        <v>138</v>
      </c>
      <c r="E131" t="s">
        <v>29</v>
      </c>
      <c r="F131" t="s">
        <v>140</v>
      </c>
      <c r="G131" t="s">
        <v>141</v>
      </c>
      <c r="H131">
        <v>4.2</v>
      </c>
      <c r="I131" s="1">
        <v>12635</v>
      </c>
      <c r="J131">
        <v>553</v>
      </c>
      <c r="K131" t="s">
        <v>93</v>
      </c>
      <c r="L131" t="s">
        <v>126</v>
      </c>
      <c r="M131" t="s">
        <v>421</v>
      </c>
    </row>
    <row r="132" spans="1:13" x14ac:dyDescent="0.3">
      <c r="A132" t="s">
        <v>202</v>
      </c>
      <c r="B132" t="s">
        <v>148</v>
      </c>
      <c r="C132" t="s">
        <v>137</v>
      </c>
      <c r="D132" t="s">
        <v>138</v>
      </c>
      <c r="E132" t="s">
        <v>29</v>
      </c>
      <c r="F132" t="s">
        <v>140</v>
      </c>
      <c r="G132" t="s">
        <v>141</v>
      </c>
      <c r="H132">
        <v>4.3</v>
      </c>
      <c r="I132" s="1">
        <v>21240</v>
      </c>
      <c r="J132">
        <v>833</v>
      </c>
      <c r="K132" t="s">
        <v>295</v>
      </c>
      <c r="L132" t="s">
        <v>430</v>
      </c>
      <c r="M132" t="s">
        <v>203</v>
      </c>
    </row>
    <row r="133" spans="1:13" x14ac:dyDescent="0.3">
      <c r="A133" t="s">
        <v>204</v>
      </c>
      <c r="B133" t="s">
        <v>148</v>
      </c>
      <c r="C133" t="s">
        <v>137</v>
      </c>
      <c r="D133" t="s">
        <v>138</v>
      </c>
      <c r="E133" t="s">
        <v>29</v>
      </c>
      <c r="F133" t="s">
        <v>140</v>
      </c>
      <c r="G133" t="s">
        <v>141</v>
      </c>
      <c r="H133">
        <v>4.3</v>
      </c>
      <c r="I133" s="1">
        <v>21240</v>
      </c>
      <c r="J133">
        <v>833</v>
      </c>
      <c r="K133" t="s">
        <v>295</v>
      </c>
      <c r="L133" t="s">
        <v>430</v>
      </c>
      <c r="M133" t="s">
        <v>205</v>
      </c>
    </row>
    <row r="134" spans="1:13" x14ac:dyDescent="0.3">
      <c r="A134" t="s">
        <v>431</v>
      </c>
      <c r="B134" t="s">
        <v>390</v>
      </c>
      <c r="C134" t="s">
        <v>27</v>
      </c>
      <c r="D134" t="s">
        <v>28</v>
      </c>
      <c r="E134" t="s">
        <v>29</v>
      </c>
      <c r="F134" t="s">
        <v>432</v>
      </c>
      <c r="G134" t="s">
        <v>21</v>
      </c>
      <c r="H134">
        <v>4.3</v>
      </c>
      <c r="I134" s="1">
        <v>29922</v>
      </c>
      <c r="J134" s="1">
        <v>2119</v>
      </c>
      <c r="K134" t="s">
        <v>108</v>
      </c>
      <c r="L134" t="s">
        <v>295</v>
      </c>
      <c r="M134" t="s">
        <v>433</v>
      </c>
    </row>
    <row r="135" spans="1:13" x14ac:dyDescent="0.3">
      <c r="A135" t="s">
        <v>431</v>
      </c>
      <c r="B135" t="s">
        <v>26</v>
      </c>
      <c r="C135" t="s">
        <v>27</v>
      </c>
      <c r="D135" t="s">
        <v>28</v>
      </c>
      <c r="E135" t="s">
        <v>29</v>
      </c>
      <c r="F135" t="s">
        <v>432</v>
      </c>
      <c r="G135" t="s">
        <v>21</v>
      </c>
      <c r="H135">
        <v>4.3</v>
      </c>
      <c r="I135" s="1">
        <v>17199</v>
      </c>
      <c r="J135" s="1">
        <v>1104</v>
      </c>
      <c r="K135" t="s">
        <v>23</v>
      </c>
      <c r="L135" t="s">
        <v>125</v>
      </c>
      <c r="M135" t="s">
        <v>433</v>
      </c>
    </row>
    <row r="136" spans="1:13" x14ac:dyDescent="0.3">
      <c r="A136" t="s">
        <v>434</v>
      </c>
      <c r="B136" t="s">
        <v>26</v>
      </c>
      <c r="C136" t="s">
        <v>27</v>
      </c>
      <c r="D136" t="s">
        <v>28</v>
      </c>
      <c r="E136" t="s">
        <v>29</v>
      </c>
      <c r="F136" t="s">
        <v>432</v>
      </c>
      <c r="G136" t="s">
        <v>21</v>
      </c>
      <c r="H136">
        <v>4.3</v>
      </c>
      <c r="I136" s="1">
        <v>17199</v>
      </c>
      <c r="J136" s="1">
        <v>1104</v>
      </c>
      <c r="K136" t="s">
        <v>23</v>
      </c>
      <c r="L136" t="s">
        <v>125</v>
      </c>
      <c r="M136" t="s">
        <v>435</v>
      </c>
    </row>
    <row r="137" spans="1:13" x14ac:dyDescent="0.3">
      <c r="A137" t="s">
        <v>436</v>
      </c>
      <c r="B137" t="s">
        <v>148</v>
      </c>
      <c r="C137" t="s">
        <v>137</v>
      </c>
      <c r="D137" t="s">
        <v>246</v>
      </c>
      <c r="E137" t="s">
        <v>29</v>
      </c>
      <c r="F137" t="s">
        <v>165</v>
      </c>
      <c r="G137" t="s">
        <v>247</v>
      </c>
      <c r="H137">
        <v>4.3</v>
      </c>
      <c r="I137" s="1">
        <v>60504</v>
      </c>
      <c r="J137" s="1">
        <v>3214</v>
      </c>
      <c r="K137" t="s">
        <v>248</v>
      </c>
      <c r="L137" t="s">
        <v>249</v>
      </c>
      <c r="M137" t="s">
        <v>437</v>
      </c>
    </row>
    <row r="138" spans="1:13" x14ac:dyDescent="0.3">
      <c r="A138" t="s">
        <v>438</v>
      </c>
      <c r="B138" t="s">
        <v>136</v>
      </c>
      <c r="C138" t="s">
        <v>299</v>
      </c>
      <c r="D138" t="s">
        <v>138</v>
      </c>
      <c r="E138" t="s">
        <v>29</v>
      </c>
      <c r="F138" t="s">
        <v>331</v>
      </c>
      <c r="G138" t="s">
        <v>75</v>
      </c>
      <c r="H138">
        <v>4.2</v>
      </c>
      <c r="I138" s="1">
        <v>19547</v>
      </c>
      <c r="J138" s="1">
        <v>1092</v>
      </c>
      <c r="K138" t="s">
        <v>187</v>
      </c>
      <c r="L138" t="s">
        <v>332</v>
      </c>
      <c r="M138" t="s">
        <v>439</v>
      </c>
    </row>
    <row r="139" spans="1:13" x14ac:dyDescent="0.3">
      <c r="A139" t="s">
        <v>440</v>
      </c>
      <c r="B139" t="s">
        <v>334</v>
      </c>
      <c r="C139" t="s">
        <v>218</v>
      </c>
      <c r="D139" t="s">
        <v>164</v>
      </c>
      <c r="E139" t="s">
        <v>29</v>
      </c>
      <c r="F139" t="s">
        <v>441</v>
      </c>
      <c r="G139" t="s">
        <v>442</v>
      </c>
      <c r="H139">
        <v>4.3</v>
      </c>
      <c r="I139" s="1">
        <v>2309</v>
      </c>
      <c r="J139">
        <v>98</v>
      </c>
      <c r="K139" t="s">
        <v>318</v>
      </c>
      <c r="L139" t="s">
        <v>443</v>
      </c>
      <c r="M139" t="s">
        <v>444</v>
      </c>
    </row>
    <row r="140" spans="1:13" x14ac:dyDescent="0.3">
      <c r="A140" t="s">
        <v>445</v>
      </c>
      <c r="B140" t="s">
        <v>136</v>
      </c>
      <c r="C140" t="s">
        <v>276</v>
      </c>
      <c r="D140" t="s">
        <v>277</v>
      </c>
      <c r="E140" t="s">
        <v>29</v>
      </c>
      <c r="F140" t="s">
        <v>278</v>
      </c>
      <c r="G140" t="s">
        <v>141</v>
      </c>
      <c r="H140">
        <v>4.2</v>
      </c>
      <c r="I140" s="1">
        <v>25387</v>
      </c>
      <c r="J140">
        <v>872</v>
      </c>
      <c r="K140" t="s">
        <v>236</v>
      </c>
      <c r="L140" t="s">
        <v>446</v>
      </c>
      <c r="M140" t="s">
        <v>447</v>
      </c>
    </row>
    <row r="141" spans="1:13" x14ac:dyDescent="0.3">
      <c r="A141" t="s">
        <v>387</v>
      </c>
      <c r="B141" t="s">
        <v>148</v>
      </c>
      <c r="C141" t="s">
        <v>307</v>
      </c>
      <c r="D141" t="s">
        <v>150</v>
      </c>
      <c r="E141" t="s">
        <v>53</v>
      </c>
      <c r="F141" t="s">
        <v>308</v>
      </c>
      <c r="G141" t="s">
        <v>21</v>
      </c>
      <c r="H141">
        <v>4.5</v>
      </c>
      <c r="I141" s="1">
        <v>18872</v>
      </c>
      <c r="J141">
        <v>820</v>
      </c>
      <c r="K141" t="s">
        <v>325</v>
      </c>
      <c r="L141" t="s">
        <v>94</v>
      </c>
      <c r="M141" t="s">
        <v>388</v>
      </c>
    </row>
    <row r="142" spans="1:13" x14ac:dyDescent="0.3">
      <c r="A142" t="s">
        <v>448</v>
      </c>
      <c r="B142" t="s">
        <v>70</v>
      </c>
      <c r="C142" t="s">
        <v>17</v>
      </c>
      <c r="D142" t="s">
        <v>413</v>
      </c>
      <c r="E142" t="s">
        <v>29</v>
      </c>
      <c r="F142" t="s">
        <v>414</v>
      </c>
      <c r="G142" t="s">
        <v>21</v>
      </c>
      <c r="H142">
        <v>4.4000000000000004</v>
      </c>
      <c r="I142" s="1">
        <v>7904</v>
      </c>
      <c r="J142">
        <v>501</v>
      </c>
      <c r="K142" t="s">
        <v>449</v>
      </c>
      <c r="L142" t="s">
        <v>183</v>
      </c>
      <c r="M142" t="s">
        <v>450</v>
      </c>
    </row>
    <row r="143" spans="1:13" x14ac:dyDescent="0.3">
      <c r="A143" t="s">
        <v>451</v>
      </c>
      <c r="B143" t="s">
        <v>136</v>
      </c>
      <c r="C143" t="s">
        <v>276</v>
      </c>
      <c r="D143" t="s">
        <v>277</v>
      </c>
      <c r="E143" t="s">
        <v>29</v>
      </c>
      <c r="F143" t="s">
        <v>278</v>
      </c>
      <c r="G143" t="s">
        <v>141</v>
      </c>
      <c r="H143">
        <v>4.2</v>
      </c>
      <c r="I143" s="1">
        <v>25387</v>
      </c>
      <c r="J143">
        <v>872</v>
      </c>
      <c r="K143" t="s">
        <v>236</v>
      </c>
      <c r="L143" t="s">
        <v>446</v>
      </c>
      <c r="M143" t="s">
        <v>452</v>
      </c>
    </row>
    <row r="144" spans="1:13" x14ac:dyDescent="0.3">
      <c r="A144" t="s">
        <v>453</v>
      </c>
      <c r="B144" t="s">
        <v>171</v>
      </c>
      <c r="C144" t="s">
        <v>454</v>
      </c>
      <c r="D144" t="s">
        <v>173</v>
      </c>
      <c r="E144" t="s">
        <v>174</v>
      </c>
      <c r="F144" t="s">
        <v>175</v>
      </c>
      <c r="H144">
        <v>4.5999999999999996</v>
      </c>
      <c r="I144" s="1">
        <v>9452</v>
      </c>
      <c r="J144">
        <v>755</v>
      </c>
      <c r="K144" t="s">
        <v>455</v>
      </c>
      <c r="L144" t="s">
        <v>456</v>
      </c>
      <c r="M144" t="s">
        <v>178</v>
      </c>
    </row>
    <row r="145" spans="1:13" x14ac:dyDescent="0.3">
      <c r="A145" t="s">
        <v>457</v>
      </c>
      <c r="B145" t="s">
        <v>458</v>
      </c>
      <c r="C145" t="s">
        <v>459</v>
      </c>
      <c r="D145" t="s">
        <v>139</v>
      </c>
      <c r="E145" t="s">
        <v>53</v>
      </c>
      <c r="F145" t="s">
        <v>460</v>
      </c>
      <c r="H145">
        <v>4</v>
      </c>
      <c r="I145" s="1">
        <v>1484</v>
      </c>
      <c r="J145">
        <v>56</v>
      </c>
      <c r="K145" t="s">
        <v>295</v>
      </c>
      <c r="L145" t="s">
        <v>461</v>
      </c>
      <c r="M145" t="s">
        <v>462</v>
      </c>
    </row>
    <row r="146" spans="1:13" x14ac:dyDescent="0.3">
      <c r="A146" t="s">
        <v>463</v>
      </c>
      <c r="B146" t="s">
        <v>70</v>
      </c>
      <c r="C146" t="s">
        <v>464</v>
      </c>
      <c r="D146" t="s">
        <v>465</v>
      </c>
      <c r="E146" t="s">
        <v>466</v>
      </c>
      <c r="F146" t="s">
        <v>467</v>
      </c>
      <c r="G146" t="s">
        <v>468</v>
      </c>
      <c r="H146">
        <v>4.7</v>
      </c>
      <c r="I146">
        <v>468</v>
      </c>
      <c r="J146">
        <v>61</v>
      </c>
      <c r="L146" t="s">
        <v>116</v>
      </c>
      <c r="M146" t="s">
        <v>469</v>
      </c>
    </row>
    <row r="147" spans="1:13" x14ac:dyDescent="0.3">
      <c r="A147" t="s">
        <v>470</v>
      </c>
      <c r="B147" t="s">
        <v>70</v>
      </c>
      <c r="C147" t="s">
        <v>240</v>
      </c>
      <c r="D147" t="s">
        <v>52</v>
      </c>
      <c r="E147" t="s">
        <v>29</v>
      </c>
      <c r="F147" t="s">
        <v>360</v>
      </c>
      <c r="H147">
        <v>4.0999999999999996</v>
      </c>
      <c r="I147" s="1">
        <v>3167</v>
      </c>
      <c r="J147">
        <v>199</v>
      </c>
      <c r="K147" t="s">
        <v>183</v>
      </c>
      <c r="L147" t="s">
        <v>471</v>
      </c>
      <c r="M147" t="s">
        <v>472</v>
      </c>
    </row>
    <row r="148" spans="1:13" x14ac:dyDescent="0.3">
      <c r="A148" t="s">
        <v>473</v>
      </c>
      <c r="B148" t="s">
        <v>35</v>
      </c>
      <c r="C148" t="s">
        <v>61</v>
      </c>
      <c r="D148" t="s">
        <v>474</v>
      </c>
      <c r="E148" t="s">
        <v>475</v>
      </c>
      <c r="F148" t="s">
        <v>182</v>
      </c>
      <c r="G148" t="s">
        <v>141</v>
      </c>
      <c r="H148">
        <v>4.5</v>
      </c>
      <c r="I148" s="1">
        <v>16292</v>
      </c>
      <c r="J148" s="1">
        <v>8958</v>
      </c>
      <c r="K148" t="s">
        <v>65</v>
      </c>
      <c r="L148" t="s">
        <v>417</v>
      </c>
      <c r="M148" t="s">
        <v>476</v>
      </c>
    </row>
    <row r="149" spans="1:13" x14ac:dyDescent="0.3">
      <c r="A149" t="s">
        <v>477</v>
      </c>
      <c r="B149" t="s">
        <v>334</v>
      </c>
      <c r="C149" t="s">
        <v>218</v>
      </c>
      <c r="D149" t="s">
        <v>164</v>
      </c>
      <c r="E149" t="s">
        <v>29</v>
      </c>
      <c r="F149" t="s">
        <v>441</v>
      </c>
      <c r="G149" t="s">
        <v>442</v>
      </c>
      <c r="H149">
        <v>4.3</v>
      </c>
      <c r="I149" s="1">
        <v>2309</v>
      </c>
      <c r="J149">
        <v>98</v>
      </c>
      <c r="K149" t="s">
        <v>318</v>
      </c>
      <c r="L149" t="s">
        <v>478</v>
      </c>
      <c r="M149" t="s">
        <v>479</v>
      </c>
    </row>
    <row r="150" spans="1:13" x14ac:dyDescent="0.3">
      <c r="A150" t="s">
        <v>480</v>
      </c>
      <c r="B150" t="s">
        <v>35</v>
      </c>
      <c r="C150" t="s">
        <v>240</v>
      </c>
      <c r="D150" t="s">
        <v>241</v>
      </c>
      <c r="E150" t="s">
        <v>242</v>
      </c>
      <c r="F150" t="s">
        <v>243</v>
      </c>
      <c r="G150" t="s">
        <v>141</v>
      </c>
      <c r="H150">
        <v>4.2</v>
      </c>
      <c r="I150" s="1">
        <v>15093</v>
      </c>
      <c r="J150" s="1">
        <v>1743</v>
      </c>
      <c r="K150" t="s">
        <v>183</v>
      </c>
      <c r="L150" t="s">
        <v>93</v>
      </c>
      <c r="M150" t="s">
        <v>481</v>
      </c>
    </row>
    <row r="151" spans="1:13" x14ac:dyDescent="0.3">
      <c r="A151" t="s">
        <v>482</v>
      </c>
      <c r="B151" t="s">
        <v>372</v>
      </c>
      <c r="C151" t="s">
        <v>299</v>
      </c>
      <c r="D151" t="s">
        <v>483</v>
      </c>
      <c r="E151" t="s">
        <v>29</v>
      </c>
      <c r="F151" t="s">
        <v>331</v>
      </c>
      <c r="G151" t="s">
        <v>75</v>
      </c>
      <c r="H151">
        <v>4.3</v>
      </c>
      <c r="I151" s="1">
        <v>1296</v>
      </c>
      <c r="J151">
        <v>56</v>
      </c>
      <c r="K151" t="s">
        <v>236</v>
      </c>
      <c r="L151" t="s">
        <v>332</v>
      </c>
      <c r="M151" t="s">
        <v>484</v>
      </c>
    </row>
    <row r="152" spans="1:13" x14ac:dyDescent="0.3">
      <c r="A152" t="s">
        <v>485</v>
      </c>
      <c r="B152" t="s">
        <v>89</v>
      </c>
      <c r="C152" t="s">
        <v>291</v>
      </c>
      <c r="D152" t="s">
        <v>292</v>
      </c>
      <c r="E152" t="s">
        <v>29</v>
      </c>
      <c r="F152" t="s">
        <v>293</v>
      </c>
      <c r="G152" t="s">
        <v>247</v>
      </c>
      <c r="H152">
        <v>4.2</v>
      </c>
      <c r="I152" s="1">
        <v>55308</v>
      </c>
      <c r="J152" s="1">
        <v>3582</v>
      </c>
      <c r="K152" t="s">
        <v>93</v>
      </c>
      <c r="L152" t="s">
        <v>486</v>
      </c>
      <c r="M152" t="s">
        <v>487</v>
      </c>
    </row>
    <row r="153" spans="1:13" x14ac:dyDescent="0.3">
      <c r="A153" t="s">
        <v>488</v>
      </c>
      <c r="B153" t="s">
        <v>269</v>
      </c>
      <c r="C153" t="s">
        <v>373</v>
      </c>
      <c r="D153" t="s">
        <v>164</v>
      </c>
      <c r="E153" t="s">
        <v>29</v>
      </c>
      <c r="F153" t="s">
        <v>374</v>
      </c>
      <c r="G153" t="s">
        <v>21</v>
      </c>
      <c r="H153">
        <v>4.3</v>
      </c>
      <c r="I153" s="1">
        <v>2958</v>
      </c>
      <c r="J153">
        <v>155</v>
      </c>
      <c r="K153" t="s">
        <v>248</v>
      </c>
      <c r="L153" t="s">
        <v>236</v>
      </c>
      <c r="M153" t="s">
        <v>377</v>
      </c>
    </row>
    <row r="154" spans="1:13" x14ac:dyDescent="0.3">
      <c r="A154" t="s">
        <v>489</v>
      </c>
      <c r="B154" t="s">
        <v>16</v>
      </c>
      <c r="C154" t="s">
        <v>61</v>
      </c>
      <c r="D154" t="s">
        <v>474</v>
      </c>
      <c r="E154" t="s">
        <v>475</v>
      </c>
      <c r="F154" t="s">
        <v>182</v>
      </c>
      <c r="G154" t="s">
        <v>141</v>
      </c>
      <c r="H154">
        <v>4.5</v>
      </c>
      <c r="I154" s="1">
        <v>16292</v>
      </c>
      <c r="J154" s="1">
        <v>8958</v>
      </c>
      <c r="L154" t="s">
        <v>261</v>
      </c>
      <c r="M154" t="s">
        <v>476</v>
      </c>
    </row>
    <row r="155" spans="1:13" x14ac:dyDescent="0.3">
      <c r="A155" t="s">
        <v>490</v>
      </c>
      <c r="B155" t="s">
        <v>35</v>
      </c>
      <c r="C155" t="s">
        <v>61</v>
      </c>
      <c r="D155" t="s">
        <v>474</v>
      </c>
      <c r="E155" t="s">
        <v>475</v>
      </c>
      <c r="F155" t="s">
        <v>182</v>
      </c>
      <c r="G155" t="s">
        <v>141</v>
      </c>
      <c r="H155">
        <v>4.5</v>
      </c>
      <c r="I155" s="1">
        <v>16292</v>
      </c>
      <c r="J155" s="1">
        <v>8958</v>
      </c>
      <c r="K155" t="s">
        <v>65</v>
      </c>
      <c r="L155" t="s">
        <v>491</v>
      </c>
      <c r="M155" t="s">
        <v>492</v>
      </c>
    </row>
    <row r="156" spans="1:13" x14ac:dyDescent="0.3">
      <c r="A156" t="s">
        <v>493</v>
      </c>
      <c r="B156" t="s">
        <v>70</v>
      </c>
      <c r="C156" t="s">
        <v>61</v>
      </c>
      <c r="D156" t="s">
        <v>396</v>
      </c>
      <c r="E156" t="s">
        <v>29</v>
      </c>
      <c r="F156" t="s">
        <v>494</v>
      </c>
      <c r="G156" t="s">
        <v>495</v>
      </c>
      <c r="H156">
        <v>4.3</v>
      </c>
      <c r="I156" s="1">
        <v>3474</v>
      </c>
      <c r="J156">
        <v>242</v>
      </c>
      <c r="K156" t="s">
        <v>496</v>
      </c>
      <c r="L156" t="s">
        <v>183</v>
      </c>
      <c r="M156" t="s">
        <v>497</v>
      </c>
    </row>
    <row r="157" spans="1:13" x14ac:dyDescent="0.3">
      <c r="A157" t="s">
        <v>498</v>
      </c>
      <c r="B157" t="s">
        <v>70</v>
      </c>
      <c r="C157" t="s">
        <v>61</v>
      </c>
      <c r="D157" t="s">
        <v>396</v>
      </c>
      <c r="E157" t="s">
        <v>29</v>
      </c>
      <c r="F157" t="s">
        <v>494</v>
      </c>
      <c r="G157" t="s">
        <v>495</v>
      </c>
      <c r="H157">
        <v>4.3</v>
      </c>
      <c r="I157" s="1">
        <v>3474</v>
      </c>
      <c r="J157">
        <v>242</v>
      </c>
      <c r="K157" t="s">
        <v>496</v>
      </c>
      <c r="L157" t="s">
        <v>183</v>
      </c>
      <c r="M157" t="s">
        <v>499</v>
      </c>
    </row>
    <row r="158" spans="1:13" x14ac:dyDescent="0.3">
      <c r="A158" t="s">
        <v>500</v>
      </c>
      <c r="B158" t="s">
        <v>334</v>
      </c>
      <c r="C158" t="s">
        <v>240</v>
      </c>
      <c r="D158" t="s">
        <v>52</v>
      </c>
      <c r="E158" t="s">
        <v>29</v>
      </c>
      <c r="F158" t="s">
        <v>360</v>
      </c>
      <c r="H158">
        <v>4.2</v>
      </c>
      <c r="I158" s="1">
        <v>15242</v>
      </c>
      <c r="J158">
        <v>956</v>
      </c>
      <c r="K158" t="s">
        <v>108</v>
      </c>
      <c r="L158" t="s">
        <v>501</v>
      </c>
      <c r="M158" t="s">
        <v>472</v>
      </c>
    </row>
    <row r="159" spans="1:13" x14ac:dyDescent="0.3">
      <c r="A159" t="s">
        <v>502</v>
      </c>
      <c r="B159" t="s">
        <v>503</v>
      </c>
      <c r="C159" t="s">
        <v>299</v>
      </c>
      <c r="D159" t="s">
        <v>483</v>
      </c>
      <c r="E159" t="s">
        <v>29</v>
      </c>
      <c r="F159" t="s">
        <v>331</v>
      </c>
      <c r="G159" t="s">
        <v>75</v>
      </c>
      <c r="H159">
        <v>4.3</v>
      </c>
      <c r="I159" s="1">
        <v>36022</v>
      </c>
      <c r="J159" s="1">
        <v>2465</v>
      </c>
      <c r="K159" t="s">
        <v>142</v>
      </c>
      <c r="L159" t="s">
        <v>504</v>
      </c>
      <c r="M159" t="s">
        <v>505</v>
      </c>
    </row>
    <row r="160" spans="1:13" x14ac:dyDescent="0.3">
      <c r="A160" t="s">
        <v>506</v>
      </c>
      <c r="B160" t="s">
        <v>503</v>
      </c>
      <c r="C160" t="s">
        <v>299</v>
      </c>
      <c r="D160" t="s">
        <v>483</v>
      </c>
      <c r="E160" t="s">
        <v>29</v>
      </c>
      <c r="F160" t="s">
        <v>331</v>
      </c>
      <c r="G160" t="s">
        <v>75</v>
      </c>
      <c r="H160">
        <v>4.3</v>
      </c>
      <c r="I160" s="1">
        <v>36022</v>
      </c>
      <c r="J160" s="1">
        <v>2465</v>
      </c>
      <c r="K160" t="s">
        <v>142</v>
      </c>
      <c r="L160" t="s">
        <v>504</v>
      </c>
      <c r="M160" t="s">
        <v>507</v>
      </c>
    </row>
    <row r="161" spans="1:13" x14ac:dyDescent="0.3">
      <c r="A161" t="s">
        <v>508</v>
      </c>
      <c r="B161" t="s">
        <v>269</v>
      </c>
      <c r="C161" t="s">
        <v>307</v>
      </c>
      <c r="D161" t="s">
        <v>150</v>
      </c>
      <c r="E161" t="s">
        <v>29</v>
      </c>
      <c r="F161" t="s">
        <v>348</v>
      </c>
      <c r="G161" t="s">
        <v>21</v>
      </c>
      <c r="H161">
        <v>4.0999999999999996</v>
      </c>
      <c r="I161" s="1">
        <v>10926</v>
      </c>
      <c r="J161">
        <v>707</v>
      </c>
      <c r="K161" t="s">
        <v>32</v>
      </c>
      <c r="L161" t="s">
        <v>126</v>
      </c>
      <c r="M161" t="s">
        <v>509</v>
      </c>
    </row>
    <row r="162" spans="1:13" x14ac:dyDescent="0.3">
      <c r="A162" t="s">
        <v>493</v>
      </c>
      <c r="B162" t="s">
        <v>35</v>
      </c>
      <c r="C162" t="s">
        <v>61</v>
      </c>
      <c r="D162" t="s">
        <v>396</v>
      </c>
      <c r="E162" t="s">
        <v>29</v>
      </c>
      <c r="F162" t="s">
        <v>494</v>
      </c>
      <c r="G162" t="s">
        <v>495</v>
      </c>
      <c r="H162">
        <v>4.3</v>
      </c>
      <c r="I162" s="1">
        <v>4853</v>
      </c>
      <c r="J162">
        <v>416</v>
      </c>
      <c r="K162" t="s">
        <v>408</v>
      </c>
      <c r="L162" t="s">
        <v>56</v>
      </c>
      <c r="M162" t="s">
        <v>497</v>
      </c>
    </row>
    <row r="163" spans="1:13" x14ac:dyDescent="0.3">
      <c r="A163" t="s">
        <v>510</v>
      </c>
      <c r="B163" t="s">
        <v>89</v>
      </c>
      <c r="C163" t="s">
        <v>137</v>
      </c>
      <c r="D163" t="s">
        <v>138</v>
      </c>
      <c r="E163" t="s">
        <v>29</v>
      </c>
      <c r="F163" t="s">
        <v>140</v>
      </c>
      <c r="G163" t="s">
        <v>141</v>
      </c>
      <c r="H163">
        <v>4.3</v>
      </c>
      <c r="I163" s="1">
        <v>30094</v>
      </c>
      <c r="J163" s="1">
        <v>1636</v>
      </c>
      <c r="K163" t="s">
        <v>295</v>
      </c>
      <c r="L163" t="s">
        <v>511</v>
      </c>
      <c r="M163" t="s">
        <v>201</v>
      </c>
    </row>
    <row r="164" spans="1:13" x14ac:dyDescent="0.3">
      <c r="A164" t="s">
        <v>512</v>
      </c>
      <c r="B164" t="s">
        <v>49</v>
      </c>
      <c r="C164" t="s">
        <v>27</v>
      </c>
      <c r="D164" t="s">
        <v>513</v>
      </c>
      <c r="E164" t="s">
        <v>29</v>
      </c>
      <c r="F164" t="s">
        <v>432</v>
      </c>
      <c r="G164" t="s">
        <v>21</v>
      </c>
      <c r="H164">
        <v>4.3</v>
      </c>
      <c r="I164" s="1">
        <v>15666</v>
      </c>
      <c r="J164" s="1">
        <v>1440</v>
      </c>
      <c r="K164" t="s">
        <v>22</v>
      </c>
      <c r="L164" t="s">
        <v>23</v>
      </c>
      <c r="M164" t="s">
        <v>514</v>
      </c>
    </row>
    <row r="165" spans="1:13" x14ac:dyDescent="0.3">
      <c r="A165" t="s">
        <v>515</v>
      </c>
      <c r="B165" t="s">
        <v>49</v>
      </c>
      <c r="C165" t="s">
        <v>27</v>
      </c>
      <c r="D165" t="s">
        <v>513</v>
      </c>
      <c r="E165" t="s">
        <v>29</v>
      </c>
      <c r="F165" t="s">
        <v>432</v>
      </c>
      <c r="G165" t="s">
        <v>21</v>
      </c>
      <c r="H165">
        <v>4.3</v>
      </c>
      <c r="I165" s="1">
        <v>15666</v>
      </c>
      <c r="J165" s="1">
        <v>1440</v>
      </c>
      <c r="K165" t="s">
        <v>22</v>
      </c>
      <c r="L165" t="s">
        <v>23</v>
      </c>
      <c r="M165" t="s">
        <v>516</v>
      </c>
    </row>
    <row r="166" spans="1:13" x14ac:dyDescent="0.3">
      <c r="A166" t="s">
        <v>517</v>
      </c>
      <c r="B166" t="s">
        <v>26</v>
      </c>
      <c r="C166" t="s">
        <v>27</v>
      </c>
      <c r="D166" t="s">
        <v>513</v>
      </c>
      <c r="E166" t="s">
        <v>29</v>
      </c>
      <c r="F166" t="s">
        <v>432</v>
      </c>
      <c r="G166" t="s">
        <v>21</v>
      </c>
      <c r="H166">
        <v>4.3</v>
      </c>
      <c r="I166" s="1">
        <v>15666</v>
      </c>
      <c r="J166" s="1">
        <v>1440</v>
      </c>
      <c r="K166" t="s">
        <v>417</v>
      </c>
      <c r="L166" t="s">
        <v>108</v>
      </c>
      <c r="M166" t="s">
        <v>516</v>
      </c>
    </row>
    <row r="167" spans="1:13" x14ac:dyDescent="0.3">
      <c r="A167" t="s">
        <v>518</v>
      </c>
      <c r="B167" t="s">
        <v>26</v>
      </c>
      <c r="C167" t="s">
        <v>27</v>
      </c>
      <c r="D167" t="s">
        <v>513</v>
      </c>
      <c r="E167" t="s">
        <v>29</v>
      </c>
      <c r="F167" t="s">
        <v>432</v>
      </c>
      <c r="G167" t="s">
        <v>21</v>
      </c>
      <c r="H167">
        <v>4.3</v>
      </c>
      <c r="I167" s="1">
        <v>15666</v>
      </c>
      <c r="J167" s="1">
        <v>1440</v>
      </c>
      <c r="K167" t="s">
        <v>417</v>
      </c>
      <c r="L167" t="s">
        <v>108</v>
      </c>
      <c r="M167" t="s">
        <v>514</v>
      </c>
    </row>
    <row r="168" spans="1:13" x14ac:dyDescent="0.3">
      <c r="A168" t="s">
        <v>519</v>
      </c>
      <c r="B168" t="s">
        <v>49</v>
      </c>
      <c r="C168" t="s">
        <v>299</v>
      </c>
      <c r="D168" t="s">
        <v>400</v>
      </c>
      <c r="E168" t="s">
        <v>29</v>
      </c>
      <c r="F168" t="s">
        <v>401</v>
      </c>
      <c r="G168" t="s">
        <v>75</v>
      </c>
      <c r="H168">
        <v>4.0999999999999996</v>
      </c>
      <c r="I168" s="1">
        <v>16349</v>
      </c>
      <c r="J168">
        <v>969</v>
      </c>
      <c r="K168" t="s">
        <v>248</v>
      </c>
      <c r="L168" t="s">
        <v>236</v>
      </c>
      <c r="M168" t="s">
        <v>520</v>
      </c>
    </row>
    <row r="169" spans="1:13" x14ac:dyDescent="0.3">
      <c r="A169" t="s">
        <v>521</v>
      </c>
      <c r="B169" t="s">
        <v>70</v>
      </c>
      <c r="C169" t="s">
        <v>240</v>
      </c>
      <c r="D169" t="s">
        <v>522</v>
      </c>
      <c r="E169" t="s">
        <v>242</v>
      </c>
      <c r="F169" t="s">
        <v>243</v>
      </c>
      <c r="G169" t="s">
        <v>141</v>
      </c>
      <c r="H169">
        <v>4.3</v>
      </c>
      <c r="I169" s="1">
        <v>3815</v>
      </c>
      <c r="J169">
        <v>310</v>
      </c>
      <c r="K169" t="s">
        <v>213</v>
      </c>
      <c r="L169" t="s">
        <v>523</v>
      </c>
      <c r="M169" t="s">
        <v>524</v>
      </c>
    </row>
    <row r="170" spans="1:13" x14ac:dyDescent="0.3">
      <c r="A170" t="s">
        <v>434</v>
      </c>
      <c r="B170" t="s">
        <v>390</v>
      </c>
      <c r="C170" t="s">
        <v>27</v>
      </c>
      <c r="D170" t="s">
        <v>28</v>
      </c>
      <c r="E170" t="s">
        <v>29</v>
      </c>
      <c r="F170" t="s">
        <v>432</v>
      </c>
      <c r="G170" t="s">
        <v>21</v>
      </c>
      <c r="H170">
        <v>4.3</v>
      </c>
      <c r="I170" s="1">
        <v>29922</v>
      </c>
      <c r="J170" s="1">
        <v>2119</v>
      </c>
      <c r="K170" t="s">
        <v>108</v>
      </c>
      <c r="L170" t="s">
        <v>295</v>
      </c>
      <c r="M170" t="s">
        <v>435</v>
      </c>
    </row>
    <row r="171" spans="1:13" x14ac:dyDescent="0.3">
      <c r="A171" t="s">
        <v>525</v>
      </c>
      <c r="B171" t="s">
        <v>312</v>
      </c>
      <c r="C171" t="s">
        <v>526</v>
      </c>
      <c r="D171" t="s">
        <v>139</v>
      </c>
      <c r="E171" t="s">
        <v>29</v>
      </c>
      <c r="F171" t="s">
        <v>527</v>
      </c>
      <c r="H171">
        <v>4.0999999999999996</v>
      </c>
      <c r="I171" s="1">
        <v>1724</v>
      </c>
      <c r="J171">
        <v>44</v>
      </c>
      <c r="K171" t="s">
        <v>248</v>
      </c>
      <c r="L171" t="s">
        <v>528</v>
      </c>
      <c r="M171" t="s">
        <v>529</v>
      </c>
    </row>
    <row r="172" spans="1:13" x14ac:dyDescent="0.3">
      <c r="A172" t="s">
        <v>530</v>
      </c>
      <c r="B172" t="s">
        <v>372</v>
      </c>
      <c r="C172" t="s">
        <v>373</v>
      </c>
      <c r="D172" t="s">
        <v>391</v>
      </c>
      <c r="E172" t="s">
        <v>29</v>
      </c>
      <c r="F172" t="s">
        <v>374</v>
      </c>
      <c r="G172" t="s">
        <v>21</v>
      </c>
      <c r="H172">
        <v>4.3</v>
      </c>
      <c r="I172" s="1">
        <v>1557</v>
      </c>
      <c r="J172">
        <v>49</v>
      </c>
      <c r="K172" t="s">
        <v>236</v>
      </c>
      <c r="L172" t="s">
        <v>166</v>
      </c>
      <c r="M172" t="s">
        <v>392</v>
      </c>
    </row>
    <row r="173" spans="1:13" x14ac:dyDescent="0.3">
      <c r="A173" t="s">
        <v>531</v>
      </c>
      <c r="B173" t="s">
        <v>372</v>
      </c>
      <c r="C173" t="s">
        <v>373</v>
      </c>
      <c r="D173" t="s">
        <v>391</v>
      </c>
      <c r="E173" t="s">
        <v>29</v>
      </c>
      <c r="F173" t="s">
        <v>374</v>
      </c>
      <c r="G173" t="s">
        <v>21</v>
      </c>
      <c r="H173">
        <v>4.3</v>
      </c>
      <c r="I173" s="1">
        <v>1557</v>
      </c>
      <c r="J173">
        <v>49</v>
      </c>
      <c r="K173" t="s">
        <v>236</v>
      </c>
      <c r="L173" t="s">
        <v>166</v>
      </c>
      <c r="M173" t="s">
        <v>532</v>
      </c>
    </row>
    <row r="174" spans="1:13" x14ac:dyDescent="0.3">
      <c r="A174" t="s">
        <v>533</v>
      </c>
      <c r="B174" t="s">
        <v>89</v>
      </c>
      <c r="C174" t="s">
        <v>276</v>
      </c>
      <c r="D174" t="s">
        <v>277</v>
      </c>
      <c r="E174" t="s">
        <v>29</v>
      </c>
      <c r="F174" t="s">
        <v>301</v>
      </c>
      <c r="G174" t="s">
        <v>141</v>
      </c>
      <c r="H174">
        <v>4</v>
      </c>
      <c r="I174">
        <v>825</v>
      </c>
      <c r="J174">
        <v>45</v>
      </c>
      <c r="K174" t="s">
        <v>126</v>
      </c>
      <c r="L174" t="s">
        <v>534</v>
      </c>
      <c r="M174" t="s">
        <v>535</v>
      </c>
    </row>
    <row r="175" spans="1:13" x14ac:dyDescent="0.3">
      <c r="A175" t="s">
        <v>536</v>
      </c>
      <c r="B175" t="s">
        <v>16</v>
      </c>
      <c r="C175" t="s">
        <v>240</v>
      </c>
      <c r="D175" t="s">
        <v>522</v>
      </c>
      <c r="E175" t="s">
        <v>242</v>
      </c>
      <c r="F175" t="s">
        <v>243</v>
      </c>
      <c r="G175" t="s">
        <v>141</v>
      </c>
      <c r="H175">
        <v>4.3</v>
      </c>
      <c r="I175" s="1">
        <v>19797</v>
      </c>
      <c r="J175" s="1">
        <v>1701</v>
      </c>
      <c r="K175" t="s">
        <v>537</v>
      </c>
      <c r="L175" t="s">
        <v>538</v>
      </c>
      <c r="M175" t="s">
        <v>539</v>
      </c>
    </row>
    <row r="176" spans="1:13" x14ac:dyDescent="0.3">
      <c r="A176" t="s">
        <v>540</v>
      </c>
      <c r="B176" t="s">
        <v>49</v>
      </c>
      <c r="C176" t="s">
        <v>27</v>
      </c>
      <c r="D176" t="s">
        <v>28</v>
      </c>
      <c r="E176" t="s">
        <v>29</v>
      </c>
      <c r="F176" t="s">
        <v>432</v>
      </c>
      <c r="G176" t="s">
        <v>21</v>
      </c>
      <c r="H176">
        <v>4.3</v>
      </c>
      <c r="I176" s="1">
        <v>17199</v>
      </c>
      <c r="J176" s="1">
        <v>1104</v>
      </c>
      <c r="K176" t="s">
        <v>56</v>
      </c>
      <c r="L176" t="s">
        <v>255</v>
      </c>
      <c r="M176" t="s">
        <v>435</v>
      </c>
    </row>
    <row r="177" spans="1:13" x14ac:dyDescent="0.3">
      <c r="A177" t="s">
        <v>541</v>
      </c>
      <c r="B177" t="s">
        <v>49</v>
      </c>
      <c r="C177" t="s">
        <v>27</v>
      </c>
      <c r="D177" t="s">
        <v>28</v>
      </c>
      <c r="E177" t="s">
        <v>29</v>
      </c>
      <c r="F177" t="s">
        <v>432</v>
      </c>
      <c r="G177" t="s">
        <v>21</v>
      </c>
      <c r="H177">
        <v>4.3</v>
      </c>
      <c r="I177" s="1">
        <v>17199</v>
      </c>
      <c r="J177" s="1">
        <v>1104</v>
      </c>
      <c r="K177" t="s">
        <v>56</v>
      </c>
      <c r="L177" t="s">
        <v>255</v>
      </c>
      <c r="M177" t="s">
        <v>433</v>
      </c>
    </row>
    <row r="178" spans="1:13" x14ac:dyDescent="0.3">
      <c r="A178" t="s">
        <v>542</v>
      </c>
      <c r="B178" t="s">
        <v>16</v>
      </c>
      <c r="C178" t="s">
        <v>61</v>
      </c>
      <c r="D178" t="s">
        <v>474</v>
      </c>
      <c r="E178" t="s">
        <v>475</v>
      </c>
      <c r="F178" t="s">
        <v>182</v>
      </c>
      <c r="G178" t="s">
        <v>141</v>
      </c>
      <c r="H178">
        <v>4.5</v>
      </c>
      <c r="I178" s="1">
        <v>16292</v>
      </c>
      <c r="J178" s="1">
        <v>8958</v>
      </c>
      <c r="K178" t="s">
        <v>261</v>
      </c>
      <c r="L178" t="s">
        <v>56</v>
      </c>
      <c r="M178" t="s">
        <v>492</v>
      </c>
    </row>
    <row r="179" spans="1:13" x14ac:dyDescent="0.3">
      <c r="A179" t="s">
        <v>543</v>
      </c>
      <c r="B179" t="s">
        <v>312</v>
      </c>
      <c r="C179" t="s">
        <v>313</v>
      </c>
      <c r="D179" t="s">
        <v>139</v>
      </c>
      <c r="E179" t="s">
        <v>29</v>
      </c>
      <c r="F179" t="s">
        <v>527</v>
      </c>
      <c r="H179">
        <v>4.0999999999999996</v>
      </c>
      <c r="I179" s="1">
        <v>1724</v>
      </c>
      <c r="J179">
        <v>44</v>
      </c>
      <c r="K179" t="s">
        <v>248</v>
      </c>
      <c r="L179" t="s">
        <v>544</v>
      </c>
      <c r="M179" t="s">
        <v>545</v>
      </c>
    </row>
    <row r="180" spans="1:13" x14ac:dyDescent="0.3">
      <c r="A180" t="s">
        <v>546</v>
      </c>
      <c r="B180" t="s">
        <v>35</v>
      </c>
      <c r="C180" t="s">
        <v>61</v>
      </c>
      <c r="D180" t="s">
        <v>396</v>
      </c>
      <c r="E180" t="s">
        <v>29</v>
      </c>
      <c r="F180" t="s">
        <v>63</v>
      </c>
      <c r="G180" t="s">
        <v>397</v>
      </c>
      <c r="H180">
        <v>4.0999999999999996</v>
      </c>
      <c r="I180" s="1">
        <v>11659</v>
      </c>
      <c r="J180">
        <v>940</v>
      </c>
      <c r="K180" t="s">
        <v>65</v>
      </c>
      <c r="L180" t="s">
        <v>318</v>
      </c>
      <c r="M180" t="s">
        <v>547</v>
      </c>
    </row>
    <row r="181" spans="1:13" x14ac:dyDescent="0.3">
      <c r="A181" t="s">
        <v>548</v>
      </c>
      <c r="B181" t="s">
        <v>16</v>
      </c>
      <c r="C181" t="s">
        <v>36</v>
      </c>
      <c r="D181" t="s">
        <v>549</v>
      </c>
      <c r="E181" t="s">
        <v>550</v>
      </c>
      <c r="F181" t="s">
        <v>551</v>
      </c>
      <c r="G181" t="s">
        <v>468</v>
      </c>
      <c r="H181">
        <v>4.0999999999999996</v>
      </c>
      <c r="I181" s="1">
        <v>20617</v>
      </c>
      <c r="J181" s="1">
        <v>2143</v>
      </c>
      <c r="K181" t="s">
        <v>552</v>
      </c>
      <c r="L181" t="s">
        <v>408</v>
      </c>
      <c r="M181" t="s">
        <v>553</v>
      </c>
    </row>
    <row r="182" spans="1:13" x14ac:dyDescent="0.3">
      <c r="A182" t="s">
        <v>554</v>
      </c>
      <c r="B182" t="s">
        <v>35</v>
      </c>
      <c r="C182" t="s">
        <v>555</v>
      </c>
      <c r="D182" t="s">
        <v>556</v>
      </c>
      <c r="E182" t="s">
        <v>466</v>
      </c>
      <c r="F182" t="s">
        <v>557</v>
      </c>
      <c r="G182" t="s">
        <v>141</v>
      </c>
      <c r="H182">
        <v>4.2</v>
      </c>
      <c r="I182">
        <v>735</v>
      </c>
      <c r="J182">
        <v>106</v>
      </c>
      <c r="K182" t="s">
        <v>558</v>
      </c>
      <c r="L182" t="s">
        <v>559</v>
      </c>
      <c r="M182" t="s">
        <v>560</v>
      </c>
    </row>
    <row r="183" spans="1:13" x14ac:dyDescent="0.3">
      <c r="A183" t="s">
        <v>561</v>
      </c>
      <c r="B183" t="s">
        <v>70</v>
      </c>
      <c r="C183" t="s">
        <v>17</v>
      </c>
      <c r="D183" t="s">
        <v>562</v>
      </c>
      <c r="E183" t="s">
        <v>29</v>
      </c>
      <c r="F183" t="s">
        <v>563</v>
      </c>
      <c r="G183" t="s">
        <v>21</v>
      </c>
      <c r="H183">
        <v>4.4000000000000004</v>
      </c>
      <c r="I183" s="1">
        <v>6802</v>
      </c>
      <c r="J183">
        <v>746</v>
      </c>
      <c r="K183" t="s">
        <v>46</v>
      </c>
      <c r="L183" t="s">
        <v>261</v>
      </c>
      <c r="M183" t="s">
        <v>564</v>
      </c>
    </row>
    <row r="184" spans="1:13" x14ac:dyDescent="0.3">
      <c r="A184" t="s">
        <v>565</v>
      </c>
      <c r="B184" t="s">
        <v>35</v>
      </c>
      <c r="C184" t="s">
        <v>61</v>
      </c>
      <c r="D184" t="s">
        <v>566</v>
      </c>
      <c r="E184" t="s">
        <v>406</v>
      </c>
      <c r="F184" t="s">
        <v>407</v>
      </c>
      <c r="G184" t="s">
        <v>124</v>
      </c>
      <c r="H184">
        <v>4.5</v>
      </c>
      <c r="I184" s="1">
        <v>2913</v>
      </c>
      <c r="J184">
        <v>311</v>
      </c>
      <c r="K184" t="s">
        <v>42</v>
      </c>
      <c r="L184" t="s">
        <v>567</v>
      </c>
      <c r="M184" t="s">
        <v>568</v>
      </c>
    </row>
    <row r="185" spans="1:13" x14ac:dyDescent="0.3">
      <c r="A185" t="s">
        <v>569</v>
      </c>
      <c r="B185" t="s">
        <v>89</v>
      </c>
      <c r="C185" t="s">
        <v>570</v>
      </c>
      <c r="D185" t="s">
        <v>571</v>
      </c>
      <c r="E185" t="s">
        <v>572</v>
      </c>
      <c r="F185" t="s">
        <v>573</v>
      </c>
      <c r="G185" t="s">
        <v>40</v>
      </c>
      <c r="H185">
        <v>4.0999999999999996</v>
      </c>
      <c r="I185" s="1">
        <v>8693</v>
      </c>
      <c r="J185">
        <v>567</v>
      </c>
      <c r="K185" t="s">
        <v>108</v>
      </c>
      <c r="L185" t="s">
        <v>248</v>
      </c>
      <c r="M185" t="s">
        <v>574</v>
      </c>
    </row>
    <row r="186" spans="1:13" x14ac:dyDescent="0.3">
      <c r="A186" t="s">
        <v>575</v>
      </c>
      <c r="B186" t="s">
        <v>121</v>
      </c>
      <c r="C186" t="s">
        <v>113</v>
      </c>
      <c r="D186" t="s">
        <v>576</v>
      </c>
      <c r="E186" t="s">
        <v>29</v>
      </c>
      <c r="F186" t="s">
        <v>577</v>
      </c>
      <c r="G186" t="s">
        <v>40</v>
      </c>
      <c r="H186">
        <v>4.3</v>
      </c>
      <c r="I186" s="1">
        <v>3481</v>
      </c>
      <c r="J186">
        <v>320</v>
      </c>
      <c r="K186" t="s">
        <v>76</v>
      </c>
      <c r="L186" t="s">
        <v>578</v>
      </c>
      <c r="M186" t="s">
        <v>579</v>
      </c>
    </row>
    <row r="187" spans="1:13" x14ac:dyDescent="0.3">
      <c r="A187" t="s">
        <v>429</v>
      </c>
      <c r="B187" t="s">
        <v>148</v>
      </c>
      <c r="C187" t="s">
        <v>137</v>
      </c>
      <c r="D187" t="s">
        <v>138</v>
      </c>
      <c r="E187" t="s">
        <v>29</v>
      </c>
      <c r="F187" t="s">
        <v>140</v>
      </c>
      <c r="G187" t="s">
        <v>141</v>
      </c>
      <c r="H187">
        <v>4.3</v>
      </c>
      <c r="I187" s="1">
        <v>21240</v>
      </c>
      <c r="J187">
        <v>833</v>
      </c>
      <c r="K187" t="s">
        <v>295</v>
      </c>
      <c r="L187" t="s">
        <v>430</v>
      </c>
      <c r="M187" t="s">
        <v>421</v>
      </c>
    </row>
    <row r="188" spans="1:13" x14ac:dyDescent="0.3">
      <c r="A188" t="s">
        <v>580</v>
      </c>
      <c r="B188" t="s">
        <v>136</v>
      </c>
      <c r="C188" t="s">
        <v>276</v>
      </c>
      <c r="D188" t="s">
        <v>277</v>
      </c>
      <c r="E188" t="s">
        <v>29</v>
      </c>
      <c r="F188" t="s">
        <v>278</v>
      </c>
      <c r="G188" t="s">
        <v>141</v>
      </c>
      <c r="H188">
        <v>4.2</v>
      </c>
      <c r="I188" s="1">
        <v>25387</v>
      </c>
      <c r="J188">
        <v>872</v>
      </c>
      <c r="K188" t="s">
        <v>236</v>
      </c>
      <c r="L188" t="s">
        <v>446</v>
      </c>
      <c r="M188" t="s">
        <v>581</v>
      </c>
    </row>
    <row r="189" spans="1:13" x14ac:dyDescent="0.3">
      <c r="A189" t="s">
        <v>582</v>
      </c>
      <c r="B189" t="s">
        <v>70</v>
      </c>
      <c r="C189" t="s">
        <v>61</v>
      </c>
      <c r="D189" t="s">
        <v>396</v>
      </c>
      <c r="E189" t="s">
        <v>29</v>
      </c>
      <c r="F189" t="s">
        <v>494</v>
      </c>
      <c r="G189" t="s">
        <v>495</v>
      </c>
      <c r="H189">
        <v>4.3</v>
      </c>
      <c r="I189" s="1">
        <v>3474</v>
      </c>
      <c r="J189">
        <v>242</v>
      </c>
      <c r="K189" t="s">
        <v>496</v>
      </c>
      <c r="L189" t="s">
        <v>183</v>
      </c>
      <c r="M189" t="s">
        <v>583</v>
      </c>
    </row>
    <row r="190" spans="1:13" x14ac:dyDescent="0.3">
      <c r="A190" t="s">
        <v>582</v>
      </c>
      <c r="B190" t="s">
        <v>35</v>
      </c>
      <c r="C190" t="s">
        <v>61</v>
      </c>
      <c r="D190" t="s">
        <v>396</v>
      </c>
      <c r="E190" t="s">
        <v>29</v>
      </c>
      <c r="F190" t="s">
        <v>494</v>
      </c>
      <c r="G190" t="s">
        <v>495</v>
      </c>
      <c r="H190">
        <v>4.3</v>
      </c>
      <c r="I190" s="1">
        <v>4853</v>
      </c>
      <c r="J190">
        <v>416</v>
      </c>
      <c r="K190" t="s">
        <v>408</v>
      </c>
      <c r="L190" t="s">
        <v>56</v>
      </c>
      <c r="M190" t="s">
        <v>583</v>
      </c>
    </row>
    <row r="191" spans="1:13" x14ac:dyDescent="0.3">
      <c r="A191" t="s">
        <v>498</v>
      </c>
      <c r="B191" t="s">
        <v>35</v>
      </c>
      <c r="C191" t="s">
        <v>61</v>
      </c>
      <c r="D191" t="s">
        <v>396</v>
      </c>
      <c r="E191" t="s">
        <v>29</v>
      </c>
      <c r="F191" t="s">
        <v>494</v>
      </c>
      <c r="G191" t="s">
        <v>495</v>
      </c>
      <c r="H191">
        <v>4.3</v>
      </c>
      <c r="I191" s="1">
        <v>4853</v>
      </c>
      <c r="J191">
        <v>416</v>
      </c>
      <c r="K191" t="s">
        <v>408</v>
      </c>
      <c r="L191" t="s">
        <v>56</v>
      </c>
      <c r="M191" t="s">
        <v>499</v>
      </c>
    </row>
    <row r="192" spans="1:13" x14ac:dyDescent="0.3">
      <c r="A192" t="s">
        <v>584</v>
      </c>
      <c r="B192" t="s">
        <v>16</v>
      </c>
      <c r="C192" t="s">
        <v>61</v>
      </c>
      <c r="D192" t="s">
        <v>566</v>
      </c>
      <c r="E192" t="s">
        <v>406</v>
      </c>
      <c r="F192" t="s">
        <v>407</v>
      </c>
      <c r="G192" t="s">
        <v>124</v>
      </c>
      <c r="H192">
        <v>4.5</v>
      </c>
      <c r="I192" s="1">
        <v>2913</v>
      </c>
      <c r="J192">
        <v>311</v>
      </c>
      <c r="K192" t="s">
        <v>585</v>
      </c>
      <c r="L192" t="s">
        <v>496</v>
      </c>
      <c r="M192" t="s">
        <v>586</v>
      </c>
    </row>
    <row r="193" spans="1:13" x14ac:dyDescent="0.3">
      <c r="A193" t="s">
        <v>587</v>
      </c>
      <c r="B193" t="s">
        <v>16</v>
      </c>
      <c r="C193" t="s">
        <v>61</v>
      </c>
      <c r="D193" t="s">
        <v>566</v>
      </c>
      <c r="E193" t="s">
        <v>406</v>
      </c>
      <c r="F193" t="s">
        <v>407</v>
      </c>
      <c r="G193" t="s">
        <v>124</v>
      </c>
      <c r="H193">
        <v>4.5</v>
      </c>
      <c r="I193" s="1">
        <v>2913</v>
      </c>
      <c r="J193">
        <v>311</v>
      </c>
      <c r="K193" t="s">
        <v>585</v>
      </c>
      <c r="L193" t="s">
        <v>496</v>
      </c>
      <c r="M193" t="s">
        <v>568</v>
      </c>
    </row>
    <row r="194" spans="1:13" x14ac:dyDescent="0.3">
      <c r="A194" t="s">
        <v>588</v>
      </c>
      <c r="B194" t="s">
        <v>89</v>
      </c>
      <c r="C194" t="s">
        <v>137</v>
      </c>
      <c r="D194" t="s">
        <v>138</v>
      </c>
      <c r="E194" t="s">
        <v>29</v>
      </c>
      <c r="F194" t="s">
        <v>140</v>
      </c>
      <c r="G194" t="s">
        <v>141</v>
      </c>
      <c r="H194">
        <v>4.3</v>
      </c>
      <c r="I194" s="1">
        <v>30094</v>
      </c>
      <c r="J194" s="1">
        <v>1636</v>
      </c>
      <c r="K194" t="s">
        <v>295</v>
      </c>
      <c r="L194" t="s">
        <v>511</v>
      </c>
      <c r="M194" t="s">
        <v>199</v>
      </c>
    </row>
    <row r="195" spans="1:13" x14ac:dyDescent="0.3">
      <c r="A195" t="s">
        <v>589</v>
      </c>
      <c r="B195" t="s">
        <v>89</v>
      </c>
      <c r="C195" t="s">
        <v>276</v>
      </c>
      <c r="D195" t="s">
        <v>277</v>
      </c>
      <c r="E195" t="s">
        <v>29</v>
      </c>
      <c r="F195" t="s">
        <v>301</v>
      </c>
      <c r="G195" t="s">
        <v>141</v>
      </c>
      <c r="H195">
        <v>4</v>
      </c>
      <c r="I195">
        <v>825</v>
      </c>
      <c r="J195">
        <v>45</v>
      </c>
      <c r="K195" t="s">
        <v>126</v>
      </c>
      <c r="L195" t="s">
        <v>590</v>
      </c>
      <c r="M195" t="s">
        <v>591</v>
      </c>
    </row>
    <row r="196" spans="1:13" x14ac:dyDescent="0.3">
      <c r="A196" t="s">
        <v>592</v>
      </c>
      <c r="B196" t="s">
        <v>70</v>
      </c>
      <c r="C196" t="s">
        <v>464</v>
      </c>
      <c r="D196" t="s">
        <v>465</v>
      </c>
      <c r="E196" t="s">
        <v>466</v>
      </c>
      <c r="F196" t="s">
        <v>467</v>
      </c>
      <c r="G196" t="s">
        <v>468</v>
      </c>
      <c r="H196">
        <v>4.7</v>
      </c>
      <c r="I196">
        <v>468</v>
      </c>
      <c r="J196">
        <v>61</v>
      </c>
      <c r="L196" t="s">
        <v>116</v>
      </c>
      <c r="M196" t="s">
        <v>593</v>
      </c>
    </row>
    <row r="197" spans="1:13" x14ac:dyDescent="0.3">
      <c r="A197" t="s">
        <v>594</v>
      </c>
      <c r="B197" t="s">
        <v>121</v>
      </c>
      <c r="C197" t="s">
        <v>113</v>
      </c>
      <c r="D197" t="s">
        <v>576</v>
      </c>
      <c r="E197" t="s">
        <v>29</v>
      </c>
      <c r="F197" t="s">
        <v>577</v>
      </c>
      <c r="G197" t="s">
        <v>40</v>
      </c>
      <c r="H197">
        <v>4.3</v>
      </c>
      <c r="I197" s="1">
        <v>3481</v>
      </c>
      <c r="J197">
        <v>320</v>
      </c>
      <c r="K197" t="s">
        <v>76</v>
      </c>
      <c r="L197" t="s">
        <v>595</v>
      </c>
      <c r="M197" t="s">
        <v>596</v>
      </c>
    </row>
    <row r="198" spans="1:13" x14ac:dyDescent="0.3">
      <c r="A198" t="s">
        <v>311</v>
      </c>
      <c r="B198" t="s">
        <v>334</v>
      </c>
      <c r="C198" t="s">
        <v>313</v>
      </c>
      <c r="D198" t="s">
        <v>139</v>
      </c>
      <c r="E198" t="s">
        <v>29</v>
      </c>
      <c r="F198" t="s">
        <v>314</v>
      </c>
      <c r="H198">
        <v>4.2</v>
      </c>
      <c r="I198" s="1">
        <v>12635</v>
      </c>
      <c r="J198">
        <v>553</v>
      </c>
      <c r="K198" t="s">
        <v>93</v>
      </c>
      <c r="L198" t="s">
        <v>597</v>
      </c>
      <c r="M198" t="s">
        <v>316</v>
      </c>
    </row>
    <row r="199" spans="1:13" x14ac:dyDescent="0.3">
      <c r="A199" t="s">
        <v>598</v>
      </c>
      <c r="B199" t="s">
        <v>70</v>
      </c>
      <c r="C199" t="s">
        <v>240</v>
      </c>
      <c r="D199" t="s">
        <v>522</v>
      </c>
      <c r="E199" t="s">
        <v>242</v>
      </c>
      <c r="F199" t="s">
        <v>243</v>
      </c>
      <c r="G199" t="s">
        <v>141</v>
      </c>
      <c r="H199">
        <v>4.3</v>
      </c>
      <c r="I199" s="1">
        <v>3815</v>
      </c>
      <c r="J199">
        <v>310</v>
      </c>
      <c r="K199" t="s">
        <v>213</v>
      </c>
      <c r="L199" t="s">
        <v>599</v>
      </c>
      <c r="M199" t="s">
        <v>600</v>
      </c>
    </row>
    <row r="200" spans="1:13" x14ac:dyDescent="0.3">
      <c r="A200" t="s">
        <v>601</v>
      </c>
      <c r="B200" t="s">
        <v>334</v>
      </c>
      <c r="C200" t="s">
        <v>602</v>
      </c>
      <c r="D200" t="s">
        <v>139</v>
      </c>
      <c r="E200" t="s">
        <v>53</v>
      </c>
      <c r="F200" t="s">
        <v>603</v>
      </c>
      <c r="H200">
        <v>4.2</v>
      </c>
      <c r="I200" s="1">
        <v>2663</v>
      </c>
      <c r="J200">
        <v>180</v>
      </c>
      <c r="K200" t="s">
        <v>604</v>
      </c>
      <c r="L200" t="s">
        <v>605</v>
      </c>
      <c r="M200" t="s">
        <v>606</v>
      </c>
    </row>
    <row r="201" spans="1:13" x14ac:dyDescent="0.3">
      <c r="A201" t="s">
        <v>607</v>
      </c>
      <c r="B201" t="s">
        <v>608</v>
      </c>
      <c r="C201" t="s">
        <v>172</v>
      </c>
      <c r="D201" t="s">
        <v>173</v>
      </c>
      <c r="E201" t="s">
        <v>174</v>
      </c>
      <c r="F201" t="s">
        <v>175</v>
      </c>
      <c r="H201">
        <v>4.5999999999999996</v>
      </c>
      <c r="I201" s="1">
        <v>51423</v>
      </c>
      <c r="J201" s="1">
        <v>2786</v>
      </c>
      <c r="K201" t="s">
        <v>455</v>
      </c>
      <c r="L201" t="s">
        <v>456</v>
      </c>
      <c r="M201" t="s">
        <v>252</v>
      </c>
    </row>
    <row r="202" spans="1:13" x14ac:dyDescent="0.3">
      <c r="A202" t="s">
        <v>609</v>
      </c>
      <c r="B202" t="s">
        <v>70</v>
      </c>
      <c r="C202" t="s">
        <v>464</v>
      </c>
      <c r="D202" t="s">
        <v>465</v>
      </c>
      <c r="E202" t="s">
        <v>466</v>
      </c>
      <c r="F202" t="s">
        <v>467</v>
      </c>
      <c r="G202" t="s">
        <v>468</v>
      </c>
      <c r="H202">
        <v>4.7</v>
      </c>
      <c r="I202">
        <v>468</v>
      </c>
      <c r="J202">
        <v>61</v>
      </c>
      <c r="L202" t="s">
        <v>116</v>
      </c>
      <c r="M202" t="s">
        <v>610</v>
      </c>
    </row>
    <row r="203" spans="1:13" x14ac:dyDescent="0.3">
      <c r="A203" t="s">
        <v>611</v>
      </c>
      <c r="B203" t="s">
        <v>89</v>
      </c>
      <c r="C203" t="s">
        <v>291</v>
      </c>
      <c r="D203" t="s">
        <v>383</v>
      </c>
      <c r="E203" t="s">
        <v>384</v>
      </c>
      <c r="F203" t="s">
        <v>385</v>
      </c>
      <c r="G203" t="s">
        <v>141</v>
      </c>
      <c r="H203">
        <v>4.2</v>
      </c>
      <c r="I203" s="1">
        <v>4108</v>
      </c>
      <c r="J203">
        <v>260</v>
      </c>
      <c r="K203" t="s">
        <v>93</v>
      </c>
      <c r="L203" t="s">
        <v>126</v>
      </c>
      <c r="M203" t="s">
        <v>612</v>
      </c>
    </row>
    <row r="204" spans="1:13" x14ac:dyDescent="0.3">
      <c r="A204" t="s">
        <v>613</v>
      </c>
      <c r="B204" t="s">
        <v>35</v>
      </c>
      <c r="C204" t="s">
        <v>61</v>
      </c>
      <c r="D204" t="s">
        <v>566</v>
      </c>
      <c r="E204" t="s">
        <v>406</v>
      </c>
      <c r="F204" t="s">
        <v>407</v>
      </c>
      <c r="G204" t="s">
        <v>124</v>
      </c>
      <c r="H204">
        <v>4.5</v>
      </c>
      <c r="I204" s="1">
        <v>2913</v>
      </c>
      <c r="J204">
        <v>311</v>
      </c>
      <c r="K204" t="s">
        <v>42</v>
      </c>
      <c r="L204" t="s">
        <v>567</v>
      </c>
      <c r="M204" t="s">
        <v>614</v>
      </c>
    </row>
    <row r="205" spans="1:13" x14ac:dyDescent="0.3">
      <c r="A205" t="s">
        <v>615</v>
      </c>
      <c r="B205" t="s">
        <v>16</v>
      </c>
      <c r="C205" t="s">
        <v>61</v>
      </c>
      <c r="D205" t="s">
        <v>566</v>
      </c>
      <c r="E205" t="s">
        <v>406</v>
      </c>
      <c r="F205" t="s">
        <v>407</v>
      </c>
      <c r="G205" t="s">
        <v>124</v>
      </c>
      <c r="H205">
        <v>4.5</v>
      </c>
      <c r="I205" s="1">
        <v>2913</v>
      </c>
      <c r="J205">
        <v>311</v>
      </c>
      <c r="K205" t="s">
        <v>585</v>
      </c>
      <c r="L205" t="s">
        <v>496</v>
      </c>
      <c r="M205" t="s">
        <v>614</v>
      </c>
    </row>
    <row r="206" spans="1:13" x14ac:dyDescent="0.3">
      <c r="A206" t="s">
        <v>616</v>
      </c>
      <c r="B206" t="s">
        <v>390</v>
      </c>
      <c r="C206" t="s">
        <v>373</v>
      </c>
      <c r="D206" t="s">
        <v>391</v>
      </c>
      <c r="E206" t="s">
        <v>29</v>
      </c>
      <c r="F206" t="s">
        <v>374</v>
      </c>
      <c r="G206" t="s">
        <v>21</v>
      </c>
      <c r="H206">
        <v>4.3</v>
      </c>
      <c r="I206" s="1">
        <v>2118</v>
      </c>
      <c r="J206">
        <v>64</v>
      </c>
      <c r="K206" t="s">
        <v>248</v>
      </c>
      <c r="L206" t="s">
        <v>236</v>
      </c>
      <c r="M206" t="s">
        <v>532</v>
      </c>
    </row>
    <row r="207" spans="1:13" x14ac:dyDescent="0.3">
      <c r="A207" t="s">
        <v>617</v>
      </c>
      <c r="B207" t="s">
        <v>35</v>
      </c>
      <c r="C207" t="s">
        <v>240</v>
      </c>
      <c r="D207" t="s">
        <v>522</v>
      </c>
      <c r="E207" t="s">
        <v>29</v>
      </c>
      <c r="F207" t="s">
        <v>618</v>
      </c>
      <c r="G207" t="s">
        <v>141</v>
      </c>
      <c r="H207">
        <v>4.2</v>
      </c>
      <c r="I207" s="1">
        <v>8465</v>
      </c>
      <c r="J207">
        <v>908</v>
      </c>
      <c r="K207" t="s">
        <v>449</v>
      </c>
      <c r="L207" t="s">
        <v>619</v>
      </c>
      <c r="M207" t="s">
        <v>620</v>
      </c>
    </row>
    <row r="208" spans="1:13" x14ac:dyDescent="0.3">
      <c r="A208" t="s">
        <v>621</v>
      </c>
      <c r="B208" t="s">
        <v>70</v>
      </c>
      <c r="C208" t="s">
        <v>17</v>
      </c>
      <c r="D208" t="s">
        <v>405</v>
      </c>
      <c r="E208" t="s">
        <v>29</v>
      </c>
      <c r="F208" t="s">
        <v>308</v>
      </c>
      <c r="G208" t="s">
        <v>21</v>
      </c>
      <c r="H208">
        <v>4.4000000000000004</v>
      </c>
      <c r="I208" s="1">
        <v>1927</v>
      </c>
      <c r="J208">
        <v>98</v>
      </c>
      <c r="K208" t="s">
        <v>261</v>
      </c>
      <c r="L208" t="s">
        <v>108</v>
      </c>
      <c r="M208" t="s">
        <v>622</v>
      </c>
    </row>
    <row r="209" spans="1:13" x14ac:dyDescent="0.3">
      <c r="A209" t="s">
        <v>621</v>
      </c>
      <c r="B209" t="s">
        <v>35</v>
      </c>
      <c r="C209" t="s">
        <v>17</v>
      </c>
      <c r="D209" t="s">
        <v>405</v>
      </c>
      <c r="E209" t="s">
        <v>29</v>
      </c>
      <c r="F209" t="s">
        <v>308</v>
      </c>
      <c r="G209" t="s">
        <v>21</v>
      </c>
      <c r="H209">
        <v>4.4000000000000004</v>
      </c>
      <c r="I209" s="1">
        <v>16943</v>
      </c>
      <c r="J209" s="1">
        <v>1272</v>
      </c>
      <c r="K209" t="s">
        <v>22</v>
      </c>
      <c r="L209" t="s">
        <v>108</v>
      </c>
      <c r="M209" t="s">
        <v>622</v>
      </c>
    </row>
    <row r="210" spans="1:13" x14ac:dyDescent="0.3">
      <c r="A210" t="s">
        <v>623</v>
      </c>
      <c r="B210" t="s">
        <v>16</v>
      </c>
      <c r="C210" t="s">
        <v>17</v>
      </c>
      <c r="D210" t="s">
        <v>405</v>
      </c>
      <c r="E210" t="s">
        <v>29</v>
      </c>
      <c r="F210" t="s">
        <v>308</v>
      </c>
      <c r="G210" t="s">
        <v>21</v>
      </c>
      <c r="H210">
        <v>4.4000000000000004</v>
      </c>
      <c r="I210" s="1">
        <v>16943</v>
      </c>
      <c r="J210" s="1">
        <v>1272</v>
      </c>
      <c r="K210" t="s">
        <v>183</v>
      </c>
      <c r="L210" t="s">
        <v>57</v>
      </c>
      <c r="M210" t="s">
        <v>622</v>
      </c>
    </row>
    <row r="211" spans="1:13" x14ac:dyDescent="0.3">
      <c r="A211" t="s">
        <v>624</v>
      </c>
      <c r="B211" t="s">
        <v>35</v>
      </c>
      <c r="C211" t="s">
        <v>17</v>
      </c>
      <c r="D211" t="s">
        <v>405</v>
      </c>
      <c r="E211" t="s">
        <v>29</v>
      </c>
      <c r="F211" t="s">
        <v>308</v>
      </c>
      <c r="G211" t="s">
        <v>21</v>
      </c>
      <c r="H211">
        <v>4.4000000000000004</v>
      </c>
      <c r="I211" s="1">
        <v>16943</v>
      </c>
      <c r="J211" s="1">
        <v>1272</v>
      </c>
      <c r="K211" t="s">
        <v>22</v>
      </c>
      <c r="L211" t="s">
        <v>108</v>
      </c>
      <c r="M211" t="s">
        <v>625</v>
      </c>
    </row>
    <row r="212" spans="1:13" x14ac:dyDescent="0.3">
      <c r="A212" t="s">
        <v>626</v>
      </c>
      <c r="B212" t="s">
        <v>16</v>
      </c>
      <c r="C212" t="s">
        <v>17</v>
      </c>
      <c r="D212" t="s">
        <v>405</v>
      </c>
      <c r="E212" t="s">
        <v>29</v>
      </c>
      <c r="F212" t="s">
        <v>308</v>
      </c>
      <c r="G212" t="s">
        <v>21</v>
      </c>
      <c r="H212">
        <v>4.4000000000000004</v>
      </c>
      <c r="I212" s="1">
        <v>16943</v>
      </c>
      <c r="J212" s="1">
        <v>1272</v>
      </c>
      <c r="K212" t="s">
        <v>183</v>
      </c>
      <c r="L212" t="s">
        <v>57</v>
      </c>
      <c r="M212" t="s">
        <v>625</v>
      </c>
    </row>
    <row r="213" spans="1:13" x14ac:dyDescent="0.3">
      <c r="A213" t="s">
        <v>627</v>
      </c>
      <c r="B213" t="s">
        <v>191</v>
      </c>
      <c r="C213" t="s">
        <v>61</v>
      </c>
      <c r="D213" t="s">
        <v>344</v>
      </c>
      <c r="E213" t="s">
        <v>266</v>
      </c>
      <c r="F213" t="s">
        <v>151</v>
      </c>
      <c r="G213" t="s">
        <v>124</v>
      </c>
      <c r="H213">
        <v>4.0999999999999996</v>
      </c>
      <c r="I213" s="1">
        <v>1022</v>
      </c>
      <c r="J213">
        <v>45</v>
      </c>
      <c r="K213" t="s">
        <v>23</v>
      </c>
      <c r="L213" t="s">
        <v>295</v>
      </c>
      <c r="M213" t="s">
        <v>628</v>
      </c>
    </row>
    <row r="214" spans="1:13" x14ac:dyDescent="0.3">
      <c r="A214" t="s">
        <v>629</v>
      </c>
      <c r="B214" t="s">
        <v>630</v>
      </c>
      <c r="C214" t="s">
        <v>61</v>
      </c>
      <c r="D214" t="s">
        <v>566</v>
      </c>
      <c r="E214" t="s">
        <v>406</v>
      </c>
      <c r="F214" t="s">
        <v>407</v>
      </c>
      <c r="G214" t="s">
        <v>124</v>
      </c>
      <c r="H214">
        <v>4.5</v>
      </c>
      <c r="I214">
        <v>323</v>
      </c>
      <c r="J214">
        <v>32</v>
      </c>
      <c r="K214" t="s">
        <v>631</v>
      </c>
      <c r="L214" t="s">
        <v>76</v>
      </c>
      <c r="M214" t="s">
        <v>568</v>
      </c>
    </row>
    <row r="215" spans="1:13" x14ac:dyDescent="0.3">
      <c r="A215" t="s">
        <v>632</v>
      </c>
      <c r="B215" t="s">
        <v>630</v>
      </c>
      <c r="C215" t="s">
        <v>61</v>
      </c>
      <c r="D215" t="s">
        <v>566</v>
      </c>
      <c r="E215" t="s">
        <v>406</v>
      </c>
      <c r="F215" t="s">
        <v>407</v>
      </c>
      <c r="G215" t="s">
        <v>124</v>
      </c>
      <c r="H215">
        <v>4.5</v>
      </c>
      <c r="I215">
        <v>323</v>
      </c>
      <c r="J215">
        <v>32</v>
      </c>
      <c r="K215" t="s">
        <v>631</v>
      </c>
      <c r="L215" t="s">
        <v>76</v>
      </c>
      <c r="M215" t="s">
        <v>614</v>
      </c>
    </row>
    <row r="216" spans="1:13" x14ac:dyDescent="0.3">
      <c r="A216" t="s">
        <v>633</v>
      </c>
      <c r="B216" t="s">
        <v>630</v>
      </c>
      <c r="C216" t="s">
        <v>61</v>
      </c>
      <c r="D216" t="s">
        <v>566</v>
      </c>
      <c r="E216" t="s">
        <v>406</v>
      </c>
      <c r="F216" t="s">
        <v>407</v>
      </c>
      <c r="G216" t="s">
        <v>124</v>
      </c>
      <c r="H216">
        <v>4.5</v>
      </c>
      <c r="I216">
        <v>323</v>
      </c>
      <c r="J216">
        <v>32</v>
      </c>
      <c r="K216" t="s">
        <v>631</v>
      </c>
      <c r="L216" t="s">
        <v>76</v>
      </c>
      <c r="M216" t="s">
        <v>586</v>
      </c>
    </row>
    <row r="217" spans="1:13" x14ac:dyDescent="0.3">
      <c r="A217" t="s">
        <v>634</v>
      </c>
      <c r="B217" t="s">
        <v>16</v>
      </c>
      <c r="C217" t="s">
        <v>240</v>
      </c>
      <c r="D217" t="s">
        <v>522</v>
      </c>
      <c r="E217" t="s">
        <v>242</v>
      </c>
      <c r="F217" t="s">
        <v>243</v>
      </c>
      <c r="G217" t="s">
        <v>141</v>
      </c>
      <c r="H217">
        <v>4.3</v>
      </c>
      <c r="I217" s="1">
        <v>19797</v>
      </c>
      <c r="J217" s="1">
        <v>1701</v>
      </c>
      <c r="K217" t="s">
        <v>537</v>
      </c>
      <c r="L217" t="s">
        <v>635</v>
      </c>
      <c r="M217" t="s">
        <v>600</v>
      </c>
    </row>
    <row r="218" spans="1:13" x14ac:dyDescent="0.3">
      <c r="A218" t="s">
        <v>636</v>
      </c>
      <c r="B218" t="s">
        <v>35</v>
      </c>
      <c r="C218" t="s">
        <v>17</v>
      </c>
      <c r="D218" t="s">
        <v>562</v>
      </c>
      <c r="E218" t="s">
        <v>29</v>
      </c>
      <c r="F218" t="s">
        <v>563</v>
      </c>
      <c r="G218" t="s">
        <v>21</v>
      </c>
      <c r="H218">
        <v>4.4000000000000004</v>
      </c>
      <c r="I218" s="1">
        <v>20036</v>
      </c>
      <c r="J218" s="1">
        <v>2546</v>
      </c>
      <c r="K218" t="s">
        <v>637</v>
      </c>
      <c r="L218" t="s">
        <v>22</v>
      </c>
      <c r="M218" t="s">
        <v>638</v>
      </c>
    </row>
    <row r="219" spans="1:13" x14ac:dyDescent="0.3">
      <c r="A219" t="s">
        <v>639</v>
      </c>
      <c r="B219" t="s">
        <v>16</v>
      </c>
      <c r="C219" t="s">
        <v>17</v>
      </c>
      <c r="D219" t="s">
        <v>562</v>
      </c>
      <c r="E219" t="s">
        <v>29</v>
      </c>
      <c r="F219" t="s">
        <v>563</v>
      </c>
      <c r="G219" t="s">
        <v>21</v>
      </c>
      <c r="H219">
        <v>4.4000000000000004</v>
      </c>
      <c r="I219" s="1">
        <v>20036</v>
      </c>
      <c r="J219" s="1">
        <v>2546</v>
      </c>
      <c r="K219" t="s">
        <v>496</v>
      </c>
      <c r="L219" t="s">
        <v>77</v>
      </c>
      <c r="M219" t="s">
        <v>640</v>
      </c>
    </row>
    <row r="220" spans="1:13" x14ac:dyDescent="0.3">
      <c r="A220" t="s">
        <v>561</v>
      </c>
      <c r="B220" t="s">
        <v>35</v>
      </c>
      <c r="C220" t="s">
        <v>17</v>
      </c>
      <c r="D220" t="s">
        <v>562</v>
      </c>
      <c r="E220" t="s">
        <v>29</v>
      </c>
      <c r="F220" t="s">
        <v>563</v>
      </c>
      <c r="G220" t="s">
        <v>21</v>
      </c>
      <c r="H220">
        <v>4.4000000000000004</v>
      </c>
      <c r="I220" s="1">
        <v>20036</v>
      </c>
      <c r="J220" s="1">
        <v>2546</v>
      </c>
      <c r="K220" t="s">
        <v>637</v>
      </c>
      <c r="L220" t="s">
        <v>22</v>
      </c>
      <c r="M220" t="s">
        <v>564</v>
      </c>
    </row>
    <row r="221" spans="1:13" x14ac:dyDescent="0.3">
      <c r="A221" t="s">
        <v>636</v>
      </c>
      <c r="B221" t="s">
        <v>70</v>
      </c>
      <c r="C221" t="s">
        <v>17</v>
      </c>
      <c r="D221" t="s">
        <v>562</v>
      </c>
      <c r="E221" t="s">
        <v>29</v>
      </c>
      <c r="F221" t="s">
        <v>563</v>
      </c>
      <c r="G221" t="s">
        <v>21</v>
      </c>
      <c r="H221">
        <v>4.4000000000000004</v>
      </c>
      <c r="I221" s="1">
        <v>6802</v>
      </c>
      <c r="J221">
        <v>746</v>
      </c>
      <c r="K221" t="s">
        <v>46</v>
      </c>
      <c r="L221" t="s">
        <v>261</v>
      </c>
      <c r="M221" t="s">
        <v>638</v>
      </c>
    </row>
    <row r="222" spans="1:13" x14ac:dyDescent="0.3">
      <c r="A222" t="s">
        <v>641</v>
      </c>
      <c r="B222" t="s">
        <v>458</v>
      </c>
      <c r="C222" t="s">
        <v>313</v>
      </c>
      <c r="D222" t="s">
        <v>271</v>
      </c>
      <c r="E222" t="s">
        <v>29</v>
      </c>
      <c r="F222" t="s">
        <v>314</v>
      </c>
      <c r="H222">
        <v>4.3</v>
      </c>
      <c r="I222">
        <v>104</v>
      </c>
      <c r="K222" t="s">
        <v>642</v>
      </c>
      <c r="L222" t="s">
        <v>643</v>
      </c>
      <c r="M222" t="s">
        <v>644</v>
      </c>
    </row>
    <row r="223" spans="1:13" x14ac:dyDescent="0.3">
      <c r="A223" t="s">
        <v>470</v>
      </c>
      <c r="B223" t="s">
        <v>35</v>
      </c>
      <c r="C223" t="s">
        <v>27</v>
      </c>
      <c r="D223" t="s">
        <v>52</v>
      </c>
      <c r="E223" t="s">
        <v>29</v>
      </c>
      <c r="F223" t="s">
        <v>360</v>
      </c>
      <c r="H223">
        <v>4.2</v>
      </c>
      <c r="I223" s="1">
        <v>7413</v>
      </c>
      <c r="J223">
        <v>454</v>
      </c>
      <c r="K223" t="s">
        <v>56</v>
      </c>
      <c r="L223" t="s">
        <v>645</v>
      </c>
      <c r="M223" t="s">
        <v>472</v>
      </c>
    </row>
    <row r="224" spans="1:13" x14ac:dyDescent="0.3">
      <c r="A224" t="s">
        <v>646</v>
      </c>
      <c r="B224" t="s">
        <v>171</v>
      </c>
      <c r="C224" t="s">
        <v>454</v>
      </c>
      <c r="D224" t="s">
        <v>173</v>
      </c>
      <c r="E224" t="s">
        <v>174</v>
      </c>
      <c r="F224" t="s">
        <v>175</v>
      </c>
      <c r="H224">
        <v>4.5999999999999996</v>
      </c>
      <c r="I224" s="1">
        <v>9452</v>
      </c>
      <c r="J224">
        <v>755</v>
      </c>
      <c r="K224" t="s">
        <v>455</v>
      </c>
      <c r="L224" t="s">
        <v>456</v>
      </c>
      <c r="M224" t="s">
        <v>252</v>
      </c>
    </row>
    <row r="225" spans="1:13" x14ac:dyDescent="0.3">
      <c r="A225" t="s">
        <v>647</v>
      </c>
      <c r="B225" t="s">
        <v>269</v>
      </c>
      <c r="C225" t="s">
        <v>373</v>
      </c>
      <c r="D225" t="s">
        <v>164</v>
      </c>
      <c r="E225" t="s">
        <v>29</v>
      </c>
      <c r="F225" t="s">
        <v>374</v>
      </c>
      <c r="G225" t="s">
        <v>21</v>
      </c>
      <c r="H225">
        <v>4.3</v>
      </c>
      <c r="I225" s="1">
        <v>2958</v>
      </c>
      <c r="J225">
        <v>155</v>
      </c>
      <c r="K225" t="s">
        <v>248</v>
      </c>
      <c r="L225" t="s">
        <v>236</v>
      </c>
      <c r="M225" t="s">
        <v>375</v>
      </c>
    </row>
    <row r="226" spans="1:13" x14ac:dyDescent="0.3">
      <c r="A226" t="s">
        <v>601</v>
      </c>
      <c r="B226" t="s">
        <v>16</v>
      </c>
      <c r="C226" t="s">
        <v>602</v>
      </c>
      <c r="D226" t="s">
        <v>139</v>
      </c>
      <c r="E226" t="s">
        <v>53</v>
      </c>
      <c r="F226" t="s">
        <v>603</v>
      </c>
      <c r="H226">
        <v>4.2</v>
      </c>
      <c r="I226">
        <v>465</v>
      </c>
      <c r="J226">
        <v>22</v>
      </c>
      <c r="K226" t="s">
        <v>22</v>
      </c>
      <c r="L226" t="s">
        <v>648</v>
      </c>
      <c r="M226" t="s">
        <v>606</v>
      </c>
    </row>
    <row r="227" spans="1:13" x14ac:dyDescent="0.3">
      <c r="A227" t="s">
        <v>649</v>
      </c>
      <c r="B227" t="s">
        <v>458</v>
      </c>
      <c r="C227" t="s">
        <v>313</v>
      </c>
      <c r="D227" t="s">
        <v>271</v>
      </c>
      <c r="E227" t="s">
        <v>29</v>
      </c>
      <c r="F227" t="s">
        <v>314</v>
      </c>
      <c r="H227">
        <v>4.3</v>
      </c>
      <c r="I227">
        <v>104</v>
      </c>
      <c r="K227" t="s">
        <v>236</v>
      </c>
      <c r="L227" t="s">
        <v>650</v>
      </c>
      <c r="M227" t="s">
        <v>651</v>
      </c>
    </row>
    <row r="228" spans="1:13" x14ac:dyDescent="0.3">
      <c r="A228" t="s">
        <v>652</v>
      </c>
      <c r="B228" t="s">
        <v>171</v>
      </c>
      <c r="C228" t="s">
        <v>172</v>
      </c>
      <c r="D228" t="s">
        <v>173</v>
      </c>
      <c r="E228" t="s">
        <v>174</v>
      </c>
      <c r="F228" t="s">
        <v>175</v>
      </c>
      <c r="H228">
        <v>4.5999999999999996</v>
      </c>
      <c r="I228" s="1">
        <v>51423</v>
      </c>
      <c r="J228" s="1">
        <v>2786</v>
      </c>
      <c r="K228" t="s">
        <v>176</v>
      </c>
      <c r="L228" t="s">
        <v>177</v>
      </c>
      <c r="M228" t="s">
        <v>653</v>
      </c>
    </row>
    <row r="229" spans="1:13" x14ac:dyDescent="0.3">
      <c r="A229" t="s">
        <v>654</v>
      </c>
      <c r="B229" t="s">
        <v>148</v>
      </c>
      <c r="C229" t="s">
        <v>137</v>
      </c>
      <c r="D229" t="s">
        <v>138</v>
      </c>
      <c r="E229" t="s">
        <v>29</v>
      </c>
      <c r="F229" t="s">
        <v>140</v>
      </c>
      <c r="G229" t="s">
        <v>141</v>
      </c>
      <c r="H229">
        <v>4.0999999999999996</v>
      </c>
      <c r="I229" s="1">
        <v>50628</v>
      </c>
      <c r="J229" s="1">
        <v>2827</v>
      </c>
      <c r="K229" t="s">
        <v>94</v>
      </c>
      <c r="L229" t="s">
        <v>655</v>
      </c>
      <c r="M229" t="s">
        <v>656</v>
      </c>
    </row>
    <row r="230" spans="1:13" x14ac:dyDescent="0.3">
      <c r="A230" t="s">
        <v>657</v>
      </c>
      <c r="B230" t="s">
        <v>89</v>
      </c>
      <c r="C230" t="s">
        <v>90</v>
      </c>
      <c r="D230" t="s">
        <v>282</v>
      </c>
      <c r="E230" t="s">
        <v>242</v>
      </c>
      <c r="F230" t="s">
        <v>151</v>
      </c>
      <c r="G230" t="s">
        <v>21</v>
      </c>
      <c r="H230">
        <v>4.5</v>
      </c>
      <c r="I230" s="1">
        <v>28524</v>
      </c>
      <c r="J230" s="1">
        <v>1316</v>
      </c>
      <c r="K230" t="s">
        <v>32</v>
      </c>
      <c r="L230" t="s">
        <v>94</v>
      </c>
      <c r="M230" t="s">
        <v>658</v>
      </c>
    </row>
    <row r="231" spans="1:13" x14ac:dyDescent="0.3">
      <c r="A231" t="s">
        <v>659</v>
      </c>
      <c r="B231" t="s">
        <v>35</v>
      </c>
      <c r="C231" t="s">
        <v>113</v>
      </c>
      <c r="D231" t="s">
        <v>337</v>
      </c>
      <c r="E231" t="s">
        <v>338</v>
      </c>
      <c r="F231" t="s">
        <v>339</v>
      </c>
      <c r="G231" t="s">
        <v>40</v>
      </c>
      <c r="H231">
        <v>4.3</v>
      </c>
      <c r="I231" s="1">
        <v>47025</v>
      </c>
      <c r="J231" s="1">
        <v>13947</v>
      </c>
      <c r="K231" t="s">
        <v>340</v>
      </c>
      <c r="L231" t="s">
        <v>537</v>
      </c>
      <c r="M231" t="s">
        <v>660</v>
      </c>
    </row>
    <row r="232" spans="1:13" x14ac:dyDescent="0.3">
      <c r="A232" t="s">
        <v>661</v>
      </c>
      <c r="B232" t="s">
        <v>121</v>
      </c>
      <c r="C232" t="s">
        <v>192</v>
      </c>
      <c r="D232" t="s">
        <v>662</v>
      </c>
      <c r="E232" t="s">
        <v>53</v>
      </c>
      <c r="F232" t="s">
        <v>663</v>
      </c>
      <c r="G232" t="s">
        <v>40</v>
      </c>
      <c r="H232">
        <v>4.2</v>
      </c>
      <c r="I232" s="1">
        <v>13314</v>
      </c>
      <c r="J232" s="1">
        <v>1005</v>
      </c>
      <c r="K232" t="s">
        <v>22</v>
      </c>
      <c r="L232" t="s">
        <v>125</v>
      </c>
      <c r="M232" t="s">
        <v>664</v>
      </c>
    </row>
    <row r="233" spans="1:13" x14ac:dyDescent="0.3">
      <c r="A233" t="s">
        <v>665</v>
      </c>
      <c r="B233" t="s">
        <v>60</v>
      </c>
      <c r="C233" t="s">
        <v>90</v>
      </c>
      <c r="D233" t="s">
        <v>282</v>
      </c>
      <c r="E233" t="s">
        <v>242</v>
      </c>
      <c r="F233" t="s">
        <v>151</v>
      </c>
      <c r="G233" t="s">
        <v>21</v>
      </c>
      <c r="H233">
        <v>4.5</v>
      </c>
      <c r="I233" s="1">
        <v>6448</v>
      </c>
      <c r="J233">
        <v>244</v>
      </c>
      <c r="K233" t="s">
        <v>255</v>
      </c>
      <c r="L233" t="s">
        <v>93</v>
      </c>
      <c r="M233" t="s">
        <v>658</v>
      </c>
    </row>
    <row r="234" spans="1:13" x14ac:dyDescent="0.3">
      <c r="A234" t="s">
        <v>666</v>
      </c>
      <c r="B234" t="s">
        <v>89</v>
      </c>
      <c r="C234" t="s">
        <v>137</v>
      </c>
      <c r="D234" t="s">
        <v>164</v>
      </c>
      <c r="E234" t="s">
        <v>29</v>
      </c>
      <c r="F234" t="s">
        <v>165</v>
      </c>
      <c r="G234" t="s">
        <v>141</v>
      </c>
      <c r="H234">
        <v>4.2</v>
      </c>
      <c r="I234" s="1">
        <v>15370</v>
      </c>
      <c r="J234">
        <v>649</v>
      </c>
      <c r="K234" t="s">
        <v>295</v>
      </c>
      <c r="L234" t="s">
        <v>296</v>
      </c>
      <c r="M234" t="s">
        <v>667</v>
      </c>
    </row>
    <row r="235" spans="1:13" x14ac:dyDescent="0.3">
      <c r="A235" t="s">
        <v>668</v>
      </c>
      <c r="B235" t="s">
        <v>16</v>
      </c>
      <c r="C235" t="s">
        <v>71</v>
      </c>
      <c r="D235" t="s">
        <v>139</v>
      </c>
      <c r="E235" t="s">
        <v>29</v>
      </c>
      <c r="F235" t="s">
        <v>669</v>
      </c>
      <c r="H235">
        <v>4.3</v>
      </c>
      <c r="I235">
        <v>907</v>
      </c>
      <c r="J235">
        <v>85</v>
      </c>
      <c r="K235" t="s">
        <v>670</v>
      </c>
      <c r="L235" t="s">
        <v>671</v>
      </c>
      <c r="M235" t="s">
        <v>672</v>
      </c>
    </row>
    <row r="236" spans="1:13" x14ac:dyDescent="0.3">
      <c r="A236" t="s">
        <v>673</v>
      </c>
      <c r="B236" t="s">
        <v>70</v>
      </c>
      <c r="C236" t="s">
        <v>61</v>
      </c>
      <c r="D236" t="s">
        <v>396</v>
      </c>
      <c r="E236" t="s">
        <v>475</v>
      </c>
      <c r="F236" t="s">
        <v>63</v>
      </c>
      <c r="G236" t="s">
        <v>397</v>
      </c>
      <c r="H236">
        <v>4.2</v>
      </c>
      <c r="I236" s="1">
        <v>1548</v>
      </c>
      <c r="J236">
        <v>128</v>
      </c>
      <c r="K236" t="s">
        <v>213</v>
      </c>
      <c r="L236" t="s">
        <v>23</v>
      </c>
      <c r="M236" t="s">
        <v>674</v>
      </c>
    </row>
    <row r="237" spans="1:13" x14ac:dyDescent="0.3">
      <c r="A237" t="s">
        <v>675</v>
      </c>
      <c r="B237" t="s">
        <v>334</v>
      </c>
      <c r="C237" t="s">
        <v>149</v>
      </c>
      <c r="D237" t="s">
        <v>139</v>
      </c>
      <c r="E237" t="s">
        <v>29</v>
      </c>
      <c r="F237" t="s">
        <v>676</v>
      </c>
      <c r="H237">
        <v>4.3</v>
      </c>
      <c r="I237">
        <v>518</v>
      </c>
      <c r="J237">
        <v>19</v>
      </c>
      <c r="K237" t="s">
        <v>155</v>
      </c>
      <c r="L237" t="s">
        <v>677</v>
      </c>
      <c r="M237" t="s">
        <v>678</v>
      </c>
    </row>
    <row r="238" spans="1:13" x14ac:dyDescent="0.3">
      <c r="A238" t="s">
        <v>679</v>
      </c>
      <c r="B238" t="s">
        <v>35</v>
      </c>
      <c r="C238" t="s">
        <v>61</v>
      </c>
      <c r="D238" t="s">
        <v>566</v>
      </c>
      <c r="E238" t="s">
        <v>406</v>
      </c>
      <c r="F238" t="s">
        <v>407</v>
      </c>
      <c r="G238" t="s">
        <v>124</v>
      </c>
      <c r="H238">
        <v>4.5</v>
      </c>
      <c r="I238" s="1">
        <v>2913</v>
      </c>
      <c r="J238">
        <v>311</v>
      </c>
      <c r="K238" t="s">
        <v>42</v>
      </c>
      <c r="L238" t="s">
        <v>567</v>
      </c>
      <c r="M238" t="s">
        <v>586</v>
      </c>
    </row>
    <row r="239" spans="1:13" x14ac:dyDescent="0.3">
      <c r="A239" t="s">
        <v>675</v>
      </c>
      <c r="B239" t="s">
        <v>312</v>
      </c>
      <c r="C239" t="s">
        <v>149</v>
      </c>
      <c r="D239" t="s">
        <v>139</v>
      </c>
      <c r="E239" t="s">
        <v>29</v>
      </c>
      <c r="F239" t="s">
        <v>676</v>
      </c>
      <c r="H239">
        <v>4.2</v>
      </c>
      <c r="I239">
        <v>417</v>
      </c>
      <c r="J239">
        <v>23</v>
      </c>
      <c r="K239" t="s">
        <v>152</v>
      </c>
      <c r="L239" t="s">
        <v>680</v>
      </c>
      <c r="M239" t="s">
        <v>681</v>
      </c>
    </row>
    <row r="240" spans="1:13" x14ac:dyDescent="0.3">
      <c r="A240" t="s">
        <v>682</v>
      </c>
      <c r="B240" t="s">
        <v>334</v>
      </c>
      <c r="C240" t="s">
        <v>149</v>
      </c>
      <c r="D240" t="s">
        <v>139</v>
      </c>
      <c r="E240" t="s">
        <v>29</v>
      </c>
      <c r="F240" t="s">
        <v>676</v>
      </c>
      <c r="H240">
        <v>4.3</v>
      </c>
      <c r="I240">
        <v>518</v>
      </c>
      <c r="J240">
        <v>19</v>
      </c>
      <c r="K240" t="s">
        <v>155</v>
      </c>
      <c r="L240" t="s">
        <v>683</v>
      </c>
      <c r="M240" t="s">
        <v>684</v>
      </c>
    </row>
    <row r="241" spans="1:13" x14ac:dyDescent="0.3">
      <c r="A241" t="s">
        <v>685</v>
      </c>
      <c r="B241" t="s">
        <v>16</v>
      </c>
      <c r="C241" t="s">
        <v>36</v>
      </c>
      <c r="D241" t="s">
        <v>549</v>
      </c>
      <c r="E241" t="s">
        <v>550</v>
      </c>
      <c r="F241" t="s">
        <v>551</v>
      </c>
      <c r="G241" t="s">
        <v>468</v>
      </c>
      <c r="H241">
        <v>4.0999999999999996</v>
      </c>
      <c r="I241" s="1">
        <v>20617</v>
      </c>
      <c r="J241" s="1">
        <v>2143</v>
      </c>
      <c r="K241" t="s">
        <v>552</v>
      </c>
      <c r="L241" t="s">
        <v>408</v>
      </c>
      <c r="M241" t="s">
        <v>686</v>
      </c>
    </row>
    <row r="242" spans="1:13" x14ac:dyDescent="0.3">
      <c r="A242" t="s">
        <v>687</v>
      </c>
      <c r="B242" t="s">
        <v>608</v>
      </c>
      <c r="C242" t="s">
        <v>172</v>
      </c>
      <c r="D242" t="s">
        <v>173</v>
      </c>
      <c r="E242" t="s">
        <v>174</v>
      </c>
      <c r="F242" t="s">
        <v>175</v>
      </c>
      <c r="H242">
        <v>4.5999999999999996</v>
      </c>
      <c r="I242" s="1">
        <v>51423</v>
      </c>
      <c r="J242" s="1">
        <v>2786</v>
      </c>
      <c r="K242" t="s">
        <v>455</v>
      </c>
      <c r="L242" t="s">
        <v>456</v>
      </c>
      <c r="M242" t="s">
        <v>688</v>
      </c>
    </row>
    <row r="243" spans="1:13" x14ac:dyDescent="0.3">
      <c r="A243" t="s">
        <v>689</v>
      </c>
      <c r="B243" t="s">
        <v>608</v>
      </c>
      <c r="C243" t="s">
        <v>454</v>
      </c>
      <c r="D243" t="s">
        <v>173</v>
      </c>
      <c r="E243" t="s">
        <v>174</v>
      </c>
      <c r="F243" t="s">
        <v>175</v>
      </c>
      <c r="H243">
        <v>4.5999999999999996</v>
      </c>
      <c r="I243" s="1">
        <v>9452</v>
      </c>
      <c r="J243">
        <v>755</v>
      </c>
      <c r="K243" t="s">
        <v>690</v>
      </c>
      <c r="L243" t="s">
        <v>691</v>
      </c>
      <c r="M243" t="s">
        <v>178</v>
      </c>
    </row>
    <row r="244" spans="1:13" x14ac:dyDescent="0.3">
      <c r="A244" t="s">
        <v>624</v>
      </c>
      <c r="B244" t="s">
        <v>70</v>
      </c>
      <c r="C244" t="s">
        <v>17</v>
      </c>
      <c r="D244" t="s">
        <v>405</v>
      </c>
      <c r="E244" t="s">
        <v>29</v>
      </c>
      <c r="F244" t="s">
        <v>308</v>
      </c>
      <c r="G244" t="s">
        <v>21</v>
      </c>
      <c r="H244">
        <v>4.4000000000000004</v>
      </c>
      <c r="I244" s="1">
        <v>1927</v>
      </c>
      <c r="J244">
        <v>98</v>
      </c>
      <c r="K244" t="s">
        <v>261</v>
      </c>
      <c r="L244" t="s">
        <v>108</v>
      </c>
      <c r="M244" t="s">
        <v>625</v>
      </c>
    </row>
    <row r="245" spans="1:13" x14ac:dyDescent="0.3">
      <c r="A245" t="s">
        <v>692</v>
      </c>
      <c r="B245" t="s">
        <v>148</v>
      </c>
      <c r="C245" t="s">
        <v>137</v>
      </c>
      <c r="D245" t="s">
        <v>138</v>
      </c>
      <c r="E245" t="s">
        <v>29</v>
      </c>
      <c r="F245" t="s">
        <v>140</v>
      </c>
      <c r="G245" t="s">
        <v>141</v>
      </c>
      <c r="H245">
        <v>4.0999999999999996</v>
      </c>
      <c r="I245" s="1">
        <v>50628</v>
      </c>
      <c r="J245" s="1">
        <v>2827</v>
      </c>
      <c r="K245" t="s">
        <v>94</v>
      </c>
      <c r="L245" t="s">
        <v>655</v>
      </c>
      <c r="M245" t="s">
        <v>693</v>
      </c>
    </row>
    <row r="246" spans="1:13" x14ac:dyDescent="0.3">
      <c r="A246" t="s">
        <v>694</v>
      </c>
      <c r="B246" t="s">
        <v>60</v>
      </c>
      <c r="C246" t="s">
        <v>137</v>
      </c>
      <c r="D246" t="s">
        <v>138</v>
      </c>
      <c r="E246" t="s">
        <v>29</v>
      </c>
      <c r="F246" t="s">
        <v>140</v>
      </c>
      <c r="G246" t="s">
        <v>141</v>
      </c>
      <c r="H246">
        <v>4.2</v>
      </c>
      <c r="I246" s="1">
        <v>5432</v>
      </c>
      <c r="J246">
        <v>293</v>
      </c>
      <c r="K246" t="s">
        <v>318</v>
      </c>
      <c r="L246" t="s">
        <v>295</v>
      </c>
      <c r="M246" t="s">
        <v>205</v>
      </c>
    </row>
    <row r="247" spans="1:13" x14ac:dyDescent="0.3">
      <c r="A247" t="s">
        <v>695</v>
      </c>
      <c r="B247" t="s">
        <v>630</v>
      </c>
      <c r="C247" t="s">
        <v>696</v>
      </c>
      <c r="D247" t="s">
        <v>697</v>
      </c>
      <c r="E247" t="s">
        <v>698</v>
      </c>
      <c r="F247" t="s">
        <v>699</v>
      </c>
      <c r="G247" t="s">
        <v>141</v>
      </c>
      <c r="H247">
        <v>4.5</v>
      </c>
      <c r="I247">
        <v>630</v>
      </c>
      <c r="J247">
        <v>103</v>
      </c>
      <c r="K247" t="s">
        <v>116</v>
      </c>
      <c r="L247" t="s">
        <v>700</v>
      </c>
      <c r="M247" t="s">
        <v>701</v>
      </c>
    </row>
    <row r="248" spans="1:13" x14ac:dyDescent="0.3">
      <c r="A248" t="s">
        <v>290</v>
      </c>
      <c r="B248" t="s">
        <v>89</v>
      </c>
      <c r="C248" t="s">
        <v>291</v>
      </c>
      <c r="D248" t="s">
        <v>292</v>
      </c>
      <c r="E248" t="s">
        <v>29</v>
      </c>
      <c r="F248" t="s">
        <v>293</v>
      </c>
      <c r="G248" t="s">
        <v>247</v>
      </c>
      <c r="H248">
        <v>4.2</v>
      </c>
      <c r="I248" s="1">
        <v>55308</v>
      </c>
      <c r="J248" s="1">
        <v>3582</v>
      </c>
      <c r="K248" t="s">
        <v>93</v>
      </c>
      <c r="L248" t="s">
        <v>702</v>
      </c>
      <c r="M248" t="s">
        <v>294</v>
      </c>
    </row>
    <row r="249" spans="1:13" x14ac:dyDescent="0.3">
      <c r="A249" t="s">
        <v>703</v>
      </c>
      <c r="B249" t="s">
        <v>269</v>
      </c>
      <c r="C249" t="s">
        <v>232</v>
      </c>
      <c r="D249" t="s">
        <v>164</v>
      </c>
      <c r="E249" t="s">
        <v>29</v>
      </c>
      <c r="F249" t="s">
        <v>151</v>
      </c>
      <c r="G249" t="s">
        <v>21</v>
      </c>
      <c r="H249">
        <v>4.0999999999999996</v>
      </c>
      <c r="I249" s="1">
        <v>2640</v>
      </c>
      <c r="J249">
        <v>132</v>
      </c>
      <c r="K249" t="s">
        <v>125</v>
      </c>
      <c r="L249" t="s">
        <v>153</v>
      </c>
      <c r="M249" t="s">
        <v>704</v>
      </c>
    </row>
    <row r="250" spans="1:13" x14ac:dyDescent="0.3">
      <c r="A250" t="s">
        <v>705</v>
      </c>
      <c r="B250" t="s">
        <v>269</v>
      </c>
      <c r="C250" t="s">
        <v>232</v>
      </c>
      <c r="D250" t="s">
        <v>164</v>
      </c>
      <c r="E250" t="s">
        <v>29</v>
      </c>
      <c r="F250" t="s">
        <v>151</v>
      </c>
      <c r="G250" t="s">
        <v>21</v>
      </c>
      <c r="H250">
        <v>4.0999999999999996</v>
      </c>
      <c r="I250" s="1">
        <v>2640</v>
      </c>
      <c r="J250">
        <v>132</v>
      </c>
      <c r="K250" t="s">
        <v>125</v>
      </c>
      <c r="L250" t="s">
        <v>153</v>
      </c>
      <c r="M250" t="s">
        <v>706</v>
      </c>
    </row>
    <row r="251" spans="1:13" x14ac:dyDescent="0.3">
      <c r="A251" t="s">
        <v>707</v>
      </c>
      <c r="B251" t="s">
        <v>121</v>
      </c>
      <c r="C251" t="s">
        <v>570</v>
      </c>
      <c r="D251" t="s">
        <v>708</v>
      </c>
      <c r="E251" t="s">
        <v>29</v>
      </c>
      <c r="F251" t="s">
        <v>709</v>
      </c>
      <c r="G251" t="s">
        <v>84</v>
      </c>
      <c r="H251">
        <v>4.3</v>
      </c>
      <c r="I251" s="1">
        <v>1083</v>
      </c>
      <c r="J251">
        <v>86</v>
      </c>
      <c r="K251" t="s">
        <v>449</v>
      </c>
      <c r="L251" t="s">
        <v>710</v>
      </c>
      <c r="M251" t="s">
        <v>711</v>
      </c>
    </row>
    <row r="252" spans="1:13" x14ac:dyDescent="0.3">
      <c r="A252" t="s">
        <v>424</v>
      </c>
      <c r="B252" t="s">
        <v>16</v>
      </c>
      <c r="C252" t="s">
        <v>712</v>
      </c>
      <c r="D252" t="s">
        <v>52</v>
      </c>
      <c r="E252" t="s">
        <v>384</v>
      </c>
      <c r="F252" t="s">
        <v>713</v>
      </c>
      <c r="H252">
        <v>4.2</v>
      </c>
      <c r="I252">
        <v>755</v>
      </c>
      <c r="J252">
        <v>27</v>
      </c>
      <c r="K252" t="s">
        <v>57</v>
      </c>
      <c r="L252" t="s">
        <v>714</v>
      </c>
      <c r="M252" t="s">
        <v>715</v>
      </c>
    </row>
    <row r="253" spans="1:13" x14ac:dyDescent="0.3">
      <c r="A253" t="s">
        <v>716</v>
      </c>
      <c r="B253" t="s">
        <v>16</v>
      </c>
      <c r="C253" t="s">
        <v>712</v>
      </c>
      <c r="D253" t="s">
        <v>52</v>
      </c>
      <c r="E253" t="s">
        <v>384</v>
      </c>
      <c r="F253" t="s">
        <v>713</v>
      </c>
      <c r="H253">
        <v>4.2</v>
      </c>
      <c r="I253">
        <v>755</v>
      </c>
      <c r="J253">
        <v>27</v>
      </c>
      <c r="K253" t="s">
        <v>57</v>
      </c>
      <c r="L253" t="s">
        <v>717</v>
      </c>
      <c r="M253" t="s">
        <v>718</v>
      </c>
    </row>
    <row r="254" spans="1:13" x14ac:dyDescent="0.3">
      <c r="A254" t="s">
        <v>719</v>
      </c>
      <c r="B254" t="s">
        <v>720</v>
      </c>
      <c r="C254" t="s">
        <v>17</v>
      </c>
      <c r="D254" t="s">
        <v>721</v>
      </c>
      <c r="E254" t="s">
        <v>29</v>
      </c>
      <c r="F254" t="s">
        <v>722</v>
      </c>
      <c r="G254" t="s">
        <v>21</v>
      </c>
      <c r="H254">
        <v>4.4000000000000004</v>
      </c>
      <c r="I254" s="1">
        <v>1573</v>
      </c>
      <c r="J254">
        <v>117</v>
      </c>
      <c r="K254" t="s">
        <v>723</v>
      </c>
      <c r="L254" t="s">
        <v>559</v>
      </c>
      <c r="M254" t="s">
        <v>724</v>
      </c>
    </row>
    <row r="255" spans="1:13" x14ac:dyDescent="0.3">
      <c r="A255" t="s">
        <v>725</v>
      </c>
      <c r="B255" t="s">
        <v>171</v>
      </c>
      <c r="C255" t="s">
        <v>454</v>
      </c>
      <c r="D255" t="s">
        <v>173</v>
      </c>
      <c r="E255" t="s">
        <v>174</v>
      </c>
      <c r="F255" t="s">
        <v>175</v>
      </c>
      <c r="H255">
        <v>4.5999999999999996</v>
      </c>
      <c r="I255" s="1">
        <v>9452</v>
      </c>
      <c r="J255">
        <v>755</v>
      </c>
      <c r="K255" t="s">
        <v>455</v>
      </c>
      <c r="L255" t="s">
        <v>456</v>
      </c>
      <c r="M255" t="s">
        <v>688</v>
      </c>
    </row>
    <row r="256" spans="1:13" x14ac:dyDescent="0.3">
      <c r="A256" t="s">
        <v>726</v>
      </c>
      <c r="B256" t="s">
        <v>16</v>
      </c>
      <c r="C256" t="s">
        <v>291</v>
      </c>
      <c r="D256" t="s">
        <v>52</v>
      </c>
      <c r="E256" t="s">
        <v>384</v>
      </c>
      <c r="F256" t="s">
        <v>425</v>
      </c>
      <c r="G256" t="s">
        <v>426</v>
      </c>
      <c r="H256">
        <v>4.2</v>
      </c>
      <c r="I256">
        <v>755</v>
      </c>
      <c r="J256">
        <v>27</v>
      </c>
      <c r="K256" t="s">
        <v>57</v>
      </c>
      <c r="L256" t="s">
        <v>727</v>
      </c>
      <c r="M256" t="s">
        <v>728</v>
      </c>
    </row>
    <row r="257" spans="1:13" x14ac:dyDescent="0.3">
      <c r="A257" t="s">
        <v>729</v>
      </c>
      <c r="B257" t="s">
        <v>35</v>
      </c>
      <c r="C257" t="s">
        <v>313</v>
      </c>
      <c r="D257" t="s">
        <v>139</v>
      </c>
      <c r="E257" t="s">
        <v>29</v>
      </c>
      <c r="F257" t="s">
        <v>314</v>
      </c>
      <c r="H257">
        <v>4.2</v>
      </c>
      <c r="I257" s="1">
        <v>5432</v>
      </c>
      <c r="J257">
        <v>293</v>
      </c>
      <c r="K257" t="s">
        <v>318</v>
      </c>
      <c r="L257" t="s">
        <v>730</v>
      </c>
      <c r="M257" t="s">
        <v>324</v>
      </c>
    </row>
    <row r="258" spans="1:13" x14ac:dyDescent="0.3">
      <c r="A258" t="s">
        <v>731</v>
      </c>
      <c r="B258" t="s">
        <v>630</v>
      </c>
      <c r="C258" t="s">
        <v>71</v>
      </c>
      <c r="D258" t="s">
        <v>732</v>
      </c>
      <c r="E258" t="s">
        <v>73</v>
      </c>
      <c r="F258" t="s">
        <v>557</v>
      </c>
      <c r="G258" t="s">
        <v>75</v>
      </c>
      <c r="H258">
        <v>4.3</v>
      </c>
      <c r="I258" s="1">
        <v>1293</v>
      </c>
      <c r="J258">
        <v>156</v>
      </c>
      <c r="K258" t="s">
        <v>733</v>
      </c>
      <c r="L258" t="s">
        <v>734</v>
      </c>
      <c r="M258" t="s">
        <v>735</v>
      </c>
    </row>
    <row r="259" spans="1:13" x14ac:dyDescent="0.3">
      <c r="A259" t="s">
        <v>736</v>
      </c>
      <c r="B259" t="s">
        <v>35</v>
      </c>
      <c r="C259" t="s">
        <v>17</v>
      </c>
      <c r="D259" t="s">
        <v>737</v>
      </c>
      <c r="E259" t="s">
        <v>19</v>
      </c>
      <c r="F259" t="s">
        <v>738</v>
      </c>
      <c r="G259" t="s">
        <v>21</v>
      </c>
      <c r="H259">
        <v>4.4000000000000004</v>
      </c>
      <c r="I259" s="1">
        <v>2336</v>
      </c>
      <c r="J259">
        <v>257</v>
      </c>
      <c r="K259" t="s">
        <v>567</v>
      </c>
      <c r="L259" t="s">
        <v>213</v>
      </c>
      <c r="M259" t="s">
        <v>739</v>
      </c>
    </row>
    <row r="260" spans="1:13" x14ac:dyDescent="0.3">
      <c r="A260" t="s">
        <v>740</v>
      </c>
      <c r="B260" t="s">
        <v>630</v>
      </c>
      <c r="C260" t="s">
        <v>17</v>
      </c>
      <c r="D260" t="s">
        <v>737</v>
      </c>
      <c r="E260" t="s">
        <v>19</v>
      </c>
      <c r="F260" t="s">
        <v>738</v>
      </c>
      <c r="G260" t="s">
        <v>21</v>
      </c>
      <c r="H260">
        <v>4.4000000000000004</v>
      </c>
      <c r="I260" s="1">
        <v>1441</v>
      </c>
      <c r="J260">
        <v>144</v>
      </c>
      <c r="K260" t="s">
        <v>559</v>
      </c>
      <c r="L260" t="s">
        <v>567</v>
      </c>
      <c r="M260" t="s">
        <v>741</v>
      </c>
    </row>
    <row r="261" spans="1:13" x14ac:dyDescent="0.3">
      <c r="A261" t="s">
        <v>742</v>
      </c>
      <c r="B261" t="s">
        <v>70</v>
      </c>
      <c r="C261" t="s">
        <v>61</v>
      </c>
      <c r="D261" t="s">
        <v>743</v>
      </c>
      <c r="E261" t="s">
        <v>744</v>
      </c>
      <c r="F261" t="s">
        <v>745</v>
      </c>
      <c r="G261" t="s">
        <v>360</v>
      </c>
      <c r="H261">
        <v>4</v>
      </c>
      <c r="I261">
        <v>864</v>
      </c>
      <c r="J261">
        <v>118</v>
      </c>
      <c r="K261" t="s">
        <v>177</v>
      </c>
      <c r="L261" t="s">
        <v>746</v>
      </c>
      <c r="M261" t="s">
        <v>747</v>
      </c>
    </row>
    <row r="262" spans="1:13" x14ac:dyDescent="0.3">
      <c r="A262" t="s">
        <v>748</v>
      </c>
      <c r="B262" t="s">
        <v>60</v>
      </c>
      <c r="C262" t="s">
        <v>61</v>
      </c>
      <c r="D262" t="s">
        <v>749</v>
      </c>
      <c r="E262" t="s">
        <v>29</v>
      </c>
      <c r="F262" t="s">
        <v>750</v>
      </c>
      <c r="G262" t="s">
        <v>751</v>
      </c>
      <c r="H262">
        <v>4.2</v>
      </c>
      <c r="I262" s="1">
        <v>2570</v>
      </c>
      <c r="J262">
        <v>148</v>
      </c>
      <c r="K262" t="s">
        <v>108</v>
      </c>
      <c r="L262" t="s">
        <v>93</v>
      </c>
      <c r="M262" t="s">
        <v>752</v>
      </c>
    </row>
    <row r="263" spans="1:13" x14ac:dyDescent="0.3">
      <c r="A263" t="s">
        <v>753</v>
      </c>
      <c r="B263" t="s">
        <v>148</v>
      </c>
      <c r="C263" t="s">
        <v>137</v>
      </c>
      <c r="D263" t="s">
        <v>138</v>
      </c>
      <c r="E263" t="s">
        <v>29</v>
      </c>
      <c r="F263" t="s">
        <v>140</v>
      </c>
      <c r="G263" t="s">
        <v>141</v>
      </c>
      <c r="H263">
        <v>4.0999999999999996</v>
      </c>
      <c r="I263" s="1">
        <v>50628</v>
      </c>
      <c r="J263" s="1">
        <v>2827</v>
      </c>
      <c r="K263" t="s">
        <v>94</v>
      </c>
      <c r="L263" t="s">
        <v>655</v>
      </c>
      <c r="M263" t="s">
        <v>754</v>
      </c>
    </row>
    <row r="264" spans="1:13" x14ac:dyDescent="0.3">
      <c r="A264" t="s">
        <v>755</v>
      </c>
      <c r="B264" t="s">
        <v>269</v>
      </c>
      <c r="C264" t="s">
        <v>232</v>
      </c>
      <c r="D264" t="s">
        <v>164</v>
      </c>
      <c r="E264" t="s">
        <v>29</v>
      </c>
      <c r="F264" t="s">
        <v>151</v>
      </c>
      <c r="G264" t="s">
        <v>21</v>
      </c>
      <c r="H264">
        <v>4.0999999999999996</v>
      </c>
      <c r="I264" s="1">
        <v>2640</v>
      </c>
      <c r="J264">
        <v>132</v>
      </c>
      <c r="K264" t="s">
        <v>125</v>
      </c>
      <c r="L264" t="s">
        <v>153</v>
      </c>
      <c r="M264" t="s">
        <v>756</v>
      </c>
    </row>
    <row r="265" spans="1:13" x14ac:dyDescent="0.3">
      <c r="A265" t="s">
        <v>757</v>
      </c>
      <c r="B265" t="s">
        <v>171</v>
      </c>
      <c r="C265" t="s">
        <v>172</v>
      </c>
      <c r="D265" t="s">
        <v>173</v>
      </c>
      <c r="E265" t="s">
        <v>758</v>
      </c>
      <c r="F265" t="s">
        <v>175</v>
      </c>
      <c r="H265">
        <v>4.5999999999999996</v>
      </c>
      <c r="I265">
        <v>217</v>
      </c>
      <c r="L265" t="s">
        <v>455</v>
      </c>
      <c r="M265" t="s">
        <v>759</v>
      </c>
    </row>
    <row r="266" spans="1:13" x14ac:dyDescent="0.3">
      <c r="A266" t="s">
        <v>760</v>
      </c>
      <c r="B266" t="s">
        <v>312</v>
      </c>
      <c r="C266" t="s">
        <v>218</v>
      </c>
      <c r="D266" t="s">
        <v>139</v>
      </c>
      <c r="E266" t="s">
        <v>53</v>
      </c>
      <c r="F266" t="s">
        <v>761</v>
      </c>
      <c r="G266" t="s">
        <v>762</v>
      </c>
      <c r="H266">
        <v>4.2</v>
      </c>
      <c r="I266">
        <v>664</v>
      </c>
      <c r="J266">
        <v>26</v>
      </c>
      <c r="K266" t="s">
        <v>318</v>
      </c>
      <c r="L266" t="s">
        <v>763</v>
      </c>
      <c r="M266" t="s">
        <v>764</v>
      </c>
    </row>
    <row r="267" spans="1:13" x14ac:dyDescent="0.3">
      <c r="A267" t="s">
        <v>765</v>
      </c>
      <c r="B267" t="s">
        <v>766</v>
      </c>
      <c r="C267" t="s">
        <v>61</v>
      </c>
      <c r="D267" t="s">
        <v>737</v>
      </c>
      <c r="E267" t="s">
        <v>406</v>
      </c>
      <c r="F267" t="s">
        <v>557</v>
      </c>
      <c r="G267" t="s">
        <v>21</v>
      </c>
      <c r="H267">
        <v>4.5</v>
      </c>
      <c r="I267" s="1">
        <v>1500</v>
      </c>
      <c r="J267">
        <v>174</v>
      </c>
      <c r="K267" t="s">
        <v>734</v>
      </c>
      <c r="L267" t="s">
        <v>767</v>
      </c>
      <c r="M267" t="s">
        <v>768</v>
      </c>
    </row>
    <row r="268" spans="1:13" x14ac:dyDescent="0.3">
      <c r="A268" t="s">
        <v>769</v>
      </c>
      <c r="B268" t="s">
        <v>35</v>
      </c>
      <c r="C268" t="s">
        <v>61</v>
      </c>
      <c r="D268" t="s">
        <v>737</v>
      </c>
      <c r="E268" t="s">
        <v>406</v>
      </c>
      <c r="F268" t="s">
        <v>557</v>
      </c>
      <c r="G268" t="s">
        <v>21</v>
      </c>
      <c r="H268">
        <v>4.5</v>
      </c>
      <c r="I268">
        <v>936</v>
      </c>
      <c r="J268">
        <v>114</v>
      </c>
      <c r="K268" t="s">
        <v>552</v>
      </c>
      <c r="L268" t="s">
        <v>559</v>
      </c>
      <c r="M268" t="s">
        <v>768</v>
      </c>
    </row>
    <row r="269" spans="1:13" x14ac:dyDescent="0.3">
      <c r="A269" t="s">
        <v>770</v>
      </c>
      <c r="B269" t="s">
        <v>35</v>
      </c>
      <c r="C269" t="s">
        <v>61</v>
      </c>
      <c r="D269" t="s">
        <v>737</v>
      </c>
      <c r="E269" t="s">
        <v>406</v>
      </c>
      <c r="F269" t="s">
        <v>557</v>
      </c>
      <c r="G269" t="s">
        <v>21</v>
      </c>
      <c r="H269">
        <v>4.5</v>
      </c>
      <c r="I269">
        <v>936</v>
      </c>
      <c r="J269">
        <v>114</v>
      </c>
      <c r="K269" t="s">
        <v>552</v>
      </c>
      <c r="L269" t="s">
        <v>559</v>
      </c>
      <c r="M269" t="s">
        <v>771</v>
      </c>
    </row>
    <row r="270" spans="1:13" x14ac:dyDescent="0.3">
      <c r="A270" t="s">
        <v>772</v>
      </c>
      <c r="B270" t="s">
        <v>773</v>
      </c>
      <c r="C270" t="s">
        <v>276</v>
      </c>
      <c r="D270" t="s">
        <v>277</v>
      </c>
      <c r="E270" t="s">
        <v>29</v>
      </c>
      <c r="F270" t="s">
        <v>141</v>
      </c>
      <c r="H270">
        <v>4.2</v>
      </c>
      <c r="I270">
        <v>571</v>
      </c>
      <c r="J270">
        <v>20</v>
      </c>
      <c r="K270" t="s">
        <v>187</v>
      </c>
      <c r="L270" t="s">
        <v>332</v>
      </c>
      <c r="M270" t="s">
        <v>774</v>
      </c>
    </row>
    <row r="271" spans="1:13" x14ac:dyDescent="0.3">
      <c r="A271" t="s">
        <v>775</v>
      </c>
      <c r="B271" t="s">
        <v>773</v>
      </c>
      <c r="C271" t="s">
        <v>276</v>
      </c>
      <c r="D271" t="s">
        <v>277</v>
      </c>
      <c r="E271" t="s">
        <v>29</v>
      </c>
      <c r="F271" t="s">
        <v>141</v>
      </c>
      <c r="H271">
        <v>4.2</v>
      </c>
      <c r="I271">
        <v>571</v>
      </c>
      <c r="J271">
        <v>20</v>
      </c>
      <c r="K271" t="s">
        <v>187</v>
      </c>
      <c r="L271" t="s">
        <v>332</v>
      </c>
      <c r="M271" t="s">
        <v>776</v>
      </c>
    </row>
    <row r="272" spans="1:13" x14ac:dyDescent="0.3">
      <c r="A272" t="s">
        <v>777</v>
      </c>
      <c r="B272" t="s">
        <v>334</v>
      </c>
      <c r="C272" t="s">
        <v>240</v>
      </c>
      <c r="D272" t="s">
        <v>52</v>
      </c>
      <c r="E272" t="s">
        <v>29</v>
      </c>
      <c r="F272" t="s">
        <v>360</v>
      </c>
      <c r="H272">
        <v>4.2</v>
      </c>
      <c r="I272" s="1">
        <v>15242</v>
      </c>
      <c r="J272">
        <v>956</v>
      </c>
      <c r="K272" t="s">
        <v>108</v>
      </c>
      <c r="L272" t="s">
        <v>778</v>
      </c>
      <c r="M272" t="s">
        <v>369</v>
      </c>
    </row>
    <row r="273" spans="1:13" x14ac:dyDescent="0.3">
      <c r="A273" t="s">
        <v>779</v>
      </c>
      <c r="B273" t="s">
        <v>630</v>
      </c>
      <c r="C273" t="s">
        <v>696</v>
      </c>
      <c r="D273" t="s">
        <v>697</v>
      </c>
      <c r="E273" t="s">
        <v>698</v>
      </c>
      <c r="F273" t="s">
        <v>699</v>
      </c>
      <c r="G273" t="s">
        <v>141</v>
      </c>
      <c r="H273">
        <v>4.5</v>
      </c>
      <c r="I273">
        <v>630</v>
      </c>
      <c r="J273">
        <v>103</v>
      </c>
      <c r="K273" t="s">
        <v>116</v>
      </c>
      <c r="L273" t="s">
        <v>700</v>
      </c>
      <c r="M273" t="s">
        <v>780</v>
      </c>
    </row>
    <row r="274" spans="1:13" x14ac:dyDescent="0.3">
      <c r="A274" t="s">
        <v>781</v>
      </c>
      <c r="B274" t="s">
        <v>35</v>
      </c>
      <c r="C274" t="s">
        <v>61</v>
      </c>
      <c r="D274" t="s">
        <v>782</v>
      </c>
      <c r="E274" t="s">
        <v>406</v>
      </c>
      <c r="F274" t="s">
        <v>783</v>
      </c>
      <c r="G274" t="s">
        <v>124</v>
      </c>
      <c r="H274">
        <v>4.5</v>
      </c>
      <c r="I274">
        <v>431</v>
      </c>
      <c r="J274">
        <v>67</v>
      </c>
      <c r="K274" t="s">
        <v>558</v>
      </c>
      <c r="L274" t="s">
        <v>784</v>
      </c>
      <c r="M274" t="s">
        <v>785</v>
      </c>
    </row>
    <row r="275" spans="1:13" x14ac:dyDescent="0.3">
      <c r="A275" t="s">
        <v>786</v>
      </c>
      <c r="B275" t="s">
        <v>35</v>
      </c>
      <c r="C275" t="s">
        <v>61</v>
      </c>
      <c r="D275" t="s">
        <v>782</v>
      </c>
      <c r="E275" t="s">
        <v>406</v>
      </c>
      <c r="F275" t="s">
        <v>783</v>
      </c>
      <c r="G275" t="s">
        <v>124</v>
      </c>
      <c r="H275">
        <v>4.5</v>
      </c>
      <c r="I275">
        <v>431</v>
      </c>
      <c r="J275">
        <v>67</v>
      </c>
      <c r="K275" t="s">
        <v>558</v>
      </c>
      <c r="L275" t="s">
        <v>784</v>
      </c>
      <c r="M275" t="s">
        <v>787</v>
      </c>
    </row>
    <row r="276" spans="1:13" x14ac:dyDescent="0.3">
      <c r="A276" t="s">
        <v>788</v>
      </c>
      <c r="B276" t="s">
        <v>171</v>
      </c>
      <c r="C276" t="s">
        <v>172</v>
      </c>
      <c r="D276" t="s">
        <v>173</v>
      </c>
      <c r="E276" t="s">
        <v>758</v>
      </c>
      <c r="F276" t="s">
        <v>175</v>
      </c>
      <c r="H276">
        <v>4.5999999999999996</v>
      </c>
      <c r="I276">
        <v>217</v>
      </c>
      <c r="L276" t="s">
        <v>455</v>
      </c>
      <c r="M276" t="s">
        <v>789</v>
      </c>
    </row>
    <row r="277" spans="1:13" x14ac:dyDescent="0.3">
      <c r="A277" t="s">
        <v>790</v>
      </c>
      <c r="B277" t="s">
        <v>89</v>
      </c>
      <c r="C277" t="s">
        <v>307</v>
      </c>
      <c r="D277" t="s">
        <v>150</v>
      </c>
      <c r="E277" t="s">
        <v>53</v>
      </c>
      <c r="F277" t="s">
        <v>791</v>
      </c>
      <c r="G277" t="s">
        <v>75</v>
      </c>
      <c r="H277">
        <v>4.3</v>
      </c>
      <c r="I277" s="1">
        <v>2432</v>
      </c>
      <c r="J277">
        <v>109</v>
      </c>
      <c r="K277" t="s">
        <v>255</v>
      </c>
      <c r="L277" t="s">
        <v>792</v>
      </c>
      <c r="M277" t="s">
        <v>793</v>
      </c>
    </row>
    <row r="278" spans="1:13" x14ac:dyDescent="0.3">
      <c r="A278" t="s">
        <v>794</v>
      </c>
      <c r="B278" t="s">
        <v>136</v>
      </c>
      <c r="C278" t="s">
        <v>137</v>
      </c>
      <c r="D278" t="s">
        <v>150</v>
      </c>
      <c r="E278" t="s">
        <v>29</v>
      </c>
      <c r="F278" t="s">
        <v>165</v>
      </c>
      <c r="G278" t="s">
        <v>21</v>
      </c>
      <c r="H278">
        <v>4.4000000000000004</v>
      </c>
      <c r="I278">
        <v>91</v>
      </c>
      <c r="K278" t="s">
        <v>795</v>
      </c>
      <c r="L278" t="s">
        <v>796</v>
      </c>
      <c r="M278" t="s">
        <v>797</v>
      </c>
    </row>
    <row r="279" spans="1:13" x14ac:dyDescent="0.3">
      <c r="A279" t="s">
        <v>798</v>
      </c>
      <c r="B279" t="s">
        <v>630</v>
      </c>
      <c r="C279" t="s">
        <v>240</v>
      </c>
      <c r="D279" t="s">
        <v>241</v>
      </c>
      <c r="E279" t="s">
        <v>242</v>
      </c>
      <c r="F279" t="s">
        <v>243</v>
      </c>
      <c r="G279" t="s">
        <v>141</v>
      </c>
      <c r="H279">
        <v>4.3</v>
      </c>
      <c r="I279" s="1">
        <v>4644</v>
      </c>
      <c r="J279">
        <v>477</v>
      </c>
      <c r="K279" t="s">
        <v>65</v>
      </c>
      <c r="L279" t="s">
        <v>255</v>
      </c>
      <c r="M279" t="s">
        <v>481</v>
      </c>
    </row>
    <row r="280" spans="1:13" x14ac:dyDescent="0.3">
      <c r="A280" t="s">
        <v>799</v>
      </c>
      <c r="B280" t="s">
        <v>608</v>
      </c>
      <c r="C280" t="s">
        <v>454</v>
      </c>
      <c r="D280" t="s">
        <v>173</v>
      </c>
      <c r="E280" t="s">
        <v>174</v>
      </c>
      <c r="F280" t="s">
        <v>175</v>
      </c>
      <c r="H280">
        <v>4.5999999999999996</v>
      </c>
      <c r="I280" s="1">
        <v>9452</v>
      </c>
      <c r="J280">
        <v>755</v>
      </c>
      <c r="K280" t="s">
        <v>690</v>
      </c>
      <c r="L280" t="s">
        <v>691</v>
      </c>
      <c r="M280" t="s">
        <v>252</v>
      </c>
    </row>
    <row r="281" spans="1:13" x14ac:dyDescent="0.3">
      <c r="A281" t="s">
        <v>800</v>
      </c>
      <c r="B281" t="s">
        <v>136</v>
      </c>
      <c r="C281" t="s">
        <v>801</v>
      </c>
      <c r="D281" t="s">
        <v>802</v>
      </c>
      <c r="E281" t="s">
        <v>29</v>
      </c>
      <c r="F281" t="s">
        <v>803</v>
      </c>
      <c r="G281" t="s">
        <v>141</v>
      </c>
      <c r="H281">
        <v>3.7</v>
      </c>
      <c r="I281">
        <v>186</v>
      </c>
      <c r="K281" t="s">
        <v>126</v>
      </c>
      <c r="L281" t="s">
        <v>804</v>
      </c>
      <c r="M281" t="s">
        <v>805</v>
      </c>
    </row>
    <row r="282" spans="1:13" x14ac:dyDescent="0.3">
      <c r="A282" t="s">
        <v>806</v>
      </c>
      <c r="B282" t="s">
        <v>35</v>
      </c>
      <c r="C282" t="s">
        <v>807</v>
      </c>
      <c r="D282" t="s">
        <v>474</v>
      </c>
      <c r="E282" t="s">
        <v>475</v>
      </c>
      <c r="F282" t="s">
        <v>808</v>
      </c>
      <c r="G282" t="s">
        <v>21</v>
      </c>
      <c r="H282">
        <v>4.4000000000000004</v>
      </c>
      <c r="I282" s="1">
        <v>7373</v>
      </c>
      <c r="J282">
        <v>458</v>
      </c>
      <c r="K282" t="s">
        <v>65</v>
      </c>
      <c r="L282" t="s">
        <v>23</v>
      </c>
      <c r="M282" t="s">
        <v>809</v>
      </c>
    </row>
    <row r="283" spans="1:13" x14ac:dyDescent="0.3">
      <c r="A283" t="s">
        <v>810</v>
      </c>
      <c r="B283" t="s">
        <v>89</v>
      </c>
      <c r="C283" t="s">
        <v>307</v>
      </c>
      <c r="D283" t="s">
        <v>150</v>
      </c>
      <c r="E283" t="s">
        <v>53</v>
      </c>
      <c r="F283" t="s">
        <v>791</v>
      </c>
      <c r="G283" t="s">
        <v>75</v>
      </c>
      <c r="H283">
        <v>4.3</v>
      </c>
      <c r="I283" s="1">
        <v>2432</v>
      </c>
      <c r="J283">
        <v>109</v>
      </c>
      <c r="K283" t="s">
        <v>255</v>
      </c>
      <c r="L283" t="s">
        <v>811</v>
      </c>
      <c r="M283" t="s">
        <v>812</v>
      </c>
    </row>
    <row r="284" spans="1:13" x14ac:dyDescent="0.3">
      <c r="A284" t="s">
        <v>813</v>
      </c>
      <c r="B284" t="s">
        <v>630</v>
      </c>
      <c r="C284" t="s">
        <v>240</v>
      </c>
      <c r="D284" t="s">
        <v>241</v>
      </c>
      <c r="E284" t="s">
        <v>242</v>
      </c>
      <c r="F284" t="s">
        <v>243</v>
      </c>
      <c r="G284" t="s">
        <v>141</v>
      </c>
      <c r="H284">
        <v>4.3</v>
      </c>
      <c r="I284" s="1">
        <v>4644</v>
      </c>
      <c r="J284">
        <v>477</v>
      </c>
      <c r="K284" t="s">
        <v>65</v>
      </c>
      <c r="L284" t="s">
        <v>255</v>
      </c>
      <c r="M284" t="s">
        <v>814</v>
      </c>
    </row>
    <row r="285" spans="1:13" x14ac:dyDescent="0.3">
      <c r="A285" t="s">
        <v>815</v>
      </c>
      <c r="B285" t="s">
        <v>89</v>
      </c>
      <c r="C285" t="s">
        <v>192</v>
      </c>
      <c r="D285" t="s">
        <v>816</v>
      </c>
      <c r="E285" t="s">
        <v>817</v>
      </c>
      <c r="F285" t="s">
        <v>818</v>
      </c>
      <c r="G285" t="s">
        <v>40</v>
      </c>
      <c r="H285">
        <v>4.2</v>
      </c>
      <c r="I285" s="1">
        <v>23972</v>
      </c>
      <c r="J285" s="1">
        <v>2026</v>
      </c>
      <c r="K285" t="s">
        <v>32</v>
      </c>
      <c r="L285" t="s">
        <v>152</v>
      </c>
      <c r="M285" t="s">
        <v>819</v>
      </c>
    </row>
    <row r="286" spans="1:13" x14ac:dyDescent="0.3">
      <c r="A286" t="s">
        <v>820</v>
      </c>
      <c r="B286" t="s">
        <v>16</v>
      </c>
      <c r="C286" t="s">
        <v>17</v>
      </c>
      <c r="D286" t="s">
        <v>821</v>
      </c>
      <c r="E286" t="s">
        <v>19</v>
      </c>
      <c r="F286" t="s">
        <v>738</v>
      </c>
      <c r="G286" t="s">
        <v>21</v>
      </c>
      <c r="H286">
        <v>4.4000000000000004</v>
      </c>
      <c r="I286" s="1">
        <v>2342</v>
      </c>
      <c r="J286">
        <v>181</v>
      </c>
      <c r="K286" t="s">
        <v>537</v>
      </c>
      <c r="L286" t="s">
        <v>261</v>
      </c>
      <c r="M286" t="s">
        <v>822</v>
      </c>
    </row>
    <row r="287" spans="1:13" x14ac:dyDescent="0.3">
      <c r="A287" t="s">
        <v>823</v>
      </c>
      <c r="B287" t="s">
        <v>35</v>
      </c>
      <c r="C287" t="s">
        <v>17</v>
      </c>
      <c r="D287" t="s">
        <v>821</v>
      </c>
      <c r="E287" t="s">
        <v>19</v>
      </c>
      <c r="F287" t="s">
        <v>738</v>
      </c>
      <c r="G287" t="s">
        <v>21</v>
      </c>
      <c r="H287">
        <v>4.4000000000000004</v>
      </c>
      <c r="I287" s="1">
        <v>2342</v>
      </c>
      <c r="J287">
        <v>181</v>
      </c>
      <c r="K287" t="s">
        <v>710</v>
      </c>
      <c r="L287" t="s">
        <v>537</v>
      </c>
      <c r="M287" t="s">
        <v>824</v>
      </c>
    </row>
    <row r="288" spans="1:13" x14ac:dyDescent="0.3">
      <c r="A288" t="s">
        <v>825</v>
      </c>
      <c r="B288" t="s">
        <v>60</v>
      </c>
      <c r="C288" t="s">
        <v>291</v>
      </c>
      <c r="D288" t="s">
        <v>150</v>
      </c>
      <c r="E288" t="s">
        <v>29</v>
      </c>
      <c r="F288" t="s">
        <v>826</v>
      </c>
      <c r="G288" t="s">
        <v>141</v>
      </c>
      <c r="H288">
        <v>4.2</v>
      </c>
      <c r="I288" s="1">
        <v>30003</v>
      </c>
      <c r="J288" s="1">
        <v>1767</v>
      </c>
      <c r="K288" t="s">
        <v>57</v>
      </c>
      <c r="L288" t="s">
        <v>295</v>
      </c>
      <c r="M288" t="s">
        <v>827</v>
      </c>
    </row>
    <row r="289" spans="1:13" x14ac:dyDescent="0.3">
      <c r="A289" t="s">
        <v>828</v>
      </c>
      <c r="B289" t="s">
        <v>458</v>
      </c>
      <c r="C289" t="s">
        <v>313</v>
      </c>
      <c r="D289" t="s">
        <v>139</v>
      </c>
      <c r="E289" t="s">
        <v>29</v>
      </c>
      <c r="F289" t="s">
        <v>426</v>
      </c>
      <c r="H289">
        <v>4.3</v>
      </c>
      <c r="I289">
        <v>660</v>
      </c>
      <c r="J289">
        <v>22</v>
      </c>
      <c r="K289" t="s">
        <v>187</v>
      </c>
      <c r="L289" t="s">
        <v>829</v>
      </c>
      <c r="M289" t="s">
        <v>830</v>
      </c>
    </row>
    <row r="290" spans="1:13" x14ac:dyDescent="0.3">
      <c r="A290" t="s">
        <v>831</v>
      </c>
      <c r="B290" t="s">
        <v>16</v>
      </c>
      <c r="C290" t="s">
        <v>218</v>
      </c>
      <c r="D290" t="s">
        <v>139</v>
      </c>
      <c r="E290" t="s">
        <v>53</v>
      </c>
      <c r="F290" t="s">
        <v>832</v>
      </c>
      <c r="H290">
        <v>4.3</v>
      </c>
      <c r="I290">
        <v>760</v>
      </c>
      <c r="J290">
        <v>23</v>
      </c>
      <c r="K290" t="s">
        <v>57</v>
      </c>
      <c r="L290" t="s">
        <v>833</v>
      </c>
      <c r="M290" t="s">
        <v>834</v>
      </c>
    </row>
    <row r="291" spans="1:13" x14ac:dyDescent="0.3">
      <c r="A291" t="s">
        <v>835</v>
      </c>
      <c r="B291" t="s">
        <v>70</v>
      </c>
      <c r="C291" t="s">
        <v>240</v>
      </c>
      <c r="D291" t="s">
        <v>241</v>
      </c>
      <c r="E291" t="s">
        <v>242</v>
      </c>
      <c r="F291" t="s">
        <v>243</v>
      </c>
      <c r="G291" t="s">
        <v>141</v>
      </c>
      <c r="H291">
        <v>4.3</v>
      </c>
      <c r="I291" s="1">
        <v>4644</v>
      </c>
      <c r="J291">
        <v>477</v>
      </c>
      <c r="K291" t="s">
        <v>261</v>
      </c>
      <c r="L291" t="s">
        <v>325</v>
      </c>
      <c r="M291" t="s">
        <v>814</v>
      </c>
    </row>
    <row r="292" spans="1:13" x14ac:dyDescent="0.3">
      <c r="A292" t="s">
        <v>836</v>
      </c>
      <c r="B292" t="s">
        <v>312</v>
      </c>
      <c r="C292" t="s">
        <v>149</v>
      </c>
      <c r="D292" t="s">
        <v>139</v>
      </c>
      <c r="E292" t="s">
        <v>29</v>
      </c>
      <c r="F292" t="s">
        <v>837</v>
      </c>
      <c r="H292">
        <v>4</v>
      </c>
      <c r="I292" s="1">
        <v>1426</v>
      </c>
      <c r="J292">
        <v>55</v>
      </c>
      <c r="K292" t="s">
        <v>57</v>
      </c>
      <c r="L292" t="s">
        <v>838</v>
      </c>
      <c r="M292" t="s">
        <v>839</v>
      </c>
    </row>
    <row r="293" spans="1:13" x14ac:dyDescent="0.3">
      <c r="A293" t="s">
        <v>840</v>
      </c>
      <c r="B293" t="s">
        <v>608</v>
      </c>
      <c r="C293" t="s">
        <v>172</v>
      </c>
      <c r="D293" t="s">
        <v>173</v>
      </c>
      <c r="E293" t="s">
        <v>174</v>
      </c>
      <c r="F293" t="s">
        <v>175</v>
      </c>
      <c r="H293">
        <v>4.5999999999999996</v>
      </c>
      <c r="I293" s="1">
        <v>51423</v>
      </c>
      <c r="J293" s="1">
        <v>2786</v>
      </c>
      <c r="K293" t="s">
        <v>455</v>
      </c>
      <c r="L293" t="s">
        <v>456</v>
      </c>
      <c r="M293" t="s">
        <v>841</v>
      </c>
    </row>
    <row r="294" spans="1:13" x14ac:dyDescent="0.3">
      <c r="A294" t="s">
        <v>842</v>
      </c>
      <c r="B294" t="s">
        <v>334</v>
      </c>
      <c r="C294" t="s">
        <v>843</v>
      </c>
      <c r="D294" t="s">
        <v>139</v>
      </c>
      <c r="E294" t="s">
        <v>29</v>
      </c>
      <c r="F294" t="s">
        <v>442</v>
      </c>
      <c r="H294">
        <v>4.2</v>
      </c>
      <c r="I294">
        <v>850</v>
      </c>
      <c r="J294">
        <v>66</v>
      </c>
      <c r="L294" t="s">
        <v>57</v>
      </c>
      <c r="M294" t="s">
        <v>844</v>
      </c>
    </row>
    <row r="295" spans="1:13" x14ac:dyDescent="0.3">
      <c r="A295" t="s">
        <v>845</v>
      </c>
      <c r="B295" t="s">
        <v>334</v>
      </c>
      <c r="C295" t="s">
        <v>843</v>
      </c>
      <c r="D295" t="s">
        <v>139</v>
      </c>
      <c r="E295" t="s">
        <v>29</v>
      </c>
      <c r="F295" t="s">
        <v>442</v>
      </c>
      <c r="H295">
        <v>4.2</v>
      </c>
      <c r="I295">
        <v>850</v>
      </c>
      <c r="J295">
        <v>66</v>
      </c>
      <c r="K295" t="s">
        <v>57</v>
      </c>
      <c r="L295" t="s">
        <v>125</v>
      </c>
      <c r="M295" t="s">
        <v>846</v>
      </c>
    </row>
    <row r="296" spans="1:13" x14ac:dyDescent="0.3">
      <c r="A296" t="s">
        <v>847</v>
      </c>
      <c r="B296" t="s">
        <v>35</v>
      </c>
      <c r="C296" t="s">
        <v>240</v>
      </c>
      <c r="D296" t="s">
        <v>139</v>
      </c>
      <c r="E296" t="s">
        <v>29</v>
      </c>
      <c r="F296" t="s">
        <v>75</v>
      </c>
      <c r="H296">
        <v>4.4000000000000004</v>
      </c>
      <c r="I296" s="1">
        <v>2538</v>
      </c>
      <c r="J296">
        <v>142</v>
      </c>
      <c r="K296" t="s">
        <v>261</v>
      </c>
      <c r="L296" t="s">
        <v>848</v>
      </c>
      <c r="M296" t="s">
        <v>849</v>
      </c>
    </row>
    <row r="297" spans="1:13" x14ac:dyDescent="0.3">
      <c r="A297" t="s">
        <v>703</v>
      </c>
      <c r="B297" t="s">
        <v>390</v>
      </c>
      <c r="C297" t="s">
        <v>232</v>
      </c>
      <c r="D297" t="s">
        <v>164</v>
      </c>
      <c r="E297" t="s">
        <v>29</v>
      </c>
      <c r="F297" t="s">
        <v>151</v>
      </c>
      <c r="G297" t="s">
        <v>21</v>
      </c>
      <c r="H297">
        <v>4.4000000000000004</v>
      </c>
      <c r="I297" s="1">
        <v>8134</v>
      </c>
      <c r="J297">
        <v>327</v>
      </c>
      <c r="K297" t="s">
        <v>93</v>
      </c>
      <c r="L297" t="s">
        <v>850</v>
      </c>
      <c r="M297" t="s">
        <v>704</v>
      </c>
    </row>
    <row r="298" spans="1:13" x14ac:dyDescent="0.3">
      <c r="A298" t="s">
        <v>705</v>
      </c>
      <c r="B298" t="s">
        <v>390</v>
      </c>
      <c r="C298" t="s">
        <v>232</v>
      </c>
      <c r="D298" t="s">
        <v>164</v>
      </c>
      <c r="E298" t="s">
        <v>29</v>
      </c>
      <c r="F298" t="s">
        <v>151</v>
      </c>
      <c r="G298" t="s">
        <v>21</v>
      </c>
      <c r="H298">
        <v>4.4000000000000004</v>
      </c>
      <c r="I298" s="1">
        <v>8134</v>
      </c>
      <c r="J298">
        <v>327</v>
      </c>
      <c r="K298" t="s">
        <v>93</v>
      </c>
      <c r="L298" t="s">
        <v>851</v>
      </c>
      <c r="M298" t="s">
        <v>706</v>
      </c>
    </row>
    <row r="299" spans="1:13" x14ac:dyDescent="0.3">
      <c r="A299" t="s">
        <v>755</v>
      </c>
      <c r="B299" t="s">
        <v>390</v>
      </c>
      <c r="C299" t="s">
        <v>232</v>
      </c>
      <c r="D299" t="s">
        <v>164</v>
      </c>
      <c r="E299" t="s">
        <v>29</v>
      </c>
      <c r="F299" t="s">
        <v>151</v>
      </c>
      <c r="G299" t="s">
        <v>21</v>
      </c>
      <c r="H299">
        <v>4.4000000000000004</v>
      </c>
      <c r="I299" s="1">
        <v>8134</v>
      </c>
      <c r="J299">
        <v>327</v>
      </c>
      <c r="K299" t="s">
        <v>93</v>
      </c>
      <c r="L299" t="s">
        <v>852</v>
      </c>
      <c r="M299" t="s">
        <v>756</v>
      </c>
    </row>
    <row r="300" spans="1:13" x14ac:dyDescent="0.3">
      <c r="A300" t="s">
        <v>853</v>
      </c>
      <c r="B300" t="s">
        <v>372</v>
      </c>
      <c r="C300" t="s">
        <v>232</v>
      </c>
      <c r="D300" t="s">
        <v>164</v>
      </c>
      <c r="E300" t="s">
        <v>29</v>
      </c>
      <c r="F300" t="s">
        <v>151</v>
      </c>
      <c r="G300" t="s">
        <v>21</v>
      </c>
      <c r="H300">
        <v>4.0999999999999996</v>
      </c>
      <c r="I300" s="1">
        <v>2640</v>
      </c>
      <c r="J300">
        <v>132</v>
      </c>
      <c r="K300" t="s">
        <v>295</v>
      </c>
      <c r="L300" t="s">
        <v>153</v>
      </c>
      <c r="M300" t="s">
        <v>704</v>
      </c>
    </row>
    <row r="301" spans="1:13" x14ac:dyDescent="0.3">
      <c r="A301" t="s">
        <v>854</v>
      </c>
      <c r="B301" t="s">
        <v>70</v>
      </c>
      <c r="C301" t="s">
        <v>240</v>
      </c>
      <c r="D301" t="s">
        <v>522</v>
      </c>
      <c r="E301" t="s">
        <v>29</v>
      </c>
      <c r="F301" t="s">
        <v>618</v>
      </c>
      <c r="G301" t="s">
        <v>141</v>
      </c>
      <c r="H301">
        <v>4.2</v>
      </c>
      <c r="I301" s="1">
        <v>6621</v>
      </c>
      <c r="J301">
        <v>641</v>
      </c>
      <c r="K301" t="s">
        <v>637</v>
      </c>
      <c r="L301" t="s">
        <v>77</v>
      </c>
      <c r="M301" t="s">
        <v>855</v>
      </c>
    </row>
    <row r="302" spans="1:13" x14ac:dyDescent="0.3">
      <c r="A302" t="s">
        <v>856</v>
      </c>
      <c r="B302" t="s">
        <v>630</v>
      </c>
      <c r="C302" t="s">
        <v>17</v>
      </c>
      <c r="D302" t="s">
        <v>821</v>
      </c>
      <c r="E302" t="s">
        <v>19</v>
      </c>
      <c r="F302" t="s">
        <v>738</v>
      </c>
      <c r="G302" t="s">
        <v>21</v>
      </c>
      <c r="H302">
        <v>4.3</v>
      </c>
      <c r="I302">
        <v>200</v>
      </c>
      <c r="J302">
        <v>18</v>
      </c>
      <c r="K302" t="s">
        <v>496</v>
      </c>
      <c r="L302" t="s">
        <v>408</v>
      </c>
      <c r="M302" t="s">
        <v>822</v>
      </c>
    </row>
    <row r="303" spans="1:13" x14ac:dyDescent="0.3">
      <c r="A303" t="s">
        <v>857</v>
      </c>
      <c r="B303" t="s">
        <v>630</v>
      </c>
      <c r="C303" t="s">
        <v>17</v>
      </c>
      <c r="D303" t="s">
        <v>821</v>
      </c>
      <c r="E303" t="s">
        <v>19</v>
      </c>
      <c r="F303" t="s">
        <v>738</v>
      </c>
      <c r="G303" t="s">
        <v>21</v>
      </c>
      <c r="H303">
        <v>4.3</v>
      </c>
      <c r="I303">
        <v>200</v>
      </c>
      <c r="J303">
        <v>18</v>
      </c>
      <c r="K303" t="s">
        <v>496</v>
      </c>
      <c r="L303" t="s">
        <v>408</v>
      </c>
      <c r="M303" t="s">
        <v>858</v>
      </c>
    </row>
    <row r="304" spans="1:13" x14ac:dyDescent="0.3">
      <c r="A304" t="s">
        <v>859</v>
      </c>
      <c r="B304" t="s">
        <v>312</v>
      </c>
      <c r="C304" t="s">
        <v>218</v>
      </c>
      <c r="D304" t="s">
        <v>139</v>
      </c>
      <c r="E304" t="s">
        <v>53</v>
      </c>
      <c r="F304" t="s">
        <v>761</v>
      </c>
      <c r="G304" t="s">
        <v>762</v>
      </c>
      <c r="H304">
        <v>4.2</v>
      </c>
      <c r="I304">
        <v>664</v>
      </c>
      <c r="J304">
        <v>26</v>
      </c>
      <c r="K304" t="s">
        <v>318</v>
      </c>
      <c r="L304" t="s">
        <v>860</v>
      </c>
      <c r="M304" t="s">
        <v>861</v>
      </c>
    </row>
    <row r="305" spans="1:13" x14ac:dyDescent="0.3">
      <c r="A305" t="s">
        <v>239</v>
      </c>
      <c r="B305" t="s">
        <v>70</v>
      </c>
      <c r="C305" t="s">
        <v>240</v>
      </c>
      <c r="D305" t="s">
        <v>241</v>
      </c>
      <c r="E305" t="s">
        <v>242</v>
      </c>
      <c r="F305" t="s">
        <v>243</v>
      </c>
      <c r="G305" t="s">
        <v>141</v>
      </c>
      <c r="H305">
        <v>4.3</v>
      </c>
      <c r="I305" s="1">
        <v>4644</v>
      </c>
      <c r="J305">
        <v>477</v>
      </c>
      <c r="K305" t="s">
        <v>261</v>
      </c>
      <c r="L305" t="s">
        <v>325</v>
      </c>
      <c r="M305" t="s">
        <v>244</v>
      </c>
    </row>
    <row r="306" spans="1:13" x14ac:dyDescent="0.3">
      <c r="A306" t="s">
        <v>862</v>
      </c>
      <c r="B306" t="s">
        <v>334</v>
      </c>
      <c r="C306" t="s">
        <v>240</v>
      </c>
      <c r="D306" t="s">
        <v>139</v>
      </c>
      <c r="E306" t="s">
        <v>29</v>
      </c>
      <c r="F306" t="s">
        <v>314</v>
      </c>
      <c r="H306">
        <v>4.3</v>
      </c>
      <c r="I306" s="1">
        <v>1246</v>
      </c>
      <c r="J306">
        <v>38</v>
      </c>
      <c r="K306" t="s">
        <v>125</v>
      </c>
      <c r="L306" t="s">
        <v>126</v>
      </c>
      <c r="M306" t="s">
        <v>863</v>
      </c>
    </row>
    <row r="307" spans="1:13" x14ac:dyDescent="0.3">
      <c r="A307" t="s">
        <v>864</v>
      </c>
      <c r="B307" t="s">
        <v>334</v>
      </c>
      <c r="C307" t="s">
        <v>240</v>
      </c>
      <c r="D307" t="s">
        <v>139</v>
      </c>
      <c r="E307" t="s">
        <v>29</v>
      </c>
      <c r="F307" t="s">
        <v>314</v>
      </c>
      <c r="H307">
        <v>4.3</v>
      </c>
      <c r="I307" s="1">
        <v>1246</v>
      </c>
      <c r="J307">
        <v>38</v>
      </c>
      <c r="K307" t="s">
        <v>125</v>
      </c>
      <c r="L307" t="s">
        <v>865</v>
      </c>
      <c r="M307" t="s">
        <v>866</v>
      </c>
    </row>
    <row r="308" spans="1:13" x14ac:dyDescent="0.3">
      <c r="A308" t="s">
        <v>867</v>
      </c>
      <c r="B308" t="s">
        <v>60</v>
      </c>
      <c r="C308" t="s">
        <v>843</v>
      </c>
      <c r="D308" t="s">
        <v>868</v>
      </c>
      <c r="E308" t="s">
        <v>29</v>
      </c>
      <c r="F308" t="s">
        <v>869</v>
      </c>
      <c r="G308" t="s">
        <v>141</v>
      </c>
      <c r="H308">
        <v>4.0999999999999996</v>
      </c>
      <c r="I308" s="1">
        <v>5518</v>
      </c>
      <c r="J308">
        <v>426</v>
      </c>
      <c r="K308" t="s">
        <v>417</v>
      </c>
      <c r="L308" t="s">
        <v>155</v>
      </c>
      <c r="M308" t="s">
        <v>870</v>
      </c>
    </row>
    <row r="309" spans="1:13" x14ac:dyDescent="0.3">
      <c r="A309" t="s">
        <v>871</v>
      </c>
      <c r="B309" t="s">
        <v>148</v>
      </c>
      <c r="C309" t="s">
        <v>872</v>
      </c>
      <c r="D309" t="s">
        <v>150</v>
      </c>
      <c r="E309" t="s">
        <v>266</v>
      </c>
      <c r="F309" t="s">
        <v>873</v>
      </c>
      <c r="G309" t="s">
        <v>75</v>
      </c>
      <c r="H309">
        <v>4.2</v>
      </c>
      <c r="I309" s="1">
        <v>1275</v>
      </c>
      <c r="J309">
        <v>75</v>
      </c>
      <c r="K309" t="s">
        <v>57</v>
      </c>
      <c r="L309" t="s">
        <v>126</v>
      </c>
      <c r="M309" t="s">
        <v>874</v>
      </c>
    </row>
    <row r="310" spans="1:13" x14ac:dyDescent="0.3">
      <c r="A310" t="s">
        <v>875</v>
      </c>
      <c r="B310" t="s">
        <v>191</v>
      </c>
      <c r="C310" t="s">
        <v>17</v>
      </c>
      <c r="D310" t="s">
        <v>721</v>
      </c>
      <c r="E310" t="s">
        <v>29</v>
      </c>
      <c r="F310" t="s">
        <v>722</v>
      </c>
      <c r="G310" t="s">
        <v>21</v>
      </c>
      <c r="H310">
        <v>4.4000000000000004</v>
      </c>
      <c r="I310" s="1">
        <v>1573</v>
      </c>
      <c r="J310">
        <v>117</v>
      </c>
      <c r="K310" t="s">
        <v>876</v>
      </c>
      <c r="L310" t="s">
        <v>567</v>
      </c>
      <c r="M310" t="s">
        <v>724</v>
      </c>
    </row>
    <row r="311" spans="1:13" x14ac:dyDescent="0.3">
      <c r="A311" t="s">
        <v>877</v>
      </c>
      <c r="B311" t="s">
        <v>191</v>
      </c>
      <c r="C311" t="s">
        <v>17</v>
      </c>
      <c r="D311" t="s">
        <v>721</v>
      </c>
      <c r="E311" t="s">
        <v>29</v>
      </c>
      <c r="F311" t="s">
        <v>722</v>
      </c>
      <c r="G311" t="s">
        <v>21</v>
      </c>
      <c r="H311">
        <v>4.4000000000000004</v>
      </c>
      <c r="I311" s="1">
        <v>1573</v>
      </c>
      <c r="J311">
        <v>117</v>
      </c>
      <c r="K311" t="s">
        <v>876</v>
      </c>
      <c r="L311" t="s">
        <v>567</v>
      </c>
      <c r="M311" t="s">
        <v>878</v>
      </c>
    </row>
    <row r="312" spans="1:13" x14ac:dyDescent="0.3">
      <c r="A312" t="s">
        <v>879</v>
      </c>
      <c r="B312" t="s">
        <v>35</v>
      </c>
      <c r="C312" t="s">
        <v>555</v>
      </c>
      <c r="D312" t="s">
        <v>556</v>
      </c>
      <c r="E312" t="s">
        <v>466</v>
      </c>
      <c r="F312" t="s">
        <v>557</v>
      </c>
      <c r="G312" t="s">
        <v>141</v>
      </c>
      <c r="H312">
        <v>4.2</v>
      </c>
      <c r="I312">
        <v>735</v>
      </c>
      <c r="J312">
        <v>106</v>
      </c>
      <c r="K312" t="s">
        <v>558</v>
      </c>
      <c r="L312" t="s">
        <v>559</v>
      </c>
      <c r="M312" t="s">
        <v>880</v>
      </c>
    </row>
    <row r="313" spans="1:13" x14ac:dyDescent="0.3">
      <c r="A313" t="s">
        <v>881</v>
      </c>
      <c r="B313" t="s">
        <v>390</v>
      </c>
      <c r="C313" t="s">
        <v>307</v>
      </c>
      <c r="D313" t="s">
        <v>150</v>
      </c>
      <c r="E313" t="s">
        <v>29</v>
      </c>
      <c r="F313" t="s">
        <v>348</v>
      </c>
      <c r="G313" t="s">
        <v>21</v>
      </c>
      <c r="H313">
        <v>4.4000000000000004</v>
      </c>
      <c r="I313" s="1">
        <v>55170</v>
      </c>
      <c r="J313" s="1">
        <v>2944</v>
      </c>
      <c r="K313" t="s">
        <v>318</v>
      </c>
      <c r="L313" t="s">
        <v>795</v>
      </c>
      <c r="M313" t="s">
        <v>882</v>
      </c>
    </row>
    <row r="314" spans="1:13" x14ac:dyDescent="0.3">
      <c r="A314" t="s">
        <v>883</v>
      </c>
      <c r="B314" t="s">
        <v>16</v>
      </c>
      <c r="C314" t="s">
        <v>218</v>
      </c>
      <c r="D314" t="s">
        <v>139</v>
      </c>
      <c r="E314" t="s">
        <v>53</v>
      </c>
      <c r="F314" t="s">
        <v>397</v>
      </c>
      <c r="H314">
        <v>4.3</v>
      </c>
      <c r="I314">
        <v>760</v>
      </c>
      <c r="J314">
        <v>23</v>
      </c>
      <c r="K314" t="s">
        <v>57</v>
      </c>
      <c r="L314" t="s">
        <v>833</v>
      </c>
      <c r="M314" t="s">
        <v>884</v>
      </c>
    </row>
    <row r="315" spans="1:13" x14ac:dyDescent="0.3">
      <c r="A315" t="s">
        <v>885</v>
      </c>
      <c r="B315" t="s">
        <v>390</v>
      </c>
      <c r="C315" t="s">
        <v>27</v>
      </c>
      <c r="D315" t="s">
        <v>28</v>
      </c>
      <c r="E315" t="s">
        <v>29</v>
      </c>
      <c r="F315" t="s">
        <v>30</v>
      </c>
      <c r="G315" t="s">
        <v>31</v>
      </c>
      <c r="H315">
        <v>4.4000000000000004</v>
      </c>
      <c r="I315" s="1">
        <v>17710</v>
      </c>
      <c r="J315" s="1">
        <v>1670</v>
      </c>
      <c r="K315" t="s">
        <v>57</v>
      </c>
      <c r="L315" t="s">
        <v>125</v>
      </c>
      <c r="M315" t="s">
        <v>886</v>
      </c>
    </row>
    <row r="316" spans="1:13" x14ac:dyDescent="0.3">
      <c r="A316" t="s">
        <v>887</v>
      </c>
      <c r="B316" t="s">
        <v>121</v>
      </c>
      <c r="C316" t="s">
        <v>570</v>
      </c>
      <c r="D316" t="s">
        <v>576</v>
      </c>
      <c r="E316" t="s">
        <v>29</v>
      </c>
      <c r="F316" t="s">
        <v>888</v>
      </c>
      <c r="G316" t="s">
        <v>84</v>
      </c>
      <c r="H316">
        <v>4.4000000000000004</v>
      </c>
      <c r="I316">
        <v>229</v>
      </c>
      <c r="J316">
        <v>21</v>
      </c>
      <c r="K316" t="s">
        <v>42</v>
      </c>
      <c r="L316" t="s">
        <v>585</v>
      </c>
      <c r="M316" t="s">
        <v>889</v>
      </c>
    </row>
    <row r="317" spans="1:13" x14ac:dyDescent="0.3">
      <c r="A317" t="s">
        <v>890</v>
      </c>
      <c r="B317" t="s">
        <v>35</v>
      </c>
      <c r="C317" t="s">
        <v>240</v>
      </c>
      <c r="D317" t="s">
        <v>139</v>
      </c>
      <c r="E317" t="s">
        <v>29</v>
      </c>
      <c r="F317" t="s">
        <v>442</v>
      </c>
      <c r="H317">
        <v>4.3</v>
      </c>
      <c r="I317" s="1">
        <v>4185</v>
      </c>
      <c r="J317">
        <v>281</v>
      </c>
      <c r="K317" t="s">
        <v>261</v>
      </c>
      <c r="L317" t="s">
        <v>891</v>
      </c>
      <c r="M317" t="s">
        <v>892</v>
      </c>
    </row>
    <row r="318" spans="1:13" x14ac:dyDescent="0.3">
      <c r="A318" t="s">
        <v>893</v>
      </c>
      <c r="B318" t="s">
        <v>35</v>
      </c>
      <c r="C318" t="s">
        <v>240</v>
      </c>
      <c r="D318" t="s">
        <v>139</v>
      </c>
      <c r="E318" t="s">
        <v>406</v>
      </c>
      <c r="F318" t="s">
        <v>55</v>
      </c>
      <c r="H318">
        <v>4.3</v>
      </c>
      <c r="I318" s="1">
        <v>2860</v>
      </c>
      <c r="J318">
        <v>108</v>
      </c>
      <c r="K318" t="s">
        <v>417</v>
      </c>
      <c r="L318" t="s">
        <v>894</v>
      </c>
      <c r="M318" t="s">
        <v>895</v>
      </c>
    </row>
    <row r="319" spans="1:13" x14ac:dyDescent="0.3">
      <c r="A319" t="s">
        <v>896</v>
      </c>
      <c r="B319" t="s">
        <v>26</v>
      </c>
      <c r="C319" t="s">
        <v>27</v>
      </c>
      <c r="D319" t="s">
        <v>28</v>
      </c>
      <c r="E319" t="s">
        <v>29</v>
      </c>
      <c r="F319" t="s">
        <v>30</v>
      </c>
      <c r="G319" t="s">
        <v>31</v>
      </c>
      <c r="H319">
        <v>4.3</v>
      </c>
      <c r="I319" s="1">
        <v>4892</v>
      </c>
      <c r="J319">
        <v>403</v>
      </c>
      <c r="K319" t="s">
        <v>23</v>
      </c>
      <c r="L319" t="s">
        <v>32</v>
      </c>
      <c r="M319" t="s">
        <v>897</v>
      </c>
    </row>
    <row r="320" spans="1:13" x14ac:dyDescent="0.3">
      <c r="A320" t="s">
        <v>898</v>
      </c>
      <c r="B320" t="s">
        <v>390</v>
      </c>
      <c r="C320" t="s">
        <v>27</v>
      </c>
      <c r="D320" t="s">
        <v>28</v>
      </c>
      <c r="E320" t="s">
        <v>29</v>
      </c>
      <c r="F320" t="s">
        <v>30</v>
      </c>
      <c r="G320" t="s">
        <v>31</v>
      </c>
      <c r="H320">
        <v>4.4000000000000004</v>
      </c>
      <c r="I320" s="1">
        <v>17710</v>
      </c>
      <c r="J320" s="1">
        <v>1670</v>
      </c>
      <c r="K320" t="s">
        <v>57</v>
      </c>
      <c r="L320" t="s">
        <v>125</v>
      </c>
      <c r="M320" t="s">
        <v>899</v>
      </c>
    </row>
    <row r="321" spans="1:13" x14ac:dyDescent="0.3">
      <c r="A321" t="s">
        <v>898</v>
      </c>
      <c r="B321" t="s">
        <v>26</v>
      </c>
      <c r="C321" t="s">
        <v>27</v>
      </c>
      <c r="D321" t="s">
        <v>28</v>
      </c>
      <c r="E321" t="s">
        <v>29</v>
      </c>
      <c r="F321" t="s">
        <v>30</v>
      </c>
      <c r="G321" t="s">
        <v>31</v>
      </c>
      <c r="H321">
        <v>4.3</v>
      </c>
      <c r="I321" s="1">
        <v>4892</v>
      </c>
      <c r="J321">
        <v>403</v>
      </c>
      <c r="K321" t="s">
        <v>23</v>
      </c>
      <c r="L321" t="s">
        <v>32</v>
      </c>
      <c r="M321" t="s">
        <v>899</v>
      </c>
    </row>
    <row r="322" spans="1:13" x14ac:dyDescent="0.3">
      <c r="A322" t="s">
        <v>900</v>
      </c>
      <c r="B322" t="s">
        <v>16</v>
      </c>
      <c r="C322" t="s">
        <v>240</v>
      </c>
      <c r="D322" t="s">
        <v>139</v>
      </c>
      <c r="E322" t="s">
        <v>406</v>
      </c>
      <c r="F322" t="s">
        <v>55</v>
      </c>
      <c r="H322">
        <v>4.3</v>
      </c>
      <c r="I322" s="1">
        <v>2860</v>
      </c>
      <c r="J322">
        <v>108</v>
      </c>
      <c r="K322" t="s">
        <v>108</v>
      </c>
      <c r="L322" t="s">
        <v>901</v>
      </c>
      <c r="M322" t="s">
        <v>902</v>
      </c>
    </row>
    <row r="323" spans="1:13" x14ac:dyDescent="0.3">
      <c r="A323" t="s">
        <v>903</v>
      </c>
      <c r="B323" t="s">
        <v>16</v>
      </c>
      <c r="C323" t="s">
        <v>240</v>
      </c>
      <c r="D323" t="s">
        <v>139</v>
      </c>
      <c r="E323" t="s">
        <v>406</v>
      </c>
      <c r="F323" t="s">
        <v>55</v>
      </c>
      <c r="H323">
        <v>4.3</v>
      </c>
      <c r="I323" s="1">
        <v>2860</v>
      </c>
      <c r="J323">
        <v>108</v>
      </c>
      <c r="K323" t="s">
        <v>108</v>
      </c>
      <c r="L323" t="s">
        <v>904</v>
      </c>
      <c r="M323" t="s">
        <v>905</v>
      </c>
    </row>
    <row r="324" spans="1:13" x14ac:dyDescent="0.3">
      <c r="A324" t="s">
        <v>906</v>
      </c>
      <c r="B324" t="s">
        <v>35</v>
      </c>
      <c r="C324" t="s">
        <v>17</v>
      </c>
      <c r="D324" t="s">
        <v>821</v>
      </c>
      <c r="E324" t="s">
        <v>19</v>
      </c>
      <c r="F324" t="s">
        <v>738</v>
      </c>
      <c r="G324" t="s">
        <v>21</v>
      </c>
      <c r="H324">
        <v>4.4000000000000004</v>
      </c>
      <c r="I324" s="1">
        <v>2342</v>
      </c>
      <c r="J324">
        <v>181</v>
      </c>
      <c r="K324" t="s">
        <v>710</v>
      </c>
      <c r="L324" t="s">
        <v>537</v>
      </c>
      <c r="M324" t="s">
        <v>822</v>
      </c>
    </row>
    <row r="325" spans="1:13" x14ac:dyDescent="0.3">
      <c r="A325" t="s">
        <v>907</v>
      </c>
      <c r="B325" t="s">
        <v>16</v>
      </c>
      <c r="C325" t="s">
        <v>17</v>
      </c>
      <c r="D325" t="s">
        <v>821</v>
      </c>
      <c r="E325" t="s">
        <v>19</v>
      </c>
      <c r="F325" t="s">
        <v>738</v>
      </c>
      <c r="G325" t="s">
        <v>21</v>
      </c>
      <c r="H325">
        <v>4.4000000000000004</v>
      </c>
      <c r="I325" s="1">
        <v>2342</v>
      </c>
      <c r="J325">
        <v>181</v>
      </c>
      <c r="K325" t="s">
        <v>537</v>
      </c>
      <c r="L325" t="s">
        <v>261</v>
      </c>
      <c r="M325" t="s">
        <v>858</v>
      </c>
    </row>
    <row r="326" spans="1:13" x14ac:dyDescent="0.3">
      <c r="A326" t="s">
        <v>908</v>
      </c>
      <c r="B326" t="s">
        <v>16</v>
      </c>
      <c r="C326" t="s">
        <v>17</v>
      </c>
      <c r="D326" t="s">
        <v>821</v>
      </c>
      <c r="E326" t="s">
        <v>19</v>
      </c>
      <c r="F326" t="s">
        <v>738</v>
      </c>
      <c r="G326" t="s">
        <v>21</v>
      </c>
      <c r="H326">
        <v>4.4000000000000004</v>
      </c>
      <c r="I326" s="1">
        <v>2342</v>
      </c>
      <c r="J326">
        <v>181</v>
      </c>
      <c r="K326" t="s">
        <v>537</v>
      </c>
      <c r="L326" t="s">
        <v>261</v>
      </c>
      <c r="M326" t="s">
        <v>824</v>
      </c>
    </row>
    <row r="327" spans="1:13" x14ac:dyDescent="0.3">
      <c r="A327" t="s">
        <v>909</v>
      </c>
      <c r="B327" t="s">
        <v>630</v>
      </c>
      <c r="C327" t="s">
        <v>555</v>
      </c>
      <c r="D327" t="s">
        <v>556</v>
      </c>
      <c r="E327" t="s">
        <v>466</v>
      </c>
      <c r="F327" t="s">
        <v>557</v>
      </c>
      <c r="G327" t="s">
        <v>141</v>
      </c>
      <c r="H327">
        <v>4.3</v>
      </c>
      <c r="I327">
        <v>298</v>
      </c>
      <c r="J327">
        <v>31</v>
      </c>
      <c r="K327" t="s">
        <v>700</v>
      </c>
      <c r="L327" t="s">
        <v>910</v>
      </c>
      <c r="M327" t="s">
        <v>911</v>
      </c>
    </row>
    <row r="328" spans="1:13" x14ac:dyDescent="0.3">
      <c r="A328" t="s">
        <v>912</v>
      </c>
      <c r="B328" t="s">
        <v>121</v>
      </c>
      <c r="C328" t="s">
        <v>307</v>
      </c>
      <c r="D328" t="s">
        <v>913</v>
      </c>
      <c r="E328" t="s">
        <v>29</v>
      </c>
      <c r="F328" t="s">
        <v>293</v>
      </c>
      <c r="G328" t="s">
        <v>141</v>
      </c>
      <c r="H328">
        <v>4.4000000000000004</v>
      </c>
      <c r="I328" s="1">
        <v>32543</v>
      </c>
      <c r="J328" s="1">
        <v>1798</v>
      </c>
      <c r="K328" t="s">
        <v>93</v>
      </c>
      <c r="L328" t="s">
        <v>295</v>
      </c>
      <c r="M328" t="s">
        <v>914</v>
      </c>
    </row>
    <row r="329" spans="1:13" x14ac:dyDescent="0.3">
      <c r="A329" t="s">
        <v>915</v>
      </c>
      <c r="B329" t="s">
        <v>121</v>
      </c>
      <c r="C329" t="s">
        <v>570</v>
      </c>
      <c r="D329" t="s">
        <v>576</v>
      </c>
      <c r="E329" t="s">
        <v>29</v>
      </c>
      <c r="F329" t="s">
        <v>888</v>
      </c>
      <c r="G329" t="s">
        <v>84</v>
      </c>
      <c r="H329">
        <v>4.4000000000000004</v>
      </c>
      <c r="I329">
        <v>229</v>
      </c>
      <c r="J329">
        <v>21</v>
      </c>
      <c r="K329" t="s">
        <v>42</v>
      </c>
      <c r="L329" t="s">
        <v>585</v>
      </c>
      <c r="M329" t="s">
        <v>916</v>
      </c>
    </row>
    <row r="330" spans="1:13" x14ac:dyDescent="0.3">
      <c r="A330" t="s">
        <v>917</v>
      </c>
      <c r="B330" t="s">
        <v>171</v>
      </c>
      <c r="C330" t="s">
        <v>172</v>
      </c>
      <c r="D330" t="s">
        <v>173</v>
      </c>
      <c r="E330" t="s">
        <v>758</v>
      </c>
      <c r="F330" t="s">
        <v>175</v>
      </c>
      <c r="H330">
        <v>4.5999999999999996</v>
      </c>
      <c r="I330">
        <v>217</v>
      </c>
      <c r="L330" t="s">
        <v>455</v>
      </c>
      <c r="M330" t="s">
        <v>918</v>
      </c>
    </row>
    <row r="331" spans="1:13" x14ac:dyDescent="0.3">
      <c r="A331" t="s">
        <v>919</v>
      </c>
      <c r="B331" t="s">
        <v>171</v>
      </c>
      <c r="C331" t="s">
        <v>172</v>
      </c>
      <c r="D331" t="s">
        <v>173</v>
      </c>
      <c r="E331" t="s">
        <v>758</v>
      </c>
      <c r="F331" t="s">
        <v>175</v>
      </c>
      <c r="H331">
        <v>4.5999999999999996</v>
      </c>
      <c r="I331">
        <v>217</v>
      </c>
      <c r="L331" t="s">
        <v>455</v>
      </c>
      <c r="M331" t="s">
        <v>920</v>
      </c>
    </row>
    <row r="332" spans="1:13" x14ac:dyDescent="0.3">
      <c r="A332" t="s">
        <v>921</v>
      </c>
      <c r="B332" t="s">
        <v>60</v>
      </c>
      <c r="C332" t="s">
        <v>291</v>
      </c>
      <c r="D332" t="s">
        <v>150</v>
      </c>
      <c r="E332" t="s">
        <v>29</v>
      </c>
      <c r="F332" t="s">
        <v>826</v>
      </c>
      <c r="G332" t="s">
        <v>141</v>
      </c>
      <c r="H332">
        <v>4.2</v>
      </c>
      <c r="I332" s="1">
        <v>30003</v>
      </c>
      <c r="J332" s="1">
        <v>1767</v>
      </c>
      <c r="K332" t="s">
        <v>57</v>
      </c>
      <c r="L332" t="s">
        <v>295</v>
      </c>
      <c r="M332" t="s">
        <v>922</v>
      </c>
    </row>
    <row r="333" spans="1:13" x14ac:dyDescent="0.3">
      <c r="A333" t="s">
        <v>923</v>
      </c>
      <c r="B333" t="s">
        <v>312</v>
      </c>
      <c r="C333" t="s">
        <v>149</v>
      </c>
      <c r="D333" t="s">
        <v>139</v>
      </c>
      <c r="E333" t="s">
        <v>29</v>
      </c>
      <c r="F333" t="s">
        <v>676</v>
      </c>
      <c r="H333">
        <v>4.2</v>
      </c>
      <c r="I333">
        <v>417</v>
      </c>
      <c r="J333">
        <v>23</v>
      </c>
      <c r="K333" t="s">
        <v>152</v>
      </c>
      <c r="L333" t="s">
        <v>924</v>
      </c>
      <c r="M333" t="s">
        <v>925</v>
      </c>
    </row>
    <row r="334" spans="1:13" x14ac:dyDescent="0.3">
      <c r="A334" t="s">
        <v>926</v>
      </c>
      <c r="B334" t="s">
        <v>630</v>
      </c>
      <c r="C334" t="s">
        <v>61</v>
      </c>
      <c r="D334" t="s">
        <v>782</v>
      </c>
      <c r="E334" t="s">
        <v>406</v>
      </c>
      <c r="F334" t="s">
        <v>783</v>
      </c>
      <c r="G334" t="s">
        <v>124</v>
      </c>
      <c r="H334">
        <v>4.5999999999999996</v>
      </c>
      <c r="I334">
        <v>343</v>
      </c>
      <c r="J334">
        <v>41</v>
      </c>
      <c r="K334" t="s">
        <v>927</v>
      </c>
      <c r="L334" t="s">
        <v>723</v>
      </c>
      <c r="M334" t="s">
        <v>785</v>
      </c>
    </row>
    <row r="335" spans="1:13" x14ac:dyDescent="0.3">
      <c r="A335" t="s">
        <v>928</v>
      </c>
      <c r="B335" t="s">
        <v>136</v>
      </c>
      <c r="C335" t="s">
        <v>307</v>
      </c>
      <c r="D335" t="s">
        <v>913</v>
      </c>
      <c r="E335" t="s">
        <v>29</v>
      </c>
      <c r="F335" t="s">
        <v>293</v>
      </c>
      <c r="G335" t="s">
        <v>141</v>
      </c>
      <c r="H335">
        <v>4.4000000000000004</v>
      </c>
      <c r="I335" s="1">
        <v>11588</v>
      </c>
      <c r="J335" s="1">
        <v>6289</v>
      </c>
      <c r="K335" t="s">
        <v>94</v>
      </c>
      <c r="L335" t="s">
        <v>248</v>
      </c>
      <c r="M335" t="s">
        <v>929</v>
      </c>
    </row>
    <row r="336" spans="1:13" x14ac:dyDescent="0.3">
      <c r="A336" t="s">
        <v>930</v>
      </c>
      <c r="B336" t="s">
        <v>136</v>
      </c>
      <c r="C336" t="s">
        <v>307</v>
      </c>
      <c r="D336" t="s">
        <v>913</v>
      </c>
      <c r="E336" t="s">
        <v>29</v>
      </c>
      <c r="F336" t="s">
        <v>293</v>
      </c>
      <c r="G336" t="s">
        <v>141</v>
      </c>
      <c r="H336">
        <v>4.4000000000000004</v>
      </c>
      <c r="I336" s="1">
        <v>11588</v>
      </c>
      <c r="J336" s="1">
        <v>6289</v>
      </c>
      <c r="K336" t="s">
        <v>94</v>
      </c>
      <c r="L336" t="s">
        <v>296</v>
      </c>
      <c r="M336" t="s">
        <v>931</v>
      </c>
    </row>
    <row r="337" spans="1:13" x14ac:dyDescent="0.3">
      <c r="A337" t="s">
        <v>932</v>
      </c>
      <c r="B337" t="s">
        <v>136</v>
      </c>
      <c r="C337" t="s">
        <v>307</v>
      </c>
      <c r="D337" t="s">
        <v>913</v>
      </c>
      <c r="E337" t="s">
        <v>29</v>
      </c>
      <c r="F337" t="s">
        <v>293</v>
      </c>
      <c r="G337" t="s">
        <v>141</v>
      </c>
      <c r="H337">
        <v>4.4000000000000004</v>
      </c>
      <c r="I337" s="1">
        <v>11588</v>
      </c>
      <c r="J337" s="1">
        <v>6289</v>
      </c>
      <c r="K337" t="s">
        <v>94</v>
      </c>
      <c r="L337" t="s">
        <v>248</v>
      </c>
      <c r="M337" t="s">
        <v>914</v>
      </c>
    </row>
    <row r="338" spans="1:13" x14ac:dyDescent="0.3">
      <c r="A338" t="s">
        <v>933</v>
      </c>
      <c r="B338" t="s">
        <v>136</v>
      </c>
      <c r="C338" t="s">
        <v>872</v>
      </c>
      <c r="D338" t="s">
        <v>934</v>
      </c>
      <c r="E338" t="s">
        <v>29</v>
      </c>
      <c r="F338" t="s">
        <v>401</v>
      </c>
      <c r="G338" t="s">
        <v>751</v>
      </c>
      <c r="H338">
        <v>4.3</v>
      </c>
      <c r="I338" s="1">
        <v>1062</v>
      </c>
      <c r="J338">
        <v>47</v>
      </c>
      <c r="K338" t="s">
        <v>142</v>
      </c>
      <c r="L338" t="s">
        <v>935</v>
      </c>
      <c r="M338" t="s">
        <v>936</v>
      </c>
    </row>
    <row r="339" spans="1:13" x14ac:dyDescent="0.3">
      <c r="A339" t="s">
        <v>937</v>
      </c>
      <c r="B339" t="s">
        <v>136</v>
      </c>
      <c r="C339" t="s">
        <v>872</v>
      </c>
      <c r="D339" t="s">
        <v>938</v>
      </c>
      <c r="E339" t="s">
        <v>29</v>
      </c>
      <c r="F339" t="s">
        <v>401</v>
      </c>
      <c r="G339" t="s">
        <v>751</v>
      </c>
      <c r="H339">
        <v>4.3</v>
      </c>
      <c r="I339" s="1">
        <v>1062</v>
      </c>
      <c r="J339">
        <v>47</v>
      </c>
      <c r="K339" t="s">
        <v>142</v>
      </c>
      <c r="L339" t="s">
        <v>935</v>
      </c>
      <c r="M339" t="s">
        <v>939</v>
      </c>
    </row>
    <row r="340" spans="1:13" x14ac:dyDescent="0.3">
      <c r="A340" t="s">
        <v>940</v>
      </c>
      <c r="B340" t="s">
        <v>136</v>
      </c>
      <c r="C340" t="s">
        <v>872</v>
      </c>
      <c r="D340" t="s">
        <v>934</v>
      </c>
      <c r="E340" t="s">
        <v>29</v>
      </c>
      <c r="F340" t="s">
        <v>401</v>
      </c>
      <c r="G340" t="s">
        <v>751</v>
      </c>
      <c r="H340">
        <v>4.3</v>
      </c>
      <c r="I340" s="1">
        <v>1062</v>
      </c>
      <c r="J340">
        <v>47</v>
      </c>
      <c r="K340" t="s">
        <v>142</v>
      </c>
      <c r="L340" t="s">
        <v>935</v>
      </c>
      <c r="M340" t="s">
        <v>941</v>
      </c>
    </row>
    <row r="341" spans="1:13" x14ac:dyDescent="0.3">
      <c r="A341" t="s">
        <v>942</v>
      </c>
      <c r="B341" t="s">
        <v>943</v>
      </c>
      <c r="C341" t="s">
        <v>944</v>
      </c>
      <c r="D341" t="s">
        <v>945</v>
      </c>
      <c r="E341" t="s">
        <v>29</v>
      </c>
      <c r="F341" t="s">
        <v>374</v>
      </c>
      <c r="G341" t="s">
        <v>141</v>
      </c>
      <c r="H341">
        <v>4.4000000000000004</v>
      </c>
      <c r="I341" s="1">
        <v>30968</v>
      </c>
      <c r="J341" s="1">
        <v>5932</v>
      </c>
      <c r="K341" t="s">
        <v>94</v>
      </c>
      <c r="L341" t="s">
        <v>511</v>
      </c>
      <c r="M341" t="s">
        <v>946</v>
      </c>
    </row>
    <row r="342" spans="1:13" x14ac:dyDescent="0.3">
      <c r="A342" t="s">
        <v>521</v>
      </c>
      <c r="B342" t="s">
        <v>35</v>
      </c>
      <c r="C342" t="s">
        <v>240</v>
      </c>
      <c r="D342" t="s">
        <v>522</v>
      </c>
      <c r="E342" t="s">
        <v>242</v>
      </c>
      <c r="F342" t="s">
        <v>243</v>
      </c>
      <c r="G342" t="s">
        <v>141</v>
      </c>
      <c r="H342">
        <v>4.3</v>
      </c>
      <c r="I342" s="1">
        <v>19797</v>
      </c>
      <c r="J342" s="1">
        <v>1701</v>
      </c>
      <c r="K342" t="s">
        <v>710</v>
      </c>
      <c r="L342" t="s">
        <v>947</v>
      </c>
      <c r="M342" t="s">
        <v>524</v>
      </c>
    </row>
    <row r="343" spans="1:13" x14ac:dyDescent="0.3">
      <c r="A343" t="s">
        <v>948</v>
      </c>
      <c r="B343" t="s">
        <v>16</v>
      </c>
      <c r="C343" t="s">
        <v>36</v>
      </c>
      <c r="D343" t="s">
        <v>949</v>
      </c>
      <c r="E343" t="s">
        <v>950</v>
      </c>
      <c r="F343" t="s">
        <v>951</v>
      </c>
      <c r="G343" t="s">
        <v>468</v>
      </c>
      <c r="H343">
        <v>4.0999999999999996</v>
      </c>
      <c r="I343" s="1">
        <v>1103</v>
      </c>
      <c r="J343">
        <v>130</v>
      </c>
      <c r="K343" t="s">
        <v>952</v>
      </c>
      <c r="L343" t="s">
        <v>552</v>
      </c>
      <c r="M343" t="s">
        <v>953</v>
      </c>
    </row>
    <row r="344" spans="1:13" x14ac:dyDescent="0.3">
      <c r="A344" t="s">
        <v>668</v>
      </c>
      <c r="B344" t="s">
        <v>16</v>
      </c>
      <c r="C344" t="s">
        <v>71</v>
      </c>
      <c r="D344" t="s">
        <v>954</v>
      </c>
      <c r="E344" t="s">
        <v>29</v>
      </c>
      <c r="F344" t="s">
        <v>669</v>
      </c>
      <c r="H344">
        <v>4.3</v>
      </c>
      <c r="I344">
        <v>907</v>
      </c>
      <c r="J344">
        <v>85</v>
      </c>
      <c r="K344" t="s">
        <v>670</v>
      </c>
      <c r="L344" t="s">
        <v>955</v>
      </c>
      <c r="M344" t="s">
        <v>956</v>
      </c>
    </row>
    <row r="345" spans="1:13" x14ac:dyDescent="0.3">
      <c r="A345" t="s">
        <v>862</v>
      </c>
      <c r="B345" t="s">
        <v>312</v>
      </c>
      <c r="C345" t="s">
        <v>240</v>
      </c>
      <c r="D345" t="s">
        <v>139</v>
      </c>
      <c r="E345" t="s">
        <v>29</v>
      </c>
      <c r="F345" t="s">
        <v>314</v>
      </c>
      <c r="H345">
        <v>4.3</v>
      </c>
      <c r="I345">
        <v>351</v>
      </c>
      <c r="J345">
        <v>17</v>
      </c>
      <c r="K345" t="s">
        <v>295</v>
      </c>
      <c r="L345" t="s">
        <v>957</v>
      </c>
      <c r="M345" t="s">
        <v>958</v>
      </c>
    </row>
    <row r="346" spans="1:13" x14ac:dyDescent="0.3">
      <c r="A346" t="s">
        <v>959</v>
      </c>
      <c r="B346" t="s">
        <v>191</v>
      </c>
      <c r="C346" t="s">
        <v>61</v>
      </c>
      <c r="D346" t="s">
        <v>344</v>
      </c>
      <c r="E346" t="s">
        <v>266</v>
      </c>
      <c r="F346" t="s">
        <v>151</v>
      </c>
      <c r="G346" t="s">
        <v>124</v>
      </c>
      <c r="H346">
        <v>4.0999999999999996</v>
      </c>
      <c r="I346" s="1">
        <v>1022</v>
      </c>
      <c r="J346">
        <v>45</v>
      </c>
      <c r="K346" t="s">
        <v>23</v>
      </c>
      <c r="L346" t="s">
        <v>295</v>
      </c>
      <c r="M346" t="s">
        <v>960</v>
      </c>
    </row>
    <row r="347" spans="1:13" x14ac:dyDescent="0.3">
      <c r="A347" t="s">
        <v>940</v>
      </c>
      <c r="B347" t="s">
        <v>773</v>
      </c>
      <c r="C347" t="s">
        <v>872</v>
      </c>
      <c r="D347" t="s">
        <v>938</v>
      </c>
      <c r="E347" t="s">
        <v>29</v>
      </c>
      <c r="F347" t="s">
        <v>401</v>
      </c>
      <c r="G347" t="s">
        <v>751</v>
      </c>
      <c r="H347">
        <v>4.3</v>
      </c>
      <c r="I347">
        <v>498</v>
      </c>
      <c r="J347">
        <v>14</v>
      </c>
      <c r="K347" t="s">
        <v>961</v>
      </c>
      <c r="L347" t="s">
        <v>962</v>
      </c>
      <c r="M347" t="s">
        <v>941</v>
      </c>
    </row>
    <row r="348" spans="1:13" x14ac:dyDescent="0.3">
      <c r="A348" t="s">
        <v>963</v>
      </c>
      <c r="B348" t="s">
        <v>49</v>
      </c>
      <c r="C348" t="s">
        <v>27</v>
      </c>
      <c r="D348" t="s">
        <v>964</v>
      </c>
      <c r="E348" t="s">
        <v>29</v>
      </c>
      <c r="F348" t="s">
        <v>151</v>
      </c>
      <c r="G348" t="s">
        <v>21</v>
      </c>
      <c r="H348">
        <v>4.2</v>
      </c>
      <c r="I348">
        <v>132</v>
      </c>
      <c r="J348">
        <v>12</v>
      </c>
      <c r="K348" t="s">
        <v>537</v>
      </c>
      <c r="L348" t="s">
        <v>183</v>
      </c>
      <c r="M348" t="s">
        <v>965</v>
      </c>
    </row>
    <row r="349" spans="1:13" x14ac:dyDescent="0.3">
      <c r="A349" t="s">
        <v>933</v>
      </c>
      <c r="B349" t="s">
        <v>773</v>
      </c>
      <c r="C349" t="s">
        <v>872</v>
      </c>
      <c r="D349" t="s">
        <v>233</v>
      </c>
      <c r="E349" t="s">
        <v>29</v>
      </c>
      <c r="F349" t="s">
        <v>401</v>
      </c>
      <c r="G349" t="s">
        <v>751</v>
      </c>
      <c r="H349">
        <v>4.3</v>
      </c>
      <c r="I349">
        <v>498</v>
      </c>
      <c r="J349">
        <v>14</v>
      </c>
      <c r="K349" t="s">
        <v>961</v>
      </c>
      <c r="L349" t="s">
        <v>962</v>
      </c>
      <c r="M349" t="s">
        <v>936</v>
      </c>
    </row>
    <row r="350" spans="1:13" x14ac:dyDescent="0.3">
      <c r="A350" t="s">
        <v>966</v>
      </c>
      <c r="B350" t="s">
        <v>49</v>
      </c>
      <c r="C350" t="s">
        <v>27</v>
      </c>
      <c r="D350" t="s">
        <v>964</v>
      </c>
      <c r="E350" t="s">
        <v>29</v>
      </c>
      <c r="F350" t="s">
        <v>151</v>
      </c>
      <c r="G350" t="s">
        <v>21</v>
      </c>
      <c r="H350">
        <v>4.2</v>
      </c>
      <c r="I350">
        <v>132</v>
      </c>
      <c r="J350">
        <v>12</v>
      </c>
      <c r="K350" t="s">
        <v>537</v>
      </c>
      <c r="L350" t="s">
        <v>183</v>
      </c>
      <c r="M350" t="s">
        <v>967</v>
      </c>
    </row>
    <row r="351" spans="1:13" x14ac:dyDescent="0.3">
      <c r="A351" t="s">
        <v>968</v>
      </c>
      <c r="B351" t="s">
        <v>35</v>
      </c>
      <c r="C351" t="s">
        <v>969</v>
      </c>
      <c r="D351" t="s">
        <v>259</v>
      </c>
      <c r="E351" t="s">
        <v>970</v>
      </c>
      <c r="F351" t="s">
        <v>971</v>
      </c>
      <c r="G351" t="s">
        <v>124</v>
      </c>
      <c r="H351">
        <v>4.5999999999999996</v>
      </c>
      <c r="I351">
        <v>394</v>
      </c>
      <c r="J351">
        <v>58</v>
      </c>
      <c r="K351" t="s">
        <v>77</v>
      </c>
      <c r="L351" t="s">
        <v>417</v>
      </c>
      <c r="M351" t="s">
        <v>972</v>
      </c>
    </row>
    <row r="352" spans="1:13" x14ac:dyDescent="0.3">
      <c r="A352" t="s">
        <v>755</v>
      </c>
      <c r="B352" t="s">
        <v>26</v>
      </c>
      <c r="C352" t="s">
        <v>232</v>
      </c>
      <c r="D352" t="s">
        <v>164</v>
      </c>
      <c r="E352" t="s">
        <v>29</v>
      </c>
      <c r="F352" t="s">
        <v>151</v>
      </c>
      <c r="G352" t="s">
        <v>21</v>
      </c>
      <c r="H352">
        <v>4.4000000000000004</v>
      </c>
      <c r="K352" t="s">
        <v>295</v>
      </c>
      <c r="L352" t="s">
        <v>973</v>
      </c>
      <c r="M352" t="s">
        <v>974</v>
      </c>
    </row>
    <row r="353" spans="1:13" x14ac:dyDescent="0.3">
      <c r="A353" t="s">
        <v>470</v>
      </c>
      <c r="B353" t="s">
        <v>70</v>
      </c>
      <c r="C353" t="s">
        <v>240</v>
      </c>
      <c r="D353" t="s">
        <v>52</v>
      </c>
      <c r="E353" t="s">
        <v>29</v>
      </c>
      <c r="F353" t="s">
        <v>360</v>
      </c>
      <c r="H353">
        <v>4.0999999999999996</v>
      </c>
      <c r="I353" s="1">
        <v>3167</v>
      </c>
      <c r="J353">
        <v>199</v>
      </c>
      <c r="K353" t="s">
        <v>183</v>
      </c>
      <c r="L353" t="s">
        <v>975</v>
      </c>
      <c r="M353" t="s">
        <v>472</v>
      </c>
    </row>
    <row r="354" spans="1:13" x14ac:dyDescent="0.3">
      <c r="A354" t="s">
        <v>976</v>
      </c>
      <c r="B354" t="s">
        <v>26</v>
      </c>
      <c r="C354" t="s">
        <v>17</v>
      </c>
      <c r="D354" t="s">
        <v>977</v>
      </c>
      <c r="E354" t="s">
        <v>29</v>
      </c>
      <c r="F354" t="s">
        <v>432</v>
      </c>
      <c r="G354" t="s">
        <v>21</v>
      </c>
      <c r="H354">
        <v>4.3</v>
      </c>
      <c r="I354" s="1">
        <v>4196</v>
      </c>
      <c r="J354">
        <v>339</v>
      </c>
      <c r="K354" t="s">
        <v>537</v>
      </c>
      <c r="L354" t="s">
        <v>57</v>
      </c>
      <c r="M354" t="s">
        <v>978</v>
      </c>
    </row>
    <row r="355" spans="1:13" x14ac:dyDescent="0.3">
      <c r="A355" t="s">
        <v>366</v>
      </c>
      <c r="B355" t="s">
        <v>191</v>
      </c>
      <c r="C355" t="s">
        <v>27</v>
      </c>
      <c r="D355" t="s">
        <v>979</v>
      </c>
      <c r="E355" t="s">
        <v>29</v>
      </c>
      <c r="F355" t="s">
        <v>980</v>
      </c>
      <c r="G355" t="s">
        <v>141</v>
      </c>
      <c r="H355">
        <v>4.0999999999999996</v>
      </c>
      <c r="I355" s="1">
        <v>3167</v>
      </c>
      <c r="J355">
        <v>199</v>
      </c>
      <c r="K355" t="s">
        <v>183</v>
      </c>
      <c r="L355" t="s">
        <v>981</v>
      </c>
      <c r="M355" t="s">
        <v>362</v>
      </c>
    </row>
    <row r="356" spans="1:13" x14ac:dyDescent="0.3">
      <c r="A356" t="s">
        <v>982</v>
      </c>
      <c r="B356" t="s">
        <v>60</v>
      </c>
      <c r="C356" t="s">
        <v>291</v>
      </c>
      <c r="D356" t="s">
        <v>150</v>
      </c>
      <c r="E356" t="s">
        <v>29</v>
      </c>
      <c r="F356" t="s">
        <v>826</v>
      </c>
      <c r="G356" t="s">
        <v>141</v>
      </c>
      <c r="H356">
        <v>4.2</v>
      </c>
      <c r="I356" s="1">
        <v>30003</v>
      </c>
      <c r="J356" s="1">
        <v>1767</v>
      </c>
      <c r="K356" t="s">
        <v>57</v>
      </c>
      <c r="L356" t="s">
        <v>295</v>
      </c>
      <c r="M356" t="s">
        <v>983</v>
      </c>
    </row>
    <row r="357" spans="1:13" x14ac:dyDescent="0.3">
      <c r="A357" t="s">
        <v>984</v>
      </c>
      <c r="B357" t="s">
        <v>26</v>
      </c>
      <c r="C357" t="s">
        <v>27</v>
      </c>
      <c r="D357" t="s">
        <v>964</v>
      </c>
      <c r="E357" t="s">
        <v>29</v>
      </c>
      <c r="F357" t="s">
        <v>151</v>
      </c>
      <c r="G357" t="s">
        <v>21</v>
      </c>
      <c r="H357">
        <v>4.2</v>
      </c>
      <c r="I357">
        <v>132</v>
      </c>
      <c r="J357">
        <v>12</v>
      </c>
      <c r="K357" t="s">
        <v>261</v>
      </c>
      <c r="L357" t="s">
        <v>56</v>
      </c>
      <c r="M357" t="s">
        <v>965</v>
      </c>
    </row>
    <row r="358" spans="1:13" x14ac:dyDescent="0.3">
      <c r="A358" t="s">
        <v>985</v>
      </c>
      <c r="B358" t="s">
        <v>608</v>
      </c>
      <c r="C358" t="s">
        <v>454</v>
      </c>
      <c r="D358" t="s">
        <v>173</v>
      </c>
      <c r="E358" t="s">
        <v>174</v>
      </c>
      <c r="F358" t="s">
        <v>175</v>
      </c>
      <c r="H358">
        <v>4.5999999999999996</v>
      </c>
      <c r="I358" s="1">
        <v>9452</v>
      </c>
      <c r="J358">
        <v>755</v>
      </c>
      <c r="K358" t="s">
        <v>690</v>
      </c>
      <c r="L358" t="s">
        <v>691</v>
      </c>
      <c r="M358" t="s">
        <v>688</v>
      </c>
    </row>
    <row r="359" spans="1:13" x14ac:dyDescent="0.3">
      <c r="A359" t="s">
        <v>986</v>
      </c>
      <c r="B359" t="s">
        <v>60</v>
      </c>
      <c r="C359" t="s">
        <v>27</v>
      </c>
      <c r="D359" t="s">
        <v>979</v>
      </c>
      <c r="E359" t="s">
        <v>29</v>
      </c>
      <c r="F359" t="s">
        <v>980</v>
      </c>
      <c r="G359" t="s">
        <v>141</v>
      </c>
      <c r="H359">
        <v>4.2</v>
      </c>
      <c r="I359" s="1">
        <v>7413</v>
      </c>
      <c r="J359">
        <v>454</v>
      </c>
      <c r="K359" t="s">
        <v>56</v>
      </c>
      <c r="L359" t="s">
        <v>318</v>
      </c>
      <c r="M359" t="s">
        <v>987</v>
      </c>
    </row>
    <row r="360" spans="1:13" x14ac:dyDescent="0.3">
      <c r="A360" t="s">
        <v>986</v>
      </c>
      <c r="B360" t="s">
        <v>191</v>
      </c>
      <c r="C360" t="s">
        <v>27</v>
      </c>
      <c r="D360" t="s">
        <v>979</v>
      </c>
      <c r="E360" t="s">
        <v>29</v>
      </c>
      <c r="F360" t="s">
        <v>980</v>
      </c>
      <c r="G360" t="s">
        <v>141</v>
      </c>
      <c r="H360">
        <v>4.0999999999999996</v>
      </c>
      <c r="I360" s="1">
        <v>3167</v>
      </c>
      <c r="J360">
        <v>199</v>
      </c>
      <c r="K360" t="s">
        <v>183</v>
      </c>
      <c r="L360" t="s">
        <v>988</v>
      </c>
      <c r="M360" t="s">
        <v>987</v>
      </c>
    </row>
    <row r="361" spans="1:13" x14ac:dyDescent="0.3">
      <c r="A361" t="s">
        <v>703</v>
      </c>
      <c r="B361" t="s">
        <v>26</v>
      </c>
      <c r="C361" t="s">
        <v>232</v>
      </c>
      <c r="D361" t="s">
        <v>164</v>
      </c>
      <c r="E361" t="s">
        <v>29</v>
      </c>
      <c r="F361" t="s">
        <v>151</v>
      </c>
      <c r="G361" t="s">
        <v>21</v>
      </c>
      <c r="H361">
        <v>4.4000000000000004</v>
      </c>
      <c r="K361" t="s">
        <v>295</v>
      </c>
      <c r="L361" t="s">
        <v>989</v>
      </c>
      <c r="M361" t="s">
        <v>990</v>
      </c>
    </row>
    <row r="362" spans="1:13" x14ac:dyDescent="0.3">
      <c r="A362" t="s">
        <v>991</v>
      </c>
      <c r="B362" t="s">
        <v>992</v>
      </c>
      <c r="C362" t="s">
        <v>71</v>
      </c>
      <c r="D362" t="s">
        <v>139</v>
      </c>
      <c r="E362" t="s">
        <v>29</v>
      </c>
      <c r="F362" t="s">
        <v>669</v>
      </c>
      <c r="H362">
        <v>4.5</v>
      </c>
      <c r="I362" s="1">
        <v>1647</v>
      </c>
      <c r="J362">
        <v>145</v>
      </c>
      <c r="K362" t="s">
        <v>993</v>
      </c>
      <c r="L362" t="s">
        <v>994</v>
      </c>
      <c r="M362" t="s">
        <v>995</v>
      </c>
    </row>
    <row r="363" spans="1:13" x14ac:dyDescent="0.3">
      <c r="A363" t="s">
        <v>996</v>
      </c>
      <c r="B363" t="s">
        <v>997</v>
      </c>
      <c r="C363" t="s">
        <v>998</v>
      </c>
      <c r="D363" t="s">
        <v>999</v>
      </c>
      <c r="E363" t="s">
        <v>1000</v>
      </c>
      <c r="F363" t="s">
        <v>1001</v>
      </c>
      <c r="G363" t="s">
        <v>1002</v>
      </c>
      <c r="H363">
        <v>4.2</v>
      </c>
      <c r="I363" s="1">
        <v>6351</v>
      </c>
      <c r="J363">
        <v>634</v>
      </c>
      <c r="K363" t="s">
        <v>22</v>
      </c>
      <c r="L363" t="s">
        <v>417</v>
      </c>
      <c r="M363" t="s">
        <v>1003</v>
      </c>
    </row>
    <row r="364" spans="1:13" x14ac:dyDescent="0.3">
      <c r="A364" t="s">
        <v>1004</v>
      </c>
      <c r="B364" t="s">
        <v>390</v>
      </c>
      <c r="C364" t="s">
        <v>232</v>
      </c>
      <c r="D364" t="s">
        <v>138</v>
      </c>
      <c r="E364" t="s">
        <v>242</v>
      </c>
      <c r="F364" t="s">
        <v>151</v>
      </c>
      <c r="G364" t="s">
        <v>21</v>
      </c>
      <c r="H364">
        <v>4</v>
      </c>
      <c r="I364">
        <v>94</v>
      </c>
      <c r="K364" t="s">
        <v>57</v>
      </c>
      <c r="L364" t="s">
        <v>93</v>
      </c>
      <c r="M364" t="s">
        <v>1005</v>
      </c>
    </row>
    <row r="365" spans="1:13" x14ac:dyDescent="0.3">
      <c r="A365" t="s">
        <v>1006</v>
      </c>
      <c r="B365" t="s">
        <v>1007</v>
      </c>
      <c r="C365" t="s">
        <v>81</v>
      </c>
      <c r="D365" t="s">
        <v>1008</v>
      </c>
      <c r="E365" t="s">
        <v>1009</v>
      </c>
      <c r="F365" t="s">
        <v>1010</v>
      </c>
      <c r="G365" t="s">
        <v>468</v>
      </c>
      <c r="H365">
        <v>4.3</v>
      </c>
      <c r="I365" s="1">
        <v>6633</v>
      </c>
      <c r="J365">
        <v>849</v>
      </c>
      <c r="K365" t="s">
        <v>212</v>
      </c>
      <c r="L365" t="s">
        <v>767</v>
      </c>
      <c r="M365" t="s">
        <v>1011</v>
      </c>
    </row>
    <row r="366" spans="1:13" x14ac:dyDescent="0.3">
      <c r="A366" t="s">
        <v>1012</v>
      </c>
      <c r="B366" t="s">
        <v>35</v>
      </c>
      <c r="C366" t="s">
        <v>61</v>
      </c>
      <c r="D366" t="s">
        <v>1013</v>
      </c>
      <c r="E366" t="s">
        <v>29</v>
      </c>
      <c r="F366" t="s">
        <v>1014</v>
      </c>
      <c r="G366" t="s">
        <v>1015</v>
      </c>
      <c r="H366">
        <v>4.0999999999999996</v>
      </c>
      <c r="I366" s="1">
        <v>2096</v>
      </c>
      <c r="J366">
        <v>235</v>
      </c>
      <c r="K366" t="s">
        <v>183</v>
      </c>
      <c r="L366" t="s">
        <v>93</v>
      </c>
      <c r="M366" t="s">
        <v>1016</v>
      </c>
    </row>
    <row r="367" spans="1:13" x14ac:dyDescent="0.3">
      <c r="A367" t="s">
        <v>1017</v>
      </c>
      <c r="B367" t="s">
        <v>334</v>
      </c>
      <c r="C367" t="s">
        <v>1018</v>
      </c>
      <c r="D367" t="s">
        <v>1019</v>
      </c>
      <c r="E367" t="s">
        <v>29</v>
      </c>
      <c r="F367" t="s">
        <v>1021</v>
      </c>
      <c r="H367">
        <v>4.4000000000000004</v>
      </c>
      <c r="I367" s="1">
        <v>62626</v>
      </c>
      <c r="J367" s="1">
        <v>10833</v>
      </c>
      <c r="K367" t="s">
        <v>57</v>
      </c>
      <c r="L367" t="s">
        <v>1022</v>
      </c>
      <c r="M367" t="s">
        <v>1023</v>
      </c>
    </row>
    <row r="368" spans="1:13" x14ac:dyDescent="0.3">
      <c r="A368" t="s">
        <v>1024</v>
      </c>
      <c r="B368" t="s">
        <v>136</v>
      </c>
      <c r="C368" t="s">
        <v>137</v>
      </c>
      <c r="D368" t="s">
        <v>150</v>
      </c>
      <c r="E368" t="s">
        <v>29</v>
      </c>
      <c r="F368" t="s">
        <v>165</v>
      </c>
      <c r="G368" t="s">
        <v>21</v>
      </c>
      <c r="H368">
        <v>4.4000000000000004</v>
      </c>
      <c r="I368">
        <v>91</v>
      </c>
      <c r="K368" t="s">
        <v>795</v>
      </c>
      <c r="L368" t="s">
        <v>1025</v>
      </c>
      <c r="M368" t="s">
        <v>1026</v>
      </c>
    </row>
    <row r="369" spans="1:13" x14ac:dyDescent="0.3">
      <c r="A369" t="s">
        <v>1027</v>
      </c>
      <c r="B369" t="s">
        <v>121</v>
      </c>
      <c r="C369" t="s">
        <v>291</v>
      </c>
      <c r="D369" t="s">
        <v>383</v>
      </c>
      <c r="E369" t="s">
        <v>384</v>
      </c>
      <c r="F369" t="s">
        <v>385</v>
      </c>
      <c r="G369" t="s">
        <v>141</v>
      </c>
      <c r="H369">
        <v>4.0999999999999996</v>
      </c>
      <c r="I369">
        <v>807</v>
      </c>
      <c r="J369">
        <v>56</v>
      </c>
      <c r="K369" t="s">
        <v>318</v>
      </c>
      <c r="L369" t="s">
        <v>94</v>
      </c>
      <c r="M369" t="s">
        <v>1028</v>
      </c>
    </row>
    <row r="370" spans="1:13" x14ac:dyDescent="0.3">
      <c r="A370" t="s">
        <v>1029</v>
      </c>
      <c r="B370" t="s">
        <v>70</v>
      </c>
      <c r="C370" t="s">
        <v>807</v>
      </c>
      <c r="D370" t="s">
        <v>1030</v>
      </c>
      <c r="E370" t="s">
        <v>406</v>
      </c>
      <c r="F370" t="s">
        <v>783</v>
      </c>
      <c r="G370" t="s">
        <v>124</v>
      </c>
      <c r="H370">
        <v>4.5</v>
      </c>
      <c r="I370">
        <v>119</v>
      </c>
      <c r="J370">
        <v>13</v>
      </c>
      <c r="K370" t="s">
        <v>585</v>
      </c>
      <c r="L370" t="s">
        <v>637</v>
      </c>
      <c r="M370" t="s">
        <v>1031</v>
      </c>
    </row>
    <row r="371" spans="1:13" x14ac:dyDescent="0.3">
      <c r="A371" t="s">
        <v>1032</v>
      </c>
      <c r="B371" t="s">
        <v>390</v>
      </c>
      <c r="C371" t="s">
        <v>944</v>
      </c>
      <c r="D371" t="s">
        <v>945</v>
      </c>
      <c r="E371" t="s">
        <v>29</v>
      </c>
      <c r="F371" t="s">
        <v>374</v>
      </c>
      <c r="G371" t="s">
        <v>141</v>
      </c>
      <c r="H371">
        <v>4.4000000000000004</v>
      </c>
      <c r="I371" s="1">
        <v>30968</v>
      </c>
      <c r="J371" s="1">
        <v>5932</v>
      </c>
      <c r="K371" t="s">
        <v>295</v>
      </c>
      <c r="L371" t="s">
        <v>187</v>
      </c>
      <c r="M371" t="s">
        <v>1033</v>
      </c>
    </row>
    <row r="372" spans="1:13" x14ac:dyDescent="0.3">
      <c r="A372" t="s">
        <v>1034</v>
      </c>
      <c r="B372" t="s">
        <v>148</v>
      </c>
      <c r="C372" t="s">
        <v>276</v>
      </c>
      <c r="D372" t="s">
        <v>277</v>
      </c>
      <c r="E372" t="s">
        <v>29</v>
      </c>
      <c r="F372" t="s">
        <v>141</v>
      </c>
      <c r="H372">
        <v>4.2</v>
      </c>
      <c r="I372">
        <v>21</v>
      </c>
      <c r="K372" t="s">
        <v>248</v>
      </c>
      <c r="L372" t="s">
        <v>1035</v>
      </c>
      <c r="M372" t="s">
        <v>1036</v>
      </c>
    </row>
    <row r="373" spans="1:13" x14ac:dyDescent="0.3">
      <c r="A373" t="s">
        <v>1037</v>
      </c>
      <c r="B373" t="s">
        <v>148</v>
      </c>
      <c r="C373" t="s">
        <v>276</v>
      </c>
      <c r="D373" t="s">
        <v>277</v>
      </c>
      <c r="E373" t="s">
        <v>29</v>
      </c>
      <c r="F373" t="s">
        <v>141</v>
      </c>
      <c r="H373">
        <v>4.2</v>
      </c>
      <c r="I373">
        <v>21</v>
      </c>
      <c r="K373" t="s">
        <v>248</v>
      </c>
      <c r="L373" t="s">
        <v>1035</v>
      </c>
      <c r="M373" t="s">
        <v>776</v>
      </c>
    </row>
    <row r="374" spans="1:13" x14ac:dyDescent="0.3">
      <c r="A374" t="s">
        <v>1038</v>
      </c>
      <c r="B374" t="s">
        <v>60</v>
      </c>
      <c r="C374" t="s">
        <v>113</v>
      </c>
      <c r="D374" t="s">
        <v>576</v>
      </c>
      <c r="E374" t="s">
        <v>29</v>
      </c>
      <c r="F374" t="s">
        <v>577</v>
      </c>
      <c r="G374" t="s">
        <v>40</v>
      </c>
      <c r="H374">
        <v>4.3</v>
      </c>
      <c r="I374" s="1">
        <v>3481</v>
      </c>
      <c r="J374">
        <v>320</v>
      </c>
      <c r="K374" t="s">
        <v>910</v>
      </c>
      <c r="L374" t="s">
        <v>1039</v>
      </c>
      <c r="M374" t="s">
        <v>596</v>
      </c>
    </row>
    <row r="375" spans="1:13" x14ac:dyDescent="0.3">
      <c r="A375" t="s">
        <v>1040</v>
      </c>
      <c r="B375" t="s">
        <v>16</v>
      </c>
      <c r="C375" t="s">
        <v>807</v>
      </c>
      <c r="D375" t="s">
        <v>139</v>
      </c>
      <c r="E375" t="s">
        <v>29</v>
      </c>
      <c r="F375" t="s">
        <v>314</v>
      </c>
      <c r="H375">
        <v>4.4000000000000004</v>
      </c>
      <c r="I375" s="1">
        <v>1237</v>
      </c>
      <c r="J375">
        <v>85</v>
      </c>
      <c r="K375" t="s">
        <v>183</v>
      </c>
      <c r="L375" t="s">
        <v>1041</v>
      </c>
      <c r="M375" t="s">
        <v>1042</v>
      </c>
    </row>
    <row r="376" spans="1:13" x14ac:dyDescent="0.3">
      <c r="A376" t="s">
        <v>617</v>
      </c>
      <c r="B376" t="s">
        <v>70</v>
      </c>
      <c r="C376" t="s">
        <v>240</v>
      </c>
      <c r="D376" t="s">
        <v>522</v>
      </c>
      <c r="E376" t="s">
        <v>29</v>
      </c>
      <c r="F376" t="s">
        <v>618</v>
      </c>
      <c r="G376" t="s">
        <v>141</v>
      </c>
      <c r="H376">
        <v>4.2</v>
      </c>
      <c r="I376" s="1">
        <v>6621</v>
      </c>
      <c r="J376">
        <v>641</v>
      </c>
      <c r="K376" t="s">
        <v>637</v>
      </c>
      <c r="L376" t="s">
        <v>1043</v>
      </c>
      <c r="M376" t="s">
        <v>620</v>
      </c>
    </row>
    <row r="377" spans="1:13" x14ac:dyDescent="0.3">
      <c r="A377" t="s">
        <v>1044</v>
      </c>
      <c r="B377" t="s">
        <v>16</v>
      </c>
      <c r="C377" t="s">
        <v>71</v>
      </c>
      <c r="D377" t="s">
        <v>139</v>
      </c>
      <c r="E377" t="s">
        <v>29</v>
      </c>
      <c r="F377" t="s">
        <v>1045</v>
      </c>
      <c r="H377">
        <v>4.5</v>
      </c>
      <c r="I377" s="1">
        <v>8727</v>
      </c>
      <c r="J377">
        <v>647</v>
      </c>
      <c r="K377" t="s">
        <v>585</v>
      </c>
      <c r="L377" t="s">
        <v>1046</v>
      </c>
      <c r="M377" t="s">
        <v>1047</v>
      </c>
    </row>
    <row r="378" spans="1:13" x14ac:dyDescent="0.3">
      <c r="A378" t="s">
        <v>1048</v>
      </c>
      <c r="B378" t="s">
        <v>16</v>
      </c>
      <c r="C378" t="s">
        <v>71</v>
      </c>
      <c r="D378" t="s">
        <v>139</v>
      </c>
      <c r="E378" t="s">
        <v>29</v>
      </c>
      <c r="F378" t="s">
        <v>1045</v>
      </c>
      <c r="H378">
        <v>4.5</v>
      </c>
      <c r="I378" s="1">
        <v>8727</v>
      </c>
      <c r="J378">
        <v>647</v>
      </c>
      <c r="K378" t="s">
        <v>585</v>
      </c>
      <c r="L378" t="s">
        <v>1049</v>
      </c>
      <c r="M378" t="s">
        <v>1050</v>
      </c>
    </row>
    <row r="379" spans="1:13" x14ac:dyDescent="0.3">
      <c r="A379" t="s">
        <v>1051</v>
      </c>
      <c r="B379" t="s">
        <v>121</v>
      </c>
      <c r="C379" t="s">
        <v>1052</v>
      </c>
      <c r="D379" t="s">
        <v>1053</v>
      </c>
      <c r="E379" t="s">
        <v>1054</v>
      </c>
      <c r="F379" t="s">
        <v>1055</v>
      </c>
      <c r="G379" t="s">
        <v>75</v>
      </c>
      <c r="H379">
        <v>4.3</v>
      </c>
      <c r="I379" s="1">
        <v>3411</v>
      </c>
      <c r="J379">
        <v>239</v>
      </c>
      <c r="K379" t="s">
        <v>1056</v>
      </c>
      <c r="L379" t="s">
        <v>904</v>
      </c>
      <c r="M379" t="s">
        <v>1057</v>
      </c>
    </row>
    <row r="380" spans="1:13" x14ac:dyDescent="0.3">
      <c r="A380" t="s">
        <v>1058</v>
      </c>
      <c r="B380" t="s">
        <v>992</v>
      </c>
      <c r="C380" t="s">
        <v>1059</v>
      </c>
      <c r="D380" t="s">
        <v>1060</v>
      </c>
      <c r="E380" t="s">
        <v>1061</v>
      </c>
      <c r="F380" t="s">
        <v>467</v>
      </c>
      <c r="G380" t="s">
        <v>468</v>
      </c>
      <c r="H380">
        <v>4.5999999999999996</v>
      </c>
      <c r="I380">
        <v>222</v>
      </c>
      <c r="J380">
        <v>18</v>
      </c>
      <c r="L380" t="s">
        <v>1062</v>
      </c>
      <c r="M380" t="s">
        <v>1063</v>
      </c>
    </row>
    <row r="381" spans="1:13" x14ac:dyDescent="0.3">
      <c r="A381" t="s">
        <v>1064</v>
      </c>
      <c r="B381" t="s">
        <v>16</v>
      </c>
      <c r="C381" t="s">
        <v>843</v>
      </c>
      <c r="D381" t="s">
        <v>954</v>
      </c>
      <c r="E381" t="s">
        <v>29</v>
      </c>
      <c r="F381" t="s">
        <v>442</v>
      </c>
      <c r="H381">
        <v>4.3</v>
      </c>
      <c r="I381">
        <v>760</v>
      </c>
      <c r="J381">
        <v>38</v>
      </c>
      <c r="K381" t="s">
        <v>108</v>
      </c>
      <c r="L381" t="s">
        <v>1065</v>
      </c>
      <c r="M381" t="s">
        <v>1066</v>
      </c>
    </row>
    <row r="382" spans="1:13" x14ac:dyDescent="0.3">
      <c r="A382" t="s">
        <v>1067</v>
      </c>
      <c r="B382" t="s">
        <v>35</v>
      </c>
      <c r="C382" t="s">
        <v>240</v>
      </c>
      <c r="D382" t="s">
        <v>139</v>
      </c>
      <c r="E382" t="s">
        <v>29</v>
      </c>
      <c r="F382" t="s">
        <v>75</v>
      </c>
      <c r="H382">
        <v>4.4000000000000004</v>
      </c>
      <c r="I382" s="1">
        <v>2538</v>
      </c>
      <c r="J382">
        <v>142</v>
      </c>
      <c r="K382" t="s">
        <v>261</v>
      </c>
      <c r="L382" t="s">
        <v>1068</v>
      </c>
      <c r="M382" t="s">
        <v>1069</v>
      </c>
    </row>
    <row r="383" spans="1:13" x14ac:dyDescent="0.3">
      <c r="A383" t="s">
        <v>1070</v>
      </c>
      <c r="B383" t="s">
        <v>121</v>
      </c>
      <c r="C383" t="s">
        <v>192</v>
      </c>
      <c r="D383" t="s">
        <v>816</v>
      </c>
      <c r="E383" t="s">
        <v>29</v>
      </c>
      <c r="F383" t="s">
        <v>348</v>
      </c>
      <c r="G383" t="s">
        <v>84</v>
      </c>
      <c r="H383">
        <v>4.2</v>
      </c>
      <c r="I383" s="1">
        <v>1666</v>
      </c>
      <c r="J383">
        <v>122</v>
      </c>
      <c r="K383" t="s">
        <v>1071</v>
      </c>
      <c r="L383" t="s">
        <v>1072</v>
      </c>
      <c r="M383" t="s">
        <v>1073</v>
      </c>
    </row>
    <row r="384" spans="1:13" x14ac:dyDescent="0.3">
      <c r="A384" t="s">
        <v>1074</v>
      </c>
      <c r="B384" t="s">
        <v>16</v>
      </c>
      <c r="C384" t="s">
        <v>998</v>
      </c>
      <c r="D384" t="s">
        <v>106</v>
      </c>
      <c r="E384" t="s">
        <v>29</v>
      </c>
      <c r="F384" t="s">
        <v>1075</v>
      </c>
      <c r="G384" t="s">
        <v>75</v>
      </c>
      <c r="H384">
        <v>4.3</v>
      </c>
      <c r="I384" s="1">
        <v>56608</v>
      </c>
      <c r="J384" s="1">
        <v>5938</v>
      </c>
      <c r="K384" t="s">
        <v>65</v>
      </c>
      <c r="L384" t="s">
        <v>56</v>
      </c>
      <c r="M384" t="s">
        <v>1076</v>
      </c>
    </row>
    <row r="385" spans="1:13" x14ac:dyDescent="0.3">
      <c r="A385" t="s">
        <v>1077</v>
      </c>
      <c r="B385" t="s">
        <v>191</v>
      </c>
      <c r="C385" t="s">
        <v>570</v>
      </c>
      <c r="D385" t="s">
        <v>576</v>
      </c>
      <c r="E385" t="s">
        <v>29</v>
      </c>
      <c r="F385" t="s">
        <v>888</v>
      </c>
      <c r="G385" t="s">
        <v>84</v>
      </c>
      <c r="H385">
        <v>4.3</v>
      </c>
      <c r="I385">
        <v>155</v>
      </c>
      <c r="J385">
        <v>13</v>
      </c>
      <c r="K385" t="s">
        <v>631</v>
      </c>
      <c r="L385" t="s">
        <v>910</v>
      </c>
      <c r="M385" t="s">
        <v>916</v>
      </c>
    </row>
    <row r="386" spans="1:13" x14ac:dyDescent="0.3">
      <c r="A386" t="s">
        <v>1078</v>
      </c>
      <c r="B386" t="s">
        <v>49</v>
      </c>
      <c r="C386" t="s">
        <v>299</v>
      </c>
      <c r="D386" t="s">
        <v>400</v>
      </c>
      <c r="E386" t="s">
        <v>29</v>
      </c>
      <c r="F386" t="s">
        <v>401</v>
      </c>
      <c r="G386" t="s">
        <v>75</v>
      </c>
      <c r="H386">
        <v>4.0999999999999996</v>
      </c>
      <c r="I386" s="1">
        <v>16349</v>
      </c>
      <c r="J386">
        <v>969</v>
      </c>
      <c r="K386" t="s">
        <v>248</v>
      </c>
      <c r="L386" t="s">
        <v>236</v>
      </c>
      <c r="M386" t="s">
        <v>1079</v>
      </c>
    </row>
    <row r="387" spans="1:13" x14ac:dyDescent="0.3">
      <c r="A387" t="s">
        <v>1080</v>
      </c>
      <c r="B387" t="s">
        <v>992</v>
      </c>
      <c r="C387" t="s">
        <v>71</v>
      </c>
      <c r="D387" t="s">
        <v>139</v>
      </c>
      <c r="E387" t="s">
        <v>29</v>
      </c>
      <c r="F387" t="s">
        <v>1081</v>
      </c>
      <c r="H387">
        <v>4.5</v>
      </c>
      <c r="I387" s="1">
        <v>13382</v>
      </c>
      <c r="J387">
        <v>894</v>
      </c>
      <c r="L387" t="s">
        <v>767</v>
      </c>
      <c r="M387" t="s">
        <v>1047</v>
      </c>
    </row>
    <row r="388" spans="1:13" x14ac:dyDescent="0.3">
      <c r="A388" t="s">
        <v>1082</v>
      </c>
      <c r="B388" t="s">
        <v>16</v>
      </c>
      <c r="C388" t="s">
        <v>71</v>
      </c>
      <c r="D388" t="s">
        <v>139</v>
      </c>
      <c r="E388" t="s">
        <v>29</v>
      </c>
      <c r="F388" t="s">
        <v>1045</v>
      </c>
      <c r="H388">
        <v>4.5</v>
      </c>
      <c r="I388" s="1">
        <v>8727</v>
      </c>
      <c r="J388">
        <v>647</v>
      </c>
      <c r="K388" t="s">
        <v>585</v>
      </c>
      <c r="L388" t="s">
        <v>1083</v>
      </c>
      <c r="M388" t="s">
        <v>1084</v>
      </c>
    </row>
    <row r="389" spans="1:13" x14ac:dyDescent="0.3">
      <c r="A389" t="s">
        <v>1085</v>
      </c>
      <c r="B389" t="s">
        <v>992</v>
      </c>
      <c r="C389" t="s">
        <v>71</v>
      </c>
      <c r="D389" t="s">
        <v>954</v>
      </c>
      <c r="E389" t="s">
        <v>29</v>
      </c>
      <c r="F389" t="s">
        <v>1045</v>
      </c>
      <c r="H389">
        <v>4.5</v>
      </c>
      <c r="I389" s="1">
        <v>13382</v>
      </c>
      <c r="J389">
        <v>894</v>
      </c>
      <c r="K389" t="s">
        <v>767</v>
      </c>
      <c r="L389" t="s">
        <v>1086</v>
      </c>
      <c r="M389" t="s">
        <v>1087</v>
      </c>
    </row>
    <row r="390" spans="1:13" x14ac:dyDescent="0.3">
      <c r="A390" t="s">
        <v>1088</v>
      </c>
      <c r="B390" t="s">
        <v>70</v>
      </c>
      <c r="C390" t="s">
        <v>464</v>
      </c>
      <c r="D390" t="s">
        <v>465</v>
      </c>
      <c r="E390" t="s">
        <v>466</v>
      </c>
      <c r="F390" t="s">
        <v>467</v>
      </c>
      <c r="G390" t="s">
        <v>468</v>
      </c>
      <c r="H390">
        <v>4.7</v>
      </c>
      <c r="I390">
        <v>468</v>
      </c>
      <c r="J390">
        <v>61</v>
      </c>
      <c r="L390" t="s">
        <v>116</v>
      </c>
      <c r="M390" t="s">
        <v>1089</v>
      </c>
    </row>
    <row r="391" spans="1:13" x14ac:dyDescent="0.3">
      <c r="A391" t="s">
        <v>1090</v>
      </c>
      <c r="B391" t="s">
        <v>121</v>
      </c>
      <c r="C391" t="s">
        <v>1052</v>
      </c>
      <c r="D391" t="s">
        <v>1053</v>
      </c>
      <c r="E391" t="s">
        <v>1054</v>
      </c>
      <c r="F391" t="s">
        <v>1055</v>
      </c>
      <c r="G391" t="s">
        <v>75</v>
      </c>
      <c r="H391">
        <v>4.3</v>
      </c>
      <c r="I391" s="1">
        <v>3411</v>
      </c>
      <c r="J391">
        <v>239</v>
      </c>
      <c r="K391" t="s">
        <v>1056</v>
      </c>
      <c r="L391" t="s">
        <v>1091</v>
      </c>
      <c r="M391" t="s">
        <v>1092</v>
      </c>
    </row>
    <row r="392" spans="1:13" x14ac:dyDescent="0.3">
      <c r="A392" t="s">
        <v>1093</v>
      </c>
      <c r="B392" t="s">
        <v>16</v>
      </c>
      <c r="C392" t="s">
        <v>843</v>
      </c>
      <c r="D392" t="s">
        <v>954</v>
      </c>
      <c r="E392" t="s">
        <v>29</v>
      </c>
      <c r="F392" t="s">
        <v>442</v>
      </c>
      <c r="H392">
        <v>4.3</v>
      </c>
      <c r="I392">
        <v>760</v>
      </c>
      <c r="J392">
        <v>38</v>
      </c>
      <c r="K392" t="s">
        <v>108</v>
      </c>
      <c r="L392" t="s">
        <v>93</v>
      </c>
      <c r="M392" t="s">
        <v>1094</v>
      </c>
    </row>
    <row r="393" spans="1:13" x14ac:dyDescent="0.3">
      <c r="A393" t="s">
        <v>1095</v>
      </c>
      <c r="B393" t="s">
        <v>16</v>
      </c>
      <c r="C393" t="s">
        <v>807</v>
      </c>
      <c r="D393" t="s">
        <v>1030</v>
      </c>
      <c r="E393" t="s">
        <v>406</v>
      </c>
      <c r="F393" t="s">
        <v>783</v>
      </c>
      <c r="G393" t="s">
        <v>124</v>
      </c>
      <c r="H393">
        <v>4.5</v>
      </c>
      <c r="I393">
        <v>267</v>
      </c>
      <c r="J393">
        <v>24</v>
      </c>
      <c r="K393" t="s">
        <v>637</v>
      </c>
      <c r="L393" t="s">
        <v>408</v>
      </c>
      <c r="M393" t="s">
        <v>1031</v>
      </c>
    </row>
    <row r="394" spans="1:13" x14ac:dyDescent="0.3">
      <c r="A394" t="s">
        <v>1029</v>
      </c>
      <c r="B394" t="s">
        <v>35</v>
      </c>
      <c r="C394" t="s">
        <v>807</v>
      </c>
      <c r="D394" t="s">
        <v>1030</v>
      </c>
      <c r="E394" t="s">
        <v>406</v>
      </c>
      <c r="F394" t="s">
        <v>783</v>
      </c>
      <c r="G394" t="s">
        <v>124</v>
      </c>
      <c r="H394">
        <v>4.5</v>
      </c>
      <c r="I394">
        <v>267</v>
      </c>
      <c r="J394">
        <v>24</v>
      </c>
      <c r="K394" t="s">
        <v>46</v>
      </c>
      <c r="L394" t="s">
        <v>449</v>
      </c>
      <c r="M394" t="s">
        <v>1031</v>
      </c>
    </row>
    <row r="395" spans="1:13" x14ac:dyDescent="0.3">
      <c r="A395" t="s">
        <v>1096</v>
      </c>
      <c r="B395" t="s">
        <v>35</v>
      </c>
      <c r="C395" t="s">
        <v>807</v>
      </c>
      <c r="D395" t="s">
        <v>1030</v>
      </c>
      <c r="E395" t="s">
        <v>406</v>
      </c>
      <c r="F395" t="s">
        <v>783</v>
      </c>
      <c r="G395" t="s">
        <v>124</v>
      </c>
      <c r="H395">
        <v>4.5</v>
      </c>
      <c r="I395">
        <v>267</v>
      </c>
      <c r="J395">
        <v>24</v>
      </c>
      <c r="K395" t="s">
        <v>46</v>
      </c>
      <c r="L395" t="s">
        <v>449</v>
      </c>
      <c r="M395" t="s">
        <v>1097</v>
      </c>
    </row>
    <row r="396" spans="1:13" x14ac:dyDescent="0.3">
      <c r="A396" t="s">
        <v>1098</v>
      </c>
      <c r="B396" t="s">
        <v>16</v>
      </c>
      <c r="C396" t="s">
        <v>807</v>
      </c>
      <c r="D396" t="s">
        <v>1030</v>
      </c>
      <c r="E396" t="s">
        <v>406</v>
      </c>
      <c r="F396" t="s">
        <v>783</v>
      </c>
      <c r="G396" t="s">
        <v>124</v>
      </c>
      <c r="H396">
        <v>4.5</v>
      </c>
      <c r="I396">
        <v>267</v>
      </c>
      <c r="J396">
        <v>24</v>
      </c>
      <c r="K396" t="s">
        <v>637</v>
      </c>
      <c r="L396" t="s">
        <v>408</v>
      </c>
      <c r="M396" t="s">
        <v>1097</v>
      </c>
    </row>
    <row r="397" spans="1:13" x14ac:dyDescent="0.3">
      <c r="A397" t="s">
        <v>1099</v>
      </c>
      <c r="B397" t="s">
        <v>35</v>
      </c>
      <c r="C397" t="s">
        <v>71</v>
      </c>
      <c r="D397" t="s">
        <v>139</v>
      </c>
      <c r="E397" t="s">
        <v>406</v>
      </c>
      <c r="F397" t="s">
        <v>1100</v>
      </c>
      <c r="G397" t="s">
        <v>1101</v>
      </c>
      <c r="H397">
        <v>4.5</v>
      </c>
      <c r="I397" s="1">
        <v>13383</v>
      </c>
      <c r="J397">
        <v>775</v>
      </c>
      <c r="L397" t="s">
        <v>77</v>
      </c>
      <c r="M397" t="s">
        <v>1102</v>
      </c>
    </row>
    <row r="398" spans="1:13" x14ac:dyDescent="0.3">
      <c r="A398" t="s">
        <v>1103</v>
      </c>
      <c r="B398" t="s">
        <v>16</v>
      </c>
      <c r="C398" t="s">
        <v>1104</v>
      </c>
      <c r="D398" t="s">
        <v>1020</v>
      </c>
      <c r="E398" t="s">
        <v>29</v>
      </c>
      <c r="F398" t="s">
        <v>603</v>
      </c>
      <c r="H398">
        <v>4.3</v>
      </c>
      <c r="I398" s="1">
        <v>8066</v>
      </c>
      <c r="J398">
        <v>506</v>
      </c>
      <c r="K398" t="s">
        <v>57</v>
      </c>
      <c r="L398" t="s">
        <v>1105</v>
      </c>
      <c r="M398" t="s">
        <v>1106</v>
      </c>
    </row>
    <row r="399" spans="1:13" x14ac:dyDescent="0.3">
      <c r="A399" t="s">
        <v>1107</v>
      </c>
      <c r="B399" t="s">
        <v>16</v>
      </c>
      <c r="C399" t="s">
        <v>71</v>
      </c>
      <c r="D399" t="s">
        <v>954</v>
      </c>
      <c r="E399" t="s">
        <v>29</v>
      </c>
      <c r="F399" t="s">
        <v>603</v>
      </c>
      <c r="H399">
        <v>4.4000000000000004</v>
      </c>
      <c r="I399" s="1">
        <v>10521</v>
      </c>
      <c r="J399">
        <v>848</v>
      </c>
      <c r="K399" t="s">
        <v>261</v>
      </c>
      <c r="L399" t="s">
        <v>1108</v>
      </c>
      <c r="M399" t="s">
        <v>1109</v>
      </c>
    </row>
    <row r="400" spans="1:13" x14ac:dyDescent="0.3">
      <c r="A400" t="s">
        <v>1110</v>
      </c>
      <c r="B400" t="s">
        <v>334</v>
      </c>
      <c r="C400" t="s">
        <v>240</v>
      </c>
      <c r="D400" t="s">
        <v>139</v>
      </c>
      <c r="E400" t="s">
        <v>29</v>
      </c>
      <c r="F400" t="s">
        <v>314</v>
      </c>
      <c r="H400">
        <v>4.3</v>
      </c>
      <c r="I400" s="1">
        <v>1246</v>
      </c>
      <c r="J400">
        <v>38</v>
      </c>
      <c r="K400" t="s">
        <v>125</v>
      </c>
      <c r="L400" t="s">
        <v>1111</v>
      </c>
      <c r="M400" t="s">
        <v>1112</v>
      </c>
    </row>
    <row r="401" spans="1:13" x14ac:dyDescent="0.3">
      <c r="A401" t="s">
        <v>1113</v>
      </c>
      <c r="B401" t="s">
        <v>312</v>
      </c>
      <c r="C401" t="s">
        <v>240</v>
      </c>
      <c r="D401" t="s">
        <v>139</v>
      </c>
      <c r="E401" t="s">
        <v>29</v>
      </c>
      <c r="F401" t="s">
        <v>314</v>
      </c>
      <c r="H401">
        <v>4.3</v>
      </c>
      <c r="I401">
        <v>351</v>
      </c>
      <c r="J401">
        <v>17</v>
      </c>
      <c r="K401" t="s">
        <v>295</v>
      </c>
      <c r="L401" t="s">
        <v>1114</v>
      </c>
      <c r="M401" t="s">
        <v>1115</v>
      </c>
    </row>
    <row r="402" spans="1:13" x14ac:dyDescent="0.3">
      <c r="A402" t="s">
        <v>1116</v>
      </c>
      <c r="B402" t="s">
        <v>16</v>
      </c>
      <c r="C402" t="s">
        <v>1104</v>
      </c>
      <c r="D402" t="s">
        <v>1020</v>
      </c>
      <c r="E402" t="s">
        <v>29</v>
      </c>
      <c r="F402" t="s">
        <v>603</v>
      </c>
      <c r="H402">
        <v>4.3</v>
      </c>
      <c r="I402" s="1">
        <v>8066</v>
      </c>
      <c r="J402">
        <v>506</v>
      </c>
      <c r="K402" t="s">
        <v>57</v>
      </c>
      <c r="L402" t="s">
        <v>255</v>
      </c>
      <c r="M402" t="s">
        <v>1117</v>
      </c>
    </row>
    <row r="403" spans="1:13" x14ac:dyDescent="0.3">
      <c r="A403" t="s">
        <v>1118</v>
      </c>
      <c r="B403" t="s">
        <v>26</v>
      </c>
      <c r="C403" t="s">
        <v>307</v>
      </c>
      <c r="D403" t="s">
        <v>28</v>
      </c>
      <c r="E403" t="s">
        <v>29</v>
      </c>
      <c r="F403" t="s">
        <v>151</v>
      </c>
      <c r="G403" t="s">
        <v>21</v>
      </c>
      <c r="H403">
        <v>4.2</v>
      </c>
      <c r="I403">
        <v>214</v>
      </c>
      <c r="J403">
        <v>19</v>
      </c>
      <c r="K403" t="s">
        <v>23</v>
      </c>
      <c r="L403" t="s">
        <v>318</v>
      </c>
      <c r="M403" t="s">
        <v>1119</v>
      </c>
    </row>
    <row r="404" spans="1:13" x14ac:dyDescent="0.3">
      <c r="A404" t="s">
        <v>1120</v>
      </c>
      <c r="B404" t="s">
        <v>26</v>
      </c>
      <c r="C404" t="s">
        <v>307</v>
      </c>
      <c r="D404" t="s">
        <v>28</v>
      </c>
      <c r="E404" t="s">
        <v>29</v>
      </c>
      <c r="F404" t="s">
        <v>151</v>
      </c>
      <c r="G404" t="s">
        <v>21</v>
      </c>
      <c r="H404">
        <v>4.2</v>
      </c>
      <c r="I404">
        <v>214</v>
      </c>
      <c r="J404">
        <v>19</v>
      </c>
      <c r="K404" t="s">
        <v>23</v>
      </c>
      <c r="L404" t="s">
        <v>318</v>
      </c>
      <c r="M404" t="s">
        <v>1121</v>
      </c>
    </row>
    <row r="405" spans="1:13" x14ac:dyDescent="0.3">
      <c r="A405" t="s">
        <v>1122</v>
      </c>
      <c r="B405" t="s">
        <v>49</v>
      </c>
      <c r="C405" t="s">
        <v>307</v>
      </c>
      <c r="D405" t="s">
        <v>28</v>
      </c>
      <c r="E405" t="s">
        <v>29</v>
      </c>
      <c r="F405" t="s">
        <v>151</v>
      </c>
      <c r="G405" t="s">
        <v>21</v>
      </c>
      <c r="H405">
        <v>4.2</v>
      </c>
      <c r="I405">
        <v>214</v>
      </c>
      <c r="J405">
        <v>19</v>
      </c>
      <c r="K405" t="s">
        <v>56</v>
      </c>
      <c r="L405" t="s">
        <v>57</v>
      </c>
      <c r="M405" t="s">
        <v>1119</v>
      </c>
    </row>
    <row r="406" spans="1:13" x14ac:dyDescent="0.3">
      <c r="A406" t="s">
        <v>1123</v>
      </c>
      <c r="B406" t="s">
        <v>70</v>
      </c>
      <c r="C406" t="s">
        <v>807</v>
      </c>
      <c r="D406" t="s">
        <v>139</v>
      </c>
      <c r="E406" t="s">
        <v>406</v>
      </c>
      <c r="F406" t="s">
        <v>314</v>
      </c>
      <c r="H406">
        <v>4.5999999999999996</v>
      </c>
      <c r="I406">
        <v>382</v>
      </c>
      <c r="J406">
        <v>39</v>
      </c>
      <c r="K406" t="s">
        <v>46</v>
      </c>
      <c r="L406" t="s">
        <v>1124</v>
      </c>
      <c r="M406" t="s">
        <v>1125</v>
      </c>
    </row>
    <row r="407" spans="1:13" x14ac:dyDescent="0.3">
      <c r="A407" t="s">
        <v>1126</v>
      </c>
      <c r="B407" t="s">
        <v>630</v>
      </c>
      <c r="C407" t="s">
        <v>807</v>
      </c>
      <c r="D407" t="s">
        <v>139</v>
      </c>
      <c r="E407" t="s">
        <v>406</v>
      </c>
      <c r="F407" t="s">
        <v>314</v>
      </c>
      <c r="H407">
        <v>4.5999999999999996</v>
      </c>
      <c r="I407">
        <v>382</v>
      </c>
      <c r="J407">
        <v>39</v>
      </c>
      <c r="K407" t="s">
        <v>76</v>
      </c>
      <c r="L407" t="s">
        <v>1127</v>
      </c>
      <c r="M407" t="s">
        <v>1128</v>
      </c>
    </row>
    <row r="408" spans="1:13" x14ac:dyDescent="0.3">
      <c r="A408" t="s">
        <v>1129</v>
      </c>
      <c r="B408" t="s">
        <v>992</v>
      </c>
      <c r="C408" t="s">
        <v>1059</v>
      </c>
      <c r="D408" t="s">
        <v>1060</v>
      </c>
      <c r="E408" t="s">
        <v>1061</v>
      </c>
      <c r="F408" t="s">
        <v>467</v>
      </c>
      <c r="G408" t="s">
        <v>468</v>
      </c>
      <c r="H408">
        <v>4.5999999999999996</v>
      </c>
      <c r="I408">
        <v>222</v>
      </c>
      <c r="J408">
        <v>18</v>
      </c>
      <c r="L408" t="s">
        <v>1062</v>
      </c>
      <c r="M408" t="s">
        <v>1130</v>
      </c>
    </row>
    <row r="409" spans="1:13" x14ac:dyDescent="0.3">
      <c r="A409" t="s">
        <v>1096</v>
      </c>
      <c r="B409" t="s">
        <v>70</v>
      </c>
      <c r="C409" t="s">
        <v>807</v>
      </c>
      <c r="D409" t="s">
        <v>1030</v>
      </c>
      <c r="E409" t="s">
        <v>406</v>
      </c>
      <c r="F409" t="s">
        <v>783</v>
      </c>
      <c r="G409" t="s">
        <v>124</v>
      </c>
      <c r="H409">
        <v>4.5</v>
      </c>
      <c r="I409">
        <v>119</v>
      </c>
      <c r="J409">
        <v>13</v>
      </c>
      <c r="K409" t="s">
        <v>585</v>
      </c>
      <c r="L409" t="s">
        <v>637</v>
      </c>
      <c r="M409" t="s">
        <v>1097</v>
      </c>
    </row>
    <row r="410" spans="1:13" x14ac:dyDescent="0.3">
      <c r="A410" t="s">
        <v>864</v>
      </c>
      <c r="B410" t="s">
        <v>312</v>
      </c>
      <c r="C410" t="s">
        <v>240</v>
      </c>
      <c r="D410" t="s">
        <v>139</v>
      </c>
      <c r="E410" t="s">
        <v>29</v>
      </c>
      <c r="F410" t="s">
        <v>314</v>
      </c>
      <c r="H410">
        <v>4.3</v>
      </c>
      <c r="I410">
        <v>351</v>
      </c>
      <c r="J410">
        <v>17</v>
      </c>
      <c r="K410" t="s">
        <v>295</v>
      </c>
      <c r="L410" t="s">
        <v>1131</v>
      </c>
      <c r="M410" t="s">
        <v>866</v>
      </c>
    </row>
    <row r="411" spans="1:13" x14ac:dyDescent="0.3">
      <c r="A411" t="s">
        <v>1132</v>
      </c>
      <c r="B411" t="s">
        <v>334</v>
      </c>
      <c r="C411" t="s">
        <v>61</v>
      </c>
      <c r="D411" t="s">
        <v>1133</v>
      </c>
      <c r="E411" t="s">
        <v>53</v>
      </c>
      <c r="F411" t="s">
        <v>1001</v>
      </c>
      <c r="G411" t="s">
        <v>1134</v>
      </c>
      <c r="H411">
        <v>4.0999999999999996</v>
      </c>
      <c r="I411" s="1">
        <v>78777</v>
      </c>
      <c r="J411" s="1">
        <v>7698</v>
      </c>
      <c r="K411" t="s">
        <v>23</v>
      </c>
      <c r="L411" t="s">
        <v>125</v>
      </c>
      <c r="M411" t="s">
        <v>1135</v>
      </c>
    </row>
    <row r="412" spans="1:13" x14ac:dyDescent="0.3">
      <c r="A412" t="s">
        <v>1136</v>
      </c>
      <c r="B412" t="s">
        <v>608</v>
      </c>
      <c r="C412" t="s">
        <v>454</v>
      </c>
      <c r="D412" t="s">
        <v>173</v>
      </c>
      <c r="E412" t="s">
        <v>174</v>
      </c>
      <c r="F412" t="s">
        <v>175</v>
      </c>
      <c r="H412">
        <v>4.5999999999999996</v>
      </c>
      <c r="I412" s="1">
        <v>9452</v>
      </c>
      <c r="J412">
        <v>755</v>
      </c>
      <c r="K412" t="s">
        <v>690</v>
      </c>
      <c r="L412" t="s">
        <v>691</v>
      </c>
      <c r="M412" t="s">
        <v>841</v>
      </c>
    </row>
    <row r="413" spans="1:13" x14ac:dyDescent="0.3">
      <c r="A413" t="s">
        <v>1137</v>
      </c>
      <c r="B413" t="s">
        <v>70</v>
      </c>
      <c r="C413" t="s">
        <v>17</v>
      </c>
      <c r="D413" t="s">
        <v>1138</v>
      </c>
      <c r="E413" t="s">
        <v>29</v>
      </c>
      <c r="F413" t="s">
        <v>1139</v>
      </c>
      <c r="G413" t="s">
        <v>31</v>
      </c>
      <c r="H413">
        <v>4.4000000000000004</v>
      </c>
      <c r="I413" s="1">
        <v>7425</v>
      </c>
      <c r="J413">
        <v>721</v>
      </c>
      <c r="K413" t="s">
        <v>77</v>
      </c>
      <c r="L413" t="s">
        <v>183</v>
      </c>
      <c r="M413" t="s">
        <v>1140</v>
      </c>
    </row>
    <row r="414" spans="1:13" x14ac:dyDescent="0.3">
      <c r="A414" t="s">
        <v>1137</v>
      </c>
      <c r="B414" t="s">
        <v>35</v>
      </c>
      <c r="C414" t="s">
        <v>17</v>
      </c>
      <c r="D414" t="s">
        <v>1138</v>
      </c>
      <c r="E414" t="s">
        <v>29</v>
      </c>
      <c r="F414" t="s">
        <v>1139</v>
      </c>
      <c r="G414" t="s">
        <v>31</v>
      </c>
      <c r="H414">
        <v>4.4000000000000004</v>
      </c>
      <c r="I414" s="1">
        <v>47295</v>
      </c>
      <c r="J414" s="1">
        <v>4694</v>
      </c>
      <c r="K414" t="s">
        <v>65</v>
      </c>
      <c r="L414" t="s">
        <v>56</v>
      </c>
      <c r="M414" t="s">
        <v>1140</v>
      </c>
    </row>
    <row r="415" spans="1:13" x14ac:dyDescent="0.3">
      <c r="A415" t="s">
        <v>1141</v>
      </c>
      <c r="B415" t="s">
        <v>35</v>
      </c>
      <c r="C415" t="s">
        <v>17</v>
      </c>
      <c r="D415" t="s">
        <v>1138</v>
      </c>
      <c r="E415" t="s">
        <v>29</v>
      </c>
      <c r="F415" t="s">
        <v>1139</v>
      </c>
      <c r="G415" t="s">
        <v>31</v>
      </c>
      <c r="H415">
        <v>4.4000000000000004</v>
      </c>
      <c r="I415" s="1">
        <v>47295</v>
      </c>
      <c r="J415" s="1">
        <v>4694</v>
      </c>
      <c r="K415" t="s">
        <v>65</v>
      </c>
      <c r="L415" t="s">
        <v>56</v>
      </c>
      <c r="M415" t="s">
        <v>1142</v>
      </c>
    </row>
    <row r="416" spans="1:13" x14ac:dyDescent="0.3">
      <c r="A416" t="s">
        <v>1143</v>
      </c>
      <c r="B416" t="s">
        <v>312</v>
      </c>
      <c r="C416" t="s">
        <v>459</v>
      </c>
      <c r="D416" t="s">
        <v>139</v>
      </c>
      <c r="E416" t="s">
        <v>53</v>
      </c>
      <c r="F416" t="s">
        <v>460</v>
      </c>
      <c r="H416">
        <v>4.2</v>
      </c>
      <c r="I416" s="1">
        <v>6818</v>
      </c>
      <c r="J416">
        <v>363</v>
      </c>
      <c r="K416" t="s">
        <v>1144</v>
      </c>
      <c r="L416" t="s">
        <v>1145</v>
      </c>
      <c r="M416" t="s">
        <v>1146</v>
      </c>
    </row>
    <row r="417" spans="1:13" x14ac:dyDescent="0.3">
      <c r="A417" t="s">
        <v>1147</v>
      </c>
      <c r="B417" t="s">
        <v>70</v>
      </c>
      <c r="C417" t="s">
        <v>807</v>
      </c>
      <c r="D417" t="s">
        <v>139</v>
      </c>
      <c r="E417" t="s">
        <v>406</v>
      </c>
      <c r="F417" t="s">
        <v>314</v>
      </c>
      <c r="H417">
        <v>4.5999999999999996</v>
      </c>
      <c r="I417">
        <v>382</v>
      </c>
      <c r="J417">
        <v>39</v>
      </c>
      <c r="K417" t="s">
        <v>46</v>
      </c>
      <c r="L417" t="s">
        <v>1124</v>
      </c>
      <c r="M417" t="s">
        <v>1148</v>
      </c>
    </row>
    <row r="418" spans="1:13" x14ac:dyDescent="0.3">
      <c r="A418" t="s">
        <v>1149</v>
      </c>
      <c r="B418" t="s">
        <v>630</v>
      </c>
      <c r="C418" t="s">
        <v>807</v>
      </c>
      <c r="D418" t="s">
        <v>139</v>
      </c>
      <c r="E418" t="s">
        <v>406</v>
      </c>
      <c r="F418" t="s">
        <v>314</v>
      </c>
      <c r="H418">
        <v>4.5999999999999996</v>
      </c>
      <c r="I418">
        <v>382</v>
      </c>
      <c r="J418">
        <v>39</v>
      </c>
      <c r="K418" t="s">
        <v>76</v>
      </c>
      <c r="L418" t="s">
        <v>1150</v>
      </c>
      <c r="M418" t="s">
        <v>1148</v>
      </c>
    </row>
    <row r="419" spans="1:13" x14ac:dyDescent="0.3">
      <c r="A419" t="s">
        <v>1151</v>
      </c>
      <c r="B419" t="s">
        <v>89</v>
      </c>
      <c r="C419" t="s">
        <v>570</v>
      </c>
      <c r="D419" t="s">
        <v>571</v>
      </c>
      <c r="E419" t="s">
        <v>572</v>
      </c>
      <c r="F419" t="s">
        <v>573</v>
      </c>
      <c r="G419" t="s">
        <v>40</v>
      </c>
      <c r="H419">
        <v>4.0999999999999996</v>
      </c>
      <c r="I419" s="1">
        <v>8693</v>
      </c>
      <c r="J419">
        <v>567</v>
      </c>
      <c r="K419" t="s">
        <v>108</v>
      </c>
      <c r="L419" t="s">
        <v>248</v>
      </c>
      <c r="M419" t="s">
        <v>1152</v>
      </c>
    </row>
    <row r="420" spans="1:13" x14ac:dyDescent="0.3">
      <c r="A420" t="s">
        <v>1153</v>
      </c>
      <c r="B420" t="s">
        <v>89</v>
      </c>
      <c r="C420" t="s">
        <v>291</v>
      </c>
      <c r="D420" t="s">
        <v>292</v>
      </c>
      <c r="E420" t="s">
        <v>29</v>
      </c>
      <c r="F420" t="s">
        <v>293</v>
      </c>
      <c r="G420" t="s">
        <v>247</v>
      </c>
      <c r="H420">
        <v>4.2</v>
      </c>
      <c r="I420" s="1">
        <v>55308</v>
      </c>
      <c r="J420" s="1">
        <v>3582</v>
      </c>
      <c r="K420" t="s">
        <v>93</v>
      </c>
      <c r="L420" t="s">
        <v>702</v>
      </c>
      <c r="M420" t="s">
        <v>1154</v>
      </c>
    </row>
    <row r="421" spans="1:13" x14ac:dyDescent="0.3">
      <c r="A421" t="s">
        <v>726</v>
      </c>
      <c r="B421" t="s">
        <v>334</v>
      </c>
      <c r="C421" t="s">
        <v>291</v>
      </c>
      <c r="D421" t="s">
        <v>52</v>
      </c>
      <c r="E421" t="s">
        <v>384</v>
      </c>
      <c r="F421" t="s">
        <v>425</v>
      </c>
      <c r="G421" t="s">
        <v>426</v>
      </c>
      <c r="H421">
        <v>4.2</v>
      </c>
      <c r="I421" s="1">
        <v>3787</v>
      </c>
      <c r="J421">
        <v>169</v>
      </c>
      <c r="K421" t="s">
        <v>318</v>
      </c>
      <c r="L421" t="s">
        <v>1155</v>
      </c>
      <c r="M421" t="s">
        <v>1156</v>
      </c>
    </row>
    <row r="422" spans="1:13" x14ac:dyDescent="0.3">
      <c r="A422" t="s">
        <v>1157</v>
      </c>
      <c r="B422" t="s">
        <v>35</v>
      </c>
      <c r="C422" t="s">
        <v>61</v>
      </c>
      <c r="D422" t="s">
        <v>1030</v>
      </c>
      <c r="E422" t="s">
        <v>406</v>
      </c>
      <c r="F422" t="s">
        <v>308</v>
      </c>
      <c r="G422" t="s">
        <v>21</v>
      </c>
      <c r="H422">
        <v>4.4000000000000004</v>
      </c>
      <c r="I422" s="1">
        <v>3761</v>
      </c>
      <c r="J422">
        <v>293</v>
      </c>
      <c r="K422" t="s">
        <v>496</v>
      </c>
      <c r="L422" t="s">
        <v>1158</v>
      </c>
      <c r="M422" t="s">
        <v>1159</v>
      </c>
    </row>
    <row r="423" spans="1:13" x14ac:dyDescent="0.3">
      <c r="A423" t="s">
        <v>1160</v>
      </c>
      <c r="B423" t="s">
        <v>16</v>
      </c>
      <c r="C423" t="s">
        <v>61</v>
      </c>
      <c r="D423" t="s">
        <v>1030</v>
      </c>
      <c r="E423" t="s">
        <v>406</v>
      </c>
      <c r="F423" t="s">
        <v>308</v>
      </c>
      <c r="G423" t="s">
        <v>21</v>
      </c>
      <c r="H423">
        <v>4.4000000000000004</v>
      </c>
      <c r="I423" s="1">
        <v>3761</v>
      </c>
      <c r="J423">
        <v>293</v>
      </c>
      <c r="K423" t="s">
        <v>213</v>
      </c>
      <c r="L423" t="s">
        <v>22</v>
      </c>
      <c r="M423" t="s">
        <v>1161</v>
      </c>
    </row>
    <row r="424" spans="1:13" x14ac:dyDescent="0.3">
      <c r="A424" t="s">
        <v>1162</v>
      </c>
      <c r="B424" t="s">
        <v>16</v>
      </c>
      <c r="C424" t="s">
        <v>61</v>
      </c>
      <c r="D424" t="s">
        <v>1030</v>
      </c>
      <c r="E424" t="s">
        <v>406</v>
      </c>
      <c r="F424" t="s">
        <v>308</v>
      </c>
      <c r="G424" t="s">
        <v>21</v>
      </c>
      <c r="H424">
        <v>4.4000000000000004</v>
      </c>
      <c r="I424" s="1">
        <v>3761</v>
      </c>
      <c r="J424">
        <v>293</v>
      </c>
      <c r="K424" t="s">
        <v>213</v>
      </c>
      <c r="L424" t="s">
        <v>22</v>
      </c>
      <c r="M424" t="s">
        <v>1159</v>
      </c>
    </row>
    <row r="425" spans="1:13" x14ac:dyDescent="0.3">
      <c r="A425" t="s">
        <v>1163</v>
      </c>
      <c r="B425" t="s">
        <v>148</v>
      </c>
      <c r="C425" t="s">
        <v>192</v>
      </c>
      <c r="D425" t="s">
        <v>816</v>
      </c>
      <c r="E425" t="s">
        <v>817</v>
      </c>
      <c r="F425" t="s">
        <v>818</v>
      </c>
      <c r="G425" t="s">
        <v>40</v>
      </c>
      <c r="H425">
        <v>4.2</v>
      </c>
      <c r="I425" s="1">
        <v>9949</v>
      </c>
      <c r="J425">
        <v>863</v>
      </c>
      <c r="K425" t="s">
        <v>93</v>
      </c>
      <c r="L425" t="s">
        <v>94</v>
      </c>
      <c r="M425" t="s">
        <v>1164</v>
      </c>
    </row>
    <row r="426" spans="1:13" x14ac:dyDescent="0.3">
      <c r="A426" t="s">
        <v>1165</v>
      </c>
      <c r="B426" t="s">
        <v>608</v>
      </c>
      <c r="C426" t="s">
        <v>172</v>
      </c>
      <c r="D426" t="s">
        <v>1166</v>
      </c>
      <c r="E426" t="s">
        <v>1167</v>
      </c>
      <c r="F426" t="s">
        <v>175</v>
      </c>
      <c r="H426">
        <v>4.7</v>
      </c>
      <c r="I426">
        <v>929</v>
      </c>
      <c r="J426">
        <v>72</v>
      </c>
      <c r="L426" t="s">
        <v>1168</v>
      </c>
      <c r="M426" t="s">
        <v>1169</v>
      </c>
    </row>
    <row r="427" spans="1:13" x14ac:dyDescent="0.3">
      <c r="A427" t="s">
        <v>1170</v>
      </c>
      <c r="B427" t="s">
        <v>89</v>
      </c>
      <c r="C427" t="s">
        <v>570</v>
      </c>
      <c r="D427" t="s">
        <v>164</v>
      </c>
      <c r="E427" t="s">
        <v>1171</v>
      </c>
      <c r="F427" t="s">
        <v>1172</v>
      </c>
      <c r="G427" t="s">
        <v>1173</v>
      </c>
      <c r="H427">
        <v>4.2</v>
      </c>
      <c r="I427" s="1">
        <v>1191</v>
      </c>
      <c r="J427">
        <v>69</v>
      </c>
      <c r="K427" t="s">
        <v>1174</v>
      </c>
      <c r="L427" t="s">
        <v>1175</v>
      </c>
      <c r="M427" t="s">
        <v>1176</v>
      </c>
    </row>
    <row r="428" spans="1:13" x14ac:dyDescent="0.3">
      <c r="A428" t="s">
        <v>1177</v>
      </c>
      <c r="B428" t="s">
        <v>70</v>
      </c>
      <c r="C428" t="s">
        <v>17</v>
      </c>
      <c r="D428" t="s">
        <v>1178</v>
      </c>
      <c r="E428" t="s">
        <v>475</v>
      </c>
      <c r="F428" t="s">
        <v>1179</v>
      </c>
      <c r="G428" t="s">
        <v>21</v>
      </c>
      <c r="H428">
        <v>4.4000000000000004</v>
      </c>
      <c r="I428" s="1">
        <v>3235</v>
      </c>
      <c r="J428">
        <v>419</v>
      </c>
      <c r="K428" t="s">
        <v>767</v>
      </c>
      <c r="L428" t="s">
        <v>77</v>
      </c>
      <c r="M428" t="s">
        <v>1180</v>
      </c>
    </row>
    <row r="429" spans="1:13" x14ac:dyDescent="0.3">
      <c r="A429" t="s">
        <v>1181</v>
      </c>
      <c r="B429" t="s">
        <v>16</v>
      </c>
      <c r="C429" t="s">
        <v>17</v>
      </c>
      <c r="D429" t="s">
        <v>1138</v>
      </c>
      <c r="E429" t="s">
        <v>29</v>
      </c>
      <c r="F429" t="s">
        <v>1139</v>
      </c>
      <c r="G429" t="s">
        <v>31</v>
      </c>
      <c r="H429">
        <v>4.4000000000000004</v>
      </c>
      <c r="I429" s="1">
        <v>47295</v>
      </c>
      <c r="J429" s="1">
        <v>4694</v>
      </c>
      <c r="K429" t="s">
        <v>22</v>
      </c>
      <c r="L429" t="s">
        <v>108</v>
      </c>
      <c r="M429" t="s">
        <v>1140</v>
      </c>
    </row>
    <row r="430" spans="1:13" x14ac:dyDescent="0.3">
      <c r="A430" t="s">
        <v>1182</v>
      </c>
      <c r="B430" t="s">
        <v>16</v>
      </c>
      <c r="C430" t="s">
        <v>17</v>
      </c>
      <c r="D430" t="s">
        <v>1138</v>
      </c>
      <c r="E430" t="s">
        <v>29</v>
      </c>
      <c r="F430" t="s">
        <v>1139</v>
      </c>
      <c r="G430" t="s">
        <v>31</v>
      </c>
      <c r="H430">
        <v>4.4000000000000004</v>
      </c>
      <c r="I430" s="1">
        <v>47295</v>
      </c>
      <c r="J430" s="1">
        <v>4694</v>
      </c>
      <c r="K430" t="s">
        <v>22</v>
      </c>
      <c r="L430" t="s">
        <v>108</v>
      </c>
      <c r="M430" t="s">
        <v>1183</v>
      </c>
    </row>
    <row r="431" spans="1:13" x14ac:dyDescent="0.3">
      <c r="A431" t="s">
        <v>769</v>
      </c>
      <c r="B431" t="s">
        <v>70</v>
      </c>
      <c r="C431" t="s">
        <v>61</v>
      </c>
      <c r="D431" t="s">
        <v>737</v>
      </c>
      <c r="E431" t="s">
        <v>406</v>
      </c>
      <c r="F431" t="s">
        <v>557</v>
      </c>
      <c r="G431" t="s">
        <v>21</v>
      </c>
      <c r="H431">
        <v>4.4000000000000004</v>
      </c>
      <c r="I431">
        <v>396</v>
      </c>
      <c r="J431">
        <v>38</v>
      </c>
      <c r="K431" t="s">
        <v>1184</v>
      </c>
      <c r="L431" t="s">
        <v>42</v>
      </c>
      <c r="M431" t="s">
        <v>768</v>
      </c>
    </row>
    <row r="432" spans="1:13" x14ac:dyDescent="0.3">
      <c r="A432" t="s">
        <v>770</v>
      </c>
      <c r="B432" t="s">
        <v>70</v>
      </c>
      <c r="C432" t="s">
        <v>61</v>
      </c>
      <c r="D432" t="s">
        <v>737</v>
      </c>
      <c r="E432" t="s">
        <v>406</v>
      </c>
      <c r="F432" t="s">
        <v>557</v>
      </c>
      <c r="G432" t="s">
        <v>21</v>
      </c>
      <c r="H432">
        <v>4.4000000000000004</v>
      </c>
      <c r="I432">
        <v>396</v>
      </c>
      <c r="J432">
        <v>38</v>
      </c>
      <c r="K432" t="s">
        <v>1184</v>
      </c>
      <c r="L432" t="s">
        <v>42</v>
      </c>
      <c r="M432" t="s">
        <v>771</v>
      </c>
    </row>
    <row r="433" spans="1:13" x14ac:dyDescent="0.3">
      <c r="A433" t="s">
        <v>1185</v>
      </c>
      <c r="B433" t="s">
        <v>49</v>
      </c>
      <c r="C433" t="s">
        <v>27</v>
      </c>
      <c r="D433" t="s">
        <v>28</v>
      </c>
      <c r="E433" t="s">
        <v>29</v>
      </c>
      <c r="F433" t="s">
        <v>432</v>
      </c>
      <c r="G433" t="s">
        <v>21</v>
      </c>
      <c r="H433">
        <v>4.3</v>
      </c>
      <c r="I433" s="1">
        <v>17199</v>
      </c>
      <c r="J433" s="1">
        <v>1104</v>
      </c>
      <c r="K433" t="s">
        <v>56</v>
      </c>
      <c r="L433" t="s">
        <v>255</v>
      </c>
      <c r="M433" t="s">
        <v>1186</v>
      </c>
    </row>
    <row r="434" spans="1:13" x14ac:dyDescent="0.3">
      <c r="A434" t="s">
        <v>1187</v>
      </c>
      <c r="B434" t="s">
        <v>390</v>
      </c>
      <c r="C434" t="s">
        <v>27</v>
      </c>
      <c r="D434" t="s">
        <v>28</v>
      </c>
      <c r="E434" t="s">
        <v>29</v>
      </c>
      <c r="F434" t="s">
        <v>432</v>
      </c>
      <c r="G434" t="s">
        <v>21</v>
      </c>
      <c r="H434">
        <v>4.3</v>
      </c>
      <c r="I434" s="1">
        <v>29922</v>
      </c>
      <c r="J434" s="1">
        <v>2119</v>
      </c>
      <c r="K434" t="s">
        <v>108</v>
      </c>
      <c r="L434" t="s">
        <v>295</v>
      </c>
      <c r="M434" t="s">
        <v>1186</v>
      </c>
    </row>
    <row r="435" spans="1:13" x14ac:dyDescent="0.3">
      <c r="A435" t="s">
        <v>1187</v>
      </c>
      <c r="B435" t="s">
        <v>26</v>
      </c>
      <c r="C435" t="s">
        <v>27</v>
      </c>
      <c r="D435" t="s">
        <v>28</v>
      </c>
      <c r="E435" t="s">
        <v>29</v>
      </c>
      <c r="F435" t="s">
        <v>432</v>
      </c>
      <c r="G435" t="s">
        <v>21</v>
      </c>
      <c r="H435">
        <v>4.3</v>
      </c>
      <c r="I435" s="1">
        <v>17199</v>
      </c>
      <c r="J435" s="1">
        <v>1104</v>
      </c>
      <c r="K435" t="s">
        <v>23</v>
      </c>
      <c r="L435" t="s">
        <v>125</v>
      </c>
      <c r="M435" t="s">
        <v>1186</v>
      </c>
    </row>
    <row r="436" spans="1:13" x14ac:dyDescent="0.3">
      <c r="A436" t="s">
        <v>1188</v>
      </c>
      <c r="B436" t="s">
        <v>390</v>
      </c>
      <c r="C436" t="s">
        <v>944</v>
      </c>
      <c r="D436" t="s">
        <v>945</v>
      </c>
      <c r="E436" t="s">
        <v>29</v>
      </c>
      <c r="F436" t="s">
        <v>374</v>
      </c>
      <c r="G436" t="s">
        <v>141</v>
      </c>
      <c r="H436">
        <v>4.4000000000000004</v>
      </c>
      <c r="I436" s="1">
        <v>30968</v>
      </c>
      <c r="J436" s="1">
        <v>5932</v>
      </c>
      <c r="K436" t="s">
        <v>295</v>
      </c>
      <c r="L436" t="s">
        <v>126</v>
      </c>
      <c r="M436" t="s">
        <v>946</v>
      </c>
    </row>
    <row r="437" spans="1:13" x14ac:dyDescent="0.3">
      <c r="A437" t="s">
        <v>1189</v>
      </c>
      <c r="B437" t="s">
        <v>49</v>
      </c>
      <c r="C437" t="s">
        <v>843</v>
      </c>
      <c r="D437" t="s">
        <v>474</v>
      </c>
      <c r="E437" t="s">
        <v>1190</v>
      </c>
      <c r="F437" t="s">
        <v>1191</v>
      </c>
      <c r="G437" t="s">
        <v>21</v>
      </c>
      <c r="H437">
        <v>4.4000000000000004</v>
      </c>
      <c r="I437" s="1">
        <v>2906</v>
      </c>
      <c r="J437">
        <v>201</v>
      </c>
      <c r="K437" t="s">
        <v>537</v>
      </c>
      <c r="L437" t="s">
        <v>23</v>
      </c>
      <c r="M437" t="s">
        <v>1192</v>
      </c>
    </row>
    <row r="438" spans="1:13" x14ac:dyDescent="0.3">
      <c r="A438" t="s">
        <v>1163</v>
      </c>
      <c r="B438" t="s">
        <v>121</v>
      </c>
      <c r="C438" t="s">
        <v>192</v>
      </c>
      <c r="D438" t="s">
        <v>816</v>
      </c>
      <c r="E438" t="s">
        <v>817</v>
      </c>
      <c r="F438" t="s">
        <v>818</v>
      </c>
      <c r="G438" t="s">
        <v>40</v>
      </c>
      <c r="H438">
        <v>4.2</v>
      </c>
      <c r="I438" s="1">
        <v>3336</v>
      </c>
      <c r="J438">
        <v>172</v>
      </c>
      <c r="K438" t="s">
        <v>318</v>
      </c>
      <c r="L438" t="s">
        <v>93</v>
      </c>
      <c r="M438" t="s">
        <v>1164</v>
      </c>
    </row>
    <row r="439" spans="1:13" x14ac:dyDescent="0.3">
      <c r="A439" t="s">
        <v>1193</v>
      </c>
      <c r="B439" t="s">
        <v>121</v>
      </c>
      <c r="C439" t="s">
        <v>192</v>
      </c>
      <c r="D439" t="s">
        <v>816</v>
      </c>
      <c r="E439" t="s">
        <v>29</v>
      </c>
      <c r="F439" t="s">
        <v>348</v>
      </c>
      <c r="G439" t="s">
        <v>84</v>
      </c>
      <c r="H439">
        <v>4.2</v>
      </c>
      <c r="I439" s="1">
        <v>1666</v>
      </c>
      <c r="J439">
        <v>122</v>
      </c>
      <c r="K439" t="s">
        <v>1071</v>
      </c>
      <c r="L439" t="s">
        <v>1194</v>
      </c>
      <c r="M439" t="s">
        <v>1195</v>
      </c>
    </row>
    <row r="440" spans="1:13" x14ac:dyDescent="0.3">
      <c r="A440" t="s">
        <v>1196</v>
      </c>
      <c r="B440" t="s">
        <v>121</v>
      </c>
      <c r="C440" t="s">
        <v>570</v>
      </c>
      <c r="D440" t="s">
        <v>1197</v>
      </c>
      <c r="E440" t="s">
        <v>572</v>
      </c>
      <c r="F440" t="s">
        <v>1198</v>
      </c>
      <c r="G440" t="s">
        <v>40</v>
      </c>
      <c r="H440">
        <v>4</v>
      </c>
      <c r="I440" s="1">
        <v>1235</v>
      </c>
      <c r="J440">
        <v>64</v>
      </c>
      <c r="K440" t="s">
        <v>1199</v>
      </c>
      <c r="L440" t="s">
        <v>417</v>
      </c>
      <c r="M440" t="s">
        <v>1200</v>
      </c>
    </row>
    <row r="441" spans="1:13" x14ac:dyDescent="0.3">
      <c r="A441" t="s">
        <v>1201</v>
      </c>
      <c r="B441" t="s">
        <v>16</v>
      </c>
      <c r="C441" t="s">
        <v>1202</v>
      </c>
      <c r="D441" t="s">
        <v>1203</v>
      </c>
      <c r="E441" t="s">
        <v>1204</v>
      </c>
      <c r="F441" t="s">
        <v>1010</v>
      </c>
      <c r="G441" t="s">
        <v>468</v>
      </c>
      <c r="H441">
        <v>4.3</v>
      </c>
      <c r="I441" s="1">
        <v>16365</v>
      </c>
      <c r="J441" s="1">
        <v>1883</v>
      </c>
      <c r="K441" t="s">
        <v>700</v>
      </c>
      <c r="L441" t="s">
        <v>567</v>
      </c>
      <c r="M441" t="s">
        <v>1205</v>
      </c>
    </row>
    <row r="442" spans="1:13" x14ac:dyDescent="0.3">
      <c r="A442" t="s">
        <v>1206</v>
      </c>
      <c r="B442" t="s">
        <v>773</v>
      </c>
      <c r="C442" t="s">
        <v>276</v>
      </c>
      <c r="D442" t="s">
        <v>277</v>
      </c>
      <c r="E442" t="s">
        <v>29</v>
      </c>
      <c r="F442" t="s">
        <v>141</v>
      </c>
      <c r="H442">
        <v>4.2</v>
      </c>
      <c r="I442">
        <v>571</v>
      </c>
      <c r="J442">
        <v>20</v>
      </c>
      <c r="K442" t="s">
        <v>187</v>
      </c>
      <c r="L442" t="s">
        <v>332</v>
      </c>
      <c r="M442" t="s">
        <v>1207</v>
      </c>
    </row>
    <row r="443" spans="1:13" x14ac:dyDescent="0.3">
      <c r="A443" t="s">
        <v>1208</v>
      </c>
      <c r="B443" t="s">
        <v>773</v>
      </c>
      <c r="C443" t="s">
        <v>276</v>
      </c>
      <c r="D443" t="s">
        <v>277</v>
      </c>
      <c r="E443" t="s">
        <v>29</v>
      </c>
      <c r="F443" t="s">
        <v>141</v>
      </c>
      <c r="H443">
        <v>4.2</v>
      </c>
      <c r="I443">
        <v>571</v>
      </c>
      <c r="J443">
        <v>20</v>
      </c>
      <c r="K443" t="s">
        <v>187</v>
      </c>
      <c r="L443" t="s">
        <v>332</v>
      </c>
      <c r="M443" t="s">
        <v>1036</v>
      </c>
    </row>
    <row r="444" spans="1:13" x14ac:dyDescent="0.3">
      <c r="A444" t="s">
        <v>1209</v>
      </c>
      <c r="B444" t="s">
        <v>1210</v>
      </c>
      <c r="C444" t="s">
        <v>50</v>
      </c>
      <c r="D444" t="s">
        <v>51</v>
      </c>
      <c r="E444" t="s">
        <v>53</v>
      </c>
      <c r="F444" t="s">
        <v>54</v>
      </c>
      <c r="G444">
        <v>1</v>
      </c>
      <c r="H444">
        <v>4.2</v>
      </c>
      <c r="I444">
        <v>224</v>
      </c>
      <c r="K444" t="s">
        <v>183</v>
      </c>
      <c r="L444" t="s">
        <v>23</v>
      </c>
      <c r="M444" t="s">
        <v>1211</v>
      </c>
    </row>
    <row r="445" spans="1:13" x14ac:dyDescent="0.3">
      <c r="A445" t="s">
        <v>1212</v>
      </c>
      <c r="B445" t="s">
        <v>1210</v>
      </c>
      <c r="C445" t="s">
        <v>50</v>
      </c>
      <c r="D445" t="s">
        <v>51</v>
      </c>
      <c r="E445" t="s">
        <v>53</v>
      </c>
      <c r="F445" t="s">
        <v>54</v>
      </c>
      <c r="G445">
        <v>1</v>
      </c>
      <c r="H445">
        <v>4.2</v>
      </c>
      <c r="I445">
        <v>224</v>
      </c>
      <c r="K445" t="s">
        <v>183</v>
      </c>
      <c r="L445" t="s">
        <v>23</v>
      </c>
      <c r="M445" t="s">
        <v>58</v>
      </c>
    </row>
    <row r="446" spans="1:13" x14ac:dyDescent="0.3">
      <c r="A446" t="s">
        <v>1213</v>
      </c>
      <c r="B446" t="s">
        <v>16</v>
      </c>
      <c r="C446" t="s">
        <v>1202</v>
      </c>
      <c r="D446" t="s">
        <v>1203</v>
      </c>
      <c r="E446" t="s">
        <v>1204</v>
      </c>
      <c r="F446" t="s">
        <v>1010</v>
      </c>
      <c r="G446" t="s">
        <v>1214</v>
      </c>
      <c r="H446">
        <v>4.3</v>
      </c>
      <c r="I446" s="1">
        <v>16365</v>
      </c>
      <c r="J446" s="1">
        <v>1883</v>
      </c>
      <c r="K446" t="s">
        <v>700</v>
      </c>
      <c r="L446" t="s">
        <v>567</v>
      </c>
      <c r="M446" t="s">
        <v>1215</v>
      </c>
    </row>
    <row r="447" spans="1:13" x14ac:dyDescent="0.3">
      <c r="A447" t="s">
        <v>480</v>
      </c>
      <c r="B447" t="s">
        <v>70</v>
      </c>
      <c r="C447" t="s">
        <v>240</v>
      </c>
      <c r="D447" t="s">
        <v>241</v>
      </c>
      <c r="E447" t="s">
        <v>242</v>
      </c>
      <c r="F447" t="s">
        <v>243</v>
      </c>
      <c r="G447" t="s">
        <v>141</v>
      </c>
      <c r="H447">
        <v>4.3</v>
      </c>
      <c r="I447" s="1">
        <v>4644</v>
      </c>
      <c r="J447">
        <v>477</v>
      </c>
      <c r="K447" t="s">
        <v>261</v>
      </c>
      <c r="L447" t="s">
        <v>325</v>
      </c>
      <c r="M447" t="s">
        <v>481</v>
      </c>
    </row>
    <row r="448" spans="1:13" x14ac:dyDescent="0.3">
      <c r="A448" t="s">
        <v>1123</v>
      </c>
      <c r="B448" t="s">
        <v>35</v>
      </c>
      <c r="C448" t="s">
        <v>807</v>
      </c>
      <c r="D448" t="s">
        <v>139</v>
      </c>
      <c r="E448" t="s">
        <v>406</v>
      </c>
      <c r="F448" t="s">
        <v>314</v>
      </c>
      <c r="H448">
        <v>4.5</v>
      </c>
      <c r="I448" s="1">
        <v>1046</v>
      </c>
      <c r="J448">
        <v>69</v>
      </c>
      <c r="K448" t="s">
        <v>637</v>
      </c>
      <c r="L448" t="s">
        <v>1216</v>
      </c>
      <c r="M448" t="s">
        <v>1125</v>
      </c>
    </row>
    <row r="449" spans="1:13" x14ac:dyDescent="0.3">
      <c r="A449" t="s">
        <v>1217</v>
      </c>
      <c r="B449" t="s">
        <v>630</v>
      </c>
      <c r="C449" t="s">
        <v>240</v>
      </c>
      <c r="D449" t="s">
        <v>522</v>
      </c>
      <c r="E449" t="s">
        <v>29</v>
      </c>
      <c r="F449" t="s">
        <v>618</v>
      </c>
      <c r="G449" t="s">
        <v>141</v>
      </c>
      <c r="H449">
        <v>4.2</v>
      </c>
      <c r="I449" s="1">
        <v>6621</v>
      </c>
      <c r="J449">
        <v>641</v>
      </c>
      <c r="K449" t="s">
        <v>46</v>
      </c>
      <c r="L449" t="s">
        <v>1199</v>
      </c>
      <c r="M449" t="s">
        <v>620</v>
      </c>
    </row>
    <row r="450" spans="1:13" x14ac:dyDescent="0.3">
      <c r="A450" t="s">
        <v>1218</v>
      </c>
      <c r="B450" t="s">
        <v>312</v>
      </c>
      <c r="C450" t="s">
        <v>218</v>
      </c>
      <c r="D450" t="s">
        <v>139</v>
      </c>
      <c r="E450" t="s">
        <v>29</v>
      </c>
      <c r="F450" t="s">
        <v>360</v>
      </c>
      <c r="H450">
        <v>4.3</v>
      </c>
      <c r="I450" s="1">
        <v>5965</v>
      </c>
      <c r="J450">
        <v>313</v>
      </c>
      <c r="K450" t="s">
        <v>125</v>
      </c>
      <c r="L450" t="s">
        <v>1219</v>
      </c>
      <c r="M450" t="s">
        <v>1220</v>
      </c>
    </row>
    <row r="451" spans="1:13" x14ac:dyDescent="0.3">
      <c r="A451" t="s">
        <v>1221</v>
      </c>
      <c r="B451" t="s">
        <v>148</v>
      </c>
      <c r="C451" t="s">
        <v>872</v>
      </c>
      <c r="D451" t="s">
        <v>1222</v>
      </c>
      <c r="E451" t="s">
        <v>29</v>
      </c>
      <c r="F451" t="s">
        <v>1224</v>
      </c>
      <c r="G451" t="s">
        <v>141</v>
      </c>
      <c r="H451">
        <v>4.3</v>
      </c>
      <c r="I451" s="1">
        <v>1062</v>
      </c>
      <c r="J451">
        <v>53</v>
      </c>
      <c r="K451" t="s">
        <v>318</v>
      </c>
      <c r="L451" t="s">
        <v>1225</v>
      </c>
      <c r="M451" t="s">
        <v>1226</v>
      </c>
    </row>
    <row r="452" spans="1:13" x14ac:dyDescent="0.3">
      <c r="A452" t="s">
        <v>1227</v>
      </c>
      <c r="B452" t="s">
        <v>148</v>
      </c>
      <c r="C452" t="s">
        <v>872</v>
      </c>
      <c r="D452" t="s">
        <v>1222</v>
      </c>
      <c r="E452" t="s">
        <v>29</v>
      </c>
      <c r="F452" t="s">
        <v>1224</v>
      </c>
      <c r="G452" t="s">
        <v>141</v>
      </c>
      <c r="H452">
        <v>4.3</v>
      </c>
      <c r="I452" s="1">
        <v>1062</v>
      </c>
      <c r="J452">
        <v>53</v>
      </c>
      <c r="K452" t="s">
        <v>318</v>
      </c>
      <c r="L452" t="s">
        <v>1228</v>
      </c>
      <c r="M452" t="s">
        <v>1229</v>
      </c>
    </row>
    <row r="453" spans="1:13" x14ac:dyDescent="0.3">
      <c r="A453" t="s">
        <v>1230</v>
      </c>
      <c r="B453" t="s">
        <v>191</v>
      </c>
      <c r="C453" t="s">
        <v>570</v>
      </c>
      <c r="D453" t="s">
        <v>576</v>
      </c>
      <c r="E453" t="s">
        <v>29</v>
      </c>
      <c r="F453" t="s">
        <v>888</v>
      </c>
      <c r="G453" t="s">
        <v>84</v>
      </c>
      <c r="H453">
        <v>4.3</v>
      </c>
      <c r="I453">
        <v>155</v>
      </c>
      <c r="J453">
        <v>13</v>
      </c>
      <c r="K453" t="s">
        <v>631</v>
      </c>
      <c r="L453" t="s">
        <v>910</v>
      </c>
      <c r="M453" t="s">
        <v>889</v>
      </c>
    </row>
    <row r="454" spans="1:13" x14ac:dyDescent="0.3">
      <c r="A454" t="s">
        <v>1231</v>
      </c>
      <c r="B454" t="s">
        <v>26</v>
      </c>
      <c r="C454" t="s">
        <v>27</v>
      </c>
      <c r="D454" t="s">
        <v>28</v>
      </c>
      <c r="E454" t="s">
        <v>29</v>
      </c>
      <c r="F454" t="s">
        <v>722</v>
      </c>
      <c r="G454" t="s">
        <v>21</v>
      </c>
      <c r="H454">
        <v>4.3</v>
      </c>
      <c r="I454">
        <v>134</v>
      </c>
      <c r="J454">
        <v>13</v>
      </c>
      <c r="K454" t="s">
        <v>22</v>
      </c>
      <c r="L454" t="s">
        <v>56</v>
      </c>
      <c r="M454" t="s">
        <v>1232</v>
      </c>
    </row>
    <row r="455" spans="1:13" x14ac:dyDescent="0.3">
      <c r="A455" t="s">
        <v>1233</v>
      </c>
      <c r="B455" t="s">
        <v>26</v>
      </c>
      <c r="C455" t="s">
        <v>27</v>
      </c>
      <c r="D455" t="s">
        <v>28</v>
      </c>
      <c r="E455" t="s">
        <v>29</v>
      </c>
      <c r="F455" t="s">
        <v>722</v>
      </c>
      <c r="G455" t="s">
        <v>21</v>
      </c>
      <c r="H455">
        <v>4.3</v>
      </c>
      <c r="I455">
        <v>134</v>
      </c>
      <c r="J455">
        <v>13</v>
      </c>
      <c r="K455" t="s">
        <v>22</v>
      </c>
      <c r="L455" t="s">
        <v>56</v>
      </c>
      <c r="M455" t="s">
        <v>1234</v>
      </c>
    </row>
    <row r="456" spans="1:13" x14ac:dyDescent="0.3">
      <c r="A456" t="s">
        <v>1235</v>
      </c>
      <c r="B456" t="s">
        <v>49</v>
      </c>
      <c r="C456" t="s">
        <v>27</v>
      </c>
      <c r="D456" t="s">
        <v>28</v>
      </c>
      <c r="E456" t="s">
        <v>29</v>
      </c>
      <c r="F456" t="s">
        <v>722</v>
      </c>
      <c r="G456" t="s">
        <v>21</v>
      </c>
      <c r="H456">
        <v>4.3</v>
      </c>
      <c r="I456">
        <v>134</v>
      </c>
      <c r="J456">
        <v>13</v>
      </c>
      <c r="K456" t="s">
        <v>65</v>
      </c>
      <c r="L456" t="s">
        <v>183</v>
      </c>
      <c r="M456" t="s">
        <v>1234</v>
      </c>
    </row>
    <row r="457" spans="1:13" x14ac:dyDescent="0.3">
      <c r="A457" t="s">
        <v>1236</v>
      </c>
      <c r="B457" t="s">
        <v>35</v>
      </c>
      <c r="C457" t="s">
        <v>843</v>
      </c>
      <c r="D457" t="s">
        <v>474</v>
      </c>
      <c r="E457" t="s">
        <v>1190</v>
      </c>
      <c r="F457" t="s">
        <v>1191</v>
      </c>
      <c r="G457" t="s">
        <v>21</v>
      </c>
      <c r="H457">
        <v>4.4000000000000004</v>
      </c>
      <c r="I457" s="1">
        <v>2906</v>
      </c>
      <c r="J457">
        <v>201</v>
      </c>
      <c r="K457" t="s">
        <v>537</v>
      </c>
      <c r="L457" t="s">
        <v>599</v>
      </c>
      <c r="M457" t="s">
        <v>1237</v>
      </c>
    </row>
    <row r="458" spans="1:13" x14ac:dyDescent="0.3">
      <c r="A458" t="s">
        <v>666</v>
      </c>
      <c r="B458" t="s">
        <v>312</v>
      </c>
      <c r="C458" t="s">
        <v>313</v>
      </c>
      <c r="D458" t="s">
        <v>139</v>
      </c>
      <c r="E458" t="s">
        <v>29</v>
      </c>
      <c r="F458" t="s">
        <v>314</v>
      </c>
      <c r="H458">
        <v>4.2</v>
      </c>
      <c r="I458" s="1">
        <v>46823</v>
      </c>
      <c r="J458" s="1">
        <v>2066</v>
      </c>
      <c r="K458" t="s">
        <v>126</v>
      </c>
      <c r="L458" t="s">
        <v>1238</v>
      </c>
      <c r="M458" t="s">
        <v>1239</v>
      </c>
    </row>
    <row r="459" spans="1:13" x14ac:dyDescent="0.3">
      <c r="A459" t="s">
        <v>1141</v>
      </c>
      <c r="B459" t="s">
        <v>70</v>
      </c>
      <c r="C459" t="s">
        <v>17</v>
      </c>
      <c r="D459" t="s">
        <v>1138</v>
      </c>
      <c r="E459" t="s">
        <v>29</v>
      </c>
      <c r="F459" t="s">
        <v>1139</v>
      </c>
      <c r="G459" t="s">
        <v>31</v>
      </c>
      <c r="H459">
        <v>4.4000000000000004</v>
      </c>
      <c r="I459" s="1">
        <v>7425</v>
      </c>
      <c r="J459">
        <v>721</v>
      </c>
      <c r="K459" t="s">
        <v>77</v>
      </c>
      <c r="L459" t="s">
        <v>183</v>
      </c>
      <c r="M459" t="s">
        <v>1142</v>
      </c>
    </row>
    <row r="460" spans="1:13" x14ac:dyDescent="0.3">
      <c r="A460" t="s">
        <v>1240</v>
      </c>
      <c r="B460" t="s">
        <v>70</v>
      </c>
      <c r="C460" t="s">
        <v>17</v>
      </c>
      <c r="D460" t="s">
        <v>1138</v>
      </c>
      <c r="E460" t="s">
        <v>29</v>
      </c>
      <c r="F460" t="s">
        <v>1139</v>
      </c>
      <c r="G460" t="s">
        <v>31</v>
      </c>
      <c r="H460">
        <v>4.4000000000000004</v>
      </c>
      <c r="I460" s="1">
        <v>7425</v>
      </c>
      <c r="J460">
        <v>721</v>
      </c>
      <c r="K460" t="s">
        <v>77</v>
      </c>
      <c r="L460" t="s">
        <v>183</v>
      </c>
      <c r="M460" t="s">
        <v>1241</v>
      </c>
    </row>
    <row r="461" spans="1:13" x14ac:dyDescent="0.3">
      <c r="A461" t="s">
        <v>1147</v>
      </c>
      <c r="B461" t="s">
        <v>35</v>
      </c>
      <c r="C461" t="s">
        <v>807</v>
      </c>
      <c r="D461" t="s">
        <v>139</v>
      </c>
      <c r="E461" t="s">
        <v>406</v>
      </c>
      <c r="F461" t="s">
        <v>314</v>
      </c>
      <c r="H461">
        <v>4.5</v>
      </c>
      <c r="I461" s="1">
        <v>1046</v>
      </c>
      <c r="J461">
        <v>69</v>
      </c>
      <c r="K461" t="s">
        <v>637</v>
      </c>
      <c r="L461" t="s">
        <v>1242</v>
      </c>
      <c r="M461" t="s">
        <v>1148</v>
      </c>
    </row>
    <row r="462" spans="1:13" x14ac:dyDescent="0.3">
      <c r="A462" t="s">
        <v>1243</v>
      </c>
      <c r="B462" t="s">
        <v>35</v>
      </c>
      <c r="C462" t="s">
        <v>61</v>
      </c>
      <c r="D462" t="s">
        <v>1030</v>
      </c>
      <c r="E462" t="s">
        <v>406</v>
      </c>
      <c r="F462" t="s">
        <v>308</v>
      </c>
      <c r="G462" t="s">
        <v>21</v>
      </c>
      <c r="H462">
        <v>4.4000000000000004</v>
      </c>
      <c r="I462" s="1">
        <v>3761</v>
      </c>
      <c r="J462">
        <v>293</v>
      </c>
      <c r="K462" t="s">
        <v>496</v>
      </c>
      <c r="L462" t="s">
        <v>65</v>
      </c>
      <c r="M462" t="s">
        <v>1161</v>
      </c>
    </row>
    <row r="463" spans="1:13" x14ac:dyDescent="0.3">
      <c r="A463" t="s">
        <v>1244</v>
      </c>
      <c r="B463" t="s">
        <v>16</v>
      </c>
      <c r="C463" t="s">
        <v>71</v>
      </c>
      <c r="D463" t="s">
        <v>1245</v>
      </c>
      <c r="E463" t="s">
        <v>29</v>
      </c>
      <c r="F463" t="s">
        <v>1246</v>
      </c>
      <c r="H463">
        <v>4.2</v>
      </c>
      <c r="I463">
        <v>681</v>
      </c>
      <c r="J463">
        <v>43</v>
      </c>
      <c r="K463" t="s">
        <v>1247</v>
      </c>
      <c r="L463" t="s">
        <v>1248</v>
      </c>
      <c r="M463" t="s">
        <v>1249</v>
      </c>
    </row>
    <row r="464" spans="1:13" x14ac:dyDescent="0.3">
      <c r="A464" t="s">
        <v>1250</v>
      </c>
      <c r="B464" t="s">
        <v>26</v>
      </c>
      <c r="C464" t="s">
        <v>27</v>
      </c>
      <c r="D464" t="s">
        <v>28</v>
      </c>
      <c r="E464" t="s">
        <v>29</v>
      </c>
      <c r="F464" t="s">
        <v>722</v>
      </c>
      <c r="G464" t="s">
        <v>21</v>
      </c>
      <c r="H464">
        <v>4.3</v>
      </c>
      <c r="I464">
        <v>134</v>
      </c>
      <c r="J464">
        <v>13</v>
      </c>
      <c r="K464" t="s">
        <v>22</v>
      </c>
      <c r="L464" t="s">
        <v>56</v>
      </c>
      <c r="M464" t="s">
        <v>1251</v>
      </c>
    </row>
    <row r="465" spans="1:13" x14ac:dyDescent="0.3">
      <c r="A465" t="s">
        <v>1252</v>
      </c>
      <c r="B465" t="s">
        <v>35</v>
      </c>
      <c r="C465" t="s">
        <v>404</v>
      </c>
      <c r="D465" t="s">
        <v>1253</v>
      </c>
      <c r="E465" t="s">
        <v>406</v>
      </c>
      <c r="F465" t="s">
        <v>1254</v>
      </c>
      <c r="G465" t="s">
        <v>1255</v>
      </c>
      <c r="H465">
        <v>4.5999999999999996</v>
      </c>
      <c r="I465">
        <v>94</v>
      </c>
      <c r="K465" t="s">
        <v>65</v>
      </c>
      <c r="L465" t="s">
        <v>1256</v>
      </c>
      <c r="M465" t="s">
        <v>1257</v>
      </c>
    </row>
    <row r="466" spans="1:13" x14ac:dyDescent="0.3">
      <c r="A466" t="s">
        <v>1258</v>
      </c>
      <c r="B466" t="s">
        <v>35</v>
      </c>
      <c r="C466" t="s">
        <v>404</v>
      </c>
      <c r="D466" t="s">
        <v>1253</v>
      </c>
      <c r="E466" t="s">
        <v>406</v>
      </c>
      <c r="F466" t="s">
        <v>1254</v>
      </c>
      <c r="G466" t="s">
        <v>1255</v>
      </c>
      <c r="H466">
        <v>4.5999999999999996</v>
      </c>
      <c r="I466">
        <v>94</v>
      </c>
      <c r="K466" t="s">
        <v>65</v>
      </c>
      <c r="L466" t="s">
        <v>1259</v>
      </c>
      <c r="M466" t="s">
        <v>1260</v>
      </c>
    </row>
    <row r="467" spans="1:13" x14ac:dyDescent="0.3">
      <c r="A467" t="s">
        <v>1261</v>
      </c>
      <c r="B467" t="s">
        <v>89</v>
      </c>
      <c r="C467" t="s">
        <v>276</v>
      </c>
      <c r="D467" t="s">
        <v>277</v>
      </c>
      <c r="E467" t="s">
        <v>29</v>
      </c>
      <c r="F467" t="s">
        <v>301</v>
      </c>
      <c r="G467" t="s">
        <v>141</v>
      </c>
      <c r="H467">
        <v>4</v>
      </c>
      <c r="I467">
        <v>825</v>
      </c>
      <c r="J467">
        <v>45</v>
      </c>
      <c r="K467" t="s">
        <v>126</v>
      </c>
      <c r="L467" t="s">
        <v>1262</v>
      </c>
      <c r="M467" t="s">
        <v>1263</v>
      </c>
    </row>
    <row r="468" spans="1:13" x14ac:dyDescent="0.3">
      <c r="A468" t="s">
        <v>1264</v>
      </c>
      <c r="B468" t="s">
        <v>16</v>
      </c>
      <c r="C468" t="s">
        <v>807</v>
      </c>
      <c r="D468" t="s">
        <v>139</v>
      </c>
      <c r="E468" t="s">
        <v>406</v>
      </c>
      <c r="F468" t="s">
        <v>314</v>
      </c>
      <c r="H468">
        <v>4.5</v>
      </c>
      <c r="I468" s="1">
        <v>1046</v>
      </c>
      <c r="J468">
        <v>69</v>
      </c>
      <c r="K468" t="s">
        <v>449</v>
      </c>
      <c r="L468" t="s">
        <v>1265</v>
      </c>
      <c r="M468" t="s">
        <v>1128</v>
      </c>
    </row>
    <row r="469" spans="1:13" x14ac:dyDescent="0.3">
      <c r="A469" t="s">
        <v>1266</v>
      </c>
      <c r="B469" t="s">
        <v>49</v>
      </c>
      <c r="C469" t="s">
        <v>17</v>
      </c>
      <c r="D469" t="s">
        <v>977</v>
      </c>
      <c r="E469" t="s">
        <v>29</v>
      </c>
      <c r="F469" t="s">
        <v>432</v>
      </c>
      <c r="G469" t="s">
        <v>21</v>
      </c>
      <c r="H469">
        <v>4.3</v>
      </c>
      <c r="I469" s="1">
        <v>4196</v>
      </c>
      <c r="J469">
        <v>339</v>
      </c>
      <c r="K469" t="s">
        <v>710</v>
      </c>
      <c r="L469" t="s">
        <v>22</v>
      </c>
      <c r="M469" t="s">
        <v>1267</v>
      </c>
    </row>
    <row r="470" spans="1:13" x14ac:dyDescent="0.3">
      <c r="A470" t="s">
        <v>1268</v>
      </c>
      <c r="B470" t="s">
        <v>35</v>
      </c>
      <c r="C470" t="s">
        <v>240</v>
      </c>
      <c r="D470" t="s">
        <v>52</v>
      </c>
      <c r="E470" t="s">
        <v>29</v>
      </c>
      <c r="F470" t="s">
        <v>1021</v>
      </c>
      <c r="H470">
        <v>4</v>
      </c>
      <c r="I470">
        <v>814</v>
      </c>
      <c r="J470">
        <v>89</v>
      </c>
      <c r="K470" t="s">
        <v>952</v>
      </c>
      <c r="L470" t="s">
        <v>22</v>
      </c>
      <c r="M470" t="s">
        <v>1269</v>
      </c>
    </row>
    <row r="471" spans="1:13" x14ac:dyDescent="0.3">
      <c r="A471" t="s">
        <v>1270</v>
      </c>
      <c r="B471" t="s">
        <v>16</v>
      </c>
      <c r="C471" t="s">
        <v>240</v>
      </c>
      <c r="D471" t="s">
        <v>52</v>
      </c>
      <c r="E471" t="s">
        <v>29</v>
      </c>
      <c r="F471" t="s">
        <v>1021</v>
      </c>
      <c r="H471">
        <v>4</v>
      </c>
      <c r="I471">
        <v>814</v>
      </c>
      <c r="J471">
        <v>89</v>
      </c>
      <c r="K471" t="s">
        <v>784</v>
      </c>
      <c r="L471" t="s">
        <v>1271</v>
      </c>
      <c r="M471" t="s">
        <v>1272</v>
      </c>
    </row>
    <row r="472" spans="1:13" x14ac:dyDescent="0.3">
      <c r="A472" t="s">
        <v>1273</v>
      </c>
      <c r="B472" t="s">
        <v>171</v>
      </c>
      <c r="C472" t="s">
        <v>454</v>
      </c>
      <c r="D472" t="s">
        <v>173</v>
      </c>
      <c r="E472" t="s">
        <v>758</v>
      </c>
      <c r="F472" t="s">
        <v>175</v>
      </c>
      <c r="H472">
        <v>4.7</v>
      </c>
      <c r="I472">
        <v>75</v>
      </c>
      <c r="L472" t="s">
        <v>690</v>
      </c>
      <c r="M472" t="s">
        <v>1274</v>
      </c>
    </row>
    <row r="473" spans="1:13" x14ac:dyDescent="0.3">
      <c r="A473" t="s">
        <v>1275</v>
      </c>
      <c r="B473" t="s">
        <v>35</v>
      </c>
      <c r="C473" t="s">
        <v>969</v>
      </c>
      <c r="D473" t="s">
        <v>259</v>
      </c>
      <c r="E473" t="s">
        <v>970</v>
      </c>
      <c r="F473" t="s">
        <v>971</v>
      </c>
      <c r="G473" t="s">
        <v>124</v>
      </c>
      <c r="H473">
        <v>4.5999999999999996</v>
      </c>
      <c r="I473">
        <v>394</v>
      </c>
      <c r="J473">
        <v>58</v>
      </c>
      <c r="K473" t="s">
        <v>77</v>
      </c>
      <c r="L473" t="s">
        <v>417</v>
      </c>
      <c r="M473" t="s">
        <v>1276</v>
      </c>
    </row>
    <row r="474" spans="1:13" x14ac:dyDescent="0.3">
      <c r="A474" t="s">
        <v>1277</v>
      </c>
      <c r="B474" t="s">
        <v>60</v>
      </c>
      <c r="C474" t="s">
        <v>240</v>
      </c>
      <c r="D474" t="s">
        <v>150</v>
      </c>
      <c r="E474" t="s">
        <v>242</v>
      </c>
      <c r="F474" t="s">
        <v>1278</v>
      </c>
      <c r="G474" t="s">
        <v>21</v>
      </c>
      <c r="H474">
        <v>4.3</v>
      </c>
      <c r="I474">
        <v>836</v>
      </c>
      <c r="J474">
        <v>41</v>
      </c>
      <c r="K474" t="s">
        <v>56</v>
      </c>
      <c r="L474" t="s">
        <v>57</v>
      </c>
      <c r="M474" t="s">
        <v>1279</v>
      </c>
    </row>
    <row r="475" spans="1:13" x14ac:dyDescent="0.3">
      <c r="A475" t="s">
        <v>1280</v>
      </c>
      <c r="B475" t="s">
        <v>60</v>
      </c>
      <c r="C475" t="s">
        <v>240</v>
      </c>
      <c r="D475" t="s">
        <v>150</v>
      </c>
      <c r="E475" t="s">
        <v>242</v>
      </c>
      <c r="F475" t="s">
        <v>1278</v>
      </c>
      <c r="G475" t="s">
        <v>21</v>
      </c>
      <c r="H475">
        <v>4.3</v>
      </c>
      <c r="I475">
        <v>836</v>
      </c>
      <c r="J475">
        <v>41</v>
      </c>
      <c r="K475" t="s">
        <v>56</v>
      </c>
      <c r="L475" t="s">
        <v>57</v>
      </c>
      <c r="M475" t="s">
        <v>1281</v>
      </c>
    </row>
    <row r="476" spans="1:13" x14ac:dyDescent="0.3">
      <c r="A476" t="s">
        <v>1282</v>
      </c>
      <c r="B476" t="s">
        <v>89</v>
      </c>
      <c r="C476" t="s">
        <v>192</v>
      </c>
      <c r="D476" t="s">
        <v>816</v>
      </c>
      <c r="E476" t="s">
        <v>817</v>
      </c>
      <c r="F476" t="s">
        <v>818</v>
      </c>
      <c r="G476" t="s">
        <v>40</v>
      </c>
      <c r="H476">
        <v>4.2</v>
      </c>
      <c r="I476" s="1">
        <v>23972</v>
      </c>
      <c r="J476" s="1">
        <v>2026</v>
      </c>
      <c r="K476" t="s">
        <v>32</v>
      </c>
      <c r="L476" t="s">
        <v>152</v>
      </c>
      <c r="M476" t="s">
        <v>1283</v>
      </c>
    </row>
    <row r="477" spans="1:13" x14ac:dyDescent="0.3">
      <c r="A477" t="s">
        <v>1284</v>
      </c>
      <c r="B477" t="s">
        <v>148</v>
      </c>
      <c r="C477" t="s">
        <v>276</v>
      </c>
      <c r="D477" t="s">
        <v>277</v>
      </c>
      <c r="E477" t="s">
        <v>29</v>
      </c>
      <c r="F477" t="s">
        <v>141</v>
      </c>
      <c r="H477">
        <v>4.2</v>
      </c>
      <c r="I477">
        <v>21</v>
      </c>
      <c r="K477" t="s">
        <v>248</v>
      </c>
      <c r="L477" t="s">
        <v>1035</v>
      </c>
      <c r="M477" t="s">
        <v>774</v>
      </c>
    </row>
    <row r="478" spans="1:13" x14ac:dyDescent="0.3">
      <c r="A478" t="s">
        <v>1285</v>
      </c>
      <c r="B478" t="s">
        <v>608</v>
      </c>
      <c r="C478" t="s">
        <v>172</v>
      </c>
      <c r="D478" t="s">
        <v>173</v>
      </c>
      <c r="E478" t="s">
        <v>758</v>
      </c>
      <c r="F478" t="s">
        <v>175</v>
      </c>
      <c r="H478">
        <v>4.5999999999999996</v>
      </c>
      <c r="I478">
        <v>217</v>
      </c>
      <c r="L478" t="s">
        <v>690</v>
      </c>
      <c r="M478" t="s">
        <v>918</v>
      </c>
    </row>
    <row r="479" spans="1:13" x14ac:dyDescent="0.3">
      <c r="A479" t="s">
        <v>1235</v>
      </c>
      <c r="B479" t="s">
        <v>1210</v>
      </c>
      <c r="C479" t="s">
        <v>27</v>
      </c>
      <c r="D479" t="s">
        <v>28</v>
      </c>
      <c r="E479" t="s">
        <v>29</v>
      </c>
      <c r="F479" t="s">
        <v>722</v>
      </c>
      <c r="G479" t="s">
        <v>21</v>
      </c>
      <c r="H479">
        <v>4.2</v>
      </c>
      <c r="I479">
        <v>19</v>
      </c>
      <c r="K479" t="s">
        <v>77</v>
      </c>
      <c r="L479" t="s">
        <v>261</v>
      </c>
      <c r="M479" t="s">
        <v>1234</v>
      </c>
    </row>
    <row r="480" spans="1:13" x14ac:dyDescent="0.3">
      <c r="A480" t="s">
        <v>1286</v>
      </c>
      <c r="B480" t="s">
        <v>608</v>
      </c>
      <c r="C480" t="s">
        <v>172</v>
      </c>
      <c r="D480" t="s">
        <v>1166</v>
      </c>
      <c r="E480" t="s">
        <v>1167</v>
      </c>
      <c r="F480" t="s">
        <v>175</v>
      </c>
      <c r="H480">
        <v>4.7</v>
      </c>
      <c r="I480">
        <v>929</v>
      </c>
      <c r="J480">
        <v>72</v>
      </c>
      <c r="L480" t="s">
        <v>1168</v>
      </c>
      <c r="M480" t="s">
        <v>1287</v>
      </c>
    </row>
    <row r="481" spans="1:13" x14ac:dyDescent="0.3">
      <c r="A481" t="s">
        <v>1258</v>
      </c>
      <c r="B481" t="s">
        <v>70</v>
      </c>
      <c r="C481" t="s">
        <v>404</v>
      </c>
      <c r="D481" t="s">
        <v>1253</v>
      </c>
      <c r="E481" t="s">
        <v>406</v>
      </c>
      <c r="F481" t="s">
        <v>1254</v>
      </c>
      <c r="G481" t="s">
        <v>1255</v>
      </c>
      <c r="H481">
        <v>4</v>
      </c>
      <c r="K481" t="s">
        <v>77</v>
      </c>
      <c r="L481" t="s">
        <v>1288</v>
      </c>
      <c r="M481" t="s">
        <v>1260</v>
      </c>
    </row>
    <row r="482" spans="1:13" x14ac:dyDescent="0.3">
      <c r="A482" t="s">
        <v>716</v>
      </c>
      <c r="B482" t="s">
        <v>89</v>
      </c>
      <c r="C482" t="s">
        <v>291</v>
      </c>
      <c r="D482" t="s">
        <v>383</v>
      </c>
      <c r="E482" t="s">
        <v>1289</v>
      </c>
      <c r="F482" t="s">
        <v>1290</v>
      </c>
      <c r="G482" t="s">
        <v>141</v>
      </c>
      <c r="H482">
        <v>4.2</v>
      </c>
      <c r="I482" s="1">
        <v>3787</v>
      </c>
      <c r="J482">
        <v>169</v>
      </c>
      <c r="K482" t="s">
        <v>318</v>
      </c>
      <c r="L482" t="s">
        <v>349</v>
      </c>
      <c r="M482" t="s">
        <v>1291</v>
      </c>
    </row>
    <row r="483" spans="1:13" x14ac:dyDescent="0.3">
      <c r="A483" t="s">
        <v>1292</v>
      </c>
      <c r="B483" t="s">
        <v>136</v>
      </c>
      <c r="C483" t="s">
        <v>149</v>
      </c>
      <c r="D483" t="s">
        <v>802</v>
      </c>
      <c r="E483" t="s">
        <v>29</v>
      </c>
      <c r="F483" t="s">
        <v>1293</v>
      </c>
      <c r="G483" t="s">
        <v>21</v>
      </c>
      <c r="H483">
        <v>4.2</v>
      </c>
      <c r="I483">
        <v>621</v>
      </c>
      <c r="J483">
        <v>20</v>
      </c>
      <c r="L483" t="s">
        <v>126</v>
      </c>
      <c r="M483" t="s">
        <v>805</v>
      </c>
    </row>
    <row r="484" spans="1:13" x14ac:dyDescent="0.3">
      <c r="A484" t="s">
        <v>1294</v>
      </c>
      <c r="B484" t="s">
        <v>630</v>
      </c>
      <c r="C484" t="s">
        <v>696</v>
      </c>
      <c r="D484" t="s">
        <v>697</v>
      </c>
      <c r="E484" t="s">
        <v>698</v>
      </c>
      <c r="F484" t="s">
        <v>699</v>
      </c>
      <c r="G484" t="s">
        <v>141</v>
      </c>
      <c r="H484">
        <v>4.5</v>
      </c>
      <c r="I484">
        <v>630</v>
      </c>
      <c r="J484">
        <v>103</v>
      </c>
      <c r="K484" t="s">
        <v>116</v>
      </c>
      <c r="L484" t="s">
        <v>700</v>
      </c>
      <c r="M484" t="s">
        <v>1295</v>
      </c>
    </row>
    <row r="485" spans="1:13" x14ac:dyDescent="0.3">
      <c r="A485" t="s">
        <v>1296</v>
      </c>
      <c r="B485" t="s">
        <v>35</v>
      </c>
      <c r="C485" t="s">
        <v>17</v>
      </c>
      <c r="D485" t="s">
        <v>913</v>
      </c>
      <c r="E485" t="s">
        <v>29</v>
      </c>
      <c r="F485" t="s">
        <v>432</v>
      </c>
      <c r="G485" t="s">
        <v>21</v>
      </c>
      <c r="H485">
        <v>4.3</v>
      </c>
      <c r="I485" s="1">
        <v>2145</v>
      </c>
      <c r="J485">
        <v>120</v>
      </c>
      <c r="K485" t="s">
        <v>496</v>
      </c>
      <c r="L485" t="s">
        <v>77</v>
      </c>
      <c r="M485" t="s">
        <v>1297</v>
      </c>
    </row>
    <row r="486" spans="1:13" x14ac:dyDescent="0.3">
      <c r="A486" t="s">
        <v>1298</v>
      </c>
      <c r="B486" t="s">
        <v>16</v>
      </c>
      <c r="C486" t="s">
        <v>17</v>
      </c>
      <c r="D486" t="s">
        <v>913</v>
      </c>
      <c r="E486" t="s">
        <v>29</v>
      </c>
      <c r="F486" t="s">
        <v>432</v>
      </c>
      <c r="G486" t="s">
        <v>21</v>
      </c>
      <c r="H486">
        <v>4.3</v>
      </c>
      <c r="I486" s="1">
        <v>2145</v>
      </c>
      <c r="J486">
        <v>120</v>
      </c>
      <c r="K486" t="s">
        <v>213</v>
      </c>
      <c r="L486" t="s">
        <v>65</v>
      </c>
      <c r="M486" t="s">
        <v>1297</v>
      </c>
    </row>
    <row r="487" spans="1:13" x14ac:dyDescent="0.3">
      <c r="A487" t="s">
        <v>1299</v>
      </c>
      <c r="B487" t="s">
        <v>334</v>
      </c>
      <c r="C487" t="s">
        <v>1300</v>
      </c>
      <c r="D487" t="s">
        <v>150</v>
      </c>
      <c r="E487" t="s">
        <v>29</v>
      </c>
      <c r="F487" t="s">
        <v>165</v>
      </c>
      <c r="G487" t="s">
        <v>141</v>
      </c>
      <c r="H487">
        <v>4.2</v>
      </c>
      <c r="I487" s="1">
        <v>2509</v>
      </c>
      <c r="J487">
        <v>111</v>
      </c>
      <c r="K487" t="s">
        <v>255</v>
      </c>
      <c r="L487" t="s">
        <v>248</v>
      </c>
      <c r="M487" t="s">
        <v>1301</v>
      </c>
    </row>
    <row r="488" spans="1:13" x14ac:dyDescent="0.3">
      <c r="A488" t="s">
        <v>1302</v>
      </c>
      <c r="B488" t="s">
        <v>16</v>
      </c>
      <c r="C488" t="s">
        <v>17</v>
      </c>
      <c r="D488" t="s">
        <v>913</v>
      </c>
      <c r="E488" t="s">
        <v>29</v>
      </c>
      <c r="F488" t="s">
        <v>432</v>
      </c>
      <c r="G488" t="s">
        <v>21</v>
      </c>
      <c r="H488">
        <v>4.3</v>
      </c>
      <c r="I488" s="1">
        <v>2145</v>
      </c>
      <c r="J488">
        <v>120</v>
      </c>
      <c r="K488" t="s">
        <v>213</v>
      </c>
      <c r="L488" t="s">
        <v>65</v>
      </c>
      <c r="M488" t="s">
        <v>1303</v>
      </c>
    </row>
    <row r="489" spans="1:13" x14ac:dyDescent="0.3">
      <c r="A489" t="s">
        <v>1304</v>
      </c>
      <c r="B489" t="s">
        <v>1305</v>
      </c>
      <c r="C489" t="s">
        <v>122</v>
      </c>
      <c r="D489" t="s">
        <v>1223</v>
      </c>
      <c r="E489" t="s">
        <v>29</v>
      </c>
      <c r="F489" t="s">
        <v>1306</v>
      </c>
      <c r="G489" t="s">
        <v>832</v>
      </c>
      <c r="H489">
        <v>4.0999999999999996</v>
      </c>
      <c r="I489" s="1">
        <v>12530</v>
      </c>
      <c r="J489">
        <v>689</v>
      </c>
      <c r="K489" t="s">
        <v>349</v>
      </c>
      <c r="L489" t="s">
        <v>1307</v>
      </c>
      <c r="M489" t="s">
        <v>1308</v>
      </c>
    </row>
    <row r="490" spans="1:13" x14ac:dyDescent="0.3">
      <c r="A490" t="s">
        <v>1151</v>
      </c>
      <c r="B490" t="s">
        <v>148</v>
      </c>
      <c r="C490" t="s">
        <v>459</v>
      </c>
      <c r="D490" t="s">
        <v>1309</v>
      </c>
      <c r="E490" t="s">
        <v>572</v>
      </c>
      <c r="F490" t="s">
        <v>573</v>
      </c>
      <c r="G490" t="s">
        <v>40</v>
      </c>
      <c r="H490">
        <v>4.0999999999999996</v>
      </c>
      <c r="I490" s="1">
        <v>4580</v>
      </c>
      <c r="J490">
        <v>283</v>
      </c>
      <c r="K490" t="s">
        <v>155</v>
      </c>
      <c r="L490" t="s">
        <v>187</v>
      </c>
      <c r="M490" t="s">
        <v>1152</v>
      </c>
    </row>
    <row r="491" spans="1:13" x14ac:dyDescent="0.3">
      <c r="A491" t="s">
        <v>290</v>
      </c>
      <c r="B491" t="s">
        <v>148</v>
      </c>
      <c r="C491" t="s">
        <v>291</v>
      </c>
      <c r="D491" t="s">
        <v>292</v>
      </c>
      <c r="E491" t="s">
        <v>29</v>
      </c>
      <c r="F491" t="s">
        <v>293</v>
      </c>
      <c r="G491" t="s">
        <v>247</v>
      </c>
      <c r="H491">
        <v>4.3</v>
      </c>
      <c r="I491" s="1">
        <v>5813</v>
      </c>
      <c r="J491" s="1">
        <v>5580</v>
      </c>
      <c r="K491" t="s">
        <v>125</v>
      </c>
      <c r="L491" t="s">
        <v>511</v>
      </c>
      <c r="M491" t="s">
        <v>294</v>
      </c>
    </row>
    <row r="492" spans="1:13" x14ac:dyDescent="0.3">
      <c r="A492" t="s">
        <v>1310</v>
      </c>
      <c r="B492" t="s">
        <v>89</v>
      </c>
      <c r="C492" t="s">
        <v>264</v>
      </c>
      <c r="D492" t="s">
        <v>1311</v>
      </c>
      <c r="E492" t="s">
        <v>744</v>
      </c>
      <c r="F492" t="s">
        <v>1312</v>
      </c>
      <c r="G492" t="s">
        <v>175</v>
      </c>
      <c r="H492">
        <v>4.2</v>
      </c>
      <c r="I492" s="1">
        <v>48898</v>
      </c>
      <c r="J492" s="1">
        <v>3088</v>
      </c>
      <c r="K492" t="s">
        <v>32</v>
      </c>
      <c r="L492" t="s">
        <v>838</v>
      </c>
      <c r="M492" t="s">
        <v>1313</v>
      </c>
    </row>
    <row r="493" spans="1:13" x14ac:dyDescent="0.3">
      <c r="A493" t="s">
        <v>1314</v>
      </c>
      <c r="B493" t="s">
        <v>136</v>
      </c>
      <c r="C493" t="s">
        <v>149</v>
      </c>
      <c r="D493" t="s">
        <v>802</v>
      </c>
      <c r="E493" t="s">
        <v>29</v>
      </c>
      <c r="F493" t="s">
        <v>1293</v>
      </c>
      <c r="G493" t="s">
        <v>21</v>
      </c>
      <c r="H493">
        <v>4.2</v>
      </c>
      <c r="I493">
        <v>621</v>
      </c>
      <c r="J493">
        <v>20</v>
      </c>
      <c r="K493" t="s">
        <v>126</v>
      </c>
      <c r="L493" t="s">
        <v>1315</v>
      </c>
      <c r="M493" t="s">
        <v>1316</v>
      </c>
    </row>
    <row r="494" spans="1:13" x14ac:dyDescent="0.3">
      <c r="A494" t="s">
        <v>1317</v>
      </c>
      <c r="B494" t="s">
        <v>630</v>
      </c>
      <c r="C494" t="s">
        <v>17</v>
      </c>
      <c r="D494" t="s">
        <v>821</v>
      </c>
      <c r="E494" t="s">
        <v>19</v>
      </c>
      <c r="F494" t="s">
        <v>738</v>
      </c>
      <c r="G494" t="s">
        <v>21</v>
      </c>
      <c r="H494">
        <v>4.3</v>
      </c>
      <c r="I494">
        <v>200</v>
      </c>
      <c r="J494">
        <v>18</v>
      </c>
      <c r="K494" t="s">
        <v>496</v>
      </c>
      <c r="L494" t="s">
        <v>408</v>
      </c>
      <c r="M494" t="s">
        <v>824</v>
      </c>
    </row>
    <row r="495" spans="1:13" x14ac:dyDescent="0.3">
      <c r="A495" t="s">
        <v>1318</v>
      </c>
      <c r="B495" t="s">
        <v>70</v>
      </c>
      <c r="C495" t="s">
        <v>807</v>
      </c>
      <c r="D495" t="s">
        <v>139</v>
      </c>
      <c r="E495" t="s">
        <v>406</v>
      </c>
      <c r="F495" t="s">
        <v>314</v>
      </c>
      <c r="H495">
        <v>4.5999999999999996</v>
      </c>
      <c r="I495">
        <v>382</v>
      </c>
      <c r="J495">
        <v>39</v>
      </c>
      <c r="K495" t="s">
        <v>46</v>
      </c>
      <c r="L495" t="s">
        <v>213</v>
      </c>
      <c r="M495" t="s">
        <v>1128</v>
      </c>
    </row>
    <row r="496" spans="1:13" x14ac:dyDescent="0.3">
      <c r="A496" t="s">
        <v>1319</v>
      </c>
      <c r="B496" t="s">
        <v>35</v>
      </c>
      <c r="C496" t="s">
        <v>192</v>
      </c>
      <c r="D496" t="s">
        <v>139</v>
      </c>
      <c r="E496" t="s">
        <v>53</v>
      </c>
      <c r="F496" t="s">
        <v>603</v>
      </c>
      <c r="H496">
        <v>4.2</v>
      </c>
      <c r="I496">
        <v>465</v>
      </c>
      <c r="J496">
        <v>22</v>
      </c>
      <c r="K496" t="s">
        <v>1320</v>
      </c>
      <c r="L496" t="s">
        <v>183</v>
      </c>
      <c r="M496" t="s">
        <v>1321</v>
      </c>
    </row>
    <row r="497" spans="1:13" x14ac:dyDescent="0.3">
      <c r="A497" t="s">
        <v>533</v>
      </c>
      <c r="B497" t="s">
        <v>89</v>
      </c>
      <c r="C497" t="s">
        <v>276</v>
      </c>
      <c r="D497" t="s">
        <v>277</v>
      </c>
      <c r="E497" t="s">
        <v>29</v>
      </c>
      <c r="F497" t="s">
        <v>301</v>
      </c>
      <c r="G497" t="s">
        <v>141</v>
      </c>
      <c r="H497">
        <v>4</v>
      </c>
      <c r="I497">
        <v>825</v>
      </c>
      <c r="J497">
        <v>45</v>
      </c>
      <c r="K497" t="s">
        <v>126</v>
      </c>
      <c r="L497" t="s">
        <v>1322</v>
      </c>
      <c r="M497" t="s">
        <v>535</v>
      </c>
    </row>
    <row r="498" spans="1:13" x14ac:dyDescent="0.3">
      <c r="A498" t="s">
        <v>1323</v>
      </c>
      <c r="B498" t="s">
        <v>1324</v>
      </c>
      <c r="C498" t="s">
        <v>998</v>
      </c>
      <c r="D498" t="s">
        <v>999</v>
      </c>
      <c r="E498" t="s">
        <v>1000</v>
      </c>
      <c r="F498" t="s">
        <v>1001</v>
      </c>
      <c r="G498" t="s">
        <v>1002</v>
      </c>
      <c r="H498">
        <v>4.2</v>
      </c>
      <c r="I498" s="1">
        <v>13235</v>
      </c>
      <c r="J498" s="1">
        <v>1423</v>
      </c>
      <c r="K498" t="s">
        <v>183</v>
      </c>
      <c r="L498" t="s">
        <v>1325</v>
      </c>
      <c r="M498" t="s">
        <v>1326</v>
      </c>
    </row>
    <row r="499" spans="1:13" x14ac:dyDescent="0.3">
      <c r="A499" t="s">
        <v>1327</v>
      </c>
      <c r="B499" t="s">
        <v>16</v>
      </c>
      <c r="C499" t="s">
        <v>71</v>
      </c>
      <c r="D499" t="s">
        <v>954</v>
      </c>
      <c r="E499" t="s">
        <v>29</v>
      </c>
      <c r="F499" t="s">
        <v>1002</v>
      </c>
      <c r="H499">
        <v>4.3</v>
      </c>
      <c r="I499" s="1">
        <v>7212</v>
      </c>
      <c r="J499">
        <v>436</v>
      </c>
      <c r="K499" t="s">
        <v>1127</v>
      </c>
      <c r="L499" t="s">
        <v>1328</v>
      </c>
      <c r="M499" t="s">
        <v>1329</v>
      </c>
    </row>
    <row r="500" spans="1:13" x14ac:dyDescent="0.3">
      <c r="A500" t="s">
        <v>1330</v>
      </c>
      <c r="B500" t="s">
        <v>16</v>
      </c>
      <c r="C500" t="s">
        <v>122</v>
      </c>
      <c r="D500" t="s">
        <v>28</v>
      </c>
      <c r="E500" t="s">
        <v>29</v>
      </c>
      <c r="F500" t="s">
        <v>1331</v>
      </c>
      <c r="G500" t="s">
        <v>1332</v>
      </c>
      <c r="H500">
        <v>4.2</v>
      </c>
      <c r="I500" s="1">
        <v>28386</v>
      </c>
      <c r="J500" s="1">
        <v>9217</v>
      </c>
      <c r="K500" t="s">
        <v>125</v>
      </c>
      <c r="L500" t="s">
        <v>126</v>
      </c>
      <c r="M500" t="s">
        <v>1333</v>
      </c>
    </row>
    <row r="501" spans="1:13" x14ac:dyDescent="0.3">
      <c r="A501" t="s">
        <v>1334</v>
      </c>
      <c r="B501" t="s">
        <v>312</v>
      </c>
      <c r="C501" t="s">
        <v>122</v>
      </c>
      <c r="D501" t="s">
        <v>1335</v>
      </c>
      <c r="E501" t="s">
        <v>29</v>
      </c>
      <c r="F501" t="s">
        <v>1306</v>
      </c>
      <c r="G501" t="s">
        <v>832</v>
      </c>
      <c r="H501">
        <v>4.0999999999999996</v>
      </c>
      <c r="I501" s="1">
        <v>12530</v>
      </c>
      <c r="J501">
        <v>689</v>
      </c>
      <c r="K501" t="s">
        <v>349</v>
      </c>
      <c r="L501" t="s">
        <v>248</v>
      </c>
      <c r="M501" t="s">
        <v>1336</v>
      </c>
    </row>
    <row r="502" spans="1:13" x14ac:dyDescent="0.3">
      <c r="A502" t="s">
        <v>1337</v>
      </c>
      <c r="B502" t="s">
        <v>16</v>
      </c>
      <c r="C502" t="s">
        <v>1338</v>
      </c>
      <c r="D502" t="s">
        <v>241</v>
      </c>
      <c r="E502" t="s">
        <v>73</v>
      </c>
      <c r="F502" t="s">
        <v>1339</v>
      </c>
      <c r="G502" t="s">
        <v>1340</v>
      </c>
      <c r="H502">
        <v>4.2</v>
      </c>
      <c r="I502" s="1">
        <v>1285</v>
      </c>
      <c r="J502">
        <v>163</v>
      </c>
      <c r="K502" t="s">
        <v>559</v>
      </c>
      <c r="L502" t="s">
        <v>1341</v>
      </c>
      <c r="M502" t="s">
        <v>1342</v>
      </c>
    </row>
    <row r="503" spans="1:13" x14ac:dyDescent="0.3">
      <c r="A503" t="s">
        <v>1230</v>
      </c>
      <c r="B503" t="s">
        <v>60</v>
      </c>
      <c r="C503" t="s">
        <v>570</v>
      </c>
      <c r="D503" t="s">
        <v>576</v>
      </c>
      <c r="E503" t="s">
        <v>29</v>
      </c>
      <c r="F503" t="s">
        <v>888</v>
      </c>
      <c r="G503" t="s">
        <v>84</v>
      </c>
      <c r="H503">
        <v>4.4000000000000004</v>
      </c>
      <c r="I503">
        <v>229</v>
      </c>
      <c r="J503">
        <v>21</v>
      </c>
      <c r="K503" t="s">
        <v>910</v>
      </c>
      <c r="L503" t="s">
        <v>42</v>
      </c>
      <c r="M503" t="s">
        <v>889</v>
      </c>
    </row>
    <row r="504" spans="1:13" x14ac:dyDescent="0.3">
      <c r="A504" t="s">
        <v>1343</v>
      </c>
      <c r="B504" t="s">
        <v>608</v>
      </c>
      <c r="C504" t="s">
        <v>454</v>
      </c>
      <c r="D504" t="s">
        <v>1166</v>
      </c>
      <c r="E504" t="s">
        <v>1167</v>
      </c>
      <c r="F504" t="s">
        <v>175</v>
      </c>
      <c r="H504">
        <v>4.5999999999999996</v>
      </c>
      <c r="I504">
        <v>721</v>
      </c>
      <c r="J504">
        <v>57</v>
      </c>
      <c r="L504" t="s">
        <v>1344</v>
      </c>
      <c r="M504" t="s">
        <v>1345</v>
      </c>
    </row>
    <row r="505" spans="1:13" x14ac:dyDescent="0.3">
      <c r="A505" t="s">
        <v>1346</v>
      </c>
      <c r="B505" t="s">
        <v>121</v>
      </c>
      <c r="C505" t="s">
        <v>17</v>
      </c>
      <c r="D505" t="s">
        <v>1347</v>
      </c>
      <c r="E505" t="s">
        <v>29</v>
      </c>
      <c r="F505" t="s">
        <v>1348</v>
      </c>
      <c r="G505" t="s">
        <v>84</v>
      </c>
      <c r="H505">
        <v>3.8</v>
      </c>
      <c r="I505">
        <v>670</v>
      </c>
      <c r="J505">
        <v>60</v>
      </c>
      <c r="K505" t="s">
        <v>537</v>
      </c>
      <c r="L505" t="s">
        <v>108</v>
      </c>
      <c r="M505" t="s">
        <v>1349</v>
      </c>
    </row>
    <row r="506" spans="1:13" x14ac:dyDescent="0.3">
      <c r="A506" t="s">
        <v>1350</v>
      </c>
      <c r="B506" t="s">
        <v>630</v>
      </c>
      <c r="C506" t="s">
        <v>555</v>
      </c>
      <c r="D506" t="s">
        <v>556</v>
      </c>
      <c r="E506" t="s">
        <v>466</v>
      </c>
      <c r="F506" t="s">
        <v>557</v>
      </c>
      <c r="G506" t="s">
        <v>141</v>
      </c>
      <c r="H506">
        <v>4.3</v>
      </c>
      <c r="I506">
        <v>298</v>
      </c>
      <c r="J506">
        <v>31</v>
      </c>
      <c r="K506" t="s">
        <v>700</v>
      </c>
      <c r="L506" t="s">
        <v>910</v>
      </c>
      <c r="M506" t="s">
        <v>880</v>
      </c>
    </row>
    <row r="507" spans="1:13" x14ac:dyDescent="0.3">
      <c r="A507" t="s">
        <v>1351</v>
      </c>
      <c r="B507" t="s">
        <v>16</v>
      </c>
      <c r="C507" t="s">
        <v>36</v>
      </c>
      <c r="D507" t="s">
        <v>1352</v>
      </c>
      <c r="E507" t="s">
        <v>1353</v>
      </c>
      <c r="F507" t="s">
        <v>1354</v>
      </c>
      <c r="G507" t="s">
        <v>40</v>
      </c>
      <c r="H507">
        <v>4.4000000000000004</v>
      </c>
      <c r="I507" s="1">
        <v>20010</v>
      </c>
      <c r="J507" s="1">
        <v>1641</v>
      </c>
      <c r="K507" t="s">
        <v>1355</v>
      </c>
      <c r="L507" t="s">
        <v>46</v>
      </c>
      <c r="M507" t="s">
        <v>1356</v>
      </c>
    </row>
    <row r="508" spans="1:13" x14ac:dyDescent="0.3">
      <c r="A508" t="s">
        <v>1357</v>
      </c>
      <c r="B508" t="s">
        <v>608</v>
      </c>
      <c r="C508" t="s">
        <v>172</v>
      </c>
      <c r="D508" t="s">
        <v>1166</v>
      </c>
      <c r="E508" t="s">
        <v>1167</v>
      </c>
      <c r="F508" t="s">
        <v>175</v>
      </c>
      <c r="H508">
        <v>4.7</v>
      </c>
      <c r="I508">
        <v>929</v>
      </c>
      <c r="J508">
        <v>72</v>
      </c>
      <c r="L508" t="s">
        <v>1168</v>
      </c>
      <c r="M508" t="s">
        <v>1358</v>
      </c>
    </row>
    <row r="509" spans="1:13" x14ac:dyDescent="0.3">
      <c r="A509" t="s">
        <v>1359</v>
      </c>
      <c r="B509" t="s">
        <v>35</v>
      </c>
      <c r="C509" t="s">
        <v>969</v>
      </c>
      <c r="D509" t="s">
        <v>259</v>
      </c>
      <c r="E509" t="s">
        <v>970</v>
      </c>
      <c r="F509" t="s">
        <v>971</v>
      </c>
      <c r="G509" t="s">
        <v>124</v>
      </c>
      <c r="H509">
        <v>4.5999999999999996</v>
      </c>
      <c r="I509">
        <v>394</v>
      </c>
      <c r="J509">
        <v>58</v>
      </c>
      <c r="K509" t="s">
        <v>77</v>
      </c>
      <c r="L509" t="s">
        <v>417</v>
      </c>
      <c r="M509" t="s">
        <v>1360</v>
      </c>
    </row>
    <row r="510" spans="1:13" x14ac:dyDescent="0.3">
      <c r="A510" t="s">
        <v>1361</v>
      </c>
      <c r="B510" t="s">
        <v>49</v>
      </c>
      <c r="C510" t="s">
        <v>50</v>
      </c>
      <c r="D510" t="s">
        <v>51</v>
      </c>
      <c r="E510" t="s">
        <v>53</v>
      </c>
      <c r="F510" t="s">
        <v>54</v>
      </c>
      <c r="G510">
        <v>1</v>
      </c>
      <c r="H510">
        <v>4.2</v>
      </c>
      <c r="I510">
        <v>351</v>
      </c>
      <c r="J510">
        <v>17</v>
      </c>
      <c r="K510" t="s">
        <v>56</v>
      </c>
      <c r="L510" t="s">
        <v>57</v>
      </c>
      <c r="M510" t="s">
        <v>1211</v>
      </c>
    </row>
    <row r="511" spans="1:13" x14ac:dyDescent="0.3">
      <c r="A511" t="s">
        <v>1188</v>
      </c>
      <c r="B511" t="s">
        <v>269</v>
      </c>
      <c r="C511" t="s">
        <v>944</v>
      </c>
      <c r="D511" t="s">
        <v>945</v>
      </c>
      <c r="E511" t="s">
        <v>29</v>
      </c>
      <c r="F511" t="s">
        <v>374</v>
      </c>
      <c r="G511" t="s">
        <v>141</v>
      </c>
      <c r="H511">
        <v>4.0999999999999996</v>
      </c>
      <c r="I511" s="1">
        <v>24614</v>
      </c>
      <c r="J511" s="1">
        <v>1588</v>
      </c>
      <c r="K511" t="s">
        <v>126</v>
      </c>
      <c r="L511" t="s">
        <v>187</v>
      </c>
      <c r="M511" t="s">
        <v>946</v>
      </c>
    </row>
    <row r="512" spans="1:13" x14ac:dyDescent="0.3">
      <c r="A512" t="s">
        <v>666</v>
      </c>
      <c r="B512" t="s">
        <v>89</v>
      </c>
      <c r="C512" t="s">
        <v>137</v>
      </c>
      <c r="D512" t="s">
        <v>164</v>
      </c>
      <c r="E512" t="s">
        <v>29</v>
      </c>
      <c r="F512" t="s">
        <v>165</v>
      </c>
      <c r="G512" t="s">
        <v>141</v>
      </c>
      <c r="H512">
        <v>4.2</v>
      </c>
      <c r="I512" s="1">
        <v>15370</v>
      </c>
      <c r="J512">
        <v>649</v>
      </c>
      <c r="K512" t="s">
        <v>126</v>
      </c>
      <c r="L512" t="s">
        <v>511</v>
      </c>
      <c r="M512" t="s">
        <v>1239</v>
      </c>
    </row>
    <row r="513" spans="1:13" x14ac:dyDescent="0.3">
      <c r="A513" t="s">
        <v>1362</v>
      </c>
      <c r="B513" t="s">
        <v>136</v>
      </c>
      <c r="C513" t="s">
        <v>149</v>
      </c>
      <c r="D513" t="s">
        <v>802</v>
      </c>
      <c r="E513" t="s">
        <v>29</v>
      </c>
      <c r="F513" t="s">
        <v>151</v>
      </c>
      <c r="G513" t="s">
        <v>21</v>
      </c>
      <c r="H513">
        <v>4.2</v>
      </c>
      <c r="I513">
        <v>84</v>
      </c>
      <c r="K513" t="s">
        <v>125</v>
      </c>
      <c r="L513" t="s">
        <v>248</v>
      </c>
      <c r="M513" t="s">
        <v>1363</v>
      </c>
    </row>
    <row r="514" spans="1:13" x14ac:dyDescent="0.3">
      <c r="A514" t="s">
        <v>1032</v>
      </c>
      <c r="B514" t="s">
        <v>269</v>
      </c>
      <c r="C514" t="s">
        <v>944</v>
      </c>
      <c r="D514" t="s">
        <v>945</v>
      </c>
      <c r="E514" t="s">
        <v>29</v>
      </c>
      <c r="F514" t="s">
        <v>374</v>
      </c>
      <c r="G514" t="s">
        <v>141</v>
      </c>
      <c r="H514">
        <v>4.0999999999999996</v>
      </c>
      <c r="I514" s="1">
        <v>24614</v>
      </c>
      <c r="J514" s="1">
        <v>1588</v>
      </c>
      <c r="K514" t="s">
        <v>126</v>
      </c>
      <c r="L514" t="s">
        <v>187</v>
      </c>
      <c r="M514" t="s">
        <v>1033</v>
      </c>
    </row>
    <row r="515" spans="1:13" x14ac:dyDescent="0.3">
      <c r="A515" t="s">
        <v>1364</v>
      </c>
      <c r="B515" t="s">
        <v>136</v>
      </c>
      <c r="C515" t="s">
        <v>149</v>
      </c>
      <c r="D515" t="s">
        <v>802</v>
      </c>
      <c r="E515" t="s">
        <v>29</v>
      </c>
      <c r="F515" t="s">
        <v>151</v>
      </c>
      <c r="G515" t="s">
        <v>21</v>
      </c>
      <c r="H515">
        <v>4.2</v>
      </c>
      <c r="I515">
        <v>84</v>
      </c>
      <c r="K515" t="s">
        <v>125</v>
      </c>
      <c r="L515" t="s">
        <v>248</v>
      </c>
      <c r="M515" t="s">
        <v>1365</v>
      </c>
    </row>
    <row r="516" spans="1:13" x14ac:dyDescent="0.3">
      <c r="A516" t="s">
        <v>1366</v>
      </c>
      <c r="B516" t="s">
        <v>60</v>
      </c>
      <c r="C516" t="s">
        <v>17</v>
      </c>
      <c r="D516" t="s">
        <v>821</v>
      </c>
      <c r="E516" t="s">
        <v>29</v>
      </c>
      <c r="F516" t="s">
        <v>722</v>
      </c>
      <c r="G516" t="s">
        <v>21</v>
      </c>
      <c r="H516">
        <v>4.4000000000000004</v>
      </c>
      <c r="I516">
        <v>285</v>
      </c>
      <c r="J516">
        <v>12</v>
      </c>
      <c r="K516" t="s">
        <v>552</v>
      </c>
      <c r="L516" t="s">
        <v>213</v>
      </c>
      <c r="M516" t="s">
        <v>1367</v>
      </c>
    </row>
    <row r="517" spans="1:13" x14ac:dyDescent="0.3">
      <c r="A517" t="s">
        <v>536</v>
      </c>
      <c r="B517" t="s">
        <v>16</v>
      </c>
      <c r="C517" t="s">
        <v>240</v>
      </c>
      <c r="D517" t="s">
        <v>522</v>
      </c>
      <c r="E517" t="s">
        <v>242</v>
      </c>
      <c r="F517" t="s">
        <v>243</v>
      </c>
      <c r="G517" t="s">
        <v>141</v>
      </c>
      <c r="H517">
        <v>4.3</v>
      </c>
      <c r="I517" s="1">
        <v>19797</v>
      </c>
      <c r="J517" s="1">
        <v>1701</v>
      </c>
      <c r="K517" t="s">
        <v>537</v>
      </c>
      <c r="L517" t="s">
        <v>56</v>
      </c>
      <c r="M517" t="s">
        <v>539</v>
      </c>
    </row>
    <row r="518" spans="1:13" x14ac:dyDescent="0.3">
      <c r="A518" t="s">
        <v>1368</v>
      </c>
      <c r="B518" t="s">
        <v>334</v>
      </c>
      <c r="C518" t="s">
        <v>1300</v>
      </c>
      <c r="D518" t="s">
        <v>150</v>
      </c>
      <c r="E518" t="s">
        <v>29</v>
      </c>
      <c r="F518" t="s">
        <v>165</v>
      </c>
      <c r="G518" t="s">
        <v>141</v>
      </c>
      <c r="H518">
        <v>4.2</v>
      </c>
      <c r="I518" s="1">
        <v>2509</v>
      </c>
      <c r="J518">
        <v>111</v>
      </c>
      <c r="K518" t="s">
        <v>255</v>
      </c>
      <c r="L518" t="s">
        <v>295</v>
      </c>
      <c r="M518" t="s">
        <v>1369</v>
      </c>
    </row>
    <row r="519" spans="1:13" x14ac:dyDescent="0.3">
      <c r="A519" t="s">
        <v>1370</v>
      </c>
      <c r="B519" t="s">
        <v>60</v>
      </c>
      <c r="C519" t="s">
        <v>192</v>
      </c>
      <c r="D519" t="s">
        <v>816</v>
      </c>
      <c r="E519" t="s">
        <v>29</v>
      </c>
      <c r="F519" t="s">
        <v>348</v>
      </c>
      <c r="G519" t="s">
        <v>84</v>
      </c>
      <c r="H519">
        <v>4.2</v>
      </c>
      <c r="I519" s="1">
        <v>1666</v>
      </c>
      <c r="J519">
        <v>122</v>
      </c>
      <c r="K519" t="s">
        <v>604</v>
      </c>
      <c r="L519" t="s">
        <v>57</v>
      </c>
      <c r="M519" t="s">
        <v>1371</v>
      </c>
    </row>
    <row r="520" spans="1:13" x14ac:dyDescent="0.3">
      <c r="A520" t="s">
        <v>1372</v>
      </c>
      <c r="B520" t="s">
        <v>334</v>
      </c>
      <c r="C520" t="s">
        <v>1018</v>
      </c>
      <c r="D520" t="s">
        <v>1019</v>
      </c>
      <c r="E520" t="s">
        <v>29</v>
      </c>
      <c r="F520" t="s">
        <v>1373</v>
      </c>
      <c r="H520">
        <v>4.4000000000000004</v>
      </c>
      <c r="I520" s="1">
        <v>62626</v>
      </c>
      <c r="J520" s="1">
        <v>10833</v>
      </c>
      <c r="K520" t="s">
        <v>57</v>
      </c>
      <c r="L520" t="s">
        <v>1374</v>
      </c>
      <c r="M520" t="s">
        <v>1375</v>
      </c>
    </row>
    <row r="521" spans="1:13" x14ac:dyDescent="0.3">
      <c r="A521" t="s">
        <v>1376</v>
      </c>
      <c r="B521" t="s">
        <v>35</v>
      </c>
      <c r="C521" t="s">
        <v>807</v>
      </c>
      <c r="D521" t="s">
        <v>139</v>
      </c>
      <c r="E521" t="s">
        <v>1377</v>
      </c>
      <c r="F521" t="s">
        <v>314</v>
      </c>
      <c r="H521">
        <v>4.5</v>
      </c>
      <c r="I521">
        <v>394</v>
      </c>
      <c r="J521">
        <v>25</v>
      </c>
      <c r="K521" t="s">
        <v>76</v>
      </c>
      <c r="L521" t="s">
        <v>1127</v>
      </c>
      <c r="M521" t="s">
        <v>1378</v>
      </c>
    </row>
    <row r="522" spans="1:13" x14ac:dyDescent="0.3">
      <c r="A522" t="s">
        <v>1379</v>
      </c>
      <c r="B522" t="s">
        <v>136</v>
      </c>
      <c r="C522" t="s">
        <v>299</v>
      </c>
      <c r="D522" t="s">
        <v>138</v>
      </c>
      <c r="E522" t="s">
        <v>29</v>
      </c>
      <c r="F522" t="s">
        <v>331</v>
      </c>
      <c r="G522" t="s">
        <v>75</v>
      </c>
      <c r="H522">
        <v>4.2</v>
      </c>
      <c r="I522" s="1">
        <v>19547</v>
      </c>
      <c r="J522" s="1">
        <v>1092</v>
      </c>
      <c r="K522" t="s">
        <v>187</v>
      </c>
      <c r="L522" t="s">
        <v>332</v>
      </c>
      <c r="M522" t="s">
        <v>1380</v>
      </c>
    </row>
    <row r="523" spans="1:13" x14ac:dyDescent="0.3">
      <c r="A523" t="s">
        <v>543</v>
      </c>
      <c r="B523" t="s">
        <v>312</v>
      </c>
      <c r="C523" t="s">
        <v>313</v>
      </c>
      <c r="D523" t="s">
        <v>164</v>
      </c>
      <c r="E523" t="s">
        <v>29</v>
      </c>
      <c r="F523" t="s">
        <v>527</v>
      </c>
      <c r="H523">
        <v>4.0999999999999996</v>
      </c>
      <c r="I523" s="1">
        <v>1724</v>
      </c>
      <c r="J523">
        <v>44</v>
      </c>
      <c r="K523" t="s">
        <v>248</v>
      </c>
      <c r="L523" t="s">
        <v>1381</v>
      </c>
      <c r="M523" t="s">
        <v>1382</v>
      </c>
    </row>
    <row r="524" spans="1:13" x14ac:dyDescent="0.3">
      <c r="A524" t="s">
        <v>1383</v>
      </c>
      <c r="B524" t="s">
        <v>136</v>
      </c>
      <c r="C524" t="s">
        <v>299</v>
      </c>
      <c r="D524" t="s">
        <v>138</v>
      </c>
      <c r="E524" t="s">
        <v>29</v>
      </c>
      <c r="F524" t="s">
        <v>331</v>
      </c>
      <c r="G524" t="s">
        <v>75</v>
      </c>
      <c r="H524">
        <v>4.2</v>
      </c>
      <c r="I524" s="1">
        <v>19547</v>
      </c>
      <c r="J524" s="1">
        <v>1092</v>
      </c>
      <c r="K524" t="s">
        <v>187</v>
      </c>
      <c r="L524" t="s">
        <v>332</v>
      </c>
      <c r="M524" t="s">
        <v>1384</v>
      </c>
    </row>
    <row r="525" spans="1:13" x14ac:dyDescent="0.3">
      <c r="A525" t="s">
        <v>1385</v>
      </c>
      <c r="B525" t="s">
        <v>16</v>
      </c>
      <c r="C525" t="s">
        <v>1300</v>
      </c>
      <c r="D525" t="s">
        <v>28</v>
      </c>
      <c r="E525" t="s">
        <v>29</v>
      </c>
      <c r="F525" t="s">
        <v>1386</v>
      </c>
      <c r="G525" t="s">
        <v>141</v>
      </c>
      <c r="H525">
        <v>4.3</v>
      </c>
      <c r="I525" s="1">
        <v>1250</v>
      </c>
      <c r="J525">
        <v>62</v>
      </c>
      <c r="K525" t="s">
        <v>23</v>
      </c>
      <c r="L525" t="s">
        <v>125</v>
      </c>
      <c r="M525" t="s">
        <v>1387</v>
      </c>
    </row>
    <row r="526" spans="1:13" x14ac:dyDescent="0.3">
      <c r="A526" t="s">
        <v>1388</v>
      </c>
      <c r="B526" t="s">
        <v>148</v>
      </c>
      <c r="C526" t="s">
        <v>276</v>
      </c>
      <c r="D526" t="s">
        <v>277</v>
      </c>
      <c r="E526" t="s">
        <v>29</v>
      </c>
      <c r="F526" t="s">
        <v>141</v>
      </c>
      <c r="H526">
        <v>4.2</v>
      </c>
      <c r="I526">
        <v>21</v>
      </c>
      <c r="K526" t="s">
        <v>248</v>
      </c>
      <c r="L526" t="s">
        <v>142</v>
      </c>
      <c r="M526" t="s">
        <v>1207</v>
      </c>
    </row>
    <row r="527" spans="1:13" x14ac:dyDescent="0.3">
      <c r="A527" t="s">
        <v>1389</v>
      </c>
      <c r="B527" t="s">
        <v>26</v>
      </c>
      <c r="C527" t="s">
        <v>27</v>
      </c>
      <c r="D527" t="s">
        <v>964</v>
      </c>
      <c r="E527" t="s">
        <v>29</v>
      </c>
      <c r="F527" t="s">
        <v>151</v>
      </c>
      <c r="G527" t="s">
        <v>21</v>
      </c>
      <c r="H527">
        <v>4.2</v>
      </c>
      <c r="I527">
        <v>132</v>
      </c>
      <c r="J527">
        <v>12</v>
      </c>
      <c r="K527" t="s">
        <v>261</v>
      </c>
      <c r="L527" t="s">
        <v>56</v>
      </c>
      <c r="M527" t="s">
        <v>967</v>
      </c>
    </row>
    <row r="528" spans="1:13" x14ac:dyDescent="0.3">
      <c r="A528" t="s">
        <v>1390</v>
      </c>
      <c r="B528" t="s">
        <v>458</v>
      </c>
      <c r="C528" t="s">
        <v>1104</v>
      </c>
      <c r="D528" t="s">
        <v>139</v>
      </c>
      <c r="E528" t="s">
        <v>29</v>
      </c>
      <c r="F528" t="s">
        <v>495</v>
      </c>
      <c r="H528">
        <v>4.2</v>
      </c>
      <c r="I528" s="1">
        <v>2885</v>
      </c>
      <c r="J528">
        <v>202</v>
      </c>
      <c r="K528" t="s">
        <v>32</v>
      </c>
      <c r="L528" t="s">
        <v>248</v>
      </c>
      <c r="M528" t="s">
        <v>1391</v>
      </c>
    </row>
    <row r="529" spans="1:13" x14ac:dyDescent="0.3">
      <c r="A529" t="s">
        <v>1392</v>
      </c>
      <c r="B529" t="s">
        <v>334</v>
      </c>
      <c r="C529" t="s">
        <v>602</v>
      </c>
      <c r="D529" t="s">
        <v>139</v>
      </c>
      <c r="E529" t="s">
        <v>53</v>
      </c>
      <c r="F529" t="s">
        <v>1393</v>
      </c>
      <c r="G529" t="s">
        <v>1394</v>
      </c>
      <c r="H529">
        <v>4.2</v>
      </c>
      <c r="I529">
        <v>726</v>
      </c>
      <c r="J529">
        <v>36</v>
      </c>
      <c r="K529" t="s">
        <v>32</v>
      </c>
      <c r="L529" t="s">
        <v>1395</v>
      </c>
      <c r="M529" t="s">
        <v>1396</v>
      </c>
    </row>
    <row r="530" spans="1:13" x14ac:dyDescent="0.3">
      <c r="A530" t="s">
        <v>1397</v>
      </c>
      <c r="B530" t="s">
        <v>89</v>
      </c>
      <c r="C530" t="s">
        <v>1398</v>
      </c>
      <c r="D530" t="s">
        <v>1399</v>
      </c>
      <c r="E530" t="s">
        <v>29</v>
      </c>
      <c r="F530" t="s">
        <v>151</v>
      </c>
      <c r="G530" t="s">
        <v>21</v>
      </c>
      <c r="H530">
        <v>4.4000000000000004</v>
      </c>
      <c r="I530">
        <v>128</v>
      </c>
      <c r="K530" t="s">
        <v>57</v>
      </c>
      <c r="L530" t="s">
        <v>155</v>
      </c>
      <c r="M530" t="s">
        <v>1400</v>
      </c>
    </row>
    <row r="531" spans="1:13" x14ac:dyDescent="0.3">
      <c r="A531" t="s">
        <v>1397</v>
      </c>
      <c r="B531" t="s">
        <v>148</v>
      </c>
      <c r="C531" t="s">
        <v>149</v>
      </c>
      <c r="D531" t="s">
        <v>1399</v>
      </c>
      <c r="E531" t="s">
        <v>29</v>
      </c>
      <c r="F531" t="s">
        <v>151</v>
      </c>
      <c r="G531" t="s">
        <v>21</v>
      </c>
      <c r="H531">
        <v>4.7</v>
      </c>
      <c r="I531">
        <v>13</v>
      </c>
      <c r="K531" t="s">
        <v>318</v>
      </c>
      <c r="L531" t="s">
        <v>295</v>
      </c>
      <c r="M531" t="s">
        <v>1400</v>
      </c>
    </row>
    <row r="532" spans="1:13" x14ac:dyDescent="0.3">
      <c r="A532" t="s">
        <v>1401</v>
      </c>
      <c r="B532" t="s">
        <v>121</v>
      </c>
      <c r="C532" t="s">
        <v>149</v>
      </c>
      <c r="D532" t="s">
        <v>1399</v>
      </c>
      <c r="E532" t="s">
        <v>29</v>
      </c>
      <c r="F532" t="s">
        <v>151</v>
      </c>
      <c r="G532" t="s">
        <v>21</v>
      </c>
      <c r="H532">
        <v>4.5</v>
      </c>
      <c r="I532">
        <v>19</v>
      </c>
      <c r="K532" t="s">
        <v>23</v>
      </c>
      <c r="L532" t="s">
        <v>32</v>
      </c>
      <c r="M532" t="s">
        <v>1363</v>
      </c>
    </row>
    <row r="533" spans="1:13" x14ac:dyDescent="0.3">
      <c r="A533" t="s">
        <v>1397</v>
      </c>
      <c r="B533" t="s">
        <v>121</v>
      </c>
      <c r="C533" t="s">
        <v>149</v>
      </c>
      <c r="D533" t="s">
        <v>1399</v>
      </c>
      <c r="E533" t="s">
        <v>29</v>
      </c>
      <c r="F533" t="s">
        <v>151</v>
      </c>
      <c r="G533" t="s">
        <v>21</v>
      </c>
      <c r="H533">
        <v>4.5</v>
      </c>
      <c r="I533">
        <v>19</v>
      </c>
      <c r="K533" t="s">
        <v>23</v>
      </c>
      <c r="L533" t="s">
        <v>32</v>
      </c>
      <c r="M533" t="s">
        <v>1400</v>
      </c>
    </row>
    <row r="534" spans="1:13" x14ac:dyDescent="0.3">
      <c r="A534" t="s">
        <v>1401</v>
      </c>
      <c r="B534" t="s">
        <v>89</v>
      </c>
      <c r="C534" t="s">
        <v>1398</v>
      </c>
      <c r="D534" t="s">
        <v>1399</v>
      </c>
      <c r="E534" t="s">
        <v>29</v>
      </c>
      <c r="F534" t="s">
        <v>151</v>
      </c>
      <c r="G534" t="s">
        <v>21</v>
      </c>
      <c r="H534">
        <v>4.4000000000000004</v>
      </c>
      <c r="I534">
        <v>128</v>
      </c>
      <c r="K534" t="s">
        <v>57</v>
      </c>
      <c r="L534" t="s">
        <v>155</v>
      </c>
      <c r="M534" t="s">
        <v>1363</v>
      </c>
    </row>
    <row r="535" spans="1:13" x14ac:dyDescent="0.3">
      <c r="A535" t="s">
        <v>1402</v>
      </c>
      <c r="B535" t="s">
        <v>70</v>
      </c>
      <c r="C535" t="s">
        <v>1403</v>
      </c>
      <c r="D535" t="s">
        <v>1347</v>
      </c>
      <c r="E535" t="s">
        <v>475</v>
      </c>
      <c r="F535" t="s">
        <v>1404</v>
      </c>
      <c r="G535" t="s">
        <v>141</v>
      </c>
      <c r="H535">
        <v>4.5</v>
      </c>
      <c r="I535" s="1">
        <v>2932</v>
      </c>
      <c r="J535">
        <v>287</v>
      </c>
      <c r="K535" t="s">
        <v>567</v>
      </c>
      <c r="L535" t="s">
        <v>1405</v>
      </c>
      <c r="M535" t="s">
        <v>1406</v>
      </c>
    </row>
    <row r="536" spans="1:13" x14ac:dyDescent="0.3">
      <c r="A536" t="s">
        <v>1407</v>
      </c>
      <c r="B536" t="s">
        <v>16</v>
      </c>
      <c r="C536" t="s">
        <v>1403</v>
      </c>
      <c r="D536" t="s">
        <v>1347</v>
      </c>
      <c r="E536" t="s">
        <v>475</v>
      </c>
      <c r="F536" t="s">
        <v>1404</v>
      </c>
      <c r="G536" t="s">
        <v>141</v>
      </c>
      <c r="H536">
        <v>4.5</v>
      </c>
      <c r="I536" s="1">
        <v>9399</v>
      </c>
      <c r="J536" s="1">
        <v>1039</v>
      </c>
      <c r="L536" t="s">
        <v>213</v>
      </c>
      <c r="M536" t="s">
        <v>1408</v>
      </c>
    </row>
    <row r="537" spans="1:13" x14ac:dyDescent="0.3">
      <c r="A537" t="s">
        <v>1409</v>
      </c>
      <c r="B537" t="s">
        <v>16</v>
      </c>
      <c r="C537" t="s">
        <v>459</v>
      </c>
      <c r="D537" t="s">
        <v>139</v>
      </c>
      <c r="E537" t="s">
        <v>29</v>
      </c>
      <c r="F537" t="s">
        <v>1410</v>
      </c>
      <c r="H537">
        <v>4.0999999999999996</v>
      </c>
      <c r="I537">
        <v>287</v>
      </c>
      <c r="J537">
        <v>18</v>
      </c>
      <c r="K537" t="s">
        <v>93</v>
      </c>
      <c r="L537" t="s">
        <v>156</v>
      </c>
      <c r="M537" t="s">
        <v>1411</v>
      </c>
    </row>
    <row r="538" spans="1:13" x14ac:dyDescent="0.3">
      <c r="A538" t="s">
        <v>1412</v>
      </c>
      <c r="B538" t="s">
        <v>121</v>
      </c>
      <c r="C538" t="s">
        <v>192</v>
      </c>
      <c r="D538" t="s">
        <v>193</v>
      </c>
      <c r="E538" t="s">
        <v>53</v>
      </c>
      <c r="F538" t="s">
        <v>194</v>
      </c>
      <c r="G538" t="s">
        <v>75</v>
      </c>
      <c r="H538">
        <v>4.2</v>
      </c>
      <c r="I538" s="1">
        <v>30419</v>
      </c>
      <c r="J538" s="1">
        <v>1929</v>
      </c>
      <c r="K538" t="s">
        <v>318</v>
      </c>
      <c r="L538" t="s">
        <v>125</v>
      </c>
      <c r="M538" t="s">
        <v>1413</v>
      </c>
    </row>
    <row r="539" spans="1:13" x14ac:dyDescent="0.3">
      <c r="A539" t="s">
        <v>1414</v>
      </c>
      <c r="B539" t="s">
        <v>1210</v>
      </c>
      <c r="C539" t="s">
        <v>27</v>
      </c>
      <c r="D539" t="s">
        <v>28</v>
      </c>
      <c r="E539" t="s">
        <v>29</v>
      </c>
      <c r="F539" t="s">
        <v>722</v>
      </c>
      <c r="G539" t="s">
        <v>21</v>
      </c>
      <c r="H539">
        <v>4.2</v>
      </c>
      <c r="I539">
        <v>19</v>
      </c>
      <c r="K539" t="s">
        <v>77</v>
      </c>
      <c r="L539" t="s">
        <v>261</v>
      </c>
      <c r="M539" t="s">
        <v>1232</v>
      </c>
    </row>
    <row r="540" spans="1:13" x14ac:dyDescent="0.3">
      <c r="A540" t="s">
        <v>1415</v>
      </c>
      <c r="B540" t="s">
        <v>630</v>
      </c>
      <c r="C540" t="s">
        <v>240</v>
      </c>
      <c r="D540" t="s">
        <v>241</v>
      </c>
      <c r="E540" t="s">
        <v>29</v>
      </c>
      <c r="F540" t="s">
        <v>1416</v>
      </c>
      <c r="G540" t="s">
        <v>141</v>
      </c>
      <c r="H540">
        <v>4.3</v>
      </c>
      <c r="I540" s="1">
        <v>10459</v>
      </c>
      <c r="J540" s="1">
        <v>1307</v>
      </c>
      <c r="K540" t="s">
        <v>213</v>
      </c>
      <c r="L540" t="s">
        <v>56</v>
      </c>
      <c r="M540" t="s">
        <v>1417</v>
      </c>
    </row>
    <row r="541" spans="1:13" x14ac:dyDescent="0.3">
      <c r="A541" t="s">
        <v>1418</v>
      </c>
      <c r="B541" t="s">
        <v>121</v>
      </c>
      <c r="C541" t="s">
        <v>570</v>
      </c>
      <c r="D541" t="s">
        <v>1197</v>
      </c>
      <c r="E541" t="s">
        <v>572</v>
      </c>
      <c r="F541" t="s">
        <v>1198</v>
      </c>
      <c r="G541" t="s">
        <v>40</v>
      </c>
      <c r="H541">
        <v>4</v>
      </c>
      <c r="I541" s="1">
        <v>1235</v>
      </c>
      <c r="J541">
        <v>64</v>
      </c>
      <c r="K541" t="s">
        <v>1199</v>
      </c>
      <c r="L541" t="s">
        <v>417</v>
      </c>
      <c r="M541" t="s">
        <v>1419</v>
      </c>
    </row>
    <row r="542" spans="1:13" x14ac:dyDescent="0.3">
      <c r="A542" t="s">
        <v>1420</v>
      </c>
      <c r="B542" t="s">
        <v>171</v>
      </c>
      <c r="C542" t="s">
        <v>454</v>
      </c>
      <c r="D542" t="s">
        <v>173</v>
      </c>
      <c r="E542" t="s">
        <v>758</v>
      </c>
      <c r="F542" t="s">
        <v>175</v>
      </c>
      <c r="H542">
        <v>4.7</v>
      </c>
      <c r="I542">
        <v>75</v>
      </c>
      <c r="L542" t="s">
        <v>690</v>
      </c>
      <c r="M542" t="s">
        <v>1421</v>
      </c>
    </row>
    <row r="543" spans="1:13" x14ac:dyDescent="0.3">
      <c r="A543" t="s">
        <v>1422</v>
      </c>
      <c r="B543" t="s">
        <v>49</v>
      </c>
      <c r="C543" t="s">
        <v>17</v>
      </c>
      <c r="D543" t="s">
        <v>977</v>
      </c>
      <c r="E543" t="s">
        <v>29</v>
      </c>
      <c r="F543" t="s">
        <v>432</v>
      </c>
      <c r="G543" t="s">
        <v>21</v>
      </c>
      <c r="H543">
        <v>4.3</v>
      </c>
      <c r="I543" s="1">
        <v>4196</v>
      </c>
      <c r="J543">
        <v>339</v>
      </c>
      <c r="K543" t="s">
        <v>710</v>
      </c>
      <c r="L543" t="s">
        <v>22</v>
      </c>
      <c r="M543" t="s">
        <v>1423</v>
      </c>
    </row>
    <row r="544" spans="1:13" x14ac:dyDescent="0.3">
      <c r="A544" t="s">
        <v>1424</v>
      </c>
      <c r="B544" t="s">
        <v>630</v>
      </c>
      <c r="C544" t="s">
        <v>17</v>
      </c>
      <c r="D544" t="s">
        <v>18</v>
      </c>
      <c r="E544" t="s">
        <v>19</v>
      </c>
      <c r="F544" t="s">
        <v>20</v>
      </c>
      <c r="G544" t="s">
        <v>21</v>
      </c>
      <c r="H544">
        <v>4.5999999999999996</v>
      </c>
      <c r="I544">
        <v>96</v>
      </c>
      <c r="J544">
        <v>12</v>
      </c>
      <c r="K544" t="s">
        <v>710</v>
      </c>
      <c r="L544" t="s">
        <v>65</v>
      </c>
      <c r="M544" t="s">
        <v>1425</v>
      </c>
    </row>
    <row r="545" spans="1:13" x14ac:dyDescent="0.3">
      <c r="A545" t="s">
        <v>1426</v>
      </c>
      <c r="B545" t="s">
        <v>16</v>
      </c>
      <c r="C545" t="s">
        <v>240</v>
      </c>
      <c r="D545" t="s">
        <v>52</v>
      </c>
      <c r="E545" t="s">
        <v>29</v>
      </c>
      <c r="F545" t="s">
        <v>314</v>
      </c>
      <c r="H545">
        <v>4</v>
      </c>
      <c r="I545">
        <v>814</v>
      </c>
      <c r="J545">
        <v>89</v>
      </c>
      <c r="K545" t="s">
        <v>784</v>
      </c>
      <c r="L545" t="s">
        <v>22</v>
      </c>
      <c r="M545" t="s">
        <v>1427</v>
      </c>
    </row>
    <row r="546" spans="1:13" x14ac:dyDescent="0.3">
      <c r="A546" t="s">
        <v>1428</v>
      </c>
      <c r="B546" t="s">
        <v>608</v>
      </c>
      <c r="C546" t="s">
        <v>172</v>
      </c>
      <c r="D546" t="s">
        <v>173</v>
      </c>
      <c r="E546" t="s">
        <v>758</v>
      </c>
      <c r="F546" t="s">
        <v>175</v>
      </c>
      <c r="H546">
        <v>4.5999999999999996</v>
      </c>
      <c r="I546">
        <v>217</v>
      </c>
      <c r="L546" t="s">
        <v>690</v>
      </c>
      <c r="M546" t="s">
        <v>759</v>
      </c>
    </row>
    <row r="547" spans="1:13" x14ac:dyDescent="0.3">
      <c r="A547" t="s">
        <v>1227</v>
      </c>
      <c r="B547" t="s">
        <v>89</v>
      </c>
      <c r="C547" t="s">
        <v>872</v>
      </c>
      <c r="D547" t="s">
        <v>1222</v>
      </c>
      <c r="E547" t="s">
        <v>29</v>
      </c>
      <c r="F547" t="s">
        <v>1224</v>
      </c>
      <c r="G547" t="s">
        <v>141</v>
      </c>
      <c r="H547">
        <v>4.3</v>
      </c>
      <c r="I547" s="1">
        <v>2330</v>
      </c>
      <c r="J547">
        <v>124</v>
      </c>
      <c r="K547" t="s">
        <v>255</v>
      </c>
      <c r="L547" t="s">
        <v>1429</v>
      </c>
      <c r="M547" t="s">
        <v>1229</v>
      </c>
    </row>
    <row r="548" spans="1:13" x14ac:dyDescent="0.3">
      <c r="A548" t="s">
        <v>1430</v>
      </c>
      <c r="B548" t="s">
        <v>16</v>
      </c>
      <c r="C548" t="s">
        <v>1202</v>
      </c>
      <c r="D548" t="s">
        <v>1203</v>
      </c>
      <c r="E548" t="s">
        <v>1204</v>
      </c>
      <c r="F548" t="s">
        <v>1010</v>
      </c>
      <c r="G548" t="s">
        <v>91</v>
      </c>
      <c r="H548">
        <v>4.3</v>
      </c>
      <c r="I548" s="1">
        <v>16365</v>
      </c>
      <c r="J548" s="1">
        <v>1883</v>
      </c>
      <c r="K548" t="s">
        <v>700</v>
      </c>
      <c r="L548" t="s">
        <v>567</v>
      </c>
      <c r="M548" t="s">
        <v>1431</v>
      </c>
    </row>
    <row r="549" spans="1:13" x14ac:dyDescent="0.3">
      <c r="A549" t="s">
        <v>1432</v>
      </c>
      <c r="B549" t="s">
        <v>70</v>
      </c>
      <c r="C549" t="s">
        <v>313</v>
      </c>
      <c r="D549" t="s">
        <v>139</v>
      </c>
      <c r="E549" t="s">
        <v>406</v>
      </c>
      <c r="F549" t="s">
        <v>314</v>
      </c>
      <c r="H549">
        <v>4.4000000000000004</v>
      </c>
      <c r="I549">
        <v>51</v>
      </c>
      <c r="K549" t="s">
        <v>637</v>
      </c>
      <c r="L549" t="s">
        <v>1433</v>
      </c>
      <c r="M549" t="s">
        <v>1434</v>
      </c>
    </row>
    <row r="550" spans="1:13" x14ac:dyDescent="0.3">
      <c r="A550" t="s">
        <v>1435</v>
      </c>
      <c r="B550" t="s">
        <v>16</v>
      </c>
      <c r="C550" t="s">
        <v>113</v>
      </c>
      <c r="D550" t="s">
        <v>337</v>
      </c>
      <c r="E550" t="s">
        <v>338</v>
      </c>
      <c r="F550" t="s">
        <v>40</v>
      </c>
      <c r="H550">
        <v>4.3</v>
      </c>
      <c r="I550" s="1">
        <v>47025</v>
      </c>
      <c r="J550" s="1">
        <v>13947</v>
      </c>
      <c r="K550" t="s">
        <v>1436</v>
      </c>
      <c r="L550" t="s">
        <v>65</v>
      </c>
      <c r="M550" t="s">
        <v>1437</v>
      </c>
    </row>
    <row r="551" spans="1:13" x14ac:dyDescent="0.3">
      <c r="A551" t="s">
        <v>1438</v>
      </c>
      <c r="B551" t="s">
        <v>89</v>
      </c>
      <c r="C551" t="s">
        <v>137</v>
      </c>
      <c r="D551" t="s">
        <v>246</v>
      </c>
      <c r="E551" t="s">
        <v>29</v>
      </c>
      <c r="F551" t="s">
        <v>165</v>
      </c>
      <c r="G551" t="s">
        <v>247</v>
      </c>
      <c r="H551">
        <v>4.2</v>
      </c>
      <c r="I551" s="1">
        <v>21746</v>
      </c>
      <c r="J551" s="1">
        <v>1090</v>
      </c>
      <c r="K551" t="s">
        <v>126</v>
      </c>
      <c r="L551" t="s">
        <v>961</v>
      </c>
      <c r="M551" t="s">
        <v>1439</v>
      </c>
    </row>
    <row r="552" spans="1:13" x14ac:dyDescent="0.3">
      <c r="A552" t="s">
        <v>1440</v>
      </c>
      <c r="B552" t="s">
        <v>60</v>
      </c>
      <c r="C552" t="s">
        <v>192</v>
      </c>
      <c r="D552" t="s">
        <v>816</v>
      </c>
      <c r="E552" t="s">
        <v>29</v>
      </c>
      <c r="F552" t="s">
        <v>348</v>
      </c>
      <c r="G552" t="s">
        <v>84</v>
      </c>
      <c r="H552">
        <v>4.2</v>
      </c>
      <c r="I552" s="1">
        <v>1666</v>
      </c>
      <c r="J552">
        <v>122</v>
      </c>
      <c r="K552" t="s">
        <v>604</v>
      </c>
      <c r="L552" t="s">
        <v>57</v>
      </c>
      <c r="M552" t="s">
        <v>1441</v>
      </c>
    </row>
    <row r="553" spans="1:13" x14ac:dyDescent="0.3">
      <c r="A553" t="s">
        <v>1442</v>
      </c>
      <c r="B553" t="s">
        <v>16</v>
      </c>
      <c r="C553" t="s">
        <v>122</v>
      </c>
      <c r="D553" t="s">
        <v>28</v>
      </c>
      <c r="E553" t="s">
        <v>29</v>
      </c>
      <c r="F553" t="s">
        <v>1331</v>
      </c>
      <c r="G553" t="s">
        <v>75</v>
      </c>
      <c r="H553">
        <v>4.2</v>
      </c>
      <c r="I553" s="1">
        <v>28386</v>
      </c>
      <c r="J553" s="1">
        <v>9217</v>
      </c>
      <c r="K553" t="s">
        <v>125</v>
      </c>
      <c r="L553" t="s">
        <v>126</v>
      </c>
      <c r="M553" t="s">
        <v>1443</v>
      </c>
    </row>
    <row r="554" spans="1:13" x14ac:dyDescent="0.3">
      <c r="A554" t="s">
        <v>1444</v>
      </c>
      <c r="B554" t="s">
        <v>35</v>
      </c>
      <c r="C554" t="s">
        <v>17</v>
      </c>
      <c r="D554" t="s">
        <v>913</v>
      </c>
      <c r="E554" t="s">
        <v>29</v>
      </c>
      <c r="F554" t="s">
        <v>432</v>
      </c>
      <c r="G554" t="s">
        <v>21</v>
      </c>
      <c r="H554">
        <v>4.3</v>
      </c>
      <c r="I554" s="1">
        <v>2145</v>
      </c>
      <c r="J554">
        <v>120</v>
      </c>
      <c r="K554" t="s">
        <v>496</v>
      </c>
      <c r="L554" t="s">
        <v>77</v>
      </c>
      <c r="M554" t="s">
        <v>1303</v>
      </c>
    </row>
    <row r="555" spans="1:13" x14ac:dyDescent="0.3">
      <c r="A555" t="s">
        <v>1445</v>
      </c>
      <c r="B555" t="s">
        <v>60</v>
      </c>
      <c r="C555" t="s">
        <v>570</v>
      </c>
      <c r="D555" t="s">
        <v>708</v>
      </c>
      <c r="E555" t="s">
        <v>29</v>
      </c>
      <c r="F555" t="s">
        <v>709</v>
      </c>
      <c r="G555" t="s">
        <v>84</v>
      </c>
      <c r="H555">
        <v>4.3</v>
      </c>
      <c r="I555" s="1">
        <v>1083</v>
      </c>
      <c r="J555">
        <v>86</v>
      </c>
      <c r="K555" t="s">
        <v>567</v>
      </c>
      <c r="L555" t="s">
        <v>449</v>
      </c>
      <c r="M555" t="s">
        <v>1446</v>
      </c>
    </row>
    <row r="556" spans="1:13" x14ac:dyDescent="0.3">
      <c r="A556" t="s">
        <v>1447</v>
      </c>
      <c r="B556" t="s">
        <v>1448</v>
      </c>
      <c r="C556" t="s">
        <v>1449</v>
      </c>
      <c r="D556" t="s">
        <v>277</v>
      </c>
      <c r="E556" t="s">
        <v>29</v>
      </c>
      <c r="F556" t="s">
        <v>278</v>
      </c>
      <c r="G556" t="s">
        <v>141</v>
      </c>
      <c r="H556">
        <v>4.0999999999999996</v>
      </c>
      <c r="I556" s="1">
        <v>16775</v>
      </c>
      <c r="J556">
        <v>868</v>
      </c>
      <c r="K556" t="s">
        <v>187</v>
      </c>
      <c r="L556" t="s">
        <v>1450</v>
      </c>
      <c r="M556" t="s">
        <v>1451</v>
      </c>
    </row>
    <row r="557" spans="1:13" x14ac:dyDescent="0.3">
      <c r="A557" t="s">
        <v>1452</v>
      </c>
      <c r="B557" t="s">
        <v>70</v>
      </c>
      <c r="C557" t="s">
        <v>61</v>
      </c>
      <c r="D557" t="s">
        <v>396</v>
      </c>
      <c r="E557" t="s">
        <v>475</v>
      </c>
      <c r="F557" t="s">
        <v>63</v>
      </c>
      <c r="G557" t="s">
        <v>397</v>
      </c>
      <c r="H557">
        <v>4.2</v>
      </c>
      <c r="I557" s="1">
        <v>1548</v>
      </c>
      <c r="J557">
        <v>128</v>
      </c>
      <c r="K557" t="s">
        <v>213</v>
      </c>
      <c r="L557" t="s">
        <v>23</v>
      </c>
      <c r="M557" t="s">
        <v>1453</v>
      </c>
    </row>
    <row r="558" spans="1:13" x14ac:dyDescent="0.3">
      <c r="A558" t="s">
        <v>1454</v>
      </c>
      <c r="B558" t="s">
        <v>458</v>
      </c>
      <c r="C558" t="s">
        <v>71</v>
      </c>
      <c r="D558" t="s">
        <v>139</v>
      </c>
      <c r="E558" t="s">
        <v>29</v>
      </c>
      <c r="F558" t="s">
        <v>1246</v>
      </c>
      <c r="K558" t="s">
        <v>187</v>
      </c>
      <c r="L558" t="s">
        <v>1455</v>
      </c>
      <c r="M558" t="s">
        <v>1456</v>
      </c>
    </row>
    <row r="559" spans="1:13" x14ac:dyDescent="0.3">
      <c r="A559" t="s">
        <v>1457</v>
      </c>
      <c r="B559" t="s">
        <v>136</v>
      </c>
      <c r="C559" t="s">
        <v>1458</v>
      </c>
      <c r="D559" t="s">
        <v>1459</v>
      </c>
      <c r="E559" t="s">
        <v>1460</v>
      </c>
      <c r="F559" t="s">
        <v>1461</v>
      </c>
      <c r="G559" t="s">
        <v>40</v>
      </c>
      <c r="H559">
        <v>4.2</v>
      </c>
      <c r="I559" s="1">
        <v>11531</v>
      </c>
      <c r="J559" s="1">
        <v>6194</v>
      </c>
      <c r="K559" t="s">
        <v>156</v>
      </c>
      <c r="L559" t="s">
        <v>332</v>
      </c>
      <c r="M559" t="s">
        <v>1462</v>
      </c>
    </row>
    <row r="560" spans="1:13" x14ac:dyDescent="0.3">
      <c r="A560" t="s">
        <v>1463</v>
      </c>
      <c r="B560" t="s">
        <v>458</v>
      </c>
      <c r="C560" t="s">
        <v>218</v>
      </c>
      <c r="D560" t="s">
        <v>1020</v>
      </c>
      <c r="E560" t="s">
        <v>29</v>
      </c>
      <c r="F560" t="s">
        <v>442</v>
      </c>
      <c r="H560">
        <v>4.3</v>
      </c>
      <c r="I560" s="1">
        <v>2864</v>
      </c>
      <c r="J560">
        <v>158</v>
      </c>
      <c r="K560" t="s">
        <v>94</v>
      </c>
      <c r="L560" t="s">
        <v>1464</v>
      </c>
      <c r="M560" t="s">
        <v>1465</v>
      </c>
    </row>
    <row r="561" spans="1:13" x14ac:dyDescent="0.3">
      <c r="A561" t="s">
        <v>1466</v>
      </c>
      <c r="B561" t="s">
        <v>1467</v>
      </c>
      <c r="C561" t="s">
        <v>122</v>
      </c>
      <c r="D561" t="s">
        <v>1468</v>
      </c>
      <c r="E561" t="s">
        <v>53</v>
      </c>
      <c r="F561" t="s">
        <v>1469</v>
      </c>
      <c r="G561" t="s">
        <v>1340</v>
      </c>
      <c r="H561">
        <v>4.4000000000000004</v>
      </c>
      <c r="I561" s="1">
        <v>44921</v>
      </c>
      <c r="J561" s="1">
        <v>21984</v>
      </c>
      <c r="K561" t="s">
        <v>295</v>
      </c>
      <c r="L561" t="s">
        <v>1470</v>
      </c>
      <c r="M561" t="s">
        <v>1471</v>
      </c>
    </row>
    <row r="562" spans="1:13" x14ac:dyDescent="0.3">
      <c r="A562" t="s">
        <v>1472</v>
      </c>
      <c r="B562" t="s">
        <v>35</v>
      </c>
      <c r="C562" t="s">
        <v>313</v>
      </c>
      <c r="D562" t="s">
        <v>139</v>
      </c>
      <c r="E562" t="s">
        <v>406</v>
      </c>
      <c r="F562" t="s">
        <v>314</v>
      </c>
      <c r="H562">
        <v>4.5</v>
      </c>
      <c r="I562">
        <v>131</v>
      </c>
      <c r="K562" t="s">
        <v>213</v>
      </c>
      <c r="L562" t="s">
        <v>1473</v>
      </c>
      <c r="M562" t="s">
        <v>1474</v>
      </c>
    </row>
    <row r="563" spans="1:13" x14ac:dyDescent="0.3">
      <c r="A563" t="s">
        <v>1475</v>
      </c>
      <c r="B563" t="s">
        <v>89</v>
      </c>
      <c r="C563" t="s">
        <v>291</v>
      </c>
      <c r="D563" t="s">
        <v>150</v>
      </c>
      <c r="E563" t="s">
        <v>29</v>
      </c>
      <c r="F563" t="s">
        <v>826</v>
      </c>
      <c r="G563" t="s">
        <v>141</v>
      </c>
      <c r="H563">
        <v>4.2</v>
      </c>
      <c r="I563" s="1">
        <v>54555</v>
      </c>
      <c r="J563" s="1">
        <v>2632</v>
      </c>
      <c r="K563" t="s">
        <v>318</v>
      </c>
      <c r="L563" t="s">
        <v>1476</v>
      </c>
      <c r="M563" t="s">
        <v>983</v>
      </c>
    </row>
    <row r="564" spans="1:13" x14ac:dyDescent="0.3">
      <c r="A564" t="s">
        <v>1477</v>
      </c>
      <c r="B564" t="s">
        <v>70</v>
      </c>
      <c r="C564" t="s">
        <v>17</v>
      </c>
      <c r="D564" t="s">
        <v>566</v>
      </c>
      <c r="E564" t="s">
        <v>29</v>
      </c>
      <c r="F564" t="s">
        <v>1478</v>
      </c>
      <c r="G564" t="s">
        <v>31</v>
      </c>
      <c r="H564">
        <v>4.3</v>
      </c>
      <c r="I564">
        <v>442</v>
      </c>
      <c r="J564">
        <v>34</v>
      </c>
      <c r="K564" t="s">
        <v>408</v>
      </c>
      <c r="L564" t="s">
        <v>65</v>
      </c>
      <c r="M564" t="s">
        <v>1479</v>
      </c>
    </row>
    <row r="565" spans="1:13" x14ac:dyDescent="0.3">
      <c r="A565" t="s">
        <v>1480</v>
      </c>
      <c r="B565" t="s">
        <v>70</v>
      </c>
      <c r="C565" t="s">
        <v>17</v>
      </c>
      <c r="D565" t="s">
        <v>18</v>
      </c>
      <c r="E565" t="s">
        <v>19</v>
      </c>
      <c r="F565" t="s">
        <v>20</v>
      </c>
      <c r="G565" t="s">
        <v>21</v>
      </c>
      <c r="H565">
        <v>4.5999999999999996</v>
      </c>
      <c r="I565">
        <v>96</v>
      </c>
      <c r="J565">
        <v>12</v>
      </c>
      <c r="K565" t="s">
        <v>65</v>
      </c>
      <c r="L565" t="s">
        <v>183</v>
      </c>
      <c r="M565" t="s">
        <v>1425</v>
      </c>
    </row>
    <row r="566" spans="1:13" x14ac:dyDescent="0.3">
      <c r="A566" t="s">
        <v>1481</v>
      </c>
      <c r="B566" t="s">
        <v>334</v>
      </c>
      <c r="C566" t="s">
        <v>313</v>
      </c>
      <c r="D566" t="s">
        <v>139</v>
      </c>
      <c r="E566" t="s">
        <v>29</v>
      </c>
      <c r="F566" t="s">
        <v>1482</v>
      </c>
      <c r="H566">
        <v>4.2</v>
      </c>
      <c r="I566" s="1">
        <v>5032</v>
      </c>
      <c r="J566">
        <v>249</v>
      </c>
      <c r="K566" t="s">
        <v>94</v>
      </c>
      <c r="L566" t="s">
        <v>1483</v>
      </c>
      <c r="M566" t="s">
        <v>1484</v>
      </c>
    </row>
    <row r="567" spans="1:13" x14ac:dyDescent="0.3">
      <c r="A567" t="s">
        <v>1485</v>
      </c>
      <c r="B567" t="s">
        <v>334</v>
      </c>
      <c r="C567" t="s">
        <v>602</v>
      </c>
      <c r="D567" t="s">
        <v>139</v>
      </c>
      <c r="E567" t="s">
        <v>53</v>
      </c>
      <c r="F567" t="s">
        <v>1394</v>
      </c>
      <c r="H567">
        <v>4.2</v>
      </c>
      <c r="I567">
        <v>726</v>
      </c>
      <c r="J567">
        <v>36</v>
      </c>
      <c r="K567" t="s">
        <v>32</v>
      </c>
      <c r="L567" t="s">
        <v>717</v>
      </c>
      <c r="M567" t="s">
        <v>1486</v>
      </c>
    </row>
    <row r="568" spans="1:13" x14ac:dyDescent="0.3">
      <c r="A568" t="s">
        <v>1487</v>
      </c>
      <c r="B568" t="s">
        <v>334</v>
      </c>
      <c r="C568" t="s">
        <v>1052</v>
      </c>
      <c r="D568" t="s">
        <v>241</v>
      </c>
      <c r="E568" t="s">
        <v>1488</v>
      </c>
      <c r="F568" t="s">
        <v>1489</v>
      </c>
      <c r="G568" t="s">
        <v>1490</v>
      </c>
      <c r="H568">
        <v>4.4000000000000004</v>
      </c>
      <c r="I568" s="1">
        <v>9915</v>
      </c>
      <c r="J568">
        <v>922</v>
      </c>
      <c r="K568" t="s">
        <v>1491</v>
      </c>
      <c r="L568" t="s">
        <v>1492</v>
      </c>
      <c r="M568" t="s">
        <v>1493</v>
      </c>
    </row>
    <row r="569" spans="1:13" x14ac:dyDescent="0.3">
      <c r="A569" t="s">
        <v>1494</v>
      </c>
      <c r="B569" t="s">
        <v>630</v>
      </c>
      <c r="C569" t="s">
        <v>61</v>
      </c>
      <c r="D569" t="s">
        <v>1495</v>
      </c>
      <c r="E569" t="s">
        <v>266</v>
      </c>
      <c r="F569" t="s">
        <v>494</v>
      </c>
      <c r="G569" t="s">
        <v>124</v>
      </c>
      <c r="H569">
        <v>4.5</v>
      </c>
      <c r="I569">
        <v>21</v>
      </c>
      <c r="K569" t="s">
        <v>76</v>
      </c>
      <c r="L569" t="s">
        <v>710</v>
      </c>
      <c r="M569" t="s">
        <v>1496</v>
      </c>
    </row>
    <row r="570" spans="1:13" x14ac:dyDescent="0.3">
      <c r="A570" t="s">
        <v>1497</v>
      </c>
      <c r="B570" t="s">
        <v>630</v>
      </c>
      <c r="C570" t="s">
        <v>61</v>
      </c>
      <c r="D570" t="s">
        <v>1495</v>
      </c>
      <c r="E570" t="s">
        <v>266</v>
      </c>
      <c r="F570" t="s">
        <v>494</v>
      </c>
      <c r="G570" t="s">
        <v>124</v>
      </c>
      <c r="H570">
        <v>4.5</v>
      </c>
      <c r="I570">
        <v>21</v>
      </c>
      <c r="K570" t="s">
        <v>76</v>
      </c>
      <c r="L570" t="s">
        <v>710</v>
      </c>
      <c r="M570" t="s">
        <v>1498</v>
      </c>
    </row>
    <row r="571" spans="1:13" x14ac:dyDescent="0.3">
      <c r="A571" t="s">
        <v>1499</v>
      </c>
      <c r="B571" t="s">
        <v>70</v>
      </c>
      <c r="C571" t="s">
        <v>61</v>
      </c>
      <c r="D571" t="s">
        <v>1495</v>
      </c>
      <c r="E571" t="s">
        <v>266</v>
      </c>
      <c r="F571" t="s">
        <v>494</v>
      </c>
      <c r="G571" t="s">
        <v>124</v>
      </c>
      <c r="H571">
        <v>4.5</v>
      </c>
      <c r="I571">
        <v>21</v>
      </c>
      <c r="K571" t="s">
        <v>46</v>
      </c>
      <c r="L571" t="s">
        <v>65</v>
      </c>
      <c r="M571" t="s">
        <v>1498</v>
      </c>
    </row>
    <row r="572" spans="1:13" x14ac:dyDescent="0.3">
      <c r="A572" t="s">
        <v>1500</v>
      </c>
      <c r="B572" t="s">
        <v>70</v>
      </c>
      <c r="C572" t="s">
        <v>61</v>
      </c>
      <c r="D572" t="s">
        <v>1495</v>
      </c>
      <c r="E572" t="s">
        <v>266</v>
      </c>
      <c r="F572" t="s">
        <v>494</v>
      </c>
      <c r="G572" t="s">
        <v>124</v>
      </c>
      <c r="H572">
        <v>4.5</v>
      </c>
      <c r="I572">
        <v>21</v>
      </c>
      <c r="K572" t="s">
        <v>46</v>
      </c>
      <c r="L572" t="s">
        <v>65</v>
      </c>
      <c r="M572" t="s">
        <v>1501</v>
      </c>
    </row>
    <row r="573" spans="1:13" x14ac:dyDescent="0.3">
      <c r="A573" t="s">
        <v>1502</v>
      </c>
      <c r="B573" t="s">
        <v>121</v>
      </c>
      <c r="C573" t="s">
        <v>570</v>
      </c>
      <c r="D573" t="s">
        <v>1503</v>
      </c>
      <c r="E573" t="s">
        <v>1504</v>
      </c>
      <c r="F573" t="s">
        <v>1505</v>
      </c>
      <c r="G573" t="s">
        <v>832</v>
      </c>
      <c r="H573">
        <v>4.2</v>
      </c>
      <c r="I573" s="1">
        <v>6762</v>
      </c>
      <c r="J573">
        <v>551</v>
      </c>
      <c r="L573" t="s">
        <v>1039</v>
      </c>
      <c r="M573" t="s">
        <v>1506</v>
      </c>
    </row>
    <row r="574" spans="1:13" x14ac:dyDescent="0.3">
      <c r="A574" t="s">
        <v>1507</v>
      </c>
      <c r="B574" t="s">
        <v>1324</v>
      </c>
      <c r="C574" t="s">
        <v>1508</v>
      </c>
      <c r="D574" t="s">
        <v>1509</v>
      </c>
      <c r="E574" t="s">
        <v>1510</v>
      </c>
      <c r="F574" t="s">
        <v>1001</v>
      </c>
      <c r="G574" t="s">
        <v>141</v>
      </c>
      <c r="H574">
        <v>4.3</v>
      </c>
      <c r="I574" s="1">
        <v>44299</v>
      </c>
      <c r="J574" s="1">
        <v>4020</v>
      </c>
      <c r="K574" t="s">
        <v>57</v>
      </c>
      <c r="L574" t="s">
        <v>1374</v>
      </c>
      <c r="M574" t="s">
        <v>1511</v>
      </c>
    </row>
    <row r="575" spans="1:13" x14ac:dyDescent="0.3">
      <c r="A575" t="s">
        <v>1512</v>
      </c>
      <c r="B575" t="s">
        <v>16</v>
      </c>
      <c r="C575" t="s">
        <v>17</v>
      </c>
      <c r="D575" t="s">
        <v>18</v>
      </c>
      <c r="E575" t="s">
        <v>19</v>
      </c>
      <c r="F575" t="s">
        <v>20</v>
      </c>
      <c r="G575" t="s">
        <v>21</v>
      </c>
      <c r="H575">
        <v>4.4000000000000004</v>
      </c>
      <c r="I575">
        <v>103</v>
      </c>
      <c r="J575">
        <v>14</v>
      </c>
      <c r="K575" t="s">
        <v>22</v>
      </c>
      <c r="L575" t="s">
        <v>23</v>
      </c>
      <c r="M575" t="s">
        <v>1425</v>
      </c>
    </row>
    <row r="576" spans="1:13" x14ac:dyDescent="0.3">
      <c r="A576" t="s">
        <v>163</v>
      </c>
      <c r="B576" t="s">
        <v>89</v>
      </c>
      <c r="C576" t="s">
        <v>137</v>
      </c>
      <c r="D576" t="s">
        <v>164</v>
      </c>
      <c r="E576" t="s">
        <v>29</v>
      </c>
      <c r="F576" t="s">
        <v>165</v>
      </c>
      <c r="G576" t="s">
        <v>141</v>
      </c>
      <c r="H576">
        <v>4.2</v>
      </c>
      <c r="I576" s="1">
        <v>15370</v>
      </c>
      <c r="J576">
        <v>649</v>
      </c>
      <c r="K576" t="s">
        <v>295</v>
      </c>
      <c r="L576" t="s">
        <v>1513</v>
      </c>
      <c r="M576" t="s">
        <v>1514</v>
      </c>
    </row>
    <row r="577" spans="1:13" x14ac:dyDescent="0.3">
      <c r="A577" t="s">
        <v>1515</v>
      </c>
      <c r="B577" t="s">
        <v>136</v>
      </c>
      <c r="C577" t="s">
        <v>1449</v>
      </c>
      <c r="D577" t="s">
        <v>1516</v>
      </c>
      <c r="E577" t="s">
        <v>29</v>
      </c>
      <c r="F577" t="s">
        <v>278</v>
      </c>
      <c r="G577" t="s">
        <v>247</v>
      </c>
      <c r="H577">
        <v>4</v>
      </c>
      <c r="I577" s="1">
        <v>28936</v>
      </c>
      <c r="J577" s="1">
        <v>12385</v>
      </c>
      <c r="K577" t="s">
        <v>187</v>
      </c>
      <c r="L577" t="s">
        <v>296</v>
      </c>
      <c r="M577" t="s">
        <v>1517</v>
      </c>
    </row>
    <row r="578" spans="1:13" x14ac:dyDescent="0.3">
      <c r="A578" t="s">
        <v>1518</v>
      </c>
      <c r="B578" t="s">
        <v>136</v>
      </c>
      <c r="C578" t="s">
        <v>192</v>
      </c>
      <c r="D578" t="s">
        <v>1519</v>
      </c>
      <c r="E578" t="s">
        <v>266</v>
      </c>
      <c r="F578" t="s">
        <v>1520</v>
      </c>
      <c r="G578" t="s">
        <v>1521</v>
      </c>
      <c r="H578">
        <v>4.3</v>
      </c>
      <c r="I578" s="1">
        <v>64883</v>
      </c>
      <c r="J578" s="1">
        <v>4889</v>
      </c>
      <c r="K578" t="s">
        <v>93</v>
      </c>
      <c r="L578" t="s">
        <v>838</v>
      </c>
      <c r="M578" t="s">
        <v>1522</v>
      </c>
    </row>
    <row r="579" spans="1:13" x14ac:dyDescent="0.3">
      <c r="A579" t="s">
        <v>991</v>
      </c>
      <c r="B579" t="s">
        <v>992</v>
      </c>
      <c r="C579" t="s">
        <v>71</v>
      </c>
      <c r="D579" t="s">
        <v>139</v>
      </c>
      <c r="E579" t="s">
        <v>29</v>
      </c>
      <c r="F579" t="s">
        <v>669</v>
      </c>
      <c r="H579">
        <v>4.5</v>
      </c>
      <c r="I579" s="1">
        <v>1647</v>
      </c>
      <c r="J579">
        <v>145</v>
      </c>
      <c r="K579" t="s">
        <v>993</v>
      </c>
      <c r="L579" t="s">
        <v>1523</v>
      </c>
      <c r="M579" t="s">
        <v>1524</v>
      </c>
    </row>
    <row r="580" spans="1:13" x14ac:dyDescent="0.3">
      <c r="A580" t="s">
        <v>1525</v>
      </c>
      <c r="B580" t="s">
        <v>136</v>
      </c>
      <c r="C580" t="s">
        <v>122</v>
      </c>
      <c r="D580" t="s">
        <v>1311</v>
      </c>
      <c r="E580" t="s">
        <v>572</v>
      </c>
      <c r="F580" t="s">
        <v>1461</v>
      </c>
      <c r="G580" t="s">
        <v>40</v>
      </c>
      <c r="H580">
        <v>3.8</v>
      </c>
      <c r="I580">
        <v>89</v>
      </c>
      <c r="K580" t="s">
        <v>125</v>
      </c>
      <c r="L580" t="s">
        <v>296</v>
      </c>
      <c r="M580" t="s">
        <v>1526</v>
      </c>
    </row>
    <row r="581" spans="1:13" x14ac:dyDescent="0.3">
      <c r="A581" t="s">
        <v>1487</v>
      </c>
      <c r="B581" t="s">
        <v>16</v>
      </c>
      <c r="C581" t="s">
        <v>1052</v>
      </c>
      <c r="D581" t="s">
        <v>241</v>
      </c>
      <c r="E581" t="s">
        <v>1488</v>
      </c>
      <c r="F581" t="s">
        <v>1489</v>
      </c>
      <c r="G581" t="s">
        <v>1490</v>
      </c>
      <c r="H581">
        <v>4.4000000000000004</v>
      </c>
      <c r="I581" s="1">
        <v>21114</v>
      </c>
      <c r="J581" s="1">
        <v>1967</v>
      </c>
      <c r="K581" t="s">
        <v>1199</v>
      </c>
      <c r="L581" t="s">
        <v>1527</v>
      </c>
      <c r="M581" t="s">
        <v>1493</v>
      </c>
    </row>
    <row r="582" spans="1:13" x14ac:dyDescent="0.3">
      <c r="A582" t="s">
        <v>1528</v>
      </c>
      <c r="B582" t="s">
        <v>334</v>
      </c>
      <c r="C582" t="s">
        <v>459</v>
      </c>
      <c r="D582" t="s">
        <v>139</v>
      </c>
      <c r="E582" t="s">
        <v>53</v>
      </c>
      <c r="F582" t="s">
        <v>460</v>
      </c>
      <c r="H582">
        <v>4.2</v>
      </c>
      <c r="I582" s="1">
        <v>25496</v>
      </c>
      <c r="J582" s="1">
        <v>1574</v>
      </c>
      <c r="K582" t="s">
        <v>988</v>
      </c>
      <c r="L582" t="s">
        <v>1529</v>
      </c>
      <c r="M582" t="s">
        <v>1530</v>
      </c>
    </row>
    <row r="583" spans="1:13" x14ac:dyDescent="0.3">
      <c r="A583" t="s">
        <v>245</v>
      </c>
      <c r="B583" t="s">
        <v>89</v>
      </c>
      <c r="C583" t="s">
        <v>137</v>
      </c>
      <c r="D583" t="s">
        <v>246</v>
      </c>
      <c r="E583" t="s">
        <v>29</v>
      </c>
      <c r="F583" t="s">
        <v>165</v>
      </c>
      <c r="G583" t="s">
        <v>247</v>
      </c>
      <c r="H583">
        <v>4.2</v>
      </c>
      <c r="I583" s="1">
        <v>21746</v>
      </c>
      <c r="J583" s="1">
        <v>1090</v>
      </c>
      <c r="K583" t="s">
        <v>126</v>
      </c>
      <c r="L583" t="s">
        <v>961</v>
      </c>
      <c r="M583" t="s">
        <v>250</v>
      </c>
    </row>
    <row r="584" spans="1:13" x14ac:dyDescent="0.3">
      <c r="A584" t="s">
        <v>1531</v>
      </c>
      <c r="B584" t="s">
        <v>16</v>
      </c>
      <c r="C584" t="s">
        <v>1403</v>
      </c>
      <c r="D584" t="s">
        <v>1347</v>
      </c>
      <c r="E584" t="s">
        <v>475</v>
      </c>
      <c r="F584" t="s">
        <v>1404</v>
      </c>
      <c r="G584" t="s">
        <v>141</v>
      </c>
      <c r="H584">
        <v>4.5</v>
      </c>
      <c r="I584" s="1">
        <v>9399</v>
      </c>
      <c r="J584" s="1">
        <v>1039</v>
      </c>
      <c r="L584" t="s">
        <v>213</v>
      </c>
      <c r="M584" t="s">
        <v>1532</v>
      </c>
    </row>
    <row r="585" spans="1:13" x14ac:dyDescent="0.3">
      <c r="A585" t="s">
        <v>1533</v>
      </c>
      <c r="B585" t="s">
        <v>630</v>
      </c>
      <c r="C585" t="s">
        <v>240</v>
      </c>
      <c r="D585" t="s">
        <v>522</v>
      </c>
      <c r="E585" t="s">
        <v>29</v>
      </c>
      <c r="F585" t="s">
        <v>618</v>
      </c>
      <c r="G585" t="s">
        <v>141</v>
      </c>
      <c r="H585">
        <v>4.2</v>
      </c>
      <c r="I585" s="1">
        <v>6621</v>
      </c>
      <c r="J585">
        <v>641</v>
      </c>
      <c r="K585" t="s">
        <v>46</v>
      </c>
      <c r="L585" t="s">
        <v>710</v>
      </c>
      <c r="M585" t="s">
        <v>1534</v>
      </c>
    </row>
    <row r="586" spans="1:13" x14ac:dyDescent="0.3">
      <c r="A586" t="s">
        <v>1535</v>
      </c>
      <c r="B586" t="s">
        <v>121</v>
      </c>
      <c r="C586" t="s">
        <v>299</v>
      </c>
      <c r="D586" t="s">
        <v>1536</v>
      </c>
      <c r="E586" t="s">
        <v>29</v>
      </c>
      <c r="F586" t="s">
        <v>1537</v>
      </c>
      <c r="G586" t="s">
        <v>75</v>
      </c>
      <c r="H586">
        <v>4.3</v>
      </c>
      <c r="I586" s="1">
        <v>53988</v>
      </c>
      <c r="J586" s="1">
        <v>8386</v>
      </c>
      <c r="K586" t="s">
        <v>126</v>
      </c>
      <c r="L586" t="s">
        <v>511</v>
      </c>
      <c r="M586" t="s">
        <v>1538</v>
      </c>
    </row>
    <row r="587" spans="1:13" x14ac:dyDescent="0.3">
      <c r="A587" t="s">
        <v>1539</v>
      </c>
      <c r="B587" t="s">
        <v>121</v>
      </c>
      <c r="C587" t="s">
        <v>299</v>
      </c>
      <c r="D587" t="s">
        <v>1536</v>
      </c>
      <c r="E587" t="s">
        <v>29</v>
      </c>
      <c r="F587" t="s">
        <v>1537</v>
      </c>
      <c r="G587" t="s">
        <v>75</v>
      </c>
      <c r="H587">
        <v>4.3</v>
      </c>
      <c r="I587" s="1">
        <v>53988</v>
      </c>
      <c r="J587" s="1">
        <v>8386</v>
      </c>
      <c r="K587" t="s">
        <v>126</v>
      </c>
      <c r="L587" t="s">
        <v>511</v>
      </c>
      <c r="M587" t="s">
        <v>1540</v>
      </c>
    </row>
    <row r="588" spans="1:13" x14ac:dyDescent="0.3">
      <c r="A588" t="s">
        <v>1541</v>
      </c>
      <c r="B588" t="s">
        <v>121</v>
      </c>
      <c r="C588" t="s">
        <v>299</v>
      </c>
      <c r="D588" t="s">
        <v>1536</v>
      </c>
      <c r="E588" t="s">
        <v>29</v>
      </c>
      <c r="F588" t="s">
        <v>1537</v>
      </c>
      <c r="G588" t="s">
        <v>75</v>
      </c>
      <c r="H588">
        <v>4.3</v>
      </c>
      <c r="I588" s="1">
        <v>53988</v>
      </c>
      <c r="J588" s="1">
        <v>8386</v>
      </c>
      <c r="K588" t="s">
        <v>126</v>
      </c>
      <c r="L588" t="s">
        <v>511</v>
      </c>
      <c r="M588" t="s">
        <v>1542</v>
      </c>
    </row>
    <row r="589" spans="1:13" x14ac:dyDescent="0.3">
      <c r="A589" t="s">
        <v>1543</v>
      </c>
      <c r="B589" t="s">
        <v>16</v>
      </c>
      <c r="C589" t="s">
        <v>807</v>
      </c>
      <c r="D589" t="s">
        <v>139</v>
      </c>
      <c r="E589" t="s">
        <v>29</v>
      </c>
      <c r="F589" t="s">
        <v>603</v>
      </c>
      <c r="H589">
        <v>4.5</v>
      </c>
      <c r="I589">
        <v>725</v>
      </c>
      <c r="J589">
        <v>69</v>
      </c>
      <c r="K589" t="s">
        <v>585</v>
      </c>
      <c r="L589" t="s">
        <v>1544</v>
      </c>
      <c r="M589" t="s">
        <v>1545</v>
      </c>
    </row>
    <row r="590" spans="1:13" x14ac:dyDescent="0.3">
      <c r="A590" t="s">
        <v>1546</v>
      </c>
      <c r="B590" t="s">
        <v>60</v>
      </c>
      <c r="C590" t="s">
        <v>570</v>
      </c>
      <c r="D590" t="s">
        <v>708</v>
      </c>
      <c r="E590" t="s">
        <v>29</v>
      </c>
      <c r="F590" t="s">
        <v>709</v>
      </c>
      <c r="G590" t="s">
        <v>84</v>
      </c>
      <c r="H590">
        <v>4.3</v>
      </c>
      <c r="I590" s="1">
        <v>1083</v>
      </c>
      <c r="J590">
        <v>86</v>
      </c>
      <c r="K590" t="s">
        <v>567</v>
      </c>
      <c r="L590" t="s">
        <v>449</v>
      </c>
      <c r="M590" t="s">
        <v>1547</v>
      </c>
    </row>
    <row r="591" spans="1:13" x14ac:dyDescent="0.3">
      <c r="A591" t="s">
        <v>1548</v>
      </c>
      <c r="B591" t="s">
        <v>35</v>
      </c>
      <c r="C591" t="s">
        <v>807</v>
      </c>
      <c r="D591" t="s">
        <v>474</v>
      </c>
      <c r="E591" t="s">
        <v>475</v>
      </c>
      <c r="F591" t="s">
        <v>808</v>
      </c>
      <c r="G591" t="s">
        <v>21</v>
      </c>
      <c r="H591">
        <v>4.4000000000000004</v>
      </c>
      <c r="I591" s="1">
        <v>7373</v>
      </c>
      <c r="J591">
        <v>458</v>
      </c>
      <c r="K591" t="s">
        <v>65</v>
      </c>
      <c r="L591" t="s">
        <v>23</v>
      </c>
      <c r="M591" t="s">
        <v>1549</v>
      </c>
    </row>
    <row r="592" spans="1:13" x14ac:dyDescent="0.3">
      <c r="A592" t="s">
        <v>1550</v>
      </c>
      <c r="B592" t="s">
        <v>16</v>
      </c>
      <c r="C592" t="s">
        <v>807</v>
      </c>
      <c r="D592" t="s">
        <v>474</v>
      </c>
      <c r="E592" t="s">
        <v>475</v>
      </c>
      <c r="F592" t="s">
        <v>808</v>
      </c>
      <c r="G592" t="s">
        <v>21</v>
      </c>
      <c r="H592">
        <v>4.4000000000000004</v>
      </c>
      <c r="I592" s="1">
        <v>7373</v>
      </c>
      <c r="J592">
        <v>458</v>
      </c>
      <c r="K592" t="s">
        <v>261</v>
      </c>
      <c r="L592" t="s">
        <v>108</v>
      </c>
      <c r="M592" t="s">
        <v>1549</v>
      </c>
    </row>
    <row r="593" spans="1:13" x14ac:dyDescent="0.3">
      <c r="A593" t="s">
        <v>1551</v>
      </c>
      <c r="B593" t="s">
        <v>16</v>
      </c>
      <c r="C593" t="s">
        <v>807</v>
      </c>
      <c r="D593" t="s">
        <v>139</v>
      </c>
      <c r="E593" t="s">
        <v>406</v>
      </c>
      <c r="F593" t="s">
        <v>360</v>
      </c>
      <c r="H593">
        <v>4.5</v>
      </c>
      <c r="I593" s="1">
        <v>5464</v>
      </c>
      <c r="J593">
        <v>374</v>
      </c>
      <c r="K593" t="s">
        <v>585</v>
      </c>
      <c r="L593" t="s">
        <v>1552</v>
      </c>
      <c r="M593" t="s">
        <v>1553</v>
      </c>
    </row>
    <row r="594" spans="1:13" x14ac:dyDescent="0.3">
      <c r="A594" t="s">
        <v>1554</v>
      </c>
      <c r="B594" t="s">
        <v>35</v>
      </c>
      <c r="C594" t="s">
        <v>1555</v>
      </c>
      <c r="D594" t="s">
        <v>139</v>
      </c>
      <c r="E594" t="s">
        <v>406</v>
      </c>
      <c r="F594" t="s">
        <v>676</v>
      </c>
      <c r="H594">
        <v>4.5999999999999996</v>
      </c>
      <c r="I594">
        <v>107</v>
      </c>
      <c r="K594" t="s">
        <v>408</v>
      </c>
      <c r="L594" t="s">
        <v>261</v>
      </c>
      <c r="M594" t="s">
        <v>1556</v>
      </c>
    </row>
    <row r="595" spans="1:13" x14ac:dyDescent="0.3">
      <c r="A595" t="s">
        <v>1557</v>
      </c>
      <c r="B595" t="s">
        <v>136</v>
      </c>
      <c r="C595" t="s">
        <v>276</v>
      </c>
      <c r="D595" t="s">
        <v>138</v>
      </c>
      <c r="E595" t="s">
        <v>29</v>
      </c>
      <c r="F595" t="s">
        <v>165</v>
      </c>
      <c r="G595" t="s">
        <v>141</v>
      </c>
      <c r="H595">
        <v>4.2</v>
      </c>
      <c r="I595" s="1">
        <v>26881</v>
      </c>
      <c r="J595" s="1">
        <v>1448</v>
      </c>
      <c r="K595" t="s">
        <v>295</v>
      </c>
      <c r="L595" t="s">
        <v>1558</v>
      </c>
      <c r="M595" t="s">
        <v>1559</v>
      </c>
    </row>
    <row r="596" spans="1:13" x14ac:dyDescent="0.3">
      <c r="A596" t="s">
        <v>1560</v>
      </c>
      <c r="B596" t="s">
        <v>992</v>
      </c>
      <c r="C596" t="s">
        <v>71</v>
      </c>
      <c r="D596" t="s">
        <v>954</v>
      </c>
      <c r="E596" t="s">
        <v>29</v>
      </c>
      <c r="F596" t="s">
        <v>669</v>
      </c>
      <c r="H596">
        <v>4.5</v>
      </c>
      <c r="I596" s="1">
        <v>1647</v>
      </c>
      <c r="J596">
        <v>145</v>
      </c>
      <c r="L596" t="s">
        <v>993</v>
      </c>
      <c r="M596" t="s">
        <v>1561</v>
      </c>
    </row>
    <row r="597" spans="1:13" x14ac:dyDescent="0.3">
      <c r="A597" t="s">
        <v>1562</v>
      </c>
      <c r="B597" t="s">
        <v>992</v>
      </c>
      <c r="C597" t="s">
        <v>1059</v>
      </c>
      <c r="D597" t="s">
        <v>1060</v>
      </c>
      <c r="E597" t="s">
        <v>1061</v>
      </c>
      <c r="F597" t="s">
        <v>467</v>
      </c>
      <c r="G597" t="s">
        <v>468</v>
      </c>
      <c r="H597">
        <v>4.5999999999999996</v>
      </c>
      <c r="I597">
        <v>222</v>
      </c>
      <c r="J597">
        <v>18</v>
      </c>
      <c r="L597" t="s">
        <v>1062</v>
      </c>
      <c r="M597" t="s">
        <v>1563</v>
      </c>
    </row>
    <row r="598" spans="1:13" x14ac:dyDescent="0.3">
      <c r="A598" t="s">
        <v>1564</v>
      </c>
      <c r="B598" t="s">
        <v>136</v>
      </c>
      <c r="C598" t="s">
        <v>299</v>
      </c>
      <c r="D598" t="s">
        <v>1536</v>
      </c>
      <c r="E598" t="s">
        <v>29</v>
      </c>
      <c r="F598" t="s">
        <v>1537</v>
      </c>
      <c r="G598" t="s">
        <v>75</v>
      </c>
      <c r="H598">
        <v>4.2</v>
      </c>
      <c r="I598" s="1">
        <v>28940</v>
      </c>
      <c r="J598" s="1">
        <v>1595</v>
      </c>
      <c r="K598" t="s">
        <v>187</v>
      </c>
      <c r="L598" t="s">
        <v>1558</v>
      </c>
      <c r="M598" t="s">
        <v>1542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317A1-07EA-4FC5-B269-33CFC0760423}">
  <dimension ref="A1:L598"/>
  <sheetViews>
    <sheetView zoomScale="80" zoomScaleNormal="80" workbookViewId="0">
      <pane ySplit="1" topLeftCell="A2" activePane="bottomLeft" state="frozen"/>
      <selection pane="bottomLeft" activeCell="B2" sqref="B2"/>
    </sheetView>
  </sheetViews>
  <sheetFormatPr defaultRowHeight="14.4" x14ac:dyDescent="0.3"/>
  <cols>
    <col min="1" max="1" width="14.21875" customWidth="1"/>
    <col min="2" max="2" width="26.33203125" bestFit="1" customWidth="1"/>
    <col min="3" max="3" width="11.33203125" customWidth="1"/>
    <col min="4" max="4" width="11.21875" customWidth="1"/>
    <col min="5" max="5" width="19.5546875" customWidth="1"/>
    <col min="6" max="6" width="19" customWidth="1"/>
    <col min="7" max="7" width="9.5546875" customWidth="1"/>
    <col min="8" max="8" width="27.77734375" customWidth="1"/>
    <col min="9" max="9" width="10" customWidth="1"/>
    <col min="10" max="10" width="17" customWidth="1"/>
    <col min="11" max="11" width="144.44140625" hidden="1" customWidth="1"/>
    <col min="12" max="12" width="11.77734375" customWidth="1"/>
  </cols>
  <sheetData>
    <row r="1" spans="1:12" s="7" customFormat="1" ht="21.6" thickBot="1" x14ac:dyDescent="0.35">
      <c r="A1" s="19" t="s">
        <v>1576</v>
      </c>
      <c r="B1" s="20" t="s">
        <v>1</v>
      </c>
      <c r="C1" s="20" t="s">
        <v>1581</v>
      </c>
      <c r="D1" s="20" t="s">
        <v>1582</v>
      </c>
      <c r="E1" s="20" t="s">
        <v>4</v>
      </c>
      <c r="F1" s="20" t="s">
        <v>1586</v>
      </c>
      <c r="G1" s="20" t="s">
        <v>1565</v>
      </c>
      <c r="H1" s="20" t="s">
        <v>7</v>
      </c>
      <c r="I1" s="20" t="s">
        <v>9</v>
      </c>
      <c r="J1" s="20" t="s">
        <v>10</v>
      </c>
      <c r="K1" s="15" t="s">
        <v>14</v>
      </c>
      <c r="L1" s="24" t="s">
        <v>1947</v>
      </c>
    </row>
    <row r="2" spans="1:12" x14ac:dyDescent="0.3">
      <c r="A2" s="13" t="s">
        <v>1597</v>
      </c>
      <c r="B2" s="11" t="s">
        <v>1642</v>
      </c>
      <c r="C2" s="11">
        <v>6</v>
      </c>
      <c r="D2" s="11">
        <v>128</v>
      </c>
      <c r="E2" s="11">
        <v>6.1</v>
      </c>
      <c r="F2" s="11">
        <v>48</v>
      </c>
      <c r="G2" s="11">
        <v>4383</v>
      </c>
      <c r="H2" s="11" t="s">
        <v>1899</v>
      </c>
      <c r="I2" s="11">
        <v>4.5999999999999996</v>
      </c>
      <c r="J2" s="12">
        <v>51423</v>
      </c>
      <c r="K2" s="11" t="s">
        <v>178</v>
      </c>
      <c r="L2" s="23">
        <v>1087.9830000000002</v>
      </c>
    </row>
    <row r="3" spans="1:12" x14ac:dyDescent="0.3">
      <c r="A3" s="14" t="s">
        <v>1597</v>
      </c>
      <c r="B3" s="9" t="s">
        <v>1642</v>
      </c>
      <c r="C3" s="11">
        <v>6</v>
      </c>
      <c r="D3" s="11">
        <v>128</v>
      </c>
      <c r="E3" s="9">
        <v>6.1</v>
      </c>
      <c r="F3" s="9">
        <v>48</v>
      </c>
      <c r="G3" s="11">
        <v>4383</v>
      </c>
      <c r="H3" s="11" t="s">
        <v>1899</v>
      </c>
      <c r="I3" s="9">
        <v>4.5999999999999996</v>
      </c>
      <c r="J3" s="10">
        <v>51423</v>
      </c>
      <c r="K3" s="9" t="s">
        <v>252</v>
      </c>
      <c r="L3" s="23">
        <v>1087.9830000000002</v>
      </c>
    </row>
    <row r="4" spans="1:12" x14ac:dyDescent="0.3">
      <c r="A4" s="14" t="s">
        <v>1597</v>
      </c>
      <c r="B4" s="9" t="s">
        <v>1642</v>
      </c>
      <c r="C4" s="11">
        <v>6</v>
      </c>
      <c r="D4" s="11">
        <v>256</v>
      </c>
      <c r="E4" s="9">
        <v>6.1</v>
      </c>
      <c r="F4" s="9">
        <v>48</v>
      </c>
      <c r="G4" s="11">
        <v>4383</v>
      </c>
      <c r="H4" s="11" t="s">
        <v>1899</v>
      </c>
      <c r="I4" s="9">
        <v>4.5999999999999996</v>
      </c>
      <c r="J4" s="10">
        <v>51423</v>
      </c>
      <c r="K4" s="9" t="s">
        <v>252</v>
      </c>
      <c r="L4" s="23">
        <v>1257.9830000000002</v>
      </c>
    </row>
    <row r="5" spans="1:12" x14ac:dyDescent="0.3">
      <c r="A5" s="14" t="s">
        <v>1597</v>
      </c>
      <c r="B5" s="9" t="s">
        <v>1642</v>
      </c>
      <c r="C5" s="11">
        <v>6</v>
      </c>
      <c r="D5" s="11">
        <v>128</v>
      </c>
      <c r="E5" s="9">
        <v>6.1</v>
      </c>
      <c r="F5" s="9">
        <v>48</v>
      </c>
      <c r="G5" s="11">
        <v>4383</v>
      </c>
      <c r="H5" s="11" t="s">
        <v>1899</v>
      </c>
      <c r="I5" s="9">
        <v>4.5999999999999996</v>
      </c>
      <c r="J5" s="10">
        <v>51423</v>
      </c>
      <c r="K5" s="9" t="s">
        <v>653</v>
      </c>
      <c r="L5" s="23">
        <v>1087.9830000000002</v>
      </c>
    </row>
    <row r="6" spans="1:12" x14ac:dyDescent="0.3">
      <c r="A6" s="14" t="s">
        <v>1597</v>
      </c>
      <c r="B6" s="9" t="s">
        <v>1642</v>
      </c>
      <c r="C6" s="11">
        <v>6</v>
      </c>
      <c r="D6" s="11">
        <v>256</v>
      </c>
      <c r="E6" s="9">
        <v>6.1</v>
      </c>
      <c r="F6" s="9">
        <v>48</v>
      </c>
      <c r="G6" s="11">
        <v>4383</v>
      </c>
      <c r="H6" s="11" t="s">
        <v>1899</v>
      </c>
      <c r="I6" s="9">
        <v>4.5999999999999996</v>
      </c>
      <c r="J6" s="10">
        <v>51423</v>
      </c>
      <c r="K6" s="9" t="s">
        <v>688</v>
      </c>
      <c r="L6" s="23">
        <v>1257.9830000000002</v>
      </c>
    </row>
    <row r="7" spans="1:12" x14ac:dyDescent="0.3">
      <c r="A7" s="14" t="s">
        <v>1597</v>
      </c>
      <c r="B7" s="9" t="s">
        <v>1642</v>
      </c>
      <c r="C7" s="11">
        <v>6</v>
      </c>
      <c r="D7" s="11">
        <v>256</v>
      </c>
      <c r="E7" s="9">
        <v>6.1</v>
      </c>
      <c r="F7" s="9">
        <v>48</v>
      </c>
      <c r="G7" s="11">
        <v>4383</v>
      </c>
      <c r="H7" s="11" t="s">
        <v>1899</v>
      </c>
      <c r="I7" s="9">
        <v>4.5999999999999996</v>
      </c>
      <c r="J7" s="10">
        <v>51423</v>
      </c>
      <c r="K7" s="9" t="s">
        <v>841</v>
      </c>
      <c r="L7" s="23">
        <v>1257.9830000000002</v>
      </c>
    </row>
    <row r="8" spans="1:12" x14ac:dyDescent="0.3">
      <c r="A8" s="14" t="s">
        <v>1597</v>
      </c>
      <c r="B8" s="9" t="s">
        <v>1676</v>
      </c>
      <c r="C8" s="11">
        <v>6</v>
      </c>
      <c r="D8" s="11">
        <v>128</v>
      </c>
      <c r="E8" s="9">
        <v>6.7</v>
      </c>
      <c r="F8" s="9">
        <v>48</v>
      </c>
      <c r="G8" s="11">
        <v>4383</v>
      </c>
      <c r="H8" s="11" t="s">
        <v>1899</v>
      </c>
      <c r="I8" s="9">
        <v>4.5999999999999996</v>
      </c>
      <c r="J8" s="10">
        <v>9452</v>
      </c>
      <c r="K8" s="9" t="s">
        <v>178</v>
      </c>
      <c r="L8" s="23">
        <v>1257.9830000000002</v>
      </c>
    </row>
    <row r="9" spans="1:12" x14ac:dyDescent="0.3">
      <c r="A9" s="14" t="s">
        <v>1597</v>
      </c>
      <c r="B9" s="9" t="s">
        <v>1676</v>
      </c>
      <c r="C9" s="11">
        <v>6</v>
      </c>
      <c r="D9" s="11">
        <v>128</v>
      </c>
      <c r="E9" s="9">
        <v>6.7</v>
      </c>
      <c r="F9" s="9">
        <v>48</v>
      </c>
      <c r="G9" s="11">
        <v>4383</v>
      </c>
      <c r="H9" s="11" t="s">
        <v>1899</v>
      </c>
      <c r="I9" s="9">
        <v>4.5999999999999996</v>
      </c>
      <c r="J9" s="10">
        <v>9452</v>
      </c>
      <c r="K9" s="9" t="s">
        <v>252</v>
      </c>
      <c r="L9" s="23">
        <v>1257.9830000000002</v>
      </c>
    </row>
    <row r="10" spans="1:12" x14ac:dyDescent="0.3">
      <c r="A10" s="14" t="s">
        <v>1597</v>
      </c>
      <c r="B10" s="9" t="s">
        <v>1676</v>
      </c>
      <c r="C10" s="11">
        <v>6</v>
      </c>
      <c r="D10" s="11">
        <v>256</v>
      </c>
      <c r="E10" s="9">
        <v>6.7</v>
      </c>
      <c r="F10" s="9">
        <v>48</v>
      </c>
      <c r="G10" s="11">
        <v>4383</v>
      </c>
      <c r="H10" s="11" t="s">
        <v>1899</v>
      </c>
      <c r="I10" s="9">
        <v>4.5999999999999996</v>
      </c>
      <c r="J10" s="10">
        <v>9452</v>
      </c>
      <c r="K10" s="9" t="s">
        <v>178</v>
      </c>
      <c r="L10" s="23">
        <v>1427.9830000000002</v>
      </c>
    </row>
    <row r="11" spans="1:12" x14ac:dyDescent="0.3">
      <c r="A11" s="14" t="s">
        <v>1597</v>
      </c>
      <c r="B11" s="9" t="s">
        <v>1676</v>
      </c>
      <c r="C11" s="11">
        <v>6</v>
      </c>
      <c r="D11" s="11">
        <v>128</v>
      </c>
      <c r="E11" s="9">
        <v>6.7</v>
      </c>
      <c r="F11" s="9">
        <v>48</v>
      </c>
      <c r="G11" s="11">
        <v>4383</v>
      </c>
      <c r="H11" s="11" t="s">
        <v>1899</v>
      </c>
      <c r="I11" s="9">
        <v>4.5999999999999996</v>
      </c>
      <c r="J11" s="10">
        <v>9452</v>
      </c>
      <c r="K11" s="9" t="s">
        <v>688</v>
      </c>
      <c r="L11" s="23">
        <v>1257.9830000000002</v>
      </c>
    </row>
    <row r="12" spans="1:12" x14ac:dyDescent="0.3">
      <c r="A12" s="14" t="s">
        <v>1597</v>
      </c>
      <c r="B12" s="9" t="s">
        <v>1676</v>
      </c>
      <c r="C12" s="11">
        <v>6</v>
      </c>
      <c r="D12" s="11">
        <v>256</v>
      </c>
      <c r="E12" s="9">
        <v>6.7</v>
      </c>
      <c r="F12" s="9">
        <v>48</v>
      </c>
      <c r="G12" s="11">
        <v>4383</v>
      </c>
      <c r="H12" s="11" t="s">
        <v>1899</v>
      </c>
      <c r="I12" s="9">
        <v>4.5999999999999996</v>
      </c>
      <c r="J12" s="10">
        <v>9452</v>
      </c>
      <c r="K12" s="9" t="s">
        <v>252</v>
      </c>
      <c r="L12" s="23">
        <v>1427.9830000000002</v>
      </c>
    </row>
    <row r="13" spans="1:12" x14ac:dyDescent="0.3">
      <c r="A13" s="14" t="s">
        <v>1597</v>
      </c>
      <c r="B13" s="9" t="s">
        <v>1676</v>
      </c>
      <c r="C13" s="11">
        <v>6</v>
      </c>
      <c r="D13" s="11">
        <v>256</v>
      </c>
      <c r="E13" s="9">
        <v>6.7</v>
      </c>
      <c r="F13" s="9">
        <v>48</v>
      </c>
      <c r="G13" s="11">
        <v>4383</v>
      </c>
      <c r="H13" s="11" t="s">
        <v>1899</v>
      </c>
      <c r="I13" s="9">
        <v>4.5999999999999996</v>
      </c>
      <c r="J13" s="10">
        <v>9452</v>
      </c>
      <c r="K13" s="9" t="s">
        <v>688</v>
      </c>
      <c r="L13" s="23">
        <v>1427.9830000000002</v>
      </c>
    </row>
    <row r="14" spans="1:12" x14ac:dyDescent="0.3">
      <c r="A14" s="14" t="s">
        <v>1597</v>
      </c>
      <c r="B14" s="9" t="s">
        <v>1676</v>
      </c>
      <c r="C14" s="9">
        <v>8</v>
      </c>
      <c r="D14" s="11">
        <v>256</v>
      </c>
      <c r="E14" s="9">
        <v>6.7</v>
      </c>
      <c r="F14" s="9">
        <v>48</v>
      </c>
      <c r="G14" s="11">
        <v>4383</v>
      </c>
      <c r="H14" s="11" t="s">
        <v>1899</v>
      </c>
      <c r="I14" s="9">
        <v>4.5999999999999996</v>
      </c>
      <c r="J14" s="10">
        <v>9452</v>
      </c>
      <c r="K14" s="9" t="s">
        <v>841</v>
      </c>
      <c r="L14" s="23">
        <v>1427.9830000000002</v>
      </c>
    </row>
    <row r="15" spans="1:12" x14ac:dyDescent="0.3">
      <c r="A15" s="14" t="s">
        <v>1597</v>
      </c>
      <c r="B15" s="9" t="s">
        <v>1757</v>
      </c>
      <c r="C15" s="9">
        <v>8</v>
      </c>
      <c r="D15" s="11">
        <v>256</v>
      </c>
      <c r="E15" s="9">
        <v>6.1</v>
      </c>
      <c r="F15" s="9">
        <v>48</v>
      </c>
      <c r="G15" s="11">
        <v>4383</v>
      </c>
      <c r="H15" s="11" t="s">
        <v>1899</v>
      </c>
      <c r="I15" s="9">
        <v>4.7</v>
      </c>
      <c r="J15" s="9">
        <v>929</v>
      </c>
      <c r="K15" s="21">
        <v>119900</v>
      </c>
      <c r="L15" s="23">
        <v>2038.3000000000002</v>
      </c>
    </row>
    <row r="16" spans="1:12" x14ac:dyDescent="0.3">
      <c r="A16" s="14" t="s">
        <v>1597</v>
      </c>
      <c r="B16" s="9" t="s">
        <v>1757</v>
      </c>
      <c r="C16" s="9">
        <v>8</v>
      </c>
      <c r="D16" s="11">
        <v>256</v>
      </c>
      <c r="E16" s="9">
        <v>6.1</v>
      </c>
      <c r="F16" s="9">
        <v>48</v>
      </c>
      <c r="G16" s="11">
        <v>4383</v>
      </c>
      <c r="H16" s="11" t="s">
        <v>1899</v>
      </c>
      <c r="I16" s="9">
        <v>4.7</v>
      </c>
      <c r="J16" s="9">
        <v>929</v>
      </c>
      <c r="K16" s="9" t="s">
        <v>1287</v>
      </c>
      <c r="L16" s="23">
        <v>2038.3000000000002</v>
      </c>
    </row>
    <row r="17" spans="1:12" x14ac:dyDescent="0.3">
      <c r="A17" s="14" t="s">
        <v>1597</v>
      </c>
      <c r="B17" s="9" t="s">
        <v>1757</v>
      </c>
      <c r="C17" s="9">
        <v>8</v>
      </c>
      <c r="D17" s="11">
        <v>256</v>
      </c>
      <c r="E17" s="9">
        <v>6.1</v>
      </c>
      <c r="F17" s="9">
        <v>48</v>
      </c>
      <c r="G17" s="11">
        <v>4383</v>
      </c>
      <c r="H17" s="11" t="s">
        <v>1899</v>
      </c>
      <c r="I17" s="9">
        <v>4.7</v>
      </c>
      <c r="J17" s="9">
        <v>929</v>
      </c>
      <c r="K17" s="9" t="s">
        <v>1358</v>
      </c>
      <c r="L17" s="23">
        <v>2038.3000000000002</v>
      </c>
    </row>
    <row r="18" spans="1:12" x14ac:dyDescent="0.3">
      <c r="A18" s="14" t="s">
        <v>1597</v>
      </c>
      <c r="B18" s="9" t="s">
        <v>1780</v>
      </c>
      <c r="C18" s="9">
        <v>8</v>
      </c>
      <c r="D18" s="11">
        <v>256</v>
      </c>
      <c r="E18" s="9">
        <v>6.7</v>
      </c>
      <c r="F18" s="9">
        <v>48</v>
      </c>
      <c r="G18" s="11">
        <v>4383</v>
      </c>
      <c r="H18" s="11" t="s">
        <v>1899</v>
      </c>
      <c r="I18" s="9">
        <v>4.5999999999999996</v>
      </c>
      <c r="J18" s="9">
        <v>721</v>
      </c>
      <c r="K18" s="9" t="s">
        <v>1345</v>
      </c>
      <c r="L18" s="23">
        <v>2293.3000000000002</v>
      </c>
    </row>
    <row r="19" spans="1:12" x14ac:dyDescent="0.3">
      <c r="A19" s="14" t="s">
        <v>1597</v>
      </c>
      <c r="B19" s="9" t="s">
        <v>1706</v>
      </c>
      <c r="C19" s="9">
        <v>8</v>
      </c>
      <c r="D19" s="11">
        <v>128</v>
      </c>
      <c r="E19" s="9">
        <v>6.1</v>
      </c>
      <c r="F19" s="9">
        <v>48</v>
      </c>
      <c r="G19" s="11">
        <v>3561</v>
      </c>
      <c r="H19" s="9" t="s">
        <v>1900</v>
      </c>
      <c r="I19" s="9">
        <v>4.5999999999999996</v>
      </c>
      <c r="J19" s="9">
        <v>217</v>
      </c>
      <c r="K19" s="9" t="s">
        <v>759</v>
      </c>
      <c r="L19" s="23">
        <v>1358.3000000000002</v>
      </c>
    </row>
    <row r="20" spans="1:12" x14ac:dyDescent="0.3">
      <c r="A20" s="14" t="s">
        <v>1597</v>
      </c>
      <c r="B20" s="9" t="s">
        <v>1706</v>
      </c>
      <c r="C20" s="9">
        <v>8</v>
      </c>
      <c r="D20" s="11">
        <v>128</v>
      </c>
      <c r="E20" s="9">
        <v>6.1</v>
      </c>
      <c r="F20" s="9">
        <v>48</v>
      </c>
      <c r="G20" s="11">
        <v>3561</v>
      </c>
      <c r="H20" s="9" t="s">
        <v>1900</v>
      </c>
      <c r="I20" s="9">
        <v>4.5999999999999996</v>
      </c>
      <c r="J20" s="9">
        <v>217</v>
      </c>
      <c r="K20" s="9" t="s">
        <v>789</v>
      </c>
      <c r="L20" s="23">
        <v>1358.3000000000002</v>
      </c>
    </row>
    <row r="21" spans="1:12" x14ac:dyDescent="0.3">
      <c r="A21" s="14" t="s">
        <v>1597</v>
      </c>
      <c r="B21" s="9" t="s">
        <v>1706</v>
      </c>
      <c r="C21" s="9">
        <v>8</v>
      </c>
      <c r="D21" s="11">
        <v>128</v>
      </c>
      <c r="E21" s="9">
        <v>6.1</v>
      </c>
      <c r="F21" s="9">
        <v>48</v>
      </c>
      <c r="G21" s="11">
        <v>3561</v>
      </c>
      <c r="H21" s="9" t="s">
        <v>1900</v>
      </c>
      <c r="I21" s="9">
        <v>4.5999999999999996</v>
      </c>
      <c r="J21" s="9">
        <v>217</v>
      </c>
      <c r="K21" s="9" t="s">
        <v>918</v>
      </c>
      <c r="L21" s="23">
        <v>1358.3000000000002</v>
      </c>
    </row>
    <row r="22" spans="1:12" x14ac:dyDescent="0.3">
      <c r="A22" s="14" t="s">
        <v>1597</v>
      </c>
      <c r="B22" s="9" t="s">
        <v>1706</v>
      </c>
      <c r="C22" s="9">
        <v>8</v>
      </c>
      <c r="D22" s="11">
        <v>128</v>
      </c>
      <c r="E22" s="9">
        <v>6.1</v>
      </c>
      <c r="F22" s="9">
        <v>48</v>
      </c>
      <c r="G22" s="11">
        <v>3561</v>
      </c>
      <c r="H22" s="9" t="s">
        <v>1900</v>
      </c>
      <c r="I22" s="9">
        <v>4.5999999999999996</v>
      </c>
      <c r="J22" s="9">
        <v>217</v>
      </c>
      <c r="K22" s="9" t="s">
        <v>920</v>
      </c>
      <c r="L22" s="23">
        <v>1358.3000000000002</v>
      </c>
    </row>
    <row r="23" spans="1:12" x14ac:dyDescent="0.3">
      <c r="A23" s="14" t="s">
        <v>1597</v>
      </c>
      <c r="B23" s="9" t="s">
        <v>1706</v>
      </c>
      <c r="C23" s="9">
        <v>8</v>
      </c>
      <c r="D23" s="11">
        <v>256</v>
      </c>
      <c r="E23" s="9">
        <v>6.1</v>
      </c>
      <c r="F23" s="9">
        <v>48</v>
      </c>
      <c r="G23" s="11">
        <v>3561</v>
      </c>
      <c r="H23" s="9" t="s">
        <v>1900</v>
      </c>
      <c r="I23" s="9">
        <v>4.5999999999999996</v>
      </c>
      <c r="J23" s="9">
        <v>217</v>
      </c>
      <c r="K23" s="9" t="s">
        <v>918</v>
      </c>
      <c r="L23" s="23">
        <v>1528.3000000000002</v>
      </c>
    </row>
    <row r="24" spans="1:12" x14ac:dyDescent="0.3">
      <c r="A24" s="14" t="s">
        <v>1597</v>
      </c>
      <c r="B24" s="9" t="s">
        <v>1706</v>
      </c>
      <c r="C24" s="9">
        <v>8</v>
      </c>
      <c r="D24" s="11">
        <v>256</v>
      </c>
      <c r="E24" s="9">
        <v>6.1</v>
      </c>
      <c r="F24" s="9">
        <v>48</v>
      </c>
      <c r="G24" s="11">
        <v>3561</v>
      </c>
      <c r="H24" s="9" t="s">
        <v>1900</v>
      </c>
      <c r="I24" s="9">
        <v>4.5999999999999996</v>
      </c>
      <c r="J24" s="9">
        <v>217</v>
      </c>
      <c r="K24" s="9" t="s">
        <v>759</v>
      </c>
      <c r="L24" s="23">
        <v>1528.3000000000002</v>
      </c>
    </row>
    <row r="25" spans="1:12" x14ac:dyDescent="0.3">
      <c r="A25" s="14" t="s">
        <v>1597</v>
      </c>
      <c r="B25" s="9" t="s">
        <v>1770</v>
      </c>
      <c r="C25" s="9">
        <v>8</v>
      </c>
      <c r="D25" s="11">
        <v>128</v>
      </c>
      <c r="E25" s="9">
        <v>6.7</v>
      </c>
      <c r="F25" s="9">
        <v>48</v>
      </c>
      <c r="G25" s="11">
        <v>3561</v>
      </c>
      <c r="H25" s="9" t="s">
        <v>1900</v>
      </c>
      <c r="I25" s="9">
        <v>4.7</v>
      </c>
      <c r="J25" s="9">
        <v>75</v>
      </c>
      <c r="K25" s="9" t="s">
        <v>1274</v>
      </c>
      <c r="L25" s="23">
        <v>1528.3000000000002</v>
      </c>
    </row>
    <row r="26" spans="1:12" x14ac:dyDescent="0.3">
      <c r="A26" s="14" t="s">
        <v>1597</v>
      </c>
      <c r="B26" s="9" t="s">
        <v>1770</v>
      </c>
      <c r="C26" s="9">
        <v>8</v>
      </c>
      <c r="D26" s="11">
        <v>128</v>
      </c>
      <c r="E26" s="9">
        <v>6.7</v>
      </c>
      <c r="F26" s="9">
        <v>48</v>
      </c>
      <c r="G26" s="11">
        <v>6000</v>
      </c>
      <c r="H26" s="9" t="s">
        <v>1900</v>
      </c>
      <c r="I26" s="9">
        <v>4.7</v>
      </c>
      <c r="J26" s="9">
        <v>75</v>
      </c>
      <c r="K26" s="9" t="s">
        <v>1421</v>
      </c>
      <c r="L26" s="23">
        <v>1528.3000000000002</v>
      </c>
    </row>
    <row r="27" spans="1:12" x14ac:dyDescent="0.3">
      <c r="A27" s="9" t="s">
        <v>1606</v>
      </c>
      <c r="B27" s="9" t="s">
        <v>1704</v>
      </c>
      <c r="C27" s="9">
        <v>12</v>
      </c>
      <c r="D27" s="11">
        <v>256</v>
      </c>
      <c r="E27" s="9">
        <v>6.78</v>
      </c>
      <c r="F27" s="9">
        <v>64</v>
      </c>
      <c r="G27" s="9">
        <v>6000</v>
      </c>
      <c r="H27" s="9" t="s">
        <v>1852</v>
      </c>
      <c r="I27" s="9">
        <v>4</v>
      </c>
      <c r="J27" s="9">
        <v>864</v>
      </c>
      <c r="K27" s="9" t="s">
        <v>747</v>
      </c>
      <c r="L27" s="23">
        <v>694.43300000000011</v>
      </c>
    </row>
    <row r="28" spans="1:12" x14ac:dyDescent="0.3">
      <c r="A28" s="14" t="s">
        <v>1590</v>
      </c>
      <c r="B28" s="9" t="s">
        <v>1628</v>
      </c>
      <c r="C28" s="9">
        <v>8</v>
      </c>
      <c r="D28" s="11">
        <v>128</v>
      </c>
      <c r="E28" s="9">
        <v>6.67</v>
      </c>
      <c r="F28" s="9">
        <v>50</v>
      </c>
      <c r="G28" s="9">
        <v>5000</v>
      </c>
      <c r="H28" s="9" t="s">
        <v>1804</v>
      </c>
      <c r="I28" s="9">
        <v>4.3</v>
      </c>
      <c r="J28" s="10">
        <v>4892</v>
      </c>
      <c r="K28" s="9" t="s">
        <v>33</v>
      </c>
      <c r="L28" s="23">
        <v>288.983</v>
      </c>
    </row>
    <row r="29" spans="1:12" x14ac:dyDescent="0.3">
      <c r="A29" s="14" t="s">
        <v>1590</v>
      </c>
      <c r="B29" s="9" t="s">
        <v>1628</v>
      </c>
      <c r="C29" s="9">
        <v>6</v>
      </c>
      <c r="D29" s="11">
        <v>128</v>
      </c>
      <c r="E29" s="9">
        <v>6.67</v>
      </c>
      <c r="F29" s="9">
        <v>50</v>
      </c>
      <c r="G29" s="9">
        <v>5000</v>
      </c>
      <c r="H29" s="9" t="s">
        <v>1804</v>
      </c>
      <c r="I29" s="9">
        <v>4.4000000000000004</v>
      </c>
      <c r="J29" s="10">
        <v>17710</v>
      </c>
      <c r="K29" s="9" t="s">
        <v>33</v>
      </c>
      <c r="L29" s="23">
        <v>254.98300000000003</v>
      </c>
    </row>
    <row r="30" spans="1:12" x14ac:dyDescent="0.3">
      <c r="A30" s="14" t="s">
        <v>1590</v>
      </c>
      <c r="B30" s="9" t="s">
        <v>1628</v>
      </c>
      <c r="C30" s="9">
        <v>6</v>
      </c>
      <c r="D30" s="11">
        <v>128</v>
      </c>
      <c r="E30" s="9">
        <v>6.67</v>
      </c>
      <c r="F30" s="9">
        <v>50</v>
      </c>
      <c r="G30" s="9">
        <v>5000</v>
      </c>
      <c r="H30" s="9" t="s">
        <v>1804</v>
      </c>
      <c r="I30" s="9">
        <v>4.4000000000000004</v>
      </c>
      <c r="J30" s="10">
        <v>17710</v>
      </c>
      <c r="K30" s="9" t="s">
        <v>886</v>
      </c>
      <c r="L30" s="23">
        <v>254.98300000000003</v>
      </c>
    </row>
    <row r="31" spans="1:12" x14ac:dyDescent="0.3">
      <c r="A31" s="14" t="s">
        <v>1590</v>
      </c>
      <c r="B31" s="9" t="s">
        <v>1628</v>
      </c>
      <c r="C31" s="9">
        <v>8</v>
      </c>
      <c r="D31" s="11">
        <v>128</v>
      </c>
      <c r="E31" s="9">
        <v>6.67</v>
      </c>
      <c r="F31" s="9">
        <v>50</v>
      </c>
      <c r="G31" s="9">
        <v>5000</v>
      </c>
      <c r="H31" s="9" t="s">
        <v>1804</v>
      </c>
      <c r="I31" s="9">
        <v>4.3</v>
      </c>
      <c r="J31" s="10">
        <v>4892</v>
      </c>
      <c r="K31" s="9" t="s">
        <v>897</v>
      </c>
      <c r="L31" s="23">
        <v>288.983</v>
      </c>
    </row>
    <row r="32" spans="1:12" x14ac:dyDescent="0.3">
      <c r="A32" s="14" t="s">
        <v>1590</v>
      </c>
      <c r="B32" s="9" t="s">
        <v>1628</v>
      </c>
      <c r="C32" s="9">
        <v>6</v>
      </c>
      <c r="D32" s="11">
        <v>128</v>
      </c>
      <c r="E32" s="9">
        <v>6.67</v>
      </c>
      <c r="F32" s="9">
        <v>50</v>
      </c>
      <c r="G32" s="9">
        <v>5000</v>
      </c>
      <c r="H32" s="9" t="s">
        <v>1804</v>
      </c>
      <c r="I32" s="9">
        <v>4.4000000000000004</v>
      </c>
      <c r="J32" s="10">
        <v>17710</v>
      </c>
      <c r="K32" s="9" t="s">
        <v>899</v>
      </c>
      <c r="L32" s="23">
        <v>254.98300000000003</v>
      </c>
    </row>
    <row r="33" spans="1:12" x14ac:dyDescent="0.3">
      <c r="A33" s="14" t="s">
        <v>1590</v>
      </c>
      <c r="B33" s="9" t="s">
        <v>1628</v>
      </c>
      <c r="C33" s="9">
        <v>8</v>
      </c>
      <c r="D33" s="11">
        <v>128</v>
      </c>
      <c r="E33" s="9">
        <v>6.67</v>
      </c>
      <c r="F33" s="9">
        <v>50</v>
      </c>
      <c r="G33" s="9">
        <v>5000</v>
      </c>
      <c r="H33" s="9" t="s">
        <v>1804</v>
      </c>
      <c r="I33" s="9">
        <v>4.3</v>
      </c>
      <c r="J33" s="10">
        <v>4892</v>
      </c>
      <c r="K33" s="9" t="s">
        <v>899</v>
      </c>
      <c r="L33" s="23">
        <v>288.983</v>
      </c>
    </row>
    <row r="34" spans="1:12" x14ac:dyDescent="0.3">
      <c r="A34" s="14" t="s">
        <v>1603</v>
      </c>
      <c r="B34" s="9" t="s">
        <v>1762</v>
      </c>
      <c r="C34" s="9">
        <v>8</v>
      </c>
      <c r="D34" s="11">
        <v>128</v>
      </c>
      <c r="E34" s="9">
        <v>6.3</v>
      </c>
      <c r="F34" s="9">
        <v>50</v>
      </c>
      <c r="G34" s="9">
        <v>4270</v>
      </c>
      <c r="H34" s="9" t="s">
        <v>1868</v>
      </c>
      <c r="I34" s="9">
        <v>4.3</v>
      </c>
      <c r="J34" s="10">
        <v>16365</v>
      </c>
      <c r="K34" s="9" t="s">
        <v>1205</v>
      </c>
      <c r="L34" s="23">
        <v>628.98300000000006</v>
      </c>
    </row>
    <row r="35" spans="1:12" x14ac:dyDescent="0.3">
      <c r="A35" s="14" t="s">
        <v>1603</v>
      </c>
      <c r="B35" s="9" t="s">
        <v>1762</v>
      </c>
      <c r="C35" s="9">
        <v>8</v>
      </c>
      <c r="D35" s="11">
        <v>128</v>
      </c>
      <c r="E35" s="9">
        <v>6.3</v>
      </c>
      <c r="F35" s="9">
        <v>50</v>
      </c>
      <c r="G35" s="9">
        <v>4270</v>
      </c>
      <c r="H35" s="9" t="s">
        <v>1868</v>
      </c>
      <c r="I35" s="9">
        <v>4.3</v>
      </c>
      <c r="J35" s="10">
        <v>16365</v>
      </c>
      <c r="K35" s="9" t="s">
        <v>1215</v>
      </c>
      <c r="L35" s="23">
        <v>628.98300000000006</v>
      </c>
    </row>
    <row r="36" spans="1:12" x14ac:dyDescent="0.3">
      <c r="A36" s="14" t="s">
        <v>1603</v>
      </c>
      <c r="B36" s="9" t="s">
        <v>1762</v>
      </c>
      <c r="C36" s="9">
        <v>8</v>
      </c>
      <c r="D36" s="11">
        <v>128</v>
      </c>
      <c r="E36" s="9">
        <v>6.3</v>
      </c>
      <c r="F36" s="9">
        <v>50</v>
      </c>
      <c r="G36" s="9">
        <v>4270</v>
      </c>
      <c r="H36" s="9" t="s">
        <v>1868</v>
      </c>
      <c r="I36" s="9">
        <v>4.3</v>
      </c>
      <c r="J36" s="10">
        <v>16365</v>
      </c>
      <c r="K36" s="9" t="s">
        <v>1431</v>
      </c>
      <c r="L36" s="23">
        <v>628.98300000000006</v>
      </c>
    </row>
    <row r="37" spans="1:12" x14ac:dyDescent="0.3">
      <c r="A37" s="14" t="s">
        <v>1603</v>
      </c>
      <c r="B37" s="9" t="s">
        <v>1739</v>
      </c>
      <c r="C37" s="9">
        <v>12</v>
      </c>
      <c r="D37" s="11">
        <v>128</v>
      </c>
      <c r="E37" s="9">
        <v>6.7</v>
      </c>
      <c r="F37" s="9">
        <v>50</v>
      </c>
      <c r="G37" s="9">
        <v>4926</v>
      </c>
      <c r="H37" s="9" t="s">
        <v>1868</v>
      </c>
      <c r="I37" s="9">
        <v>4.3</v>
      </c>
      <c r="J37" s="10">
        <v>6633</v>
      </c>
      <c r="K37" s="9" t="s">
        <v>1011</v>
      </c>
      <c r="L37" s="23">
        <v>764.98300000000006</v>
      </c>
    </row>
    <row r="38" spans="1:12" x14ac:dyDescent="0.3">
      <c r="A38" s="14" t="s">
        <v>1603</v>
      </c>
      <c r="B38" s="9" t="s">
        <v>1686</v>
      </c>
      <c r="C38" s="9">
        <v>8</v>
      </c>
      <c r="D38" s="11">
        <v>128</v>
      </c>
      <c r="E38" s="9">
        <v>6.1</v>
      </c>
      <c r="F38" s="9">
        <v>64</v>
      </c>
      <c r="G38" s="9">
        <v>4300</v>
      </c>
      <c r="H38" s="9" t="s">
        <v>1841</v>
      </c>
      <c r="I38" s="9">
        <v>4.0999999999999996</v>
      </c>
      <c r="J38" s="10">
        <v>20617</v>
      </c>
      <c r="K38" s="9" t="s">
        <v>553</v>
      </c>
      <c r="L38" s="23">
        <v>543.98300000000006</v>
      </c>
    </row>
    <row r="39" spans="1:12" x14ac:dyDescent="0.3">
      <c r="A39" s="14" t="s">
        <v>1603</v>
      </c>
      <c r="B39" s="9" t="s">
        <v>1686</v>
      </c>
      <c r="C39" s="9">
        <v>8</v>
      </c>
      <c r="D39" s="11">
        <v>128</v>
      </c>
      <c r="E39" s="9">
        <v>6.1</v>
      </c>
      <c r="F39" s="9">
        <v>64</v>
      </c>
      <c r="G39" s="9">
        <v>4300</v>
      </c>
      <c r="H39" s="9" t="s">
        <v>1841</v>
      </c>
      <c r="I39" s="9">
        <v>4.0999999999999996</v>
      </c>
      <c r="J39" s="10">
        <v>20617</v>
      </c>
      <c r="K39" s="9" t="s">
        <v>686</v>
      </c>
      <c r="L39" s="23">
        <v>543.98300000000006</v>
      </c>
    </row>
    <row r="40" spans="1:12" x14ac:dyDescent="0.3">
      <c r="A40" s="14" t="s">
        <v>1603</v>
      </c>
      <c r="B40" s="9" t="s">
        <v>1733</v>
      </c>
      <c r="C40" s="9">
        <v>8</v>
      </c>
      <c r="D40" s="11">
        <v>128</v>
      </c>
      <c r="E40" s="9">
        <v>6.1</v>
      </c>
      <c r="F40" s="9">
        <v>64</v>
      </c>
      <c r="G40" s="9">
        <v>4404</v>
      </c>
      <c r="H40" s="9" t="s">
        <v>1864</v>
      </c>
      <c r="I40" s="9">
        <v>4.0999999999999996</v>
      </c>
      <c r="J40" s="10">
        <v>1103</v>
      </c>
      <c r="K40" s="9" t="s">
        <v>953</v>
      </c>
      <c r="L40" s="23">
        <v>747.98300000000006</v>
      </c>
    </row>
    <row r="41" spans="1:12" x14ac:dyDescent="0.3">
      <c r="A41" s="14" t="s">
        <v>1603</v>
      </c>
      <c r="B41" s="9" t="s">
        <v>1678</v>
      </c>
      <c r="C41" s="9">
        <v>12</v>
      </c>
      <c r="D41" s="11">
        <v>256</v>
      </c>
      <c r="E41" s="9">
        <v>6.3</v>
      </c>
      <c r="F41" s="9">
        <v>50</v>
      </c>
      <c r="G41" s="9">
        <v>4700</v>
      </c>
      <c r="H41" s="9" t="s">
        <v>1839</v>
      </c>
      <c r="I41" s="9">
        <v>4.7</v>
      </c>
      <c r="J41" s="9">
        <v>468</v>
      </c>
      <c r="K41" s="9" t="s">
        <v>469</v>
      </c>
      <c r="L41" s="23">
        <v>1359.9830000000002</v>
      </c>
    </row>
    <row r="42" spans="1:12" x14ac:dyDescent="0.3">
      <c r="A42" s="14" t="s">
        <v>1603</v>
      </c>
      <c r="B42" s="9" t="s">
        <v>1678</v>
      </c>
      <c r="C42" s="9">
        <v>12</v>
      </c>
      <c r="D42" s="11">
        <v>256</v>
      </c>
      <c r="E42" s="9">
        <v>6.3</v>
      </c>
      <c r="F42" s="9">
        <v>50</v>
      </c>
      <c r="G42" s="9">
        <v>4700</v>
      </c>
      <c r="H42" s="9" t="s">
        <v>1839</v>
      </c>
      <c r="I42" s="9">
        <v>4.7</v>
      </c>
      <c r="J42" s="9">
        <v>468</v>
      </c>
      <c r="K42" s="9" t="s">
        <v>593</v>
      </c>
      <c r="L42" s="23">
        <v>1359.9830000000002</v>
      </c>
    </row>
    <row r="43" spans="1:12" x14ac:dyDescent="0.3">
      <c r="A43" s="14" t="s">
        <v>1603</v>
      </c>
      <c r="B43" s="9" t="s">
        <v>1678</v>
      </c>
      <c r="C43" s="9">
        <v>12</v>
      </c>
      <c r="D43" s="11">
        <v>256</v>
      </c>
      <c r="E43" s="9">
        <v>6.3</v>
      </c>
      <c r="F43" s="9">
        <v>50</v>
      </c>
      <c r="G43" s="9">
        <v>4700</v>
      </c>
      <c r="H43" s="9" t="s">
        <v>1839</v>
      </c>
      <c r="I43" s="9">
        <v>4.7</v>
      </c>
      <c r="J43" s="9">
        <v>468</v>
      </c>
      <c r="K43" s="9" t="s">
        <v>610</v>
      </c>
      <c r="L43" s="23">
        <v>1359.9830000000002</v>
      </c>
    </row>
    <row r="44" spans="1:12" x14ac:dyDescent="0.3">
      <c r="A44" s="14" t="s">
        <v>1603</v>
      </c>
      <c r="B44" s="9" t="s">
        <v>1678</v>
      </c>
      <c r="C44" s="9">
        <v>12</v>
      </c>
      <c r="D44" s="11">
        <v>256</v>
      </c>
      <c r="E44" s="9">
        <v>6.3</v>
      </c>
      <c r="F44" s="9">
        <v>50</v>
      </c>
      <c r="G44" s="9">
        <v>4700</v>
      </c>
      <c r="H44" s="9" t="s">
        <v>1839</v>
      </c>
      <c r="I44" s="9">
        <v>4.7</v>
      </c>
      <c r="J44" s="9">
        <v>468</v>
      </c>
      <c r="K44" s="9" t="s">
        <v>1089</v>
      </c>
      <c r="L44" s="23">
        <v>1359.9830000000002</v>
      </c>
    </row>
    <row r="45" spans="1:12" x14ac:dyDescent="0.3">
      <c r="A45" s="14" t="s">
        <v>1603</v>
      </c>
      <c r="B45" s="9" t="s">
        <v>1626</v>
      </c>
      <c r="C45" s="9">
        <v>16</v>
      </c>
      <c r="D45" s="11">
        <v>256</v>
      </c>
      <c r="E45" s="9">
        <v>6.8</v>
      </c>
      <c r="F45" s="9">
        <v>50</v>
      </c>
      <c r="G45" s="9">
        <v>5060</v>
      </c>
      <c r="H45" s="9" t="s">
        <v>1839</v>
      </c>
      <c r="I45" s="9">
        <v>4.5999999999999996</v>
      </c>
      <c r="J45" s="9">
        <v>222</v>
      </c>
      <c r="K45" s="9" t="s">
        <v>1063</v>
      </c>
      <c r="L45" s="23">
        <v>2124.9830000000002</v>
      </c>
    </row>
    <row r="46" spans="1:12" x14ac:dyDescent="0.3">
      <c r="A46" s="14" t="s">
        <v>1603</v>
      </c>
      <c r="B46" s="9" t="s">
        <v>1626</v>
      </c>
      <c r="C46" s="9">
        <v>16</v>
      </c>
      <c r="D46" s="11">
        <v>256</v>
      </c>
      <c r="E46" s="9">
        <v>6.8</v>
      </c>
      <c r="F46" s="9">
        <v>50</v>
      </c>
      <c r="G46" s="9">
        <v>5060</v>
      </c>
      <c r="H46" s="9" t="s">
        <v>1839</v>
      </c>
      <c r="I46" s="9">
        <v>4.5999999999999996</v>
      </c>
      <c r="J46" s="9">
        <v>222</v>
      </c>
      <c r="K46" s="9" t="s">
        <v>1130</v>
      </c>
      <c r="L46" s="23">
        <v>2124.9830000000002</v>
      </c>
    </row>
    <row r="47" spans="1:12" x14ac:dyDescent="0.3">
      <c r="A47" s="14" t="s">
        <v>1603</v>
      </c>
      <c r="B47" s="9" t="s">
        <v>1626</v>
      </c>
      <c r="C47" s="9">
        <v>16</v>
      </c>
      <c r="D47" s="11">
        <v>256</v>
      </c>
      <c r="E47" s="9">
        <v>6.8</v>
      </c>
      <c r="F47" s="9">
        <v>50</v>
      </c>
      <c r="G47" s="9">
        <v>5060</v>
      </c>
      <c r="H47" s="9" t="s">
        <v>1839</v>
      </c>
      <c r="I47" s="9">
        <v>4.5999999999999996</v>
      </c>
      <c r="J47" s="9">
        <v>222</v>
      </c>
      <c r="K47" s="9" t="s">
        <v>1563</v>
      </c>
      <c r="L47" s="23">
        <v>2124.9830000000002</v>
      </c>
    </row>
    <row r="48" spans="1:12" x14ac:dyDescent="0.3">
      <c r="A48" s="14" t="s">
        <v>1600</v>
      </c>
      <c r="B48" s="9" t="s">
        <v>1681</v>
      </c>
      <c r="C48" s="9">
        <v>12</v>
      </c>
      <c r="D48" s="11">
        <v>256</v>
      </c>
      <c r="E48" s="9">
        <v>6.78</v>
      </c>
      <c r="F48" s="9">
        <v>108</v>
      </c>
      <c r="G48" s="9">
        <v>5000</v>
      </c>
      <c r="H48" s="9" t="s">
        <v>1840</v>
      </c>
      <c r="I48" s="9">
        <v>4.3</v>
      </c>
      <c r="J48" s="10">
        <v>3474</v>
      </c>
      <c r="K48" s="9" t="s">
        <v>497</v>
      </c>
      <c r="L48" s="23">
        <v>424.983</v>
      </c>
    </row>
    <row r="49" spans="1:12" x14ac:dyDescent="0.3">
      <c r="A49" s="14" t="s">
        <v>1600</v>
      </c>
      <c r="B49" s="9" t="s">
        <v>1681</v>
      </c>
      <c r="C49" s="9">
        <v>12</v>
      </c>
      <c r="D49" s="11">
        <v>256</v>
      </c>
      <c r="E49" s="9">
        <v>6.78</v>
      </c>
      <c r="F49" s="9">
        <v>108</v>
      </c>
      <c r="G49" s="9">
        <v>5000</v>
      </c>
      <c r="H49" s="9" t="s">
        <v>1840</v>
      </c>
      <c r="I49" s="9">
        <v>4.3</v>
      </c>
      <c r="J49" s="10">
        <v>3474</v>
      </c>
      <c r="K49" s="9" t="s">
        <v>499</v>
      </c>
      <c r="L49" s="23">
        <v>424.983</v>
      </c>
    </row>
    <row r="50" spans="1:12" x14ac:dyDescent="0.3">
      <c r="A50" s="14" t="s">
        <v>1600</v>
      </c>
      <c r="B50" s="9" t="s">
        <v>1681</v>
      </c>
      <c r="C50" s="9">
        <v>8</v>
      </c>
      <c r="D50" s="11">
        <v>256</v>
      </c>
      <c r="E50" s="9">
        <v>6.78</v>
      </c>
      <c r="F50" s="9">
        <v>108</v>
      </c>
      <c r="G50" s="9">
        <v>5000</v>
      </c>
      <c r="H50" s="9" t="s">
        <v>1840</v>
      </c>
      <c r="I50" s="9">
        <v>4.3</v>
      </c>
      <c r="J50" s="10">
        <v>4853</v>
      </c>
      <c r="K50" s="9" t="s">
        <v>497</v>
      </c>
      <c r="L50" s="23">
        <v>390.983</v>
      </c>
    </row>
    <row r="51" spans="1:12" x14ac:dyDescent="0.3">
      <c r="A51" s="14" t="s">
        <v>1600</v>
      </c>
      <c r="B51" s="9" t="s">
        <v>1681</v>
      </c>
      <c r="C51" s="9">
        <v>12</v>
      </c>
      <c r="D51" s="11">
        <v>256</v>
      </c>
      <c r="E51" s="9">
        <v>6.78</v>
      </c>
      <c r="F51" s="9">
        <v>108</v>
      </c>
      <c r="G51" s="9">
        <v>5000</v>
      </c>
      <c r="H51" s="9" t="s">
        <v>1840</v>
      </c>
      <c r="I51" s="9">
        <v>4.3</v>
      </c>
      <c r="J51" s="10">
        <v>3474</v>
      </c>
      <c r="K51" s="9" t="s">
        <v>583</v>
      </c>
      <c r="L51" s="23">
        <v>424.983</v>
      </c>
    </row>
    <row r="52" spans="1:12" x14ac:dyDescent="0.3">
      <c r="A52" s="14" t="s">
        <v>1600</v>
      </c>
      <c r="B52" s="9" t="s">
        <v>1681</v>
      </c>
      <c r="C52" s="9">
        <v>8</v>
      </c>
      <c r="D52" s="11">
        <v>256</v>
      </c>
      <c r="E52" s="9">
        <v>6.78</v>
      </c>
      <c r="F52" s="9">
        <v>108</v>
      </c>
      <c r="G52" s="9">
        <v>5000</v>
      </c>
      <c r="H52" s="9" t="s">
        <v>1840</v>
      </c>
      <c r="I52" s="9">
        <v>4.3</v>
      </c>
      <c r="J52" s="10">
        <v>4853</v>
      </c>
      <c r="K52" s="9" t="s">
        <v>583</v>
      </c>
      <c r="L52" s="23">
        <v>390.983</v>
      </c>
    </row>
    <row r="53" spans="1:12" x14ac:dyDescent="0.3">
      <c r="A53" s="14" t="s">
        <v>1600</v>
      </c>
      <c r="B53" s="9" t="s">
        <v>1681</v>
      </c>
      <c r="C53" s="9">
        <v>8</v>
      </c>
      <c r="D53" s="11">
        <v>256</v>
      </c>
      <c r="E53" s="9">
        <v>6.78</v>
      </c>
      <c r="F53" s="9">
        <v>108</v>
      </c>
      <c r="G53" s="9">
        <v>5000</v>
      </c>
      <c r="H53" s="9" t="s">
        <v>1840</v>
      </c>
      <c r="I53" s="9">
        <v>4.3</v>
      </c>
      <c r="J53" s="10">
        <v>4853</v>
      </c>
      <c r="K53" s="9" t="s">
        <v>499</v>
      </c>
      <c r="L53" s="23">
        <v>390.983</v>
      </c>
    </row>
    <row r="54" spans="1:12" x14ac:dyDescent="0.3">
      <c r="A54" s="14" t="s">
        <v>1600</v>
      </c>
      <c r="B54" s="9" t="s">
        <v>1619</v>
      </c>
      <c r="C54" s="9">
        <v>8</v>
      </c>
      <c r="D54" s="11">
        <v>128</v>
      </c>
      <c r="E54" s="9">
        <v>6.6</v>
      </c>
      <c r="F54" s="9">
        <v>50</v>
      </c>
      <c r="G54" s="9">
        <v>5000</v>
      </c>
      <c r="H54" s="9" t="s">
        <v>1898</v>
      </c>
      <c r="I54" s="9">
        <v>4.3</v>
      </c>
      <c r="J54" s="10">
        <v>53988</v>
      </c>
      <c r="K54" s="9" t="s">
        <v>1538</v>
      </c>
      <c r="L54" s="23">
        <v>161.483</v>
      </c>
    </row>
    <row r="55" spans="1:12" x14ac:dyDescent="0.3">
      <c r="A55" s="14" t="s">
        <v>1600</v>
      </c>
      <c r="B55" s="9" t="s">
        <v>1619</v>
      </c>
      <c r="C55" s="9">
        <v>8</v>
      </c>
      <c r="D55" s="11">
        <v>128</v>
      </c>
      <c r="E55" s="9">
        <v>6.6</v>
      </c>
      <c r="F55" s="9">
        <v>50</v>
      </c>
      <c r="G55" s="9">
        <v>5000</v>
      </c>
      <c r="H55" s="9" t="s">
        <v>1898</v>
      </c>
      <c r="I55" s="9">
        <v>4.3</v>
      </c>
      <c r="J55" s="10">
        <v>53988</v>
      </c>
      <c r="K55" s="9" t="s">
        <v>1540</v>
      </c>
      <c r="L55" s="23">
        <v>161.483</v>
      </c>
    </row>
    <row r="56" spans="1:12" x14ac:dyDescent="0.3">
      <c r="A56" s="14" t="s">
        <v>1600</v>
      </c>
      <c r="B56" s="9" t="s">
        <v>1619</v>
      </c>
      <c r="C56" s="9">
        <v>8</v>
      </c>
      <c r="D56" s="11">
        <v>128</v>
      </c>
      <c r="E56" s="9">
        <v>6.6</v>
      </c>
      <c r="F56" s="9">
        <v>50</v>
      </c>
      <c r="G56" s="9">
        <v>5000</v>
      </c>
      <c r="H56" s="9" t="s">
        <v>1898</v>
      </c>
      <c r="I56" s="9">
        <v>4.3</v>
      </c>
      <c r="J56" s="10">
        <v>53988</v>
      </c>
      <c r="K56" s="9" t="s">
        <v>1542</v>
      </c>
      <c r="L56" s="23">
        <v>161.483</v>
      </c>
    </row>
    <row r="57" spans="1:12" x14ac:dyDescent="0.3">
      <c r="A57" s="14" t="s">
        <v>1600</v>
      </c>
      <c r="B57" s="9" t="s">
        <v>1619</v>
      </c>
      <c r="C57" s="9">
        <v>4</v>
      </c>
      <c r="D57" s="11">
        <v>64</v>
      </c>
      <c r="E57" s="9">
        <v>6.6</v>
      </c>
      <c r="F57" s="9">
        <v>50</v>
      </c>
      <c r="G57" s="9">
        <v>5000</v>
      </c>
      <c r="H57" s="9" t="s">
        <v>1898</v>
      </c>
      <c r="I57" s="9">
        <v>4.2</v>
      </c>
      <c r="J57" s="10">
        <v>28940</v>
      </c>
      <c r="K57" s="9" t="s">
        <v>1542</v>
      </c>
      <c r="L57" s="23">
        <v>142.78300000000002</v>
      </c>
    </row>
    <row r="58" spans="1:12" x14ac:dyDescent="0.3">
      <c r="A58" s="14" t="s">
        <v>1600</v>
      </c>
      <c r="B58" s="9" t="s">
        <v>1669</v>
      </c>
      <c r="C58" s="9">
        <v>8</v>
      </c>
      <c r="D58" s="11">
        <v>256</v>
      </c>
      <c r="E58" s="9">
        <v>6.6</v>
      </c>
      <c r="F58" s="9">
        <v>50</v>
      </c>
      <c r="G58" s="9">
        <v>5000</v>
      </c>
      <c r="H58" s="9" t="s">
        <v>1833</v>
      </c>
      <c r="I58" s="9">
        <v>4.0999999999999996</v>
      </c>
      <c r="J58" s="10">
        <v>16349</v>
      </c>
      <c r="K58" s="9" t="s">
        <v>402</v>
      </c>
      <c r="L58" s="23">
        <v>152.983</v>
      </c>
    </row>
    <row r="59" spans="1:12" x14ac:dyDescent="0.3">
      <c r="A59" s="14" t="s">
        <v>1600</v>
      </c>
      <c r="B59" s="9" t="s">
        <v>1669</v>
      </c>
      <c r="C59" s="9">
        <v>8</v>
      </c>
      <c r="D59" s="11">
        <v>256</v>
      </c>
      <c r="E59" s="9">
        <v>6.6</v>
      </c>
      <c r="F59" s="9">
        <v>50</v>
      </c>
      <c r="G59" s="9">
        <v>5000</v>
      </c>
      <c r="H59" s="9" t="s">
        <v>1833</v>
      </c>
      <c r="I59" s="9">
        <v>4.0999999999999996</v>
      </c>
      <c r="J59" s="10">
        <v>16349</v>
      </c>
      <c r="K59" s="9" t="s">
        <v>520</v>
      </c>
      <c r="L59" s="23">
        <v>152.983</v>
      </c>
    </row>
    <row r="60" spans="1:12" x14ac:dyDescent="0.3">
      <c r="A60" s="14" t="s">
        <v>1600</v>
      </c>
      <c r="B60" s="9" t="s">
        <v>1669</v>
      </c>
      <c r="C60" s="9">
        <v>8</v>
      </c>
      <c r="D60" s="11">
        <v>256</v>
      </c>
      <c r="E60" s="9">
        <v>6.6</v>
      </c>
      <c r="F60" s="9">
        <v>50</v>
      </c>
      <c r="G60" s="9">
        <v>5000</v>
      </c>
      <c r="H60" s="9" t="s">
        <v>1833</v>
      </c>
      <c r="I60" s="9">
        <v>4.0999999999999996</v>
      </c>
      <c r="J60" s="10">
        <v>16349</v>
      </c>
      <c r="K60" s="9" t="s">
        <v>1079</v>
      </c>
      <c r="L60" s="23">
        <v>152.983</v>
      </c>
    </row>
    <row r="61" spans="1:12" x14ac:dyDescent="0.3">
      <c r="A61" s="14" t="s">
        <v>1600</v>
      </c>
      <c r="B61" s="9" t="s">
        <v>1651</v>
      </c>
      <c r="C61" s="9">
        <v>8</v>
      </c>
      <c r="D61" s="11">
        <v>128</v>
      </c>
      <c r="E61" s="9">
        <v>6.7</v>
      </c>
      <c r="F61" s="9">
        <v>48</v>
      </c>
      <c r="G61" s="9">
        <v>5000</v>
      </c>
      <c r="H61" s="9" t="s">
        <v>1817</v>
      </c>
      <c r="I61" s="9">
        <v>4.4000000000000004</v>
      </c>
      <c r="J61" s="9">
        <v>460</v>
      </c>
      <c r="K61" s="9" t="s">
        <v>267</v>
      </c>
      <c r="L61" s="23">
        <v>186.983</v>
      </c>
    </row>
    <row r="62" spans="1:12" x14ac:dyDescent="0.3">
      <c r="A62" s="14" t="s">
        <v>1600</v>
      </c>
      <c r="B62" s="9" t="s">
        <v>1651</v>
      </c>
      <c r="C62" s="9">
        <v>8</v>
      </c>
      <c r="D62" s="11">
        <v>128</v>
      </c>
      <c r="E62" s="9">
        <v>6.7</v>
      </c>
      <c r="F62" s="9">
        <v>48</v>
      </c>
      <c r="G62" s="9">
        <v>5000</v>
      </c>
      <c r="H62" s="9" t="s">
        <v>1817</v>
      </c>
      <c r="I62" s="9">
        <v>4.4000000000000004</v>
      </c>
      <c r="J62" s="9">
        <v>460</v>
      </c>
      <c r="K62" s="9" t="s">
        <v>285</v>
      </c>
      <c r="L62" s="23">
        <v>186.983</v>
      </c>
    </row>
    <row r="63" spans="1:12" x14ac:dyDescent="0.3">
      <c r="A63" s="14" t="s">
        <v>1600</v>
      </c>
      <c r="B63" s="9" t="s">
        <v>1651</v>
      </c>
      <c r="C63" s="9">
        <v>4</v>
      </c>
      <c r="D63" s="11">
        <v>128</v>
      </c>
      <c r="E63" s="9">
        <v>6.7</v>
      </c>
      <c r="F63" s="9">
        <v>48</v>
      </c>
      <c r="G63" s="9">
        <v>5000</v>
      </c>
      <c r="H63" s="9" t="s">
        <v>1817</v>
      </c>
      <c r="I63" s="9">
        <v>4.3</v>
      </c>
      <c r="J63" s="9">
        <v>214</v>
      </c>
      <c r="K63" s="9" t="s">
        <v>310</v>
      </c>
      <c r="L63" s="23">
        <v>169.983</v>
      </c>
    </row>
    <row r="64" spans="1:12" x14ac:dyDescent="0.3">
      <c r="A64" s="14" t="s">
        <v>1600</v>
      </c>
      <c r="B64" s="9" t="s">
        <v>1740</v>
      </c>
      <c r="C64" s="9">
        <v>8</v>
      </c>
      <c r="D64" s="11">
        <v>256</v>
      </c>
      <c r="E64" s="9">
        <v>6.78</v>
      </c>
      <c r="F64" s="9">
        <v>108</v>
      </c>
      <c r="G64" s="9">
        <v>5000</v>
      </c>
      <c r="H64" s="9" t="s">
        <v>1869</v>
      </c>
      <c r="I64" s="9">
        <v>4.0999999999999996</v>
      </c>
      <c r="J64" s="10">
        <v>2096</v>
      </c>
      <c r="K64" s="9" t="s">
        <v>1016</v>
      </c>
      <c r="L64" s="23">
        <v>271.983</v>
      </c>
    </row>
    <row r="65" spans="1:12" x14ac:dyDescent="0.3">
      <c r="A65" s="14" t="s">
        <v>1600</v>
      </c>
      <c r="B65" s="9" t="s">
        <v>1668</v>
      </c>
      <c r="C65" s="9">
        <v>8</v>
      </c>
      <c r="D65" s="11">
        <v>256</v>
      </c>
      <c r="E65" s="9">
        <v>6.78</v>
      </c>
      <c r="F65" s="9">
        <v>108</v>
      </c>
      <c r="G65" s="9">
        <v>5000</v>
      </c>
      <c r="H65" s="9" t="s">
        <v>1807</v>
      </c>
      <c r="I65" s="9">
        <v>4.0999999999999996</v>
      </c>
      <c r="J65" s="10">
        <v>11659</v>
      </c>
      <c r="K65" s="9" t="s">
        <v>398</v>
      </c>
      <c r="L65" s="23">
        <v>305.983</v>
      </c>
    </row>
    <row r="66" spans="1:12" x14ac:dyDescent="0.3">
      <c r="A66" s="14" t="s">
        <v>1600</v>
      </c>
      <c r="B66" s="9" t="s">
        <v>1668</v>
      </c>
      <c r="C66" s="9">
        <v>8</v>
      </c>
      <c r="D66" s="11">
        <v>256</v>
      </c>
      <c r="E66" s="9">
        <v>6.78</v>
      </c>
      <c r="F66" s="9">
        <v>108</v>
      </c>
      <c r="G66" s="9">
        <v>5000</v>
      </c>
      <c r="H66" s="9" t="s">
        <v>1807</v>
      </c>
      <c r="I66" s="9">
        <v>4.0999999999999996</v>
      </c>
      <c r="J66" s="10">
        <v>11659</v>
      </c>
      <c r="K66" s="9" t="s">
        <v>547</v>
      </c>
      <c r="L66" s="23">
        <v>305.983</v>
      </c>
    </row>
    <row r="67" spans="1:12" x14ac:dyDescent="0.3">
      <c r="A67" s="14" t="s">
        <v>1600</v>
      </c>
      <c r="B67" s="9" t="s">
        <v>1697</v>
      </c>
      <c r="C67" s="9">
        <v>12</v>
      </c>
      <c r="D67" s="11">
        <v>256</v>
      </c>
      <c r="E67" s="9">
        <v>6.78</v>
      </c>
      <c r="F67" s="9">
        <v>108</v>
      </c>
      <c r="G67" s="9">
        <v>4600</v>
      </c>
      <c r="H67" s="9" t="s">
        <v>1807</v>
      </c>
      <c r="I67" s="9">
        <v>4.2</v>
      </c>
      <c r="J67" s="10">
        <v>1548</v>
      </c>
      <c r="K67" s="9" t="s">
        <v>674</v>
      </c>
      <c r="L67" s="23">
        <v>373.983</v>
      </c>
    </row>
    <row r="68" spans="1:12" x14ac:dyDescent="0.3">
      <c r="A68" s="14" t="s">
        <v>1600</v>
      </c>
      <c r="B68" s="9" t="s">
        <v>1697</v>
      </c>
      <c r="C68" s="9">
        <v>12</v>
      </c>
      <c r="D68" s="11">
        <v>256</v>
      </c>
      <c r="E68" s="9">
        <v>6.78</v>
      </c>
      <c r="F68" s="9">
        <v>108</v>
      </c>
      <c r="G68" s="9">
        <v>4600</v>
      </c>
      <c r="H68" s="9" t="s">
        <v>1807</v>
      </c>
      <c r="I68" s="9">
        <v>4.2</v>
      </c>
      <c r="J68" s="10">
        <v>1548</v>
      </c>
      <c r="K68" s="9" t="s">
        <v>1453</v>
      </c>
      <c r="L68" s="23">
        <v>373.983</v>
      </c>
    </row>
    <row r="69" spans="1:12" x14ac:dyDescent="0.3">
      <c r="A69" s="14" t="s">
        <v>1600</v>
      </c>
      <c r="B69" s="9" t="s">
        <v>1661</v>
      </c>
      <c r="C69" s="9">
        <v>12</v>
      </c>
      <c r="D69" s="11">
        <v>256</v>
      </c>
      <c r="E69" s="9">
        <v>6.78</v>
      </c>
      <c r="F69" s="9">
        <v>108</v>
      </c>
      <c r="G69" s="9">
        <v>5000</v>
      </c>
      <c r="H69" s="9" t="s">
        <v>1817</v>
      </c>
      <c r="I69" s="9">
        <v>4.0999999999999996</v>
      </c>
      <c r="J69" s="10">
        <v>1022</v>
      </c>
      <c r="K69" s="9" t="s">
        <v>345</v>
      </c>
      <c r="L69" s="23">
        <v>237.983</v>
      </c>
    </row>
    <row r="70" spans="1:12" x14ac:dyDescent="0.3">
      <c r="A70" s="14" t="s">
        <v>1600</v>
      </c>
      <c r="B70" s="9" t="s">
        <v>1661</v>
      </c>
      <c r="C70" s="9">
        <v>12</v>
      </c>
      <c r="D70" s="11">
        <v>256</v>
      </c>
      <c r="E70" s="9">
        <v>6.78</v>
      </c>
      <c r="F70" s="9">
        <v>108</v>
      </c>
      <c r="G70" s="9">
        <v>5000</v>
      </c>
      <c r="H70" s="9" t="s">
        <v>1817</v>
      </c>
      <c r="I70" s="9">
        <v>4.0999999999999996</v>
      </c>
      <c r="J70" s="10">
        <v>1022</v>
      </c>
      <c r="K70" s="9" t="s">
        <v>628</v>
      </c>
      <c r="L70" s="23">
        <v>237.983</v>
      </c>
    </row>
    <row r="71" spans="1:12" x14ac:dyDescent="0.3">
      <c r="A71" s="14" t="s">
        <v>1600</v>
      </c>
      <c r="B71" s="9" t="s">
        <v>1661</v>
      </c>
      <c r="C71" s="9">
        <v>12</v>
      </c>
      <c r="D71" s="11">
        <v>256</v>
      </c>
      <c r="E71" s="9">
        <v>6.78</v>
      </c>
      <c r="F71" s="9">
        <v>108</v>
      </c>
      <c r="G71" s="9">
        <v>5000</v>
      </c>
      <c r="H71" s="9" t="s">
        <v>1817</v>
      </c>
      <c r="I71" s="9">
        <v>4.0999999999999996</v>
      </c>
      <c r="J71" s="10">
        <v>1022</v>
      </c>
      <c r="K71" s="9" t="s">
        <v>960</v>
      </c>
      <c r="L71" s="23">
        <v>237.983</v>
      </c>
    </row>
    <row r="72" spans="1:12" x14ac:dyDescent="0.3">
      <c r="A72" s="14" t="s">
        <v>1600</v>
      </c>
      <c r="B72" s="9" t="s">
        <v>1663</v>
      </c>
      <c r="C72" s="9">
        <v>8</v>
      </c>
      <c r="D72" s="11">
        <v>128</v>
      </c>
      <c r="E72" s="9">
        <v>6.6</v>
      </c>
      <c r="F72" s="9">
        <v>50</v>
      </c>
      <c r="G72" s="9">
        <v>5000</v>
      </c>
      <c r="H72" s="9" t="s">
        <v>1824</v>
      </c>
      <c r="I72" s="9">
        <v>4.3</v>
      </c>
      <c r="J72" s="10">
        <v>9329</v>
      </c>
      <c r="K72" s="9" t="s">
        <v>352</v>
      </c>
      <c r="L72" s="23">
        <v>135.983</v>
      </c>
    </row>
    <row r="73" spans="1:12" x14ac:dyDescent="0.3">
      <c r="A73" s="14" t="s">
        <v>1600</v>
      </c>
      <c r="B73" s="9" t="s">
        <v>1663</v>
      </c>
      <c r="C73" s="9">
        <v>8</v>
      </c>
      <c r="D73" s="11">
        <v>128</v>
      </c>
      <c r="E73" s="9">
        <v>6.6</v>
      </c>
      <c r="F73" s="9">
        <v>50</v>
      </c>
      <c r="G73" s="9">
        <v>5000</v>
      </c>
      <c r="H73" s="9" t="s">
        <v>1824</v>
      </c>
      <c r="I73" s="9">
        <v>4.3</v>
      </c>
      <c r="J73" s="10">
        <v>9329</v>
      </c>
      <c r="K73" s="9" t="s">
        <v>354</v>
      </c>
      <c r="L73" s="23">
        <v>135.983</v>
      </c>
    </row>
    <row r="74" spans="1:12" x14ac:dyDescent="0.3">
      <c r="A74" s="14" t="s">
        <v>1600</v>
      </c>
      <c r="B74" s="9" t="s">
        <v>1663</v>
      </c>
      <c r="C74" s="9">
        <v>8</v>
      </c>
      <c r="D74" s="11">
        <v>128</v>
      </c>
      <c r="E74" s="9">
        <v>6.6</v>
      </c>
      <c r="F74" s="9">
        <v>50</v>
      </c>
      <c r="G74" s="9">
        <v>5000</v>
      </c>
      <c r="H74" s="9" t="s">
        <v>1824</v>
      </c>
      <c r="I74" s="9">
        <v>4.3</v>
      </c>
      <c r="J74" s="10">
        <v>9329</v>
      </c>
      <c r="K74" s="9" t="s">
        <v>356</v>
      </c>
      <c r="L74" s="23">
        <v>135.983</v>
      </c>
    </row>
    <row r="75" spans="1:12" x14ac:dyDescent="0.3">
      <c r="A75" s="14" t="s">
        <v>1600</v>
      </c>
      <c r="B75" s="9" t="s">
        <v>1663</v>
      </c>
      <c r="C75" s="9">
        <v>8</v>
      </c>
      <c r="D75" s="11">
        <v>128</v>
      </c>
      <c r="E75" s="9">
        <v>6.6</v>
      </c>
      <c r="F75" s="9">
        <v>50</v>
      </c>
      <c r="G75" s="9">
        <v>5000</v>
      </c>
      <c r="H75" s="9" t="s">
        <v>1824</v>
      </c>
      <c r="I75" s="9">
        <v>4.3</v>
      </c>
      <c r="J75" s="10">
        <v>9329</v>
      </c>
      <c r="K75" s="9" t="s">
        <v>358</v>
      </c>
      <c r="L75" s="23">
        <v>135.983</v>
      </c>
    </row>
    <row r="76" spans="1:12" x14ac:dyDescent="0.3">
      <c r="A76" s="14" t="s">
        <v>1600</v>
      </c>
      <c r="B76" s="9" t="s">
        <v>1663</v>
      </c>
      <c r="C76" s="9">
        <v>4</v>
      </c>
      <c r="D76" s="11">
        <v>64</v>
      </c>
      <c r="E76" s="9">
        <v>6.6</v>
      </c>
      <c r="F76" s="9">
        <v>50</v>
      </c>
      <c r="G76" s="9">
        <v>5000</v>
      </c>
      <c r="H76" s="9" t="s">
        <v>1824</v>
      </c>
      <c r="I76" s="9">
        <v>4.3</v>
      </c>
      <c r="J76" s="10">
        <v>26446</v>
      </c>
      <c r="K76" s="9" t="s">
        <v>356</v>
      </c>
      <c r="L76" s="23">
        <v>124.08300000000001</v>
      </c>
    </row>
    <row r="77" spans="1:12" x14ac:dyDescent="0.3">
      <c r="A77" s="14" t="s">
        <v>1600</v>
      </c>
      <c r="B77" s="9" t="s">
        <v>1663</v>
      </c>
      <c r="C77" s="9">
        <v>4</v>
      </c>
      <c r="D77" s="11">
        <v>64</v>
      </c>
      <c r="E77" s="9">
        <v>6.6</v>
      </c>
      <c r="F77" s="9">
        <v>50</v>
      </c>
      <c r="G77" s="9">
        <v>5000</v>
      </c>
      <c r="H77" s="9" t="s">
        <v>1824</v>
      </c>
      <c r="I77" s="9">
        <v>4.3</v>
      </c>
      <c r="J77" s="10">
        <v>26446</v>
      </c>
      <c r="K77" s="9" t="s">
        <v>352</v>
      </c>
      <c r="L77" s="23">
        <v>124.08300000000001</v>
      </c>
    </row>
    <row r="78" spans="1:12" x14ac:dyDescent="0.3">
      <c r="A78" s="14" t="s">
        <v>1600</v>
      </c>
      <c r="B78" s="9" t="s">
        <v>1663</v>
      </c>
      <c r="C78" s="9">
        <v>4</v>
      </c>
      <c r="D78" s="11">
        <v>64</v>
      </c>
      <c r="E78" s="9">
        <v>6.6</v>
      </c>
      <c r="F78" s="9">
        <v>50</v>
      </c>
      <c r="G78" s="9">
        <v>5000</v>
      </c>
      <c r="H78" s="9" t="s">
        <v>1824</v>
      </c>
      <c r="I78" s="9">
        <v>4.3</v>
      </c>
      <c r="J78" s="10">
        <v>26446</v>
      </c>
      <c r="K78" s="9" t="s">
        <v>354</v>
      </c>
      <c r="L78" s="23">
        <v>124.08300000000001</v>
      </c>
    </row>
    <row r="79" spans="1:12" x14ac:dyDescent="0.3">
      <c r="A79" s="14" t="s">
        <v>1600</v>
      </c>
      <c r="B79" s="9" t="s">
        <v>1663</v>
      </c>
      <c r="C79" s="9">
        <v>4</v>
      </c>
      <c r="D79" s="11">
        <v>64</v>
      </c>
      <c r="E79" s="9">
        <v>6.6</v>
      </c>
      <c r="F79" s="9">
        <v>50</v>
      </c>
      <c r="G79" s="9">
        <v>5000</v>
      </c>
      <c r="H79" s="9" t="s">
        <v>1824</v>
      </c>
      <c r="I79" s="9">
        <v>4.3</v>
      </c>
      <c r="J79" s="10">
        <v>26446</v>
      </c>
      <c r="K79" s="9" t="s">
        <v>358</v>
      </c>
      <c r="L79" s="23">
        <v>124.08300000000001</v>
      </c>
    </row>
    <row r="80" spans="1:12" x14ac:dyDescent="0.3">
      <c r="A80" s="14" t="s">
        <v>1600</v>
      </c>
      <c r="B80" s="9" t="s">
        <v>1680</v>
      </c>
      <c r="C80" s="9">
        <v>4</v>
      </c>
      <c r="D80" s="11">
        <v>64</v>
      </c>
      <c r="E80" s="9">
        <v>6.6</v>
      </c>
      <c r="F80" s="9">
        <v>13</v>
      </c>
      <c r="G80" s="9">
        <v>5000</v>
      </c>
      <c r="H80" s="9" t="s">
        <v>1828</v>
      </c>
      <c r="I80" s="9">
        <v>4.3</v>
      </c>
      <c r="J80" s="10">
        <v>1296</v>
      </c>
      <c r="K80" s="9" t="s">
        <v>484</v>
      </c>
      <c r="L80" s="23">
        <v>118.983</v>
      </c>
    </row>
    <row r="81" spans="1:12" x14ac:dyDescent="0.3">
      <c r="A81" s="14" t="s">
        <v>1600</v>
      </c>
      <c r="B81" s="9" t="s">
        <v>1680</v>
      </c>
      <c r="C81" s="9">
        <v>3</v>
      </c>
      <c r="D81" s="11">
        <v>64</v>
      </c>
      <c r="E81" s="9">
        <v>6.6</v>
      </c>
      <c r="F81" s="9">
        <v>13</v>
      </c>
      <c r="G81" s="9">
        <v>5000</v>
      </c>
      <c r="H81" s="9" t="s">
        <v>1828</v>
      </c>
      <c r="I81" s="9">
        <v>4.3</v>
      </c>
      <c r="J81" s="10">
        <v>36022</v>
      </c>
      <c r="K81" s="9" t="s">
        <v>505</v>
      </c>
      <c r="L81" s="23">
        <v>113.88300000000001</v>
      </c>
    </row>
    <row r="82" spans="1:12" x14ac:dyDescent="0.3">
      <c r="A82" s="14" t="s">
        <v>1600</v>
      </c>
      <c r="B82" s="9" t="s">
        <v>1680</v>
      </c>
      <c r="C82" s="9">
        <v>3</v>
      </c>
      <c r="D82" s="11">
        <v>64</v>
      </c>
      <c r="E82" s="9">
        <v>6.6</v>
      </c>
      <c r="F82" s="9">
        <v>13</v>
      </c>
      <c r="G82" s="9">
        <v>5000</v>
      </c>
      <c r="H82" s="9" t="s">
        <v>1828</v>
      </c>
      <c r="I82" s="9">
        <v>4.3</v>
      </c>
      <c r="J82" s="10">
        <v>36022</v>
      </c>
      <c r="K82" s="9" t="s">
        <v>507</v>
      </c>
      <c r="L82" s="23">
        <v>113.88300000000001</v>
      </c>
    </row>
    <row r="83" spans="1:12" x14ac:dyDescent="0.3">
      <c r="A83" s="14" t="s">
        <v>1600</v>
      </c>
      <c r="B83" s="9" t="s">
        <v>1656</v>
      </c>
      <c r="C83" s="9">
        <v>4</v>
      </c>
      <c r="D83" s="11">
        <v>128</v>
      </c>
      <c r="E83" s="9">
        <v>6.6</v>
      </c>
      <c r="F83" s="9">
        <v>50</v>
      </c>
      <c r="G83" s="9">
        <v>6000</v>
      </c>
      <c r="H83" s="9" t="s">
        <v>1826</v>
      </c>
      <c r="I83" s="9">
        <v>4.3</v>
      </c>
      <c r="J83" s="10">
        <v>7049</v>
      </c>
      <c r="K83" s="9" t="s">
        <v>303</v>
      </c>
      <c r="L83" s="23">
        <v>132.583</v>
      </c>
    </row>
    <row r="84" spans="1:12" x14ac:dyDescent="0.3">
      <c r="A84" s="14" t="s">
        <v>1600</v>
      </c>
      <c r="B84" s="9" t="s">
        <v>1656</v>
      </c>
      <c r="C84" s="9">
        <v>4</v>
      </c>
      <c r="D84" s="11">
        <v>128</v>
      </c>
      <c r="E84" s="9">
        <v>6.6</v>
      </c>
      <c r="F84" s="9">
        <v>50</v>
      </c>
      <c r="G84" s="9">
        <v>6000</v>
      </c>
      <c r="H84" s="9" t="s">
        <v>1826</v>
      </c>
      <c r="I84" s="9">
        <v>4.3</v>
      </c>
      <c r="J84" s="10">
        <v>7049</v>
      </c>
      <c r="K84" s="9" t="s">
        <v>305</v>
      </c>
      <c r="L84" s="23">
        <v>132.583</v>
      </c>
    </row>
    <row r="85" spans="1:12" x14ac:dyDescent="0.3">
      <c r="A85" s="14" t="s">
        <v>1600</v>
      </c>
      <c r="B85" s="9" t="s">
        <v>1656</v>
      </c>
      <c r="C85" s="9">
        <v>4</v>
      </c>
      <c r="D85" s="11">
        <v>128</v>
      </c>
      <c r="E85" s="9">
        <v>6.6</v>
      </c>
      <c r="F85" s="9">
        <v>50</v>
      </c>
      <c r="G85" s="9">
        <v>6000</v>
      </c>
      <c r="H85" s="9" t="s">
        <v>1826</v>
      </c>
      <c r="I85" s="9">
        <v>4.3</v>
      </c>
      <c r="J85" s="10">
        <v>7049</v>
      </c>
      <c r="K85" s="9" t="s">
        <v>419</v>
      </c>
      <c r="L85" s="23">
        <v>132.583</v>
      </c>
    </row>
    <row r="86" spans="1:12" x14ac:dyDescent="0.3">
      <c r="A86" s="14" t="s">
        <v>1600</v>
      </c>
      <c r="B86" s="9" t="s">
        <v>1800</v>
      </c>
      <c r="C86" s="9">
        <v>12</v>
      </c>
      <c r="D86" s="11">
        <v>512</v>
      </c>
      <c r="E86" s="9">
        <v>6.78</v>
      </c>
      <c r="F86" s="9">
        <v>108</v>
      </c>
      <c r="G86" s="9">
        <v>5000</v>
      </c>
      <c r="H86" s="9" t="s">
        <v>1840</v>
      </c>
      <c r="I86" s="9">
        <v>4.5</v>
      </c>
      <c r="J86" s="9">
        <v>21</v>
      </c>
      <c r="K86" s="9" t="s">
        <v>1496</v>
      </c>
      <c r="L86" s="23">
        <v>526.98300000000006</v>
      </c>
    </row>
    <row r="87" spans="1:12" x14ac:dyDescent="0.3">
      <c r="A87" s="14" t="s">
        <v>1600</v>
      </c>
      <c r="B87" s="9" t="s">
        <v>1800</v>
      </c>
      <c r="C87" s="9">
        <v>12</v>
      </c>
      <c r="D87" s="11">
        <v>512</v>
      </c>
      <c r="E87" s="9">
        <v>6.78</v>
      </c>
      <c r="F87" s="9">
        <v>108</v>
      </c>
      <c r="G87" s="9">
        <v>5000</v>
      </c>
      <c r="H87" s="9" t="s">
        <v>1840</v>
      </c>
      <c r="I87" s="9">
        <v>4.5</v>
      </c>
      <c r="J87" s="9">
        <v>21</v>
      </c>
      <c r="K87" s="9" t="s">
        <v>1498</v>
      </c>
      <c r="L87" s="23">
        <v>526.98300000000006</v>
      </c>
    </row>
    <row r="88" spans="1:12" x14ac:dyDescent="0.3">
      <c r="A88" s="14" t="s">
        <v>1600</v>
      </c>
      <c r="B88" s="9" t="s">
        <v>1800</v>
      </c>
      <c r="C88" s="9">
        <v>12</v>
      </c>
      <c r="D88" s="11">
        <v>256</v>
      </c>
      <c r="E88" s="9">
        <v>6.78</v>
      </c>
      <c r="F88" s="9">
        <v>108</v>
      </c>
      <c r="G88" s="9">
        <v>5000</v>
      </c>
      <c r="H88" s="9" t="s">
        <v>1840</v>
      </c>
      <c r="I88" s="9">
        <v>4.5</v>
      </c>
      <c r="J88" s="9">
        <v>21</v>
      </c>
      <c r="K88" s="9" t="s">
        <v>1498</v>
      </c>
      <c r="L88" s="23">
        <v>475.98300000000006</v>
      </c>
    </row>
    <row r="89" spans="1:12" x14ac:dyDescent="0.3">
      <c r="A89" s="14" t="s">
        <v>1600</v>
      </c>
      <c r="B89" s="9" t="s">
        <v>1800</v>
      </c>
      <c r="C89" s="9">
        <v>12</v>
      </c>
      <c r="D89" s="11">
        <v>256</v>
      </c>
      <c r="E89" s="9">
        <v>6.78</v>
      </c>
      <c r="F89" s="9">
        <v>108</v>
      </c>
      <c r="G89" s="9">
        <v>5000</v>
      </c>
      <c r="H89" s="9" t="s">
        <v>1840</v>
      </c>
      <c r="I89" s="9">
        <v>4.5</v>
      </c>
      <c r="J89" s="9">
        <v>21</v>
      </c>
      <c r="K89" s="9" t="s">
        <v>1501</v>
      </c>
      <c r="L89" s="23">
        <v>475.98300000000006</v>
      </c>
    </row>
    <row r="90" spans="1:12" x14ac:dyDescent="0.3">
      <c r="A90" s="14" t="s">
        <v>1605</v>
      </c>
      <c r="B90" s="9" t="s">
        <v>1620</v>
      </c>
      <c r="C90" s="9">
        <v>8</v>
      </c>
      <c r="D90" s="11">
        <v>128</v>
      </c>
      <c r="E90" s="9">
        <v>6.78</v>
      </c>
      <c r="F90" s="9">
        <v>50</v>
      </c>
      <c r="G90" s="9">
        <v>5000</v>
      </c>
      <c r="H90" s="9" t="s">
        <v>91</v>
      </c>
      <c r="I90" s="9">
        <v>4.5</v>
      </c>
      <c r="J90" s="9">
        <v>725</v>
      </c>
      <c r="K90" s="9" t="s">
        <v>1545</v>
      </c>
      <c r="L90" s="23">
        <v>543.83000000000004</v>
      </c>
    </row>
    <row r="91" spans="1:12" x14ac:dyDescent="0.3">
      <c r="A91" s="14" t="s">
        <v>1605</v>
      </c>
      <c r="B91" s="9" t="s">
        <v>1785</v>
      </c>
      <c r="C91" s="9">
        <v>8</v>
      </c>
      <c r="D91" s="11">
        <v>256</v>
      </c>
      <c r="E91" s="9">
        <v>6.78</v>
      </c>
      <c r="F91" s="9">
        <v>50</v>
      </c>
      <c r="G91" s="9">
        <v>5160</v>
      </c>
      <c r="H91" s="9" t="s">
        <v>91</v>
      </c>
      <c r="I91" s="9">
        <v>4.5</v>
      </c>
      <c r="J91" s="9">
        <v>394</v>
      </c>
      <c r="K91" s="9" t="s">
        <v>1378</v>
      </c>
      <c r="L91" s="23">
        <v>662.98300000000006</v>
      </c>
    </row>
    <row r="92" spans="1:12" x14ac:dyDescent="0.3">
      <c r="A92" s="14" t="s">
        <v>1605</v>
      </c>
      <c r="B92" s="9" t="s">
        <v>1622</v>
      </c>
      <c r="C92" s="9">
        <v>8</v>
      </c>
      <c r="D92" s="11">
        <v>256</v>
      </c>
      <c r="E92" s="9">
        <v>6.78</v>
      </c>
      <c r="F92" s="9">
        <v>64</v>
      </c>
      <c r="G92" s="9">
        <v>4600</v>
      </c>
      <c r="H92" s="9" t="s">
        <v>1858</v>
      </c>
      <c r="I92" s="9">
        <v>4.4000000000000004</v>
      </c>
      <c r="J92" s="10">
        <v>7373</v>
      </c>
      <c r="K92" s="9" t="s">
        <v>809</v>
      </c>
      <c r="L92" s="23">
        <v>373.983</v>
      </c>
    </row>
    <row r="93" spans="1:12" x14ac:dyDescent="0.3">
      <c r="A93" s="14" t="s">
        <v>1605</v>
      </c>
      <c r="B93" s="9" t="s">
        <v>1622</v>
      </c>
      <c r="C93" s="9">
        <v>8</v>
      </c>
      <c r="D93" s="11">
        <v>256</v>
      </c>
      <c r="E93" s="9">
        <v>6.78</v>
      </c>
      <c r="F93" s="9">
        <v>64</v>
      </c>
      <c r="G93" s="9">
        <v>4600</v>
      </c>
      <c r="H93" s="9" t="s">
        <v>1858</v>
      </c>
      <c r="I93" s="9">
        <v>4.4000000000000004</v>
      </c>
      <c r="J93" s="10">
        <v>7373</v>
      </c>
      <c r="K93" s="9" t="s">
        <v>1549</v>
      </c>
      <c r="L93" s="23">
        <v>373.983</v>
      </c>
    </row>
    <row r="94" spans="1:12" x14ac:dyDescent="0.3">
      <c r="A94" s="14" t="s">
        <v>1605</v>
      </c>
      <c r="B94" s="9" t="s">
        <v>1622</v>
      </c>
      <c r="C94" s="9">
        <v>8</v>
      </c>
      <c r="D94" s="11">
        <v>128</v>
      </c>
      <c r="E94" s="9">
        <v>6.78</v>
      </c>
      <c r="F94" s="9">
        <v>64</v>
      </c>
      <c r="G94" s="9">
        <v>4600</v>
      </c>
      <c r="H94" s="9" t="s">
        <v>1858</v>
      </c>
      <c r="I94" s="9">
        <v>4.4000000000000004</v>
      </c>
      <c r="J94" s="10">
        <v>7373</v>
      </c>
      <c r="K94" s="9" t="s">
        <v>1549</v>
      </c>
      <c r="L94" s="23">
        <v>356.983</v>
      </c>
    </row>
    <row r="95" spans="1:12" x14ac:dyDescent="0.3">
      <c r="A95" s="14" t="s">
        <v>1605</v>
      </c>
      <c r="B95" s="9" t="s">
        <v>1743</v>
      </c>
      <c r="C95" s="9">
        <v>8</v>
      </c>
      <c r="D95" s="11">
        <v>128</v>
      </c>
      <c r="E95" s="9">
        <v>6.78</v>
      </c>
      <c r="F95" s="9">
        <v>50</v>
      </c>
      <c r="G95" s="9">
        <v>5000</v>
      </c>
      <c r="H95" s="9" t="s">
        <v>91</v>
      </c>
      <c r="I95" s="9">
        <v>4.4000000000000004</v>
      </c>
      <c r="J95" s="10">
        <v>1237</v>
      </c>
      <c r="K95" s="9" t="s">
        <v>1042</v>
      </c>
      <c r="L95" s="23">
        <v>308.97500000000002</v>
      </c>
    </row>
    <row r="96" spans="1:12" x14ac:dyDescent="0.3">
      <c r="A96" s="14" t="s">
        <v>1605</v>
      </c>
      <c r="B96" s="9" t="s">
        <v>1721</v>
      </c>
      <c r="C96" s="9">
        <v>8</v>
      </c>
      <c r="D96" s="11">
        <v>256</v>
      </c>
      <c r="E96" s="9">
        <v>6.67</v>
      </c>
      <c r="F96" s="9">
        <v>50</v>
      </c>
      <c r="G96" s="9">
        <v>5000</v>
      </c>
      <c r="H96" s="9" t="s">
        <v>91</v>
      </c>
      <c r="I96" s="9">
        <v>4.4000000000000004</v>
      </c>
      <c r="J96" s="10">
        <v>2538</v>
      </c>
      <c r="K96" s="9" t="s">
        <v>849</v>
      </c>
      <c r="L96" s="23">
        <v>346.63000000000005</v>
      </c>
    </row>
    <row r="97" spans="1:12" x14ac:dyDescent="0.3">
      <c r="A97" s="14" t="s">
        <v>1605</v>
      </c>
      <c r="B97" s="9" t="s">
        <v>1721</v>
      </c>
      <c r="C97" s="9">
        <v>8</v>
      </c>
      <c r="D97" s="11">
        <v>256</v>
      </c>
      <c r="E97" s="9">
        <v>6.67</v>
      </c>
      <c r="F97" s="9">
        <v>50</v>
      </c>
      <c r="G97" s="9">
        <v>5000</v>
      </c>
      <c r="H97" s="9" t="s">
        <v>91</v>
      </c>
      <c r="I97" s="9">
        <v>4.4000000000000004</v>
      </c>
      <c r="J97" s="10">
        <v>2538</v>
      </c>
      <c r="K97" s="9" t="s">
        <v>1069</v>
      </c>
      <c r="L97" s="23">
        <v>344.488</v>
      </c>
    </row>
    <row r="98" spans="1:12" x14ac:dyDescent="0.3">
      <c r="A98" s="14" t="s">
        <v>1605</v>
      </c>
      <c r="B98" s="9" t="s">
        <v>1698</v>
      </c>
      <c r="C98" s="9">
        <v>6</v>
      </c>
      <c r="D98" s="11">
        <v>128</v>
      </c>
      <c r="E98" s="9">
        <v>6.56</v>
      </c>
      <c r="F98" s="9">
        <v>50</v>
      </c>
      <c r="G98" s="9">
        <v>5000</v>
      </c>
      <c r="H98" s="9" t="s">
        <v>91</v>
      </c>
      <c r="I98" s="9">
        <v>4.3</v>
      </c>
      <c r="J98" s="9">
        <v>518</v>
      </c>
      <c r="K98" s="9" t="s">
        <v>678</v>
      </c>
      <c r="L98" s="23">
        <v>202.28300000000002</v>
      </c>
    </row>
    <row r="99" spans="1:12" x14ac:dyDescent="0.3">
      <c r="A99" s="14" t="s">
        <v>1605</v>
      </c>
      <c r="B99" s="9" t="s">
        <v>1698</v>
      </c>
      <c r="C99" s="9">
        <v>4</v>
      </c>
      <c r="D99" s="11">
        <v>128</v>
      </c>
      <c r="E99" s="9">
        <v>6.56</v>
      </c>
      <c r="F99" s="9">
        <v>50</v>
      </c>
      <c r="G99" s="9">
        <v>5000</v>
      </c>
      <c r="H99" s="9" t="s">
        <v>91</v>
      </c>
      <c r="I99" s="9">
        <v>4.2</v>
      </c>
      <c r="J99" s="9">
        <v>417</v>
      </c>
      <c r="K99" s="9" t="s">
        <v>681</v>
      </c>
      <c r="L99" s="23">
        <v>183.36200000000002</v>
      </c>
    </row>
    <row r="100" spans="1:12" x14ac:dyDescent="0.3">
      <c r="A100" s="14" t="s">
        <v>1605</v>
      </c>
      <c r="B100" s="9" t="s">
        <v>1698</v>
      </c>
      <c r="C100" s="9">
        <v>6</v>
      </c>
      <c r="D100" s="11">
        <v>128</v>
      </c>
      <c r="E100" s="9">
        <v>6.56</v>
      </c>
      <c r="F100" s="9">
        <v>50</v>
      </c>
      <c r="G100" s="9">
        <v>5000</v>
      </c>
      <c r="H100" s="9" t="s">
        <v>91</v>
      </c>
      <c r="I100" s="9">
        <v>4.3</v>
      </c>
      <c r="J100" s="9">
        <v>518</v>
      </c>
      <c r="K100" s="9" t="s">
        <v>684</v>
      </c>
      <c r="L100" s="23">
        <v>201.399</v>
      </c>
    </row>
    <row r="101" spans="1:12" x14ac:dyDescent="0.3">
      <c r="A101" s="14" t="s">
        <v>1605</v>
      </c>
      <c r="B101" s="9" t="s">
        <v>1730</v>
      </c>
      <c r="C101" s="9">
        <v>4</v>
      </c>
      <c r="D101" s="11">
        <v>128</v>
      </c>
      <c r="E101" s="9">
        <v>6.56</v>
      </c>
      <c r="F101" s="9">
        <v>50</v>
      </c>
      <c r="G101" s="9">
        <v>5000</v>
      </c>
      <c r="H101" s="9" t="s">
        <v>91</v>
      </c>
      <c r="I101" s="9">
        <v>4.2</v>
      </c>
      <c r="J101" s="9">
        <v>417</v>
      </c>
      <c r="K101" s="9" t="s">
        <v>925</v>
      </c>
      <c r="L101" s="23">
        <v>192.10000000000002</v>
      </c>
    </row>
    <row r="102" spans="1:12" x14ac:dyDescent="0.3">
      <c r="A102" s="14" t="s">
        <v>1605</v>
      </c>
      <c r="B102" s="9" t="s">
        <v>1768</v>
      </c>
      <c r="C102" s="9">
        <v>8</v>
      </c>
      <c r="D102" s="11">
        <v>256</v>
      </c>
      <c r="E102" s="9">
        <v>6.77</v>
      </c>
      <c r="F102" s="9">
        <v>50</v>
      </c>
      <c r="G102" s="9">
        <v>5500</v>
      </c>
      <c r="H102" s="9" t="s">
        <v>1879</v>
      </c>
      <c r="I102" s="9">
        <v>4.5999999999999996</v>
      </c>
      <c r="J102" s="9">
        <v>94</v>
      </c>
      <c r="K102" s="9" t="s">
        <v>1257</v>
      </c>
      <c r="L102" s="23">
        <v>385.98500000000001</v>
      </c>
    </row>
    <row r="103" spans="1:12" x14ac:dyDescent="0.3">
      <c r="A103" s="14" t="s">
        <v>1605</v>
      </c>
      <c r="B103" s="9" t="s">
        <v>1768</v>
      </c>
      <c r="C103" s="9">
        <v>8</v>
      </c>
      <c r="D103" s="11">
        <v>256</v>
      </c>
      <c r="E103" s="9">
        <v>6.77</v>
      </c>
      <c r="F103" s="9">
        <v>50</v>
      </c>
      <c r="G103" s="9">
        <v>5500</v>
      </c>
      <c r="H103" s="9" t="s">
        <v>1879</v>
      </c>
      <c r="I103" s="9">
        <v>4.5999999999999996</v>
      </c>
      <c r="J103" s="9">
        <v>94</v>
      </c>
      <c r="K103" s="9" t="s">
        <v>1260</v>
      </c>
      <c r="L103" s="23">
        <v>401.16600000000005</v>
      </c>
    </row>
    <row r="104" spans="1:12" x14ac:dyDescent="0.3">
      <c r="A104" s="14" t="s">
        <v>1605</v>
      </c>
      <c r="B104" s="9" t="s">
        <v>1768</v>
      </c>
      <c r="C104" s="9">
        <v>12</v>
      </c>
      <c r="D104" s="11">
        <v>256</v>
      </c>
      <c r="E104" s="9">
        <v>6.77</v>
      </c>
      <c r="F104" s="9">
        <v>50</v>
      </c>
      <c r="G104" s="9">
        <v>5500</v>
      </c>
      <c r="H104" s="9" t="s">
        <v>1879</v>
      </c>
      <c r="I104" s="9">
        <v>4</v>
      </c>
      <c r="J104" s="9"/>
      <c r="K104" s="9" t="s">
        <v>1260</v>
      </c>
      <c r="L104" s="23">
        <v>509.83000000000004</v>
      </c>
    </row>
    <row r="105" spans="1:12" x14ac:dyDescent="0.3">
      <c r="A105" s="14" t="s">
        <v>1605</v>
      </c>
      <c r="B105" s="9" t="s">
        <v>1624</v>
      </c>
      <c r="C105" s="9">
        <v>8</v>
      </c>
      <c r="D105" s="11">
        <v>256</v>
      </c>
      <c r="E105" s="9">
        <v>6.77</v>
      </c>
      <c r="F105" s="9">
        <v>50</v>
      </c>
      <c r="G105" s="9">
        <v>5500</v>
      </c>
      <c r="H105" s="9" t="s">
        <v>1879</v>
      </c>
      <c r="I105" s="9">
        <v>4.5999999999999996</v>
      </c>
      <c r="J105" s="9">
        <v>107</v>
      </c>
      <c r="K105" s="9" t="s">
        <v>1556</v>
      </c>
      <c r="L105" s="23">
        <v>458.98300000000006</v>
      </c>
    </row>
    <row r="106" spans="1:12" x14ac:dyDescent="0.3">
      <c r="A106" s="14" t="s">
        <v>1605</v>
      </c>
      <c r="B106" s="9" t="s">
        <v>1707</v>
      </c>
      <c r="C106" s="9">
        <v>4</v>
      </c>
      <c r="D106" s="11">
        <v>128</v>
      </c>
      <c r="E106" s="9">
        <v>6.72</v>
      </c>
      <c r="F106" s="9">
        <v>50</v>
      </c>
      <c r="G106" s="9">
        <v>6000</v>
      </c>
      <c r="H106" s="9" t="s">
        <v>1854</v>
      </c>
      <c r="I106" s="9">
        <v>4.2</v>
      </c>
      <c r="J106" s="9">
        <v>664</v>
      </c>
      <c r="K106" s="9" t="s">
        <v>764</v>
      </c>
      <c r="L106" s="23">
        <v>226.49100000000001</v>
      </c>
    </row>
    <row r="107" spans="1:12" x14ac:dyDescent="0.3">
      <c r="A107" s="14" t="s">
        <v>1605</v>
      </c>
      <c r="B107" s="9" t="s">
        <v>1711</v>
      </c>
      <c r="C107" s="9">
        <v>6</v>
      </c>
      <c r="D107" s="11">
        <v>128</v>
      </c>
      <c r="E107" s="9">
        <v>6.72</v>
      </c>
      <c r="F107" s="9">
        <v>50</v>
      </c>
      <c r="G107" s="9">
        <v>6000</v>
      </c>
      <c r="H107" s="9" t="s">
        <v>1856</v>
      </c>
      <c r="I107" s="9">
        <v>4.3</v>
      </c>
      <c r="J107" s="10">
        <v>2432</v>
      </c>
      <c r="K107" s="9" t="s">
        <v>793</v>
      </c>
      <c r="L107" s="23">
        <v>253.13000000000002</v>
      </c>
    </row>
    <row r="108" spans="1:12" x14ac:dyDescent="0.3">
      <c r="A108" s="14" t="s">
        <v>1605</v>
      </c>
      <c r="B108" s="9" t="s">
        <v>1711</v>
      </c>
      <c r="C108" s="9">
        <v>6</v>
      </c>
      <c r="D108" s="11">
        <v>128</v>
      </c>
      <c r="E108" s="9">
        <v>6.72</v>
      </c>
      <c r="F108" s="9">
        <v>50</v>
      </c>
      <c r="G108" s="9">
        <v>6000</v>
      </c>
      <c r="H108" s="9" t="s">
        <v>1856</v>
      </c>
      <c r="I108" s="9">
        <v>4.3</v>
      </c>
      <c r="J108" s="10">
        <v>2432</v>
      </c>
      <c r="K108" s="9" t="s">
        <v>812</v>
      </c>
      <c r="L108" s="23">
        <v>246.16000000000003</v>
      </c>
    </row>
    <row r="109" spans="1:12" x14ac:dyDescent="0.3">
      <c r="A109" s="14" t="s">
        <v>1605</v>
      </c>
      <c r="B109" s="9" t="s">
        <v>1718</v>
      </c>
      <c r="C109" s="9">
        <v>8</v>
      </c>
      <c r="D109" s="11">
        <v>128</v>
      </c>
      <c r="E109" s="9">
        <v>6.72</v>
      </c>
      <c r="F109" s="9">
        <v>50</v>
      </c>
      <c r="G109" s="9">
        <v>6000</v>
      </c>
      <c r="H109" s="9" t="s">
        <v>1901</v>
      </c>
      <c r="I109" s="9">
        <v>4.3</v>
      </c>
      <c r="J109" s="9">
        <v>760</v>
      </c>
      <c r="K109" s="9" t="s">
        <v>834</v>
      </c>
      <c r="L109" s="23">
        <v>280.31300000000005</v>
      </c>
    </row>
    <row r="110" spans="1:12" x14ac:dyDescent="0.3">
      <c r="A110" s="14" t="s">
        <v>1605</v>
      </c>
      <c r="B110" s="9" t="s">
        <v>1707</v>
      </c>
      <c r="C110" s="9">
        <v>4</v>
      </c>
      <c r="D110" s="11">
        <v>128</v>
      </c>
      <c r="E110" s="9">
        <v>6.72</v>
      </c>
      <c r="F110" s="9">
        <v>50</v>
      </c>
      <c r="G110" s="9">
        <v>6000</v>
      </c>
      <c r="H110" s="9" t="s">
        <v>1854</v>
      </c>
      <c r="I110" s="9">
        <v>4.2</v>
      </c>
      <c r="J110" s="9">
        <v>664</v>
      </c>
      <c r="K110" s="9" t="s">
        <v>861</v>
      </c>
      <c r="L110" s="23">
        <v>222.19000000000003</v>
      </c>
    </row>
    <row r="111" spans="1:12" x14ac:dyDescent="0.3">
      <c r="A111" s="14" t="s">
        <v>1605</v>
      </c>
      <c r="B111" s="9" t="s">
        <v>1718</v>
      </c>
      <c r="C111" s="9">
        <v>8</v>
      </c>
      <c r="D111" s="11">
        <v>128</v>
      </c>
      <c r="E111" s="9">
        <v>6.72</v>
      </c>
      <c r="F111" s="9">
        <v>50</v>
      </c>
      <c r="G111" s="9">
        <v>6000</v>
      </c>
      <c r="H111" s="9" t="s">
        <v>1854</v>
      </c>
      <c r="I111" s="9">
        <v>4.3</v>
      </c>
      <c r="J111" s="9">
        <v>760</v>
      </c>
      <c r="K111" s="9" t="s">
        <v>884</v>
      </c>
      <c r="L111" s="23">
        <v>280.31300000000005</v>
      </c>
    </row>
    <row r="112" spans="1:12" x14ac:dyDescent="0.3">
      <c r="A112" s="14" t="s">
        <v>1607</v>
      </c>
      <c r="B112" s="9" t="s">
        <v>1737</v>
      </c>
      <c r="C112" s="9">
        <v>8</v>
      </c>
      <c r="D112" s="11">
        <v>128</v>
      </c>
      <c r="E112" s="9">
        <v>6.55</v>
      </c>
      <c r="F112" s="9">
        <v>64</v>
      </c>
      <c r="G112" s="9">
        <v>4250</v>
      </c>
      <c r="H112" s="9" t="s">
        <v>1867</v>
      </c>
      <c r="I112" s="9">
        <v>4.2</v>
      </c>
      <c r="J112" s="10">
        <v>6351</v>
      </c>
      <c r="K112" s="9" t="s">
        <v>1003</v>
      </c>
      <c r="L112" s="23">
        <v>407.983</v>
      </c>
    </row>
    <row r="113" spans="1:12" x14ac:dyDescent="0.3">
      <c r="A113" s="14" t="s">
        <v>1607</v>
      </c>
      <c r="B113" s="9" t="s">
        <v>1737</v>
      </c>
      <c r="C113" s="9">
        <v>6</v>
      </c>
      <c r="D113" s="11">
        <v>128</v>
      </c>
      <c r="E113" s="9">
        <v>6.55</v>
      </c>
      <c r="F113" s="9">
        <v>64</v>
      </c>
      <c r="G113" s="9">
        <v>4250</v>
      </c>
      <c r="H113" s="9" t="s">
        <v>1867</v>
      </c>
      <c r="I113" s="9">
        <v>4.2</v>
      </c>
      <c r="J113" s="10">
        <v>13235</v>
      </c>
      <c r="K113" s="9" t="s">
        <v>1326</v>
      </c>
      <c r="L113" s="23">
        <v>275.38300000000004</v>
      </c>
    </row>
    <row r="114" spans="1:12" x14ac:dyDescent="0.3">
      <c r="A114" s="14" t="s">
        <v>1593</v>
      </c>
      <c r="B114" s="9" t="s">
        <v>1748</v>
      </c>
      <c r="C114" s="9">
        <v>8</v>
      </c>
      <c r="D114" s="11">
        <v>128</v>
      </c>
      <c r="E114" s="9">
        <v>6.55</v>
      </c>
      <c r="F114" s="9">
        <v>50</v>
      </c>
      <c r="G114" s="9">
        <v>5000</v>
      </c>
      <c r="H114" s="9" t="s">
        <v>1871</v>
      </c>
      <c r="I114" s="9">
        <v>4.3</v>
      </c>
      <c r="J114" s="10">
        <v>56608</v>
      </c>
      <c r="K114" s="9" t="s">
        <v>1076</v>
      </c>
      <c r="L114" s="23">
        <v>390.983</v>
      </c>
    </row>
    <row r="115" spans="1:12" x14ac:dyDescent="0.3">
      <c r="A115" s="14" t="s">
        <v>1599</v>
      </c>
      <c r="B115" s="9" t="s">
        <v>1650</v>
      </c>
      <c r="C115" s="9">
        <v>8</v>
      </c>
      <c r="D115" s="11">
        <v>256</v>
      </c>
      <c r="E115" s="9">
        <v>6.67</v>
      </c>
      <c r="F115" s="9">
        <v>50</v>
      </c>
      <c r="G115" s="9">
        <v>5000</v>
      </c>
      <c r="H115" s="9" t="s">
        <v>1823</v>
      </c>
      <c r="I115" s="9">
        <v>4.3</v>
      </c>
      <c r="J115" s="10">
        <v>6645</v>
      </c>
      <c r="K115" s="9" t="s">
        <v>262</v>
      </c>
      <c r="L115" s="23">
        <v>458.98300000000006</v>
      </c>
    </row>
    <row r="116" spans="1:12" x14ac:dyDescent="0.3">
      <c r="A116" s="14" t="s">
        <v>1593</v>
      </c>
      <c r="B116" s="9" t="s">
        <v>1636</v>
      </c>
      <c r="C116" s="9">
        <v>8</v>
      </c>
      <c r="D116" s="11">
        <v>128</v>
      </c>
      <c r="E116" s="9">
        <v>6.7</v>
      </c>
      <c r="F116" s="9">
        <v>50</v>
      </c>
      <c r="G116" s="9">
        <v>5000</v>
      </c>
      <c r="H116" s="9" t="s">
        <v>1812</v>
      </c>
      <c r="I116" s="9">
        <v>4.5</v>
      </c>
      <c r="J116" s="10">
        <v>44418</v>
      </c>
      <c r="K116" s="9" t="s">
        <v>109</v>
      </c>
      <c r="L116" s="23">
        <v>356.983</v>
      </c>
    </row>
    <row r="117" spans="1:12" x14ac:dyDescent="0.3">
      <c r="A117" s="14" t="s">
        <v>1593</v>
      </c>
      <c r="B117" s="9" t="s">
        <v>1636</v>
      </c>
      <c r="C117" s="9">
        <v>8</v>
      </c>
      <c r="D117" s="11">
        <v>128</v>
      </c>
      <c r="E117" s="9">
        <v>6.7</v>
      </c>
      <c r="F117" s="9">
        <v>50</v>
      </c>
      <c r="G117" s="9">
        <v>5000</v>
      </c>
      <c r="H117" s="9" t="s">
        <v>1812</v>
      </c>
      <c r="I117" s="9">
        <v>4.5</v>
      </c>
      <c r="J117" s="10">
        <v>44418</v>
      </c>
      <c r="K117" s="9" t="s">
        <v>129</v>
      </c>
      <c r="L117" s="23">
        <v>356.983</v>
      </c>
    </row>
    <row r="118" spans="1:12" x14ac:dyDescent="0.3">
      <c r="A118" s="14" t="s">
        <v>1593</v>
      </c>
      <c r="B118" s="9" t="s">
        <v>1636</v>
      </c>
      <c r="C118" s="9">
        <v>8</v>
      </c>
      <c r="D118" s="11">
        <v>128</v>
      </c>
      <c r="E118" s="9">
        <v>6.7</v>
      </c>
      <c r="F118" s="9">
        <v>50</v>
      </c>
      <c r="G118" s="9">
        <v>5000</v>
      </c>
      <c r="H118" s="9" t="s">
        <v>1812</v>
      </c>
      <c r="I118" s="9">
        <v>4.5</v>
      </c>
      <c r="J118" s="10">
        <v>44418</v>
      </c>
      <c r="K118" s="9" t="s">
        <v>134</v>
      </c>
      <c r="L118" s="23">
        <v>356.983</v>
      </c>
    </row>
    <row r="119" spans="1:12" x14ac:dyDescent="0.3">
      <c r="A119" s="14" t="s">
        <v>1593</v>
      </c>
      <c r="B119" s="9" t="s">
        <v>1636</v>
      </c>
      <c r="C119" s="9">
        <v>8</v>
      </c>
      <c r="D119" s="11">
        <v>128</v>
      </c>
      <c r="E119" s="9">
        <v>6.7</v>
      </c>
      <c r="F119" s="9">
        <v>50</v>
      </c>
      <c r="G119" s="9">
        <v>5000</v>
      </c>
      <c r="H119" s="9" t="s">
        <v>1812</v>
      </c>
      <c r="I119" s="9">
        <v>4.5</v>
      </c>
      <c r="J119" s="10">
        <v>44418</v>
      </c>
      <c r="K119" s="9" t="s">
        <v>169</v>
      </c>
      <c r="L119" s="23">
        <v>356.983</v>
      </c>
    </row>
    <row r="120" spans="1:12" x14ac:dyDescent="0.3">
      <c r="A120" s="14" t="s">
        <v>1593</v>
      </c>
      <c r="B120" s="9" t="s">
        <v>1636</v>
      </c>
      <c r="C120" s="9">
        <v>12</v>
      </c>
      <c r="D120" s="11">
        <v>256</v>
      </c>
      <c r="E120" s="9">
        <v>6.7</v>
      </c>
      <c r="F120" s="9">
        <v>50</v>
      </c>
      <c r="G120" s="9">
        <v>5000</v>
      </c>
      <c r="H120" s="9" t="s">
        <v>1812</v>
      </c>
      <c r="I120" s="9">
        <v>4.4000000000000004</v>
      </c>
      <c r="J120" s="10">
        <v>41547</v>
      </c>
      <c r="K120" s="9" t="s">
        <v>169</v>
      </c>
      <c r="L120" s="23">
        <v>390.983</v>
      </c>
    </row>
    <row r="121" spans="1:12" x14ac:dyDescent="0.3">
      <c r="A121" s="14" t="s">
        <v>1593</v>
      </c>
      <c r="B121" s="9" t="s">
        <v>1636</v>
      </c>
      <c r="C121" s="9">
        <v>12</v>
      </c>
      <c r="D121" s="11">
        <v>256</v>
      </c>
      <c r="E121" s="9">
        <v>6.7</v>
      </c>
      <c r="F121" s="9">
        <v>50</v>
      </c>
      <c r="G121" s="9">
        <v>5000</v>
      </c>
      <c r="H121" s="9" t="s">
        <v>1812</v>
      </c>
      <c r="I121" s="9">
        <v>4.4000000000000004</v>
      </c>
      <c r="J121" s="10">
        <v>41547</v>
      </c>
      <c r="K121" s="9" t="s">
        <v>134</v>
      </c>
      <c r="L121" s="23">
        <v>390.983</v>
      </c>
    </row>
    <row r="122" spans="1:12" x14ac:dyDescent="0.3">
      <c r="A122" s="14" t="s">
        <v>1599</v>
      </c>
      <c r="B122" s="9" t="s">
        <v>1735</v>
      </c>
      <c r="C122" s="9">
        <v>8</v>
      </c>
      <c r="D122" s="11">
        <v>256</v>
      </c>
      <c r="E122" s="9">
        <v>6.4</v>
      </c>
      <c r="F122" s="9">
        <v>50</v>
      </c>
      <c r="G122" s="9">
        <v>4310</v>
      </c>
      <c r="H122" s="9" t="s">
        <v>1865</v>
      </c>
      <c r="I122" s="9">
        <v>4.5999999999999996</v>
      </c>
      <c r="J122" s="9">
        <v>394</v>
      </c>
      <c r="K122" s="9" t="s">
        <v>972</v>
      </c>
      <c r="L122" s="23">
        <v>407.983</v>
      </c>
    </row>
    <row r="123" spans="1:12" x14ac:dyDescent="0.3">
      <c r="A123" s="14" t="s">
        <v>1599</v>
      </c>
      <c r="B123" s="9" t="s">
        <v>1735</v>
      </c>
      <c r="C123" s="9">
        <v>8</v>
      </c>
      <c r="D123" s="11">
        <v>256</v>
      </c>
      <c r="E123" s="9">
        <v>6.4</v>
      </c>
      <c r="F123" s="9">
        <v>50</v>
      </c>
      <c r="G123" s="9">
        <v>4310</v>
      </c>
      <c r="H123" s="9" t="s">
        <v>1865</v>
      </c>
      <c r="I123" s="9">
        <v>4.5999999999999996</v>
      </c>
      <c r="J123" s="9">
        <v>394</v>
      </c>
      <c r="K123" s="9" t="s">
        <v>1276</v>
      </c>
      <c r="L123" s="23">
        <v>407.983</v>
      </c>
    </row>
    <row r="124" spans="1:12" x14ac:dyDescent="0.3">
      <c r="A124" s="14" t="s">
        <v>1599</v>
      </c>
      <c r="B124" s="9" t="s">
        <v>1735</v>
      </c>
      <c r="C124" s="9">
        <v>8</v>
      </c>
      <c r="D124" s="11">
        <v>256</v>
      </c>
      <c r="E124" s="9">
        <v>6.4</v>
      </c>
      <c r="F124" s="9">
        <v>50</v>
      </c>
      <c r="G124" s="9">
        <v>4310</v>
      </c>
      <c r="H124" s="9" t="s">
        <v>1865</v>
      </c>
      <c r="I124" s="9">
        <v>4.5999999999999996</v>
      </c>
      <c r="J124" s="9">
        <v>394</v>
      </c>
      <c r="K124" s="9" t="s">
        <v>1360</v>
      </c>
      <c r="L124" s="23">
        <v>407.983</v>
      </c>
    </row>
    <row r="125" spans="1:12" x14ac:dyDescent="0.3">
      <c r="A125" s="14" t="s">
        <v>1593</v>
      </c>
      <c r="B125" s="9" t="s">
        <v>1632</v>
      </c>
      <c r="C125" s="9">
        <v>12</v>
      </c>
      <c r="D125" s="11">
        <v>256</v>
      </c>
      <c r="E125" s="9">
        <v>6.7</v>
      </c>
      <c r="F125" s="9">
        <v>50</v>
      </c>
      <c r="G125" s="9">
        <v>4500</v>
      </c>
      <c r="H125" s="9" t="s">
        <v>1808</v>
      </c>
      <c r="I125" s="9">
        <v>4.3</v>
      </c>
      <c r="J125" s="10">
        <v>11114</v>
      </c>
      <c r="K125" s="9" t="s">
        <v>78</v>
      </c>
      <c r="L125" s="23">
        <v>509.98300000000006</v>
      </c>
    </row>
    <row r="126" spans="1:12" x14ac:dyDescent="0.3">
      <c r="A126" s="14" t="s">
        <v>1593</v>
      </c>
      <c r="B126" s="9" t="s">
        <v>1632</v>
      </c>
      <c r="C126" s="9">
        <v>12</v>
      </c>
      <c r="D126" s="11">
        <v>256</v>
      </c>
      <c r="E126" s="9">
        <v>6.7</v>
      </c>
      <c r="F126" s="9">
        <v>50</v>
      </c>
      <c r="G126" s="9">
        <v>4500</v>
      </c>
      <c r="H126" s="9" t="s">
        <v>1808</v>
      </c>
      <c r="I126" s="9">
        <v>4.3</v>
      </c>
      <c r="J126" s="10">
        <v>11114</v>
      </c>
      <c r="K126" s="9" t="s">
        <v>119</v>
      </c>
      <c r="L126" s="23">
        <v>509.98300000000006</v>
      </c>
    </row>
    <row r="127" spans="1:12" x14ac:dyDescent="0.3">
      <c r="A127" s="14" t="s">
        <v>1593</v>
      </c>
      <c r="B127" s="9" t="s">
        <v>1632</v>
      </c>
      <c r="C127" s="9">
        <v>12</v>
      </c>
      <c r="D127" s="11">
        <v>256</v>
      </c>
      <c r="E127" s="9">
        <v>6.7</v>
      </c>
      <c r="F127" s="9">
        <v>50</v>
      </c>
      <c r="G127" s="9">
        <v>4500</v>
      </c>
      <c r="H127" s="9" t="s">
        <v>1808</v>
      </c>
      <c r="I127" s="9">
        <v>4.3</v>
      </c>
      <c r="J127" s="10">
        <v>11114</v>
      </c>
      <c r="K127" s="9" t="s">
        <v>197</v>
      </c>
      <c r="L127" s="23">
        <v>509.98300000000006</v>
      </c>
    </row>
    <row r="128" spans="1:12" x14ac:dyDescent="0.3">
      <c r="A128" s="14" t="s">
        <v>1593</v>
      </c>
      <c r="B128" s="9" t="s">
        <v>1632</v>
      </c>
      <c r="C128" s="9">
        <v>12</v>
      </c>
      <c r="D128" s="11">
        <v>256</v>
      </c>
      <c r="E128" s="9">
        <v>6.7</v>
      </c>
      <c r="F128" s="9">
        <v>50</v>
      </c>
      <c r="G128" s="9">
        <v>4500</v>
      </c>
      <c r="H128" s="9" t="s">
        <v>1808</v>
      </c>
      <c r="I128" s="9">
        <v>4.3</v>
      </c>
      <c r="J128" s="10">
        <v>11114</v>
      </c>
      <c r="K128" s="9" t="s">
        <v>223</v>
      </c>
      <c r="L128" s="23">
        <v>509.98300000000006</v>
      </c>
    </row>
    <row r="129" spans="1:12" x14ac:dyDescent="0.3">
      <c r="A129" s="14" t="s">
        <v>1593</v>
      </c>
      <c r="B129" s="9" t="s">
        <v>1702</v>
      </c>
      <c r="C129" s="9">
        <v>12</v>
      </c>
      <c r="D129" s="11">
        <v>512</v>
      </c>
      <c r="E129" s="9">
        <v>6.7</v>
      </c>
      <c r="F129" s="9">
        <v>50</v>
      </c>
      <c r="G129" s="9">
        <v>4500</v>
      </c>
      <c r="H129" s="9" t="s">
        <v>1842</v>
      </c>
      <c r="I129" s="9">
        <v>4.3</v>
      </c>
      <c r="J129" s="10">
        <v>1293</v>
      </c>
      <c r="K129" s="9" t="s">
        <v>735</v>
      </c>
      <c r="L129" s="23">
        <v>883.98300000000006</v>
      </c>
    </row>
    <row r="130" spans="1:12" x14ac:dyDescent="0.3">
      <c r="A130" s="14" t="s">
        <v>1593</v>
      </c>
      <c r="B130" s="9" t="s">
        <v>1659</v>
      </c>
      <c r="C130" s="9">
        <v>4</v>
      </c>
      <c r="D130" s="11">
        <v>64</v>
      </c>
      <c r="E130" s="9">
        <v>6.6</v>
      </c>
      <c r="F130" s="9">
        <v>50</v>
      </c>
      <c r="G130" s="9">
        <v>5000</v>
      </c>
      <c r="H130" s="9" t="s">
        <v>1828</v>
      </c>
      <c r="I130" s="9">
        <v>4.2</v>
      </c>
      <c r="J130" s="10">
        <v>19547</v>
      </c>
      <c r="K130" s="9" t="s">
        <v>333</v>
      </c>
      <c r="L130" s="23">
        <v>118.983</v>
      </c>
    </row>
    <row r="131" spans="1:12" x14ac:dyDescent="0.3">
      <c r="A131" s="14" t="s">
        <v>1593</v>
      </c>
      <c r="B131" s="9" t="s">
        <v>1659</v>
      </c>
      <c r="C131" s="9">
        <v>4</v>
      </c>
      <c r="D131" s="11">
        <v>64</v>
      </c>
      <c r="E131" s="9">
        <v>6.6</v>
      </c>
      <c r="F131" s="9">
        <v>50</v>
      </c>
      <c r="G131" s="9">
        <v>5000</v>
      </c>
      <c r="H131" s="9" t="s">
        <v>1828</v>
      </c>
      <c r="I131" s="9">
        <v>4.2</v>
      </c>
      <c r="J131" s="10">
        <v>19547</v>
      </c>
      <c r="K131" s="9" t="s">
        <v>439</v>
      </c>
      <c r="L131" s="23">
        <v>118.983</v>
      </c>
    </row>
    <row r="132" spans="1:12" x14ac:dyDescent="0.3">
      <c r="A132" s="14" t="s">
        <v>1593</v>
      </c>
      <c r="B132" s="9" t="s">
        <v>1659</v>
      </c>
      <c r="C132" s="9">
        <v>4</v>
      </c>
      <c r="D132" s="11">
        <v>64</v>
      </c>
      <c r="E132" s="9">
        <v>6.6</v>
      </c>
      <c r="F132" s="9">
        <v>50</v>
      </c>
      <c r="G132" s="9">
        <v>5000</v>
      </c>
      <c r="H132" s="9" t="s">
        <v>1828</v>
      </c>
      <c r="I132" s="9">
        <v>4.2</v>
      </c>
      <c r="J132" s="10">
        <v>19547</v>
      </c>
      <c r="K132" s="9" t="s">
        <v>1380</v>
      </c>
      <c r="L132" s="23">
        <v>118.983</v>
      </c>
    </row>
    <row r="133" spans="1:12" x14ac:dyDescent="0.3">
      <c r="A133" s="14" t="s">
        <v>1593</v>
      </c>
      <c r="B133" s="9" t="s">
        <v>1659</v>
      </c>
      <c r="C133" s="9">
        <v>4</v>
      </c>
      <c r="D133" s="11">
        <v>64</v>
      </c>
      <c r="E133" s="9">
        <v>6.6</v>
      </c>
      <c r="F133" s="9">
        <v>50</v>
      </c>
      <c r="G133" s="9">
        <v>5000</v>
      </c>
      <c r="H133" s="9" t="s">
        <v>1828</v>
      </c>
      <c r="I133" s="9">
        <v>4.2</v>
      </c>
      <c r="J133" s="10">
        <v>19547</v>
      </c>
      <c r="K133" s="9" t="s">
        <v>1384</v>
      </c>
      <c r="L133" s="23">
        <v>118.983</v>
      </c>
    </row>
    <row r="134" spans="1:12" x14ac:dyDescent="0.3">
      <c r="A134" s="14" t="s">
        <v>1593</v>
      </c>
      <c r="B134" s="9" t="s">
        <v>1778</v>
      </c>
      <c r="C134" s="9">
        <v>8</v>
      </c>
      <c r="D134" s="11">
        <v>128</v>
      </c>
      <c r="E134" s="9">
        <v>6.5</v>
      </c>
      <c r="F134" s="9">
        <v>50</v>
      </c>
      <c r="G134" s="9">
        <v>5000</v>
      </c>
      <c r="H134" s="9" t="s">
        <v>1885</v>
      </c>
      <c r="I134" s="9">
        <v>4.2</v>
      </c>
      <c r="J134" s="10">
        <v>28386</v>
      </c>
      <c r="K134" s="9" t="s">
        <v>1333</v>
      </c>
      <c r="L134" s="23">
        <v>203.983</v>
      </c>
    </row>
    <row r="135" spans="1:12" x14ac:dyDescent="0.3">
      <c r="A135" s="14" t="s">
        <v>1593</v>
      </c>
      <c r="B135" s="9" t="s">
        <v>1778</v>
      </c>
      <c r="C135" s="9">
        <v>8</v>
      </c>
      <c r="D135" s="11">
        <v>128</v>
      </c>
      <c r="E135" s="9">
        <v>6.5</v>
      </c>
      <c r="F135" s="9">
        <v>50</v>
      </c>
      <c r="G135" s="9">
        <v>5000</v>
      </c>
      <c r="H135" s="9" t="s">
        <v>1885</v>
      </c>
      <c r="I135" s="9">
        <v>4.2</v>
      </c>
      <c r="J135" s="10">
        <v>28386</v>
      </c>
      <c r="K135" s="9" t="s">
        <v>1443</v>
      </c>
      <c r="L135" s="23">
        <v>203.983</v>
      </c>
    </row>
    <row r="136" spans="1:12" x14ac:dyDescent="0.3">
      <c r="A136" s="14" t="s">
        <v>1593</v>
      </c>
      <c r="B136" s="9" t="s">
        <v>1638</v>
      </c>
      <c r="C136" s="9">
        <v>8</v>
      </c>
      <c r="D136" s="11">
        <v>128</v>
      </c>
      <c r="E136" s="9">
        <v>6.5</v>
      </c>
      <c r="F136" s="9">
        <v>50</v>
      </c>
      <c r="G136" s="9">
        <v>5000</v>
      </c>
      <c r="H136" s="9" t="s">
        <v>1814</v>
      </c>
      <c r="I136" s="9">
        <v>4.4000000000000004</v>
      </c>
      <c r="J136" s="10">
        <v>8286</v>
      </c>
      <c r="K136" s="9" t="s">
        <v>127</v>
      </c>
      <c r="L136" s="23">
        <v>203.983</v>
      </c>
    </row>
    <row r="137" spans="1:12" x14ac:dyDescent="0.3">
      <c r="A137" s="14" t="s">
        <v>1593</v>
      </c>
      <c r="B137" s="9" t="s">
        <v>1638</v>
      </c>
      <c r="C137" s="9">
        <v>8</v>
      </c>
      <c r="D137" s="11">
        <v>128</v>
      </c>
      <c r="E137" s="9">
        <v>6.5</v>
      </c>
      <c r="F137" s="9">
        <v>50</v>
      </c>
      <c r="G137" s="9">
        <v>5000</v>
      </c>
      <c r="H137" s="9" t="s">
        <v>1814</v>
      </c>
      <c r="I137" s="9">
        <v>4.4000000000000004</v>
      </c>
      <c r="J137" s="10">
        <v>8286</v>
      </c>
      <c r="K137" s="9" t="s">
        <v>131</v>
      </c>
      <c r="L137" s="23">
        <v>203.983</v>
      </c>
    </row>
    <row r="138" spans="1:12" x14ac:dyDescent="0.3">
      <c r="A138" s="14" t="s">
        <v>1593</v>
      </c>
      <c r="B138" s="9" t="s">
        <v>1638</v>
      </c>
      <c r="C138" s="9">
        <v>4</v>
      </c>
      <c r="D138" s="11">
        <v>128</v>
      </c>
      <c r="E138" s="9">
        <v>6.5</v>
      </c>
      <c r="F138" s="9">
        <v>50</v>
      </c>
      <c r="G138" s="9">
        <v>5000</v>
      </c>
      <c r="H138" s="9" t="s">
        <v>1814</v>
      </c>
      <c r="I138" s="9">
        <v>4.3</v>
      </c>
      <c r="J138" s="10">
        <v>1526</v>
      </c>
      <c r="K138" s="9" t="s">
        <v>127</v>
      </c>
      <c r="L138" s="23">
        <v>169.983</v>
      </c>
    </row>
    <row r="139" spans="1:12" x14ac:dyDescent="0.3">
      <c r="A139" s="14" t="s">
        <v>1593</v>
      </c>
      <c r="B139" s="9" t="s">
        <v>1754</v>
      </c>
      <c r="C139" s="9">
        <v>6</v>
      </c>
      <c r="D139" s="11">
        <v>128</v>
      </c>
      <c r="E139" s="9">
        <v>6.78</v>
      </c>
      <c r="F139" s="9">
        <v>108</v>
      </c>
      <c r="G139" s="9">
        <v>6000</v>
      </c>
      <c r="H139" s="9" t="s">
        <v>1867</v>
      </c>
      <c r="I139" s="9">
        <v>4.0999999999999996</v>
      </c>
      <c r="J139" s="10">
        <v>78777</v>
      </c>
      <c r="K139" s="9" t="s">
        <v>1135</v>
      </c>
      <c r="L139" s="23">
        <v>254.98300000000003</v>
      </c>
    </row>
    <row r="140" spans="1:12" x14ac:dyDescent="0.3">
      <c r="A140" s="14" t="s">
        <v>1593</v>
      </c>
      <c r="B140" s="9" t="s">
        <v>1645</v>
      </c>
      <c r="C140" s="9">
        <v>12</v>
      </c>
      <c r="D140" s="11">
        <v>256</v>
      </c>
      <c r="E140" s="9">
        <v>6.5</v>
      </c>
      <c r="F140" s="9">
        <v>50</v>
      </c>
      <c r="G140" s="9">
        <v>6000</v>
      </c>
      <c r="H140" s="9" t="s">
        <v>1820</v>
      </c>
      <c r="I140" s="9">
        <v>4.2</v>
      </c>
      <c r="J140" s="10">
        <v>21437</v>
      </c>
      <c r="K140" s="9" t="s">
        <v>195</v>
      </c>
      <c r="L140" s="23">
        <v>254.98300000000003</v>
      </c>
    </row>
    <row r="141" spans="1:12" x14ac:dyDescent="0.3">
      <c r="A141" s="14" t="s">
        <v>1593</v>
      </c>
      <c r="B141" s="9" t="s">
        <v>1645</v>
      </c>
      <c r="C141" s="9">
        <v>12</v>
      </c>
      <c r="D141" s="11">
        <v>256</v>
      </c>
      <c r="E141" s="9">
        <v>6.5</v>
      </c>
      <c r="F141" s="9">
        <v>50</v>
      </c>
      <c r="G141" s="9">
        <v>6000</v>
      </c>
      <c r="H141" s="9" t="s">
        <v>1820</v>
      </c>
      <c r="I141" s="9">
        <v>4.2</v>
      </c>
      <c r="J141" s="10">
        <v>21437</v>
      </c>
      <c r="K141" s="9" t="s">
        <v>216</v>
      </c>
      <c r="L141" s="23">
        <v>254.98300000000003</v>
      </c>
    </row>
    <row r="142" spans="1:12" x14ac:dyDescent="0.3">
      <c r="A142" s="14" t="s">
        <v>1593</v>
      </c>
      <c r="B142" s="9" t="s">
        <v>1645</v>
      </c>
      <c r="C142" s="9">
        <v>8</v>
      </c>
      <c r="D142" s="11">
        <v>128</v>
      </c>
      <c r="E142" s="9">
        <v>6.5</v>
      </c>
      <c r="F142" s="9">
        <v>50</v>
      </c>
      <c r="G142" s="9">
        <v>6000</v>
      </c>
      <c r="H142" s="9" t="s">
        <v>1820</v>
      </c>
      <c r="I142" s="9">
        <v>4.2</v>
      </c>
      <c r="J142" s="10">
        <v>30419</v>
      </c>
      <c r="K142" s="9" t="s">
        <v>394</v>
      </c>
      <c r="L142" s="23">
        <v>254.98300000000003</v>
      </c>
    </row>
    <row r="143" spans="1:12" x14ac:dyDescent="0.3">
      <c r="A143" s="14" t="s">
        <v>1593</v>
      </c>
      <c r="B143" s="9" t="s">
        <v>1645</v>
      </c>
      <c r="C143" s="9">
        <v>8</v>
      </c>
      <c r="D143" s="11">
        <v>128</v>
      </c>
      <c r="E143" s="9">
        <v>6.5</v>
      </c>
      <c r="F143" s="9">
        <v>50</v>
      </c>
      <c r="G143" s="9">
        <v>6000</v>
      </c>
      <c r="H143" s="9" t="s">
        <v>1820</v>
      </c>
      <c r="I143" s="9">
        <v>4.2</v>
      </c>
      <c r="J143" s="10">
        <v>30419</v>
      </c>
      <c r="K143" s="9" t="s">
        <v>1413</v>
      </c>
      <c r="L143" s="23">
        <v>254.98300000000003</v>
      </c>
    </row>
    <row r="144" spans="1:12" x14ac:dyDescent="0.3">
      <c r="A144" s="14" t="s">
        <v>1593</v>
      </c>
      <c r="B144" s="9" t="s">
        <v>1640</v>
      </c>
      <c r="C144" s="9">
        <v>8</v>
      </c>
      <c r="D144" s="11">
        <v>128</v>
      </c>
      <c r="E144" s="9">
        <v>6.67</v>
      </c>
      <c r="F144" s="9">
        <v>50</v>
      </c>
      <c r="G144" s="9">
        <v>5000</v>
      </c>
      <c r="H144" s="9" t="s">
        <v>1816</v>
      </c>
      <c r="I144" s="9">
        <v>4.4000000000000004</v>
      </c>
      <c r="J144" s="10">
        <v>34725</v>
      </c>
      <c r="K144" s="9" t="s">
        <v>146</v>
      </c>
      <c r="L144" s="23">
        <v>288.983</v>
      </c>
    </row>
    <row r="145" spans="1:12" x14ac:dyDescent="0.3">
      <c r="A145" s="14" t="s">
        <v>1593</v>
      </c>
      <c r="B145" s="9" t="s">
        <v>1640</v>
      </c>
      <c r="C145" s="9">
        <v>8</v>
      </c>
      <c r="D145" s="11">
        <v>128</v>
      </c>
      <c r="E145" s="9">
        <v>6.67</v>
      </c>
      <c r="F145" s="9">
        <v>50</v>
      </c>
      <c r="G145" s="9">
        <v>5000</v>
      </c>
      <c r="H145" s="9" t="s">
        <v>1816</v>
      </c>
      <c r="I145" s="9">
        <v>4.4000000000000004</v>
      </c>
      <c r="J145" s="10">
        <v>34725</v>
      </c>
      <c r="K145" s="9" t="s">
        <v>160</v>
      </c>
      <c r="L145" s="23">
        <v>288.983</v>
      </c>
    </row>
    <row r="146" spans="1:12" x14ac:dyDescent="0.3">
      <c r="A146" s="14" t="s">
        <v>1593</v>
      </c>
      <c r="B146" s="9" t="s">
        <v>1640</v>
      </c>
      <c r="C146" s="9">
        <v>12</v>
      </c>
      <c r="D146" s="11">
        <v>256</v>
      </c>
      <c r="E146" s="9">
        <v>6.67</v>
      </c>
      <c r="F146" s="9">
        <v>50</v>
      </c>
      <c r="G146" s="9">
        <v>5000</v>
      </c>
      <c r="H146" s="9" t="s">
        <v>1816</v>
      </c>
      <c r="I146" s="9">
        <v>4.4000000000000004</v>
      </c>
      <c r="J146" s="10">
        <v>12657</v>
      </c>
      <c r="K146" s="9" t="s">
        <v>146</v>
      </c>
      <c r="L146" s="23">
        <v>322.983</v>
      </c>
    </row>
    <row r="147" spans="1:12" x14ac:dyDescent="0.3">
      <c r="A147" s="14" t="s">
        <v>1593</v>
      </c>
      <c r="B147" s="9" t="s">
        <v>1640</v>
      </c>
      <c r="C147" s="9">
        <v>8</v>
      </c>
      <c r="D147" s="11">
        <v>128</v>
      </c>
      <c r="E147" s="9">
        <v>6.67</v>
      </c>
      <c r="F147" s="9">
        <v>50</v>
      </c>
      <c r="G147" s="9">
        <v>5000</v>
      </c>
      <c r="H147" s="9" t="s">
        <v>1816</v>
      </c>
      <c r="I147" s="9">
        <v>4.4000000000000004</v>
      </c>
      <c r="J147" s="10">
        <v>34725</v>
      </c>
      <c r="K147" s="9" t="s">
        <v>257</v>
      </c>
      <c r="L147" s="23">
        <v>288.983</v>
      </c>
    </row>
    <row r="148" spans="1:12" x14ac:dyDescent="0.3">
      <c r="A148" s="14" t="s">
        <v>1593</v>
      </c>
      <c r="B148" s="9" t="s">
        <v>1640</v>
      </c>
      <c r="C148" s="9">
        <v>12</v>
      </c>
      <c r="D148" s="11">
        <v>256</v>
      </c>
      <c r="E148" s="9">
        <v>6.67</v>
      </c>
      <c r="F148" s="9">
        <v>50</v>
      </c>
      <c r="G148" s="9">
        <v>5000</v>
      </c>
      <c r="H148" s="9" t="s">
        <v>1816</v>
      </c>
      <c r="I148" s="9">
        <v>4.4000000000000004</v>
      </c>
      <c r="J148" s="10">
        <v>12657</v>
      </c>
      <c r="K148" s="9" t="s">
        <v>160</v>
      </c>
      <c r="L148" s="23">
        <v>322.983</v>
      </c>
    </row>
    <row r="149" spans="1:12" x14ac:dyDescent="0.3">
      <c r="A149" s="14" t="s">
        <v>1608</v>
      </c>
      <c r="B149" s="9" t="s">
        <v>1755</v>
      </c>
      <c r="C149" s="9">
        <v>12</v>
      </c>
      <c r="D149" s="11">
        <v>256</v>
      </c>
      <c r="E149" s="9">
        <v>6.7</v>
      </c>
      <c r="F149" s="9">
        <v>50</v>
      </c>
      <c r="G149" s="9">
        <v>5000</v>
      </c>
      <c r="H149" s="9" t="s">
        <v>1873</v>
      </c>
      <c r="I149" s="9">
        <v>4.4000000000000004</v>
      </c>
      <c r="J149" s="10">
        <v>7425</v>
      </c>
      <c r="K149" s="9" t="s">
        <v>1140</v>
      </c>
      <c r="L149" s="23">
        <v>424.983</v>
      </c>
    </row>
    <row r="150" spans="1:12" x14ac:dyDescent="0.3">
      <c r="A150" s="14" t="s">
        <v>1608</v>
      </c>
      <c r="B150" s="9" t="s">
        <v>1755</v>
      </c>
      <c r="C150" s="9">
        <v>8</v>
      </c>
      <c r="D150" s="11">
        <v>256</v>
      </c>
      <c r="E150" s="9">
        <v>6.7</v>
      </c>
      <c r="F150" s="9">
        <v>50</v>
      </c>
      <c r="G150" s="9">
        <v>5000</v>
      </c>
      <c r="H150" s="9" t="s">
        <v>1873</v>
      </c>
      <c r="I150" s="9">
        <v>4.4000000000000004</v>
      </c>
      <c r="J150" s="10">
        <v>47295</v>
      </c>
      <c r="K150" s="9" t="s">
        <v>1140</v>
      </c>
      <c r="L150" s="23">
        <v>390.983</v>
      </c>
    </row>
    <row r="151" spans="1:12" x14ac:dyDescent="0.3">
      <c r="A151" s="14" t="s">
        <v>1608</v>
      </c>
      <c r="B151" s="9" t="s">
        <v>1755</v>
      </c>
      <c r="C151" s="9">
        <v>8</v>
      </c>
      <c r="D151" s="11">
        <v>256</v>
      </c>
      <c r="E151" s="9">
        <v>6.7</v>
      </c>
      <c r="F151" s="9">
        <v>50</v>
      </c>
      <c r="G151" s="9">
        <v>5000</v>
      </c>
      <c r="H151" s="9" t="s">
        <v>1873</v>
      </c>
      <c r="I151" s="9">
        <v>4.4000000000000004</v>
      </c>
      <c r="J151" s="10">
        <v>47295</v>
      </c>
      <c r="K151" s="9" t="s">
        <v>1142</v>
      </c>
      <c r="L151" s="23">
        <v>390.983</v>
      </c>
    </row>
    <row r="152" spans="1:12" x14ac:dyDescent="0.3">
      <c r="A152" s="14" t="s">
        <v>1608</v>
      </c>
      <c r="B152" s="9" t="s">
        <v>1755</v>
      </c>
      <c r="C152" s="9">
        <v>8</v>
      </c>
      <c r="D152" s="11">
        <v>128</v>
      </c>
      <c r="E152" s="9">
        <v>6.7</v>
      </c>
      <c r="F152" s="9">
        <v>50</v>
      </c>
      <c r="G152" s="9">
        <v>5000</v>
      </c>
      <c r="H152" s="9" t="s">
        <v>1873</v>
      </c>
      <c r="I152" s="9">
        <v>4.4000000000000004</v>
      </c>
      <c r="J152" s="10">
        <v>47295</v>
      </c>
      <c r="K152" s="9" t="s">
        <v>1140</v>
      </c>
      <c r="L152" s="23">
        <v>356.983</v>
      </c>
    </row>
    <row r="153" spans="1:12" x14ac:dyDescent="0.3">
      <c r="A153" s="14" t="s">
        <v>1608</v>
      </c>
      <c r="B153" s="9" t="s">
        <v>1755</v>
      </c>
      <c r="C153" s="9">
        <v>8</v>
      </c>
      <c r="D153" s="11">
        <v>128</v>
      </c>
      <c r="E153" s="9">
        <v>6.7</v>
      </c>
      <c r="F153" s="9">
        <v>50</v>
      </c>
      <c r="G153" s="9">
        <v>5000</v>
      </c>
      <c r="H153" s="9" t="s">
        <v>1873</v>
      </c>
      <c r="I153" s="9">
        <v>4.4000000000000004</v>
      </c>
      <c r="J153" s="10">
        <v>47295</v>
      </c>
      <c r="K153" s="9" t="s">
        <v>1183</v>
      </c>
      <c r="L153" s="23">
        <v>356.983</v>
      </c>
    </row>
    <row r="154" spans="1:12" x14ac:dyDescent="0.3">
      <c r="A154" s="14" t="s">
        <v>1608</v>
      </c>
      <c r="B154" s="9" t="s">
        <v>1755</v>
      </c>
      <c r="C154" s="9">
        <v>12</v>
      </c>
      <c r="D154" s="11">
        <v>256</v>
      </c>
      <c r="E154" s="9">
        <v>6.7</v>
      </c>
      <c r="F154" s="9">
        <v>50</v>
      </c>
      <c r="G154" s="9">
        <v>5000</v>
      </c>
      <c r="H154" s="9" t="s">
        <v>1873</v>
      </c>
      <c r="I154" s="9">
        <v>4.4000000000000004</v>
      </c>
      <c r="J154" s="10">
        <v>7425</v>
      </c>
      <c r="K154" s="9" t="s">
        <v>1142</v>
      </c>
      <c r="L154" s="23">
        <v>424.983</v>
      </c>
    </row>
    <row r="155" spans="1:12" x14ac:dyDescent="0.3">
      <c r="A155" s="14" t="s">
        <v>1608</v>
      </c>
      <c r="B155" s="9" t="s">
        <v>1755</v>
      </c>
      <c r="C155" s="9">
        <v>12</v>
      </c>
      <c r="D155" s="11">
        <v>256</v>
      </c>
      <c r="E155" s="9">
        <v>6.7</v>
      </c>
      <c r="F155" s="9">
        <v>50</v>
      </c>
      <c r="G155" s="9">
        <v>5000</v>
      </c>
      <c r="H155" s="9" t="s">
        <v>1873</v>
      </c>
      <c r="I155" s="9">
        <v>4.4000000000000004</v>
      </c>
      <c r="J155" s="10">
        <v>7425</v>
      </c>
      <c r="K155" s="9" t="s">
        <v>1241</v>
      </c>
      <c r="L155" s="23">
        <v>424.983</v>
      </c>
    </row>
    <row r="156" spans="1:12" x14ac:dyDescent="0.3">
      <c r="A156" s="14" t="s">
        <v>1608</v>
      </c>
      <c r="B156" s="9" t="s">
        <v>1755</v>
      </c>
      <c r="C156" s="9">
        <v>12</v>
      </c>
      <c r="D156" s="11">
        <v>256</v>
      </c>
      <c r="E156" s="9">
        <v>6.7</v>
      </c>
      <c r="F156" s="9">
        <v>50</v>
      </c>
      <c r="G156" s="9">
        <v>5000</v>
      </c>
      <c r="H156" s="9" t="s">
        <v>1894</v>
      </c>
      <c r="I156" s="9">
        <v>4.3</v>
      </c>
      <c r="J156" s="9">
        <v>442</v>
      </c>
      <c r="K156" s="9" t="s">
        <v>1479</v>
      </c>
      <c r="L156" s="23">
        <v>475.98300000000006</v>
      </c>
    </row>
    <row r="157" spans="1:12" x14ac:dyDescent="0.3">
      <c r="A157" s="14" t="s">
        <v>1598</v>
      </c>
      <c r="B157" s="9" t="s">
        <v>1767</v>
      </c>
      <c r="C157" s="9">
        <v>8</v>
      </c>
      <c r="D157" s="11">
        <v>128</v>
      </c>
      <c r="E157" s="9">
        <v>6.7</v>
      </c>
      <c r="F157" s="9">
        <v>48</v>
      </c>
      <c r="G157" s="9">
        <v>5000</v>
      </c>
      <c r="H157" s="22" t="s">
        <v>1902</v>
      </c>
      <c r="I157" s="9">
        <v>4.2</v>
      </c>
      <c r="J157" s="9">
        <v>681</v>
      </c>
      <c r="K157" s="9" t="s">
        <v>1249</v>
      </c>
      <c r="L157" s="23">
        <v>654.48300000000006</v>
      </c>
    </row>
    <row r="158" spans="1:12" x14ac:dyDescent="0.3">
      <c r="A158" s="14" t="s">
        <v>1598</v>
      </c>
      <c r="B158" s="9" t="s">
        <v>1777</v>
      </c>
      <c r="C158" s="9">
        <v>8</v>
      </c>
      <c r="D158" s="11">
        <v>128</v>
      </c>
      <c r="E158" s="9">
        <v>6.7</v>
      </c>
      <c r="F158" s="9">
        <v>50</v>
      </c>
      <c r="G158" s="9">
        <v>5000</v>
      </c>
      <c r="H158" s="22" t="s">
        <v>1902</v>
      </c>
      <c r="I158" s="9">
        <v>4.3</v>
      </c>
      <c r="J158" s="10">
        <v>7212</v>
      </c>
      <c r="K158" s="9" t="s">
        <v>1329</v>
      </c>
      <c r="L158" s="23">
        <v>432.42900000000003</v>
      </c>
    </row>
    <row r="159" spans="1:12" x14ac:dyDescent="0.3">
      <c r="A159" s="14" t="s">
        <v>1598</v>
      </c>
      <c r="B159" s="9" t="s">
        <v>1612</v>
      </c>
      <c r="C159" s="9">
        <v>8</v>
      </c>
      <c r="D159" s="11">
        <v>128</v>
      </c>
      <c r="E159" s="9">
        <v>6.7</v>
      </c>
      <c r="F159" s="9">
        <v>50</v>
      </c>
      <c r="G159" s="9">
        <v>5000</v>
      </c>
      <c r="H159" s="22" t="s">
        <v>1905</v>
      </c>
      <c r="I159" s="9">
        <v>4.3</v>
      </c>
      <c r="J159" s="9">
        <v>907</v>
      </c>
      <c r="K159" s="9" t="s">
        <v>672</v>
      </c>
      <c r="L159" s="23">
        <v>621.33300000000008</v>
      </c>
    </row>
    <row r="160" spans="1:12" x14ac:dyDescent="0.3">
      <c r="A160" s="14" t="s">
        <v>1598</v>
      </c>
      <c r="B160" s="9" t="s">
        <v>1612</v>
      </c>
      <c r="C160" s="9">
        <v>8</v>
      </c>
      <c r="D160" s="11">
        <v>128</v>
      </c>
      <c r="E160" s="9">
        <v>6.7</v>
      </c>
      <c r="F160" s="9">
        <v>50</v>
      </c>
      <c r="G160" s="9">
        <v>5000</v>
      </c>
      <c r="H160" s="22" t="s">
        <v>1905</v>
      </c>
      <c r="I160" s="9">
        <v>4.3</v>
      </c>
      <c r="J160" s="9">
        <v>907</v>
      </c>
      <c r="K160" s="9" t="s">
        <v>956</v>
      </c>
      <c r="L160" s="23">
        <v>645.83000000000004</v>
      </c>
    </row>
    <row r="161" spans="1:12" x14ac:dyDescent="0.3">
      <c r="A161" s="14" t="s">
        <v>1598</v>
      </c>
      <c r="B161" s="9" t="s">
        <v>1612</v>
      </c>
      <c r="C161" s="9">
        <v>16</v>
      </c>
      <c r="D161" s="11">
        <v>256</v>
      </c>
      <c r="E161" s="9">
        <v>6.7</v>
      </c>
      <c r="F161" s="9">
        <v>50</v>
      </c>
      <c r="G161" s="9">
        <v>5000</v>
      </c>
      <c r="H161" s="22" t="s">
        <v>1905</v>
      </c>
      <c r="I161" s="9">
        <v>4.5</v>
      </c>
      <c r="J161" s="10">
        <v>1647</v>
      </c>
      <c r="K161" s="9" t="s">
        <v>995</v>
      </c>
      <c r="L161" s="23">
        <v>738.78600000000006</v>
      </c>
    </row>
    <row r="162" spans="1:12" x14ac:dyDescent="0.3">
      <c r="A162" s="14" t="s">
        <v>1598</v>
      </c>
      <c r="B162" s="9" t="s">
        <v>1612</v>
      </c>
      <c r="C162" s="9">
        <v>16</v>
      </c>
      <c r="D162" s="11">
        <v>256</v>
      </c>
      <c r="E162" s="9">
        <v>6.7</v>
      </c>
      <c r="F162" s="9">
        <v>50</v>
      </c>
      <c r="G162" s="9">
        <v>5000</v>
      </c>
      <c r="H162" s="22" t="s">
        <v>1905</v>
      </c>
      <c r="I162" s="9">
        <v>4.5</v>
      </c>
      <c r="J162" s="10">
        <v>1647</v>
      </c>
      <c r="K162" s="9" t="s">
        <v>1524</v>
      </c>
      <c r="L162" s="23">
        <v>725.30500000000006</v>
      </c>
    </row>
    <row r="163" spans="1:12" x14ac:dyDescent="0.3">
      <c r="A163" s="14" t="s">
        <v>1598</v>
      </c>
      <c r="B163" s="9" t="s">
        <v>1612</v>
      </c>
      <c r="C163" s="9">
        <v>16</v>
      </c>
      <c r="D163" s="11">
        <v>256</v>
      </c>
      <c r="E163" s="9">
        <v>6.7</v>
      </c>
      <c r="F163" s="9">
        <v>50</v>
      </c>
      <c r="G163" s="9">
        <v>5000</v>
      </c>
      <c r="H163" s="22" t="s">
        <v>1905</v>
      </c>
      <c r="I163" s="9">
        <v>4.5</v>
      </c>
      <c r="J163" s="10">
        <v>1647</v>
      </c>
      <c r="K163" s="9" t="s">
        <v>1561</v>
      </c>
      <c r="L163" s="23">
        <v>1053.9830000000002</v>
      </c>
    </row>
    <row r="164" spans="1:12" x14ac:dyDescent="0.3">
      <c r="A164" s="14" t="s">
        <v>1598</v>
      </c>
      <c r="B164" s="9" t="s">
        <v>1744</v>
      </c>
      <c r="C164" s="9">
        <v>8</v>
      </c>
      <c r="D164" s="11">
        <v>128</v>
      </c>
      <c r="E164" s="9">
        <v>6.7</v>
      </c>
      <c r="F164" s="9">
        <v>50</v>
      </c>
      <c r="G164" s="9">
        <v>5000</v>
      </c>
      <c r="H164" s="22" t="s">
        <v>1905</v>
      </c>
      <c r="I164" s="9">
        <v>4.5</v>
      </c>
      <c r="J164" s="10">
        <v>8727</v>
      </c>
      <c r="K164" s="9" t="s">
        <v>1047</v>
      </c>
      <c r="L164" s="23">
        <v>512.43100000000004</v>
      </c>
    </row>
    <row r="165" spans="1:12" x14ac:dyDescent="0.3">
      <c r="A165" s="14" t="s">
        <v>1598</v>
      </c>
      <c r="B165" s="9" t="s">
        <v>1744</v>
      </c>
      <c r="C165" s="9">
        <v>8</v>
      </c>
      <c r="D165" s="11">
        <v>128</v>
      </c>
      <c r="E165" s="9">
        <v>6.7</v>
      </c>
      <c r="F165" s="9">
        <v>50</v>
      </c>
      <c r="G165" s="9">
        <v>5000</v>
      </c>
      <c r="H165" s="22" t="s">
        <v>1905</v>
      </c>
      <c r="I165" s="9">
        <v>4.5</v>
      </c>
      <c r="J165" s="10">
        <v>8727</v>
      </c>
      <c r="K165" s="9" t="s">
        <v>1050</v>
      </c>
      <c r="L165" s="23">
        <v>507.43300000000005</v>
      </c>
    </row>
    <row r="166" spans="1:12" x14ac:dyDescent="0.3">
      <c r="A166" s="14" t="s">
        <v>1598</v>
      </c>
      <c r="B166" s="9" t="s">
        <v>1744</v>
      </c>
      <c r="C166" s="9">
        <v>16</v>
      </c>
      <c r="D166" s="11">
        <v>256</v>
      </c>
      <c r="E166" s="9">
        <v>6.7</v>
      </c>
      <c r="F166" s="9">
        <v>50</v>
      </c>
      <c r="G166" s="9">
        <v>5000</v>
      </c>
      <c r="H166" s="22" t="s">
        <v>1905</v>
      </c>
      <c r="I166" s="9">
        <v>4.5</v>
      </c>
      <c r="J166" s="10">
        <v>13382</v>
      </c>
      <c r="K166" s="9" t="s">
        <v>1047</v>
      </c>
      <c r="L166" s="23">
        <v>764.98300000000006</v>
      </c>
    </row>
    <row r="167" spans="1:12" x14ac:dyDescent="0.3">
      <c r="A167" s="14" t="s">
        <v>1598</v>
      </c>
      <c r="B167" s="9" t="s">
        <v>1744</v>
      </c>
      <c r="C167" s="9">
        <v>8</v>
      </c>
      <c r="D167" s="11">
        <v>128</v>
      </c>
      <c r="E167" s="9">
        <v>6.7</v>
      </c>
      <c r="F167" s="9">
        <v>50</v>
      </c>
      <c r="G167" s="9">
        <v>5000</v>
      </c>
      <c r="H167" s="22" t="s">
        <v>1905</v>
      </c>
      <c r="I167" s="9">
        <v>4.5</v>
      </c>
      <c r="J167" s="10">
        <v>8727</v>
      </c>
      <c r="K167" s="9" t="s">
        <v>1084</v>
      </c>
      <c r="L167" s="23">
        <v>534.05500000000006</v>
      </c>
    </row>
    <row r="168" spans="1:12" x14ac:dyDescent="0.3">
      <c r="A168" s="14" t="s">
        <v>1598</v>
      </c>
      <c r="B168" s="9" t="s">
        <v>1744</v>
      </c>
      <c r="C168" s="9">
        <v>16</v>
      </c>
      <c r="D168" s="11">
        <v>256</v>
      </c>
      <c r="E168" s="9">
        <v>6.7</v>
      </c>
      <c r="F168" s="9">
        <v>50</v>
      </c>
      <c r="G168" s="9">
        <v>5000</v>
      </c>
      <c r="H168" s="22" t="s">
        <v>1905</v>
      </c>
      <c r="I168" s="9">
        <v>4.5</v>
      </c>
      <c r="J168" s="10">
        <v>13382</v>
      </c>
      <c r="K168" s="9" t="s">
        <v>1087</v>
      </c>
      <c r="L168" s="23">
        <v>746.13000000000011</v>
      </c>
    </row>
    <row r="169" spans="1:12" x14ac:dyDescent="0.3">
      <c r="A169" s="14" t="s">
        <v>1598</v>
      </c>
      <c r="B169" s="9" t="s">
        <v>1623</v>
      </c>
      <c r="C169" s="9">
        <v>8</v>
      </c>
      <c r="D169" s="11">
        <v>128</v>
      </c>
      <c r="E169" s="9">
        <v>6.78</v>
      </c>
      <c r="F169" s="9">
        <v>50</v>
      </c>
      <c r="G169" s="9">
        <v>5500</v>
      </c>
      <c r="H169" s="22" t="s">
        <v>1905</v>
      </c>
      <c r="I169" s="9">
        <v>4.5</v>
      </c>
      <c r="J169" s="10">
        <v>5464</v>
      </c>
      <c r="K169" s="9" t="s">
        <v>1553</v>
      </c>
      <c r="L169" s="23">
        <v>678.28300000000002</v>
      </c>
    </row>
    <row r="170" spans="1:12" x14ac:dyDescent="0.3">
      <c r="A170" s="14" t="s">
        <v>1598</v>
      </c>
      <c r="B170" s="9" t="s">
        <v>1719</v>
      </c>
      <c r="C170" s="9">
        <v>4</v>
      </c>
      <c r="D170" s="11">
        <v>128</v>
      </c>
      <c r="E170" s="9">
        <v>6.56</v>
      </c>
      <c r="F170" s="9">
        <v>50</v>
      </c>
      <c r="G170" s="9">
        <v>5000</v>
      </c>
      <c r="H170" s="22" t="s">
        <v>1903</v>
      </c>
      <c r="I170" s="9">
        <v>4</v>
      </c>
      <c r="J170" s="10">
        <v>1426</v>
      </c>
      <c r="K170" s="9" t="s">
        <v>839</v>
      </c>
      <c r="L170" s="23">
        <v>186.83</v>
      </c>
    </row>
    <row r="171" spans="1:12" x14ac:dyDescent="0.3">
      <c r="A171" s="14" t="s">
        <v>1598</v>
      </c>
      <c r="B171" s="9" t="s">
        <v>1792</v>
      </c>
      <c r="C171" s="9">
        <v>12</v>
      </c>
      <c r="D171" s="11">
        <v>256</v>
      </c>
      <c r="E171" s="9">
        <v>6.74</v>
      </c>
      <c r="F171" s="9">
        <v>50</v>
      </c>
      <c r="G171" s="9">
        <v>5500</v>
      </c>
      <c r="H171" s="22" t="s">
        <v>1904</v>
      </c>
      <c r="I171" s="9">
        <v>4.4000000000000004</v>
      </c>
      <c r="J171" s="9">
        <v>51</v>
      </c>
      <c r="K171" s="9" t="s">
        <v>1434</v>
      </c>
      <c r="L171" s="23">
        <v>605.11500000000001</v>
      </c>
    </row>
    <row r="172" spans="1:12" x14ac:dyDescent="0.3">
      <c r="A172" s="14" t="s">
        <v>1598</v>
      </c>
      <c r="B172" s="9" t="s">
        <v>1792</v>
      </c>
      <c r="C172" s="9">
        <v>8</v>
      </c>
      <c r="D172" s="11">
        <v>256</v>
      </c>
      <c r="E172" s="9">
        <v>6.74</v>
      </c>
      <c r="F172" s="9">
        <v>50</v>
      </c>
      <c r="G172" s="9">
        <v>5500</v>
      </c>
      <c r="H172" s="22" t="s">
        <v>1904</v>
      </c>
      <c r="I172" s="9">
        <v>4.5</v>
      </c>
      <c r="J172" s="9">
        <v>131</v>
      </c>
      <c r="K172" s="9" t="s">
        <v>1474</v>
      </c>
      <c r="L172" s="23">
        <v>560.57500000000005</v>
      </c>
    </row>
    <row r="173" spans="1:12" x14ac:dyDescent="0.3">
      <c r="A173" s="14" t="s">
        <v>1598</v>
      </c>
      <c r="B173" s="9" t="s">
        <v>1741</v>
      </c>
      <c r="C173" s="9">
        <v>6</v>
      </c>
      <c r="D173" s="11">
        <v>128</v>
      </c>
      <c r="E173" s="9">
        <v>6.59</v>
      </c>
      <c r="F173" s="9">
        <v>64</v>
      </c>
      <c r="G173" s="9">
        <v>5000</v>
      </c>
      <c r="H173" s="22" t="s">
        <v>1904</v>
      </c>
      <c r="I173" s="9">
        <v>4.4000000000000004</v>
      </c>
      <c r="J173" s="10">
        <v>62626</v>
      </c>
      <c r="K173" s="9" t="s">
        <v>1023</v>
      </c>
      <c r="L173" s="23">
        <v>297.29600000000005</v>
      </c>
    </row>
    <row r="174" spans="1:12" x14ac:dyDescent="0.3">
      <c r="A174" s="14" t="s">
        <v>1598</v>
      </c>
      <c r="B174" s="9" t="s">
        <v>1741</v>
      </c>
      <c r="C174" s="9">
        <v>6</v>
      </c>
      <c r="D174" s="11">
        <v>128</v>
      </c>
      <c r="E174" s="9">
        <v>6.59</v>
      </c>
      <c r="F174" s="9">
        <v>64</v>
      </c>
      <c r="G174" s="9">
        <v>5000</v>
      </c>
      <c r="H174" s="22" t="s">
        <v>1904</v>
      </c>
      <c r="I174" s="9">
        <v>4.4000000000000004</v>
      </c>
      <c r="J174" s="10">
        <v>62626</v>
      </c>
      <c r="K174" s="9" t="s">
        <v>1375</v>
      </c>
      <c r="L174" s="23">
        <v>288.83000000000004</v>
      </c>
    </row>
    <row r="175" spans="1:12" x14ac:dyDescent="0.3">
      <c r="A175" s="14" t="s">
        <v>1598</v>
      </c>
      <c r="B175" s="9" t="s">
        <v>1647</v>
      </c>
      <c r="C175" s="9">
        <v>8</v>
      </c>
      <c r="D175" s="11">
        <v>128</v>
      </c>
      <c r="E175" s="9">
        <v>6.72</v>
      </c>
      <c r="F175" s="9">
        <v>108</v>
      </c>
      <c r="G175" s="9">
        <v>5000</v>
      </c>
      <c r="H175" s="22" t="s">
        <v>1904</v>
      </c>
      <c r="I175" s="9">
        <v>4.4000000000000004</v>
      </c>
      <c r="J175" s="10">
        <v>17006</v>
      </c>
      <c r="K175" s="9" t="s">
        <v>221</v>
      </c>
      <c r="L175" s="23">
        <v>271.57500000000005</v>
      </c>
    </row>
    <row r="176" spans="1:12" x14ac:dyDescent="0.3">
      <c r="A176" s="14" t="s">
        <v>1598</v>
      </c>
      <c r="B176" s="9" t="s">
        <v>1647</v>
      </c>
      <c r="C176" s="9">
        <v>8</v>
      </c>
      <c r="D176" s="11">
        <v>128</v>
      </c>
      <c r="E176" s="9">
        <v>6.72</v>
      </c>
      <c r="F176" s="9">
        <v>108</v>
      </c>
      <c r="G176" s="9">
        <v>5000</v>
      </c>
      <c r="H176" s="22" t="s">
        <v>1904</v>
      </c>
      <c r="I176" s="9">
        <v>4.4000000000000004</v>
      </c>
      <c r="J176" s="10">
        <v>17006</v>
      </c>
      <c r="K176" s="9" t="s">
        <v>227</v>
      </c>
      <c r="L176" s="23">
        <v>271.762</v>
      </c>
    </row>
    <row r="177" spans="1:12" x14ac:dyDescent="0.3">
      <c r="A177" s="14" t="s">
        <v>1598</v>
      </c>
      <c r="B177" s="9" t="s">
        <v>1647</v>
      </c>
      <c r="C177" s="9">
        <v>8</v>
      </c>
      <c r="D177" s="11">
        <v>256</v>
      </c>
      <c r="E177" s="9">
        <v>6.72</v>
      </c>
      <c r="F177" s="9">
        <v>108</v>
      </c>
      <c r="G177" s="9">
        <v>5000</v>
      </c>
      <c r="H177" s="22" t="s">
        <v>1904</v>
      </c>
      <c r="I177" s="9">
        <v>4.4000000000000004</v>
      </c>
      <c r="J177" s="10">
        <v>17006</v>
      </c>
      <c r="K177" s="9" t="s">
        <v>230</v>
      </c>
      <c r="L177" s="23">
        <v>315.16300000000001</v>
      </c>
    </row>
    <row r="178" spans="1:12" x14ac:dyDescent="0.3">
      <c r="A178" s="14" t="s">
        <v>1598</v>
      </c>
      <c r="B178" s="9" t="s">
        <v>1751</v>
      </c>
      <c r="C178" s="9">
        <v>8</v>
      </c>
      <c r="D178" s="11">
        <v>128</v>
      </c>
      <c r="E178" s="9">
        <v>6.7</v>
      </c>
      <c r="F178" s="9">
        <v>50</v>
      </c>
      <c r="G178" s="9">
        <v>5000</v>
      </c>
      <c r="H178" s="22" t="s">
        <v>1904</v>
      </c>
      <c r="I178" s="9">
        <v>4.4000000000000004</v>
      </c>
      <c r="J178" s="10">
        <v>10521</v>
      </c>
      <c r="K178" s="9" t="s">
        <v>1109</v>
      </c>
      <c r="L178" s="23">
        <v>326.19600000000003</v>
      </c>
    </row>
    <row r="179" spans="1:12" x14ac:dyDescent="0.3">
      <c r="A179" s="14" t="s">
        <v>1598</v>
      </c>
      <c r="B179" s="9" t="s">
        <v>1749</v>
      </c>
      <c r="C179" s="9">
        <v>8</v>
      </c>
      <c r="D179" s="11">
        <v>256</v>
      </c>
      <c r="E179" s="9">
        <v>6.7</v>
      </c>
      <c r="F179" s="9">
        <v>50</v>
      </c>
      <c r="G179" s="9">
        <v>5500</v>
      </c>
      <c r="H179" s="9" t="s">
        <v>1872</v>
      </c>
      <c r="I179" s="9">
        <v>4.5</v>
      </c>
      <c r="J179" s="10">
        <v>13383</v>
      </c>
      <c r="K179" s="9" t="s">
        <v>1102</v>
      </c>
      <c r="L179" s="23">
        <v>509.98300000000006</v>
      </c>
    </row>
    <row r="180" spans="1:12" x14ac:dyDescent="0.3">
      <c r="A180" s="14" t="s">
        <v>1598</v>
      </c>
      <c r="B180" s="9" t="s">
        <v>1728</v>
      </c>
      <c r="C180" s="9">
        <v>8</v>
      </c>
      <c r="D180" s="11">
        <v>256</v>
      </c>
      <c r="E180" s="9">
        <v>6.67</v>
      </c>
      <c r="F180" s="9">
        <v>50</v>
      </c>
      <c r="G180" s="9">
        <v>5500</v>
      </c>
      <c r="H180" s="9" t="s">
        <v>1906</v>
      </c>
      <c r="I180" s="9">
        <v>4.3</v>
      </c>
      <c r="J180" s="10">
        <v>2860</v>
      </c>
      <c r="K180" s="9" t="s">
        <v>895</v>
      </c>
      <c r="L180" s="23">
        <v>369.92</v>
      </c>
    </row>
    <row r="181" spans="1:12" x14ac:dyDescent="0.3">
      <c r="A181" s="14" t="s">
        <v>1598</v>
      </c>
      <c r="B181" s="9" t="s">
        <v>1728</v>
      </c>
      <c r="C181" s="9">
        <v>8</v>
      </c>
      <c r="D181" s="11">
        <v>128</v>
      </c>
      <c r="E181" s="9">
        <v>6.67</v>
      </c>
      <c r="F181" s="9">
        <v>50</v>
      </c>
      <c r="G181" s="9">
        <v>5500</v>
      </c>
      <c r="H181" s="9" t="s">
        <v>1907</v>
      </c>
      <c r="I181" s="9">
        <v>4.3</v>
      </c>
      <c r="J181" s="10">
        <v>2860</v>
      </c>
      <c r="K181" s="9" t="s">
        <v>902</v>
      </c>
      <c r="L181" s="23">
        <v>346.596</v>
      </c>
    </row>
    <row r="182" spans="1:12" x14ac:dyDescent="0.3">
      <c r="A182" s="14" t="s">
        <v>1598</v>
      </c>
      <c r="B182" s="9" t="s">
        <v>1728</v>
      </c>
      <c r="C182" s="9">
        <v>8</v>
      </c>
      <c r="D182" s="11">
        <v>128</v>
      </c>
      <c r="E182" s="9">
        <v>6.67</v>
      </c>
      <c r="F182" s="9">
        <v>50</v>
      </c>
      <c r="G182" s="9">
        <v>5500</v>
      </c>
      <c r="H182" s="9" t="s">
        <v>1908</v>
      </c>
      <c r="I182" s="9">
        <v>4.3</v>
      </c>
      <c r="J182" s="10">
        <v>2860</v>
      </c>
      <c r="K182" s="9" t="s">
        <v>905</v>
      </c>
      <c r="L182" s="23">
        <v>339.83000000000004</v>
      </c>
    </row>
    <row r="183" spans="1:12" x14ac:dyDescent="0.3">
      <c r="A183" s="14" t="s">
        <v>1601</v>
      </c>
      <c r="B183" s="9" t="s">
        <v>1738</v>
      </c>
      <c r="C183" s="9">
        <v>6</v>
      </c>
      <c r="D183" s="11">
        <v>128</v>
      </c>
      <c r="E183" s="9">
        <v>6.67</v>
      </c>
      <c r="F183" s="9">
        <v>50</v>
      </c>
      <c r="G183" s="9">
        <v>5100</v>
      </c>
      <c r="H183" s="9" t="s">
        <v>1817</v>
      </c>
      <c r="I183" s="9">
        <v>4</v>
      </c>
      <c r="J183" s="9">
        <v>94</v>
      </c>
      <c r="K183" s="9" t="s">
        <v>1005</v>
      </c>
      <c r="L183" s="23">
        <v>271.983</v>
      </c>
    </row>
    <row r="184" spans="1:12" x14ac:dyDescent="0.3">
      <c r="A184" s="14" t="s">
        <v>1601</v>
      </c>
      <c r="B184" s="9" t="s">
        <v>1771</v>
      </c>
      <c r="C184" s="9">
        <v>8</v>
      </c>
      <c r="D184" s="11">
        <v>256</v>
      </c>
      <c r="E184" s="9">
        <v>6.67</v>
      </c>
      <c r="F184" s="9">
        <v>50</v>
      </c>
      <c r="G184" s="9">
        <v>5100</v>
      </c>
      <c r="H184" s="9" t="s">
        <v>1880</v>
      </c>
      <c r="I184" s="9">
        <v>4.3</v>
      </c>
      <c r="J184" s="9">
        <v>836</v>
      </c>
      <c r="K184" s="9" t="s">
        <v>1279</v>
      </c>
      <c r="L184" s="23">
        <v>339.983</v>
      </c>
    </row>
    <row r="185" spans="1:12" x14ac:dyDescent="0.3">
      <c r="A185" s="14" t="s">
        <v>1601</v>
      </c>
      <c r="B185" s="9" t="s">
        <v>1771</v>
      </c>
      <c r="C185" s="9">
        <v>8</v>
      </c>
      <c r="D185" s="11">
        <v>256</v>
      </c>
      <c r="E185" s="9">
        <v>6.67</v>
      </c>
      <c r="F185" s="9">
        <v>50</v>
      </c>
      <c r="G185" s="9">
        <v>5100</v>
      </c>
      <c r="H185" s="9" t="s">
        <v>1880</v>
      </c>
      <c r="I185" s="9">
        <v>4.3</v>
      </c>
      <c r="J185" s="9">
        <v>836</v>
      </c>
      <c r="K185" s="9" t="s">
        <v>1281</v>
      </c>
      <c r="L185" s="23">
        <v>339.983</v>
      </c>
    </row>
    <row r="186" spans="1:12" x14ac:dyDescent="0.3">
      <c r="A186" s="14" t="s">
        <v>1601</v>
      </c>
      <c r="B186" s="9" t="s">
        <v>1765</v>
      </c>
      <c r="C186" s="9">
        <v>4</v>
      </c>
      <c r="D186" s="11">
        <v>128</v>
      </c>
      <c r="E186" s="9">
        <v>6.56</v>
      </c>
      <c r="F186" s="9">
        <v>13</v>
      </c>
      <c r="G186" s="9">
        <v>5000</v>
      </c>
      <c r="H186" s="9" t="s">
        <v>1878</v>
      </c>
      <c r="I186" s="9">
        <v>4.3</v>
      </c>
      <c r="J186" s="10">
        <v>1062</v>
      </c>
      <c r="K186" s="9" t="s">
        <v>1226</v>
      </c>
      <c r="L186" s="23">
        <v>237.13300000000001</v>
      </c>
    </row>
    <row r="187" spans="1:12" x14ac:dyDescent="0.3">
      <c r="A187" s="14" t="s">
        <v>1601</v>
      </c>
      <c r="B187" s="9" t="s">
        <v>1765</v>
      </c>
      <c r="C187" s="9">
        <v>4</v>
      </c>
      <c r="D187" s="11">
        <v>128</v>
      </c>
      <c r="E187" s="9">
        <v>6.56</v>
      </c>
      <c r="F187" s="9">
        <v>13</v>
      </c>
      <c r="G187" s="9">
        <v>5000</v>
      </c>
      <c r="H187" s="9" t="s">
        <v>1878</v>
      </c>
      <c r="I187" s="9">
        <v>4.3</v>
      </c>
      <c r="J187" s="10">
        <v>1062</v>
      </c>
      <c r="K187" s="9" t="s">
        <v>1229</v>
      </c>
      <c r="L187" s="23">
        <v>237.66000000000003</v>
      </c>
    </row>
    <row r="188" spans="1:12" x14ac:dyDescent="0.3">
      <c r="A188" s="14" t="s">
        <v>1601</v>
      </c>
      <c r="B188" s="9" t="s">
        <v>1765</v>
      </c>
      <c r="C188" s="9">
        <v>6</v>
      </c>
      <c r="D188" s="11">
        <v>128</v>
      </c>
      <c r="E188" s="9">
        <v>6.56</v>
      </c>
      <c r="F188" s="9">
        <v>13</v>
      </c>
      <c r="G188" s="9">
        <v>5000</v>
      </c>
      <c r="H188" s="9" t="s">
        <v>1878</v>
      </c>
      <c r="I188" s="9">
        <v>4.3</v>
      </c>
      <c r="J188" s="10">
        <v>2330</v>
      </c>
      <c r="K188" s="9" t="s">
        <v>1229</v>
      </c>
      <c r="L188" s="23">
        <v>251.60000000000002</v>
      </c>
    </row>
    <row r="189" spans="1:12" x14ac:dyDescent="0.3">
      <c r="A189" s="14" t="s">
        <v>1601</v>
      </c>
      <c r="B189" s="9" t="s">
        <v>1725</v>
      </c>
      <c r="C189" s="9">
        <v>4</v>
      </c>
      <c r="D189" s="11">
        <v>128</v>
      </c>
      <c r="E189" s="9">
        <v>6.56</v>
      </c>
      <c r="F189" s="9">
        <v>50</v>
      </c>
      <c r="G189" s="9">
        <v>5000</v>
      </c>
      <c r="H189" s="9" t="s">
        <v>1862</v>
      </c>
      <c r="I189" s="9">
        <v>4.2</v>
      </c>
      <c r="J189" s="10">
        <v>1275</v>
      </c>
      <c r="K189" s="9" t="s">
        <v>874</v>
      </c>
      <c r="L189" s="23">
        <v>203.983</v>
      </c>
    </row>
    <row r="190" spans="1:12" x14ac:dyDescent="0.3">
      <c r="A190" s="14" t="s">
        <v>1601</v>
      </c>
      <c r="B190" s="9" t="s">
        <v>1736</v>
      </c>
      <c r="C190" s="9">
        <v>8</v>
      </c>
      <c r="D190" s="11">
        <v>128</v>
      </c>
      <c r="E190" s="9">
        <v>6.7</v>
      </c>
      <c r="F190" s="9">
        <v>64</v>
      </c>
      <c r="G190" s="9">
        <v>5000</v>
      </c>
      <c r="H190" s="9" t="s">
        <v>1837</v>
      </c>
      <c r="I190" s="9">
        <v>4.3</v>
      </c>
      <c r="J190" s="10">
        <v>4196</v>
      </c>
      <c r="K190" s="9" t="s">
        <v>978</v>
      </c>
      <c r="L190" s="23">
        <v>339.983</v>
      </c>
    </row>
    <row r="191" spans="1:12" x14ac:dyDescent="0.3">
      <c r="A191" s="14" t="s">
        <v>1601</v>
      </c>
      <c r="B191" s="9" t="s">
        <v>1736</v>
      </c>
      <c r="C191" s="9">
        <v>8</v>
      </c>
      <c r="D191" s="11">
        <v>256</v>
      </c>
      <c r="E191" s="9">
        <v>6.7</v>
      </c>
      <c r="F191" s="9">
        <v>64</v>
      </c>
      <c r="G191" s="9">
        <v>5000</v>
      </c>
      <c r="H191" s="9" t="s">
        <v>1837</v>
      </c>
      <c r="I191" s="9">
        <v>4.3</v>
      </c>
      <c r="J191" s="10">
        <v>4196</v>
      </c>
      <c r="K191" s="9" t="s">
        <v>1267</v>
      </c>
      <c r="L191" s="23">
        <v>441.983</v>
      </c>
    </row>
    <row r="192" spans="1:12" x14ac:dyDescent="0.3">
      <c r="A192" s="14" t="s">
        <v>1601</v>
      </c>
      <c r="B192" s="9" t="s">
        <v>1736</v>
      </c>
      <c r="C192" s="9">
        <v>8</v>
      </c>
      <c r="D192" s="11">
        <v>256</v>
      </c>
      <c r="E192" s="9">
        <v>6.7</v>
      </c>
      <c r="F192" s="9">
        <v>64</v>
      </c>
      <c r="G192" s="9">
        <v>5000</v>
      </c>
      <c r="H192" s="9" t="s">
        <v>1837</v>
      </c>
      <c r="I192" s="9">
        <v>4.3</v>
      </c>
      <c r="J192" s="10">
        <v>4196</v>
      </c>
      <c r="K192" s="9" t="s">
        <v>1423</v>
      </c>
      <c r="L192" s="23">
        <v>441.983</v>
      </c>
    </row>
    <row r="193" spans="1:12" x14ac:dyDescent="0.3">
      <c r="A193" s="14" t="s">
        <v>1601</v>
      </c>
      <c r="B193" s="9" t="s">
        <v>1734</v>
      </c>
      <c r="C193" s="9">
        <v>8</v>
      </c>
      <c r="D193" s="11">
        <v>256</v>
      </c>
      <c r="E193" s="9">
        <v>6.67</v>
      </c>
      <c r="F193" s="9">
        <v>50</v>
      </c>
      <c r="G193" s="9">
        <v>5000</v>
      </c>
      <c r="H193" s="9" t="s">
        <v>1817</v>
      </c>
      <c r="I193" s="9">
        <v>4.2</v>
      </c>
      <c r="J193" s="9">
        <v>132</v>
      </c>
      <c r="K193" s="9" t="s">
        <v>965</v>
      </c>
      <c r="L193" s="23">
        <v>424.983</v>
      </c>
    </row>
    <row r="194" spans="1:12" x14ac:dyDescent="0.3">
      <c r="A194" s="14" t="s">
        <v>1601</v>
      </c>
      <c r="B194" s="9" t="s">
        <v>1734</v>
      </c>
      <c r="C194" s="9">
        <v>8</v>
      </c>
      <c r="D194" s="11">
        <v>256</v>
      </c>
      <c r="E194" s="9">
        <v>6.67</v>
      </c>
      <c r="F194" s="9">
        <v>50</v>
      </c>
      <c r="G194" s="9">
        <v>5000</v>
      </c>
      <c r="H194" s="9" t="s">
        <v>1817</v>
      </c>
      <c r="I194" s="9">
        <v>4.2</v>
      </c>
      <c r="J194" s="9">
        <v>132</v>
      </c>
      <c r="K194" s="9" t="s">
        <v>967</v>
      </c>
      <c r="L194" s="23">
        <v>424.983</v>
      </c>
    </row>
    <row r="195" spans="1:12" x14ac:dyDescent="0.3">
      <c r="A195" s="14" t="s">
        <v>1601</v>
      </c>
      <c r="B195" s="9" t="s">
        <v>1734</v>
      </c>
      <c r="C195" s="9">
        <v>8</v>
      </c>
      <c r="D195" s="11">
        <v>128</v>
      </c>
      <c r="E195" s="9">
        <v>6.67</v>
      </c>
      <c r="F195" s="9">
        <v>50</v>
      </c>
      <c r="G195" s="9">
        <v>5000</v>
      </c>
      <c r="H195" s="9" t="s">
        <v>1817</v>
      </c>
      <c r="I195" s="9">
        <v>4.2</v>
      </c>
      <c r="J195" s="9">
        <v>132</v>
      </c>
      <c r="K195" s="9" t="s">
        <v>965</v>
      </c>
      <c r="L195" s="23">
        <v>390.983</v>
      </c>
    </row>
    <row r="196" spans="1:12" x14ac:dyDescent="0.3">
      <c r="A196" s="14" t="s">
        <v>1601</v>
      </c>
      <c r="B196" s="9" t="s">
        <v>1734</v>
      </c>
      <c r="C196" s="9">
        <v>8</v>
      </c>
      <c r="D196" s="11">
        <v>128</v>
      </c>
      <c r="E196" s="9">
        <v>6.67</v>
      </c>
      <c r="F196" s="9">
        <v>50</v>
      </c>
      <c r="G196" s="9">
        <v>5000</v>
      </c>
      <c r="H196" s="9" t="s">
        <v>1817</v>
      </c>
      <c r="I196" s="9">
        <v>4.2</v>
      </c>
      <c r="J196" s="9">
        <v>132</v>
      </c>
      <c r="K196" s="9" t="s">
        <v>967</v>
      </c>
      <c r="L196" s="23">
        <v>390.983</v>
      </c>
    </row>
    <row r="197" spans="1:12" x14ac:dyDescent="0.3">
      <c r="A197" s="14" t="s">
        <v>1601</v>
      </c>
      <c r="B197" s="9" t="s">
        <v>1773</v>
      </c>
      <c r="C197" s="9">
        <v>8</v>
      </c>
      <c r="D197" s="11">
        <v>256</v>
      </c>
      <c r="E197" s="9">
        <v>6.7</v>
      </c>
      <c r="F197" s="9">
        <v>64</v>
      </c>
      <c r="G197" s="9">
        <v>5000</v>
      </c>
      <c r="H197" s="9" t="s">
        <v>1837</v>
      </c>
      <c r="I197" s="9">
        <v>4.3</v>
      </c>
      <c r="J197" s="10">
        <v>2145</v>
      </c>
      <c r="K197" s="9" t="s">
        <v>1297</v>
      </c>
      <c r="L197" s="23">
        <v>509.98300000000006</v>
      </c>
    </row>
    <row r="198" spans="1:12" x14ac:dyDescent="0.3">
      <c r="A198" s="14" t="s">
        <v>1601</v>
      </c>
      <c r="B198" s="9" t="s">
        <v>1773</v>
      </c>
      <c r="C198" s="9">
        <v>8</v>
      </c>
      <c r="D198" s="11">
        <v>128</v>
      </c>
      <c r="E198" s="9">
        <v>6.7</v>
      </c>
      <c r="F198" s="9">
        <v>64</v>
      </c>
      <c r="G198" s="9">
        <v>5000</v>
      </c>
      <c r="H198" s="9" t="s">
        <v>1837</v>
      </c>
      <c r="I198" s="9">
        <v>4.3</v>
      </c>
      <c r="J198" s="10">
        <v>2145</v>
      </c>
      <c r="K198" s="9" t="s">
        <v>1297</v>
      </c>
      <c r="L198" s="23">
        <v>475.98300000000006</v>
      </c>
    </row>
    <row r="199" spans="1:12" x14ac:dyDescent="0.3">
      <c r="A199" s="14" t="s">
        <v>1601</v>
      </c>
      <c r="B199" s="9" t="s">
        <v>1773</v>
      </c>
      <c r="C199" s="9">
        <v>8</v>
      </c>
      <c r="D199" s="11">
        <v>128</v>
      </c>
      <c r="E199" s="9">
        <v>6.7</v>
      </c>
      <c r="F199" s="9">
        <v>64</v>
      </c>
      <c r="G199" s="9">
        <v>5000</v>
      </c>
      <c r="H199" s="9" t="s">
        <v>1837</v>
      </c>
      <c r="I199" s="9">
        <v>4.3</v>
      </c>
      <c r="J199" s="10">
        <v>2145</v>
      </c>
      <c r="K199" s="9" t="s">
        <v>1303</v>
      </c>
      <c r="L199" s="23">
        <v>475.98300000000006</v>
      </c>
    </row>
    <row r="200" spans="1:12" x14ac:dyDescent="0.3">
      <c r="A200" s="14" t="s">
        <v>1601</v>
      </c>
      <c r="B200" s="9" t="s">
        <v>1773</v>
      </c>
      <c r="C200" s="9">
        <v>8</v>
      </c>
      <c r="D200" s="11">
        <v>256</v>
      </c>
      <c r="E200" s="9">
        <v>6.7</v>
      </c>
      <c r="F200" s="9">
        <v>64</v>
      </c>
      <c r="G200" s="9">
        <v>5000</v>
      </c>
      <c r="H200" s="9" t="s">
        <v>1837</v>
      </c>
      <c r="I200" s="9">
        <v>4.3</v>
      </c>
      <c r="J200" s="10">
        <v>2145</v>
      </c>
      <c r="K200" s="9" t="s">
        <v>1303</v>
      </c>
      <c r="L200" s="23">
        <v>509.98300000000006</v>
      </c>
    </row>
    <row r="201" spans="1:12" x14ac:dyDescent="0.3">
      <c r="A201" s="14" t="s">
        <v>1601</v>
      </c>
      <c r="B201" s="9" t="s">
        <v>1654</v>
      </c>
      <c r="C201" s="9">
        <v>6</v>
      </c>
      <c r="D201" s="11">
        <v>128</v>
      </c>
      <c r="E201" s="9">
        <v>6.67</v>
      </c>
      <c r="F201" s="9">
        <v>32</v>
      </c>
      <c r="G201" s="9">
        <v>5100</v>
      </c>
      <c r="H201" s="9" t="s">
        <v>1817</v>
      </c>
      <c r="I201" s="9">
        <v>4.5</v>
      </c>
      <c r="J201" s="10">
        <v>28524</v>
      </c>
      <c r="K201" s="9" t="s">
        <v>283</v>
      </c>
      <c r="L201" s="23">
        <v>220.983</v>
      </c>
    </row>
    <row r="202" spans="1:12" x14ac:dyDescent="0.3">
      <c r="A202" s="14" t="s">
        <v>1601</v>
      </c>
      <c r="B202" s="9" t="s">
        <v>1654</v>
      </c>
      <c r="C202" s="9">
        <v>6</v>
      </c>
      <c r="D202" s="11">
        <v>128</v>
      </c>
      <c r="E202" s="9">
        <v>6.67</v>
      </c>
      <c r="F202" s="9">
        <v>32</v>
      </c>
      <c r="G202" s="9">
        <v>5100</v>
      </c>
      <c r="H202" s="9" t="s">
        <v>1817</v>
      </c>
      <c r="I202" s="9">
        <v>4.5</v>
      </c>
      <c r="J202" s="10">
        <v>28524</v>
      </c>
      <c r="K202" s="9" t="s">
        <v>287</v>
      </c>
      <c r="L202" s="23">
        <v>220.983</v>
      </c>
    </row>
    <row r="203" spans="1:12" x14ac:dyDescent="0.3">
      <c r="A203" s="14" t="s">
        <v>1601</v>
      </c>
      <c r="B203" s="9" t="s">
        <v>1654</v>
      </c>
      <c r="C203" s="9">
        <v>8</v>
      </c>
      <c r="D203" s="11">
        <v>256</v>
      </c>
      <c r="E203" s="9">
        <v>6.67</v>
      </c>
      <c r="F203" s="9">
        <v>32</v>
      </c>
      <c r="G203" s="9">
        <v>5100</v>
      </c>
      <c r="H203" s="9" t="s">
        <v>1817</v>
      </c>
      <c r="I203" s="9">
        <v>4.5</v>
      </c>
      <c r="J203" s="10">
        <v>6448</v>
      </c>
      <c r="K203" s="9" t="s">
        <v>287</v>
      </c>
      <c r="L203" s="23">
        <v>271.983</v>
      </c>
    </row>
    <row r="204" spans="1:12" x14ac:dyDescent="0.3">
      <c r="A204" s="14" t="s">
        <v>1601</v>
      </c>
      <c r="B204" s="9" t="s">
        <v>1654</v>
      </c>
      <c r="C204" s="9">
        <v>8</v>
      </c>
      <c r="D204" s="11">
        <v>256</v>
      </c>
      <c r="E204" s="9">
        <v>6.67</v>
      </c>
      <c r="F204" s="9">
        <v>32</v>
      </c>
      <c r="G204" s="9">
        <v>5100</v>
      </c>
      <c r="H204" s="9" t="s">
        <v>1817</v>
      </c>
      <c r="I204" s="9">
        <v>4.5</v>
      </c>
      <c r="J204" s="10">
        <v>6448</v>
      </c>
      <c r="K204" s="9" t="s">
        <v>283</v>
      </c>
      <c r="L204" s="23">
        <v>271.983</v>
      </c>
    </row>
    <row r="205" spans="1:12" x14ac:dyDescent="0.3">
      <c r="A205" s="14" t="s">
        <v>1601</v>
      </c>
      <c r="B205" s="9" t="s">
        <v>1654</v>
      </c>
      <c r="C205" s="9">
        <v>6</v>
      </c>
      <c r="D205" s="11">
        <v>128</v>
      </c>
      <c r="E205" s="9">
        <v>6.67</v>
      </c>
      <c r="F205" s="9">
        <v>32</v>
      </c>
      <c r="G205" s="9">
        <v>5100</v>
      </c>
      <c r="H205" s="9" t="s">
        <v>1817</v>
      </c>
      <c r="I205" s="9">
        <v>4.5</v>
      </c>
      <c r="J205" s="10">
        <v>28524</v>
      </c>
      <c r="K205" s="9" t="s">
        <v>658</v>
      </c>
      <c r="L205" s="23">
        <v>220.983</v>
      </c>
    </row>
    <row r="206" spans="1:12" x14ac:dyDescent="0.3">
      <c r="A206" s="14" t="s">
        <v>1601</v>
      </c>
      <c r="B206" s="9" t="s">
        <v>1654</v>
      </c>
      <c r="C206" s="9">
        <v>8</v>
      </c>
      <c r="D206" s="11">
        <v>256</v>
      </c>
      <c r="E206" s="9">
        <v>6.67</v>
      </c>
      <c r="F206" s="9">
        <v>32</v>
      </c>
      <c r="G206" s="9">
        <v>5100</v>
      </c>
      <c r="H206" s="9" t="s">
        <v>1817</v>
      </c>
      <c r="I206" s="9">
        <v>4.5</v>
      </c>
      <c r="J206" s="10">
        <v>6448</v>
      </c>
      <c r="K206" s="9" t="s">
        <v>658</v>
      </c>
      <c r="L206" s="23">
        <v>271.983</v>
      </c>
    </row>
    <row r="207" spans="1:12" x14ac:dyDescent="0.3">
      <c r="A207" s="14" t="s">
        <v>1601</v>
      </c>
      <c r="B207" s="9" t="s">
        <v>1784</v>
      </c>
      <c r="C207" s="9">
        <v>8</v>
      </c>
      <c r="D207" s="11">
        <v>256</v>
      </c>
      <c r="E207" s="9">
        <v>6.7</v>
      </c>
      <c r="F207" s="9">
        <v>50</v>
      </c>
      <c r="G207" s="9">
        <v>5000</v>
      </c>
      <c r="H207" s="9" t="s">
        <v>1850</v>
      </c>
      <c r="I207" s="9">
        <v>4.4000000000000004</v>
      </c>
      <c r="J207" s="9">
        <v>285</v>
      </c>
      <c r="K207" s="9" t="s">
        <v>1367</v>
      </c>
      <c r="L207" s="23">
        <v>560.98300000000006</v>
      </c>
    </row>
    <row r="208" spans="1:12" x14ac:dyDescent="0.3">
      <c r="A208" s="14" t="s">
        <v>1601</v>
      </c>
      <c r="B208" s="9" t="s">
        <v>1701</v>
      </c>
      <c r="C208" s="9">
        <v>12</v>
      </c>
      <c r="D208" s="11">
        <v>512</v>
      </c>
      <c r="E208" s="9">
        <v>6.7</v>
      </c>
      <c r="F208" s="9">
        <v>50</v>
      </c>
      <c r="G208" s="9">
        <v>5000</v>
      </c>
      <c r="H208" s="9" t="s">
        <v>1850</v>
      </c>
      <c r="I208" s="9">
        <v>4.4000000000000004</v>
      </c>
      <c r="J208" s="10">
        <v>1573</v>
      </c>
      <c r="K208" s="9" t="s">
        <v>724</v>
      </c>
      <c r="L208" s="23">
        <v>696.98300000000006</v>
      </c>
    </row>
    <row r="209" spans="1:12" x14ac:dyDescent="0.3">
      <c r="A209" s="14" t="s">
        <v>1601</v>
      </c>
      <c r="B209" s="9" t="s">
        <v>1701</v>
      </c>
      <c r="C209" s="9">
        <v>12</v>
      </c>
      <c r="D209" s="11">
        <v>256</v>
      </c>
      <c r="E209" s="9">
        <v>6.7</v>
      </c>
      <c r="F209" s="9">
        <v>50</v>
      </c>
      <c r="G209" s="9">
        <v>5000</v>
      </c>
      <c r="H209" s="9" t="s">
        <v>1850</v>
      </c>
      <c r="I209" s="9">
        <v>4.4000000000000004</v>
      </c>
      <c r="J209" s="10">
        <v>1573</v>
      </c>
      <c r="K209" s="9" t="s">
        <v>724</v>
      </c>
      <c r="L209" s="23">
        <v>628.98300000000006</v>
      </c>
    </row>
    <row r="210" spans="1:12" x14ac:dyDescent="0.3">
      <c r="A210" s="14" t="s">
        <v>1601</v>
      </c>
      <c r="B210" s="9" t="s">
        <v>1701</v>
      </c>
      <c r="C210" s="9">
        <v>12</v>
      </c>
      <c r="D210" s="11">
        <v>256</v>
      </c>
      <c r="E210" s="9">
        <v>6.7</v>
      </c>
      <c r="F210" s="9">
        <v>50</v>
      </c>
      <c r="G210" s="9">
        <v>5000</v>
      </c>
      <c r="H210" s="9" t="s">
        <v>1850</v>
      </c>
      <c r="I210" s="9">
        <v>4.4000000000000004</v>
      </c>
      <c r="J210" s="10">
        <v>1573</v>
      </c>
      <c r="K210" s="9" t="s">
        <v>878</v>
      </c>
      <c r="L210" s="23">
        <v>628.98300000000006</v>
      </c>
    </row>
    <row r="211" spans="1:12" x14ac:dyDescent="0.3">
      <c r="A211" s="14" t="s">
        <v>1601</v>
      </c>
      <c r="B211" s="9" t="s">
        <v>1759</v>
      </c>
      <c r="C211" s="9">
        <v>12</v>
      </c>
      <c r="D211" s="11">
        <v>256</v>
      </c>
      <c r="E211" s="9">
        <v>6.7</v>
      </c>
      <c r="F211" s="9">
        <v>50</v>
      </c>
      <c r="G211" s="9">
        <v>4600</v>
      </c>
      <c r="H211" s="9" t="s">
        <v>1875</v>
      </c>
      <c r="I211" s="9">
        <v>4.4000000000000004</v>
      </c>
      <c r="J211" s="10">
        <v>3235</v>
      </c>
      <c r="K211" s="9" t="s">
        <v>1180</v>
      </c>
      <c r="L211" s="23">
        <v>509.98300000000006</v>
      </c>
    </row>
    <row r="212" spans="1:12" x14ac:dyDescent="0.3">
      <c r="A212" s="14" t="s">
        <v>1594</v>
      </c>
      <c r="B212" s="9" t="s">
        <v>1610</v>
      </c>
      <c r="C212" s="9">
        <v>4</v>
      </c>
      <c r="D212" s="11">
        <v>64</v>
      </c>
      <c r="E212" s="9">
        <v>6.52</v>
      </c>
      <c r="F212" s="9">
        <v>8</v>
      </c>
      <c r="G212" s="9">
        <v>5000</v>
      </c>
      <c r="H212" s="9" t="s">
        <v>1824</v>
      </c>
      <c r="I212" s="9">
        <v>4</v>
      </c>
      <c r="J212" s="10">
        <v>28936</v>
      </c>
      <c r="K212" s="9" t="s">
        <v>1517</v>
      </c>
      <c r="L212" s="23">
        <v>144.483</v>
      </c>
    </row>
    <row r="213" spans="1:12" x14ac:dyDescent="0.3">
      <c r="A213" s="14" t="s">
        <v>1594</v>
      </c>
      <c r="B213" s="9" t="s">
        <v>1675</v>
      </c>
      <c r="C213" s="9">
        <v>4</v>
      </c>
      <c r="D213" s="11">
        <v>64</v>
      </c>
      <c r="E213" s="9">
        <v>6.71</v>
      </c>
      <c r="F213" s="9">
        <v>8</v>
      </c>
      <c r="G213" s="9">
        <v>5000</v>
      </c>
      <c r="H213" s="9" t="s">
        <v>1824</v>
      </c>
      <c r="I213" s="9">
        <v>4.2</v>
      </c>
      <c r="J213" s="10">
        <v>25387</v>
      </c>
      <c r="K213" s="9" t="s">
        <v>447</v>
      </c>
      <c r="L213" s="23">
        <v>107.08300000000001</v>
      </c>
    </row>
    <row r="214" spans="1:12" x14ac:dyDescent="0.3">
      <c r="A214" s="14" t="s">
        <v>1594</v>
      </c>
      <c r="B214" s="9" t="s">
        <v>1675</v>
      </c>
      <c r="C214" s="9">
        <v>4</v>
      </c>
      <c r="D214" s="11">
        <v>64</v>
      </c>
      <c r="E214" s="9">
        <v>6.71</v>
      </c>
      <c r="F214" s="9">
        <v>8</v>
      </c>
      <c r="G214" s="9">
        <v>5000</v>
      </c>
      <c r="H214" s="9" t="s">
        <v>1824</v>
      </c>
      <c r="I214" s="9">
        <v>4.2</v>
      </c>
      <c r="J214" s="10">
        <v>25387</v>
      </c>
      <c r="K214" s="9" t="s">
        <v>452</v>
      </c>
      <c r="L214" s="23">
        <v>107.08300000000001</v>
      </c>
    </row>
    <row r="215" spans="1:12" x14ac:dyDescent="0.3">
      <c r="A215" s="14" t="s">
        <v>1594</v>
      </c>
      <c r="B215" s="9" t="s">
        <v>1675</v>
      </c>
      <c r="C215" s="9">
        <v>4</v>
      </c>
      <c r="D215" s="11">
        <v>64</v>
      </c>
      <c r="E215" s="9">
        <v>6.71</v>
      </c>
      <c r="F215" s="9">
        <v>8</v>
      </c>
      <c r="G215" s="9">
        <v>5000</v>
      </c>
      <c r="H215" s="9" t="s">
        <v>1824</v>
      </c>
      <c r="I215" s="9">
        <v>4.2</v>
      </c>
      <c r="J215" s="10">
        <v>25387</v>
      </c>
      <c r="K215" s="9" t="s">
        <v>581</v>
      </c>
      <c r="L215" s="23">
        <v>107.08300000000001</v>
      </c>
    </row>
    <row r="216" spans="1:12" x14ac:dyDescent="0.3">
      <c r="A216" s="14" t="s">
        <v>1594</v>
      </c>
      <c r="B216" s="9" t="s">
        <v>1653</v>
      </c>
      <c r="C216" s="9">
        <v>4</v>
      </c>
      <c r="D216" s="11">
        <v>64</v>
      </c>
      <c r="E216" s="9">
        <v>6.71</v>
      </c>
      <c r="F216" s="9">
        <v>8</v>
      </c>
      <c r="G216" s="9">
        <v>5000</v>
      </c>
      <c r="H216" s="9" t="s">
        <v>1824</v>
      </c>
      <c r="I216" s="9">
        <v>4.2</v>
      </c>
      <c r="J216" s="10">
        <v>25387</v>
      </c>
      <c r="K216" s="9" t="s">
        <v>280</v>
      </c>
      <c r="L216" s="23">
        <v>93.483000000000004</v>
      </c>
    </row>
    <row r="217" spans="1:12" x14ac:dyDescent="0.3">
      <c r="A217" s="14" t="s">
        <v>1594</v>
      </c>
      <c r="B217" s="9" t="s">
        <v>1653</v>
      </c>
      <c r="C217" s="9">
        <v>4</v>
      </c>
      <c r="D217" s="11">
        <v>64</v>
      </c>
      <c r="E217" s="9">
        <v>6.71</v>
      </c>
      <c r="F217" s="9">
        <v>8</v>
      </c>
      <c r="G217" s="9">
        <v>5000</v>
      </c>
      <c r="H217" s="9" t="s">
        <v>1824</v>
      </c>
      <c r="I217" s="9">
        <v>4.2</v>
      </c>
      <c r="J217" s="10">
        <v>25387</v>
      </c>
      <c r="K217" s="9" t="s">
        <v>329</v>
      </c>
      <c r="L217" s="23">
        <v>93.483000000000004</v>
      </c>
    </row>
    <row r="218" spans="1:12" x14ac:dyDescent="0.3">
      <c r="A218" s="14" t="s">
        <v>1594</v>
      </c>
      <c r="B218" s="9" t="s">
        <v>1653</v>
      </c>
      <c r="C218" s="9">
        <v>4</v>
      </c>
      <c r="D218" s="11">
        <v>64</v>
      </c>
      <c r="E218" s="9">
        <v>6.71</v>
      </c>
      <c r="F218" s="9">
        <v>8</v>
      </c>
      <c r="G218" s="9">
        <v>5000</v>
      </c>
      <c r="H218" s="9" t="s">
        <v>1824</v>
      </c>
      <c r="I218" s="9">
        <v>4.2</v>
      </c>
      <c r="J218" s="10">
        <v>25387</v>
      </c>
      <c r="K218" s="9" t="s">
        <v>423</v>
      </c>
      <c r="L218" s="23">
        <v>93.483000000000004</v>
      </c>
    </row>
    <row r="219" spans="1:12" x14ac:dyDescent="0.3">
      <c r="A219" s="14" t="s">
        <v>1594</v>
      </c>
      <c r="B219" s="9" t="s">
        <v>1616</v>
      </c>
      <c r="C219" s="9">
        <v>4</v>
      </c>
      <c r="D219" s="11">
        <v>128</v>
      </c>
      <c r="E219" s="9">
        <v>6.74</v>
      </c>
      <c r="F219" s="9">
        <v>50</v>
      </c>
      <c r="G219" s="9">
        <v>5000</v>
      </c>
      <c r="H219" s="9" t="s">
        <v>1818</v>
      </c>
      <c r="I219" s="9">
        <v>4.3</v>
      </c>
      <c r="J219" s="10">
        <v>60504</v>
      </c>
      <c r="K219" s="9" t="s">
        <v>250</v>
      </c>
      <c r="L219" s="23">
        <v>115.58300000000001</v>
      </c>
    </row>
    <row r="220" spans="1:12" x14ac:dyDescent="0.3">
      <c r="A220" s="14" t="s">
        <v>1594</v>
      </c>
      <c r="B220" s="9" t="s">
        <v>1616</v>
      </c>
      <c r="C220" s="9">
        <v>4</v>
      </c>
      <c r="D220" s="11">
        <v>128</v>
      </c>
      <c r="E220" s="9">
        <v>6.74</v>
      </c>
      <c r="F220" s="9">
        <v>50</v>
      </c>
      <c r="G220" s="9">
        <v>5000</v>
      </c>
      <c r="H220" s="9" t="s">
        <v>1818</v>
      </c>
      <c r="I220" s="9">
        <v>4.3</v>
      </c>
      <c r="J220" s="10">
        <v>60504</v>
      </c>
      <c r="K220" s="9" t="s">
        <v>437</v>
      </c>
      <c r="L220" s="23">
        <v>115.58300000000001</v>
      </c>
    </row>
    <row r="221" spans="1:12" x14ac:dyDescent="0.3">
      <c r="A221" s="14" t="s">
        <v>1594</v>
      </c>
      <c r="B221" s="9" t="s">
        <v>1616</v>
      </c>
      <c r="C221" s="9">
        <v>6</v>
      </c>
      <c r="D221" s="11">
        <v>128</v>
      </c>
      <c r="E221" s="9">
        <v>6.74</v>
      </c>
      <c r="F221" s="9">
        <v>50</v>
      </c>
      <c r="G221" s="9">
        <v>5000</v>
      </c>
      <c r="H221" s="9" t="s">
        <v>1818</v>
      </c>
      <c r="I221" s="9">
        <v>4.2</v>
      </c>
      <c r="J221" s="10">
        <v>21746</v>
      </c>
      <c r="K221" s="9" t="s">
        <v>1439</v>
      </c>
      <c r="L221" s="23">
        <v>127.483</v>
      </c>
    </row>
    <row r="222" spans="1:12" x14ac:dyDescent="0.3">
      <c r="A222" s="14" t="s">
        <v>1594</v>
      </c>
      <c r="B222" s="9" t="s">
        <v>1616</v>
      </c>
      <c r="C222" s="9">
        <v>6</v>
      </c>
      <c r="D222" s="11">
        <v>128</v>
      </c>
      <c r="E222" s="9">
        <v>6.74</v>
      </c>
      <c r="F222" s="9">
        <v>50</v>
      </c>
      <c r="G222" s="9">
        <v>5000</v>
      </c>
      <c r="H222" s="9" t="s">
        <v>1818</v>
      </c>
      <c r="I222" s="9">
        <v>4.2</v>
      </c>
      <c r="J222" s="10">
        <v>21746</v>
      </c>
      <c r="K222" s="9" t="s">
        <v>250</v>
      </c>
      <c r="L222" s="23">
        <v>127.483</v>
      </c>
    </row>
    <row r="223" spans="1:12" x14ac:dyDescent="0.3">
      <c r="A223" s="14" t="s">
        <v>1594</v>
      </c>
      <c r="B223" s="9" t="s">
        <v>1611</v>
      </c>
      <c r="C223" s="9">
        <v>4</v>
      </c>
      <c r="D223" s="11">
        <v>64</v>
      </c>
      <c r="E223" s="9">
        <v>6.5</v>
      </c>
      <c r="F223" s="9">
        <v>48</v>
      </c>
      <c r="G223" s="9">
        <v>5000</v>
      </c>
      <c r="H223" s="9" t="s">
        <v>1897</v>
      </c>
      <c r="I223" s="9">
        <v>4.3</v>
      </c>
      <c r="J223" s="10">
        <v>64883</v>
      </c>
      <c r="K223" s="9" t="s">
        <v>1522</v>
      </c>
      <c r="L223" s="23">
        <v>186.83</v>
      </c>
    </row>
    <row r="224" spans="1:12" x14ac:dyDescent="0.3">
      <c r="A224" s="14" t="s">
        <v>1594</v>
      </c>
      <c r="B224" s="9" t="s">
        <v>1639</v>
      </c>
      <c r="C224" s="9">
        <v>4</v>
      </c>
      <c r="D224" s="11">
        <v>64</v>
      </c>
      <c r="E224" s="9">
        <v>6.74</v>
      </c>
      <c r="F224" s="9">
        <v>50</v>
      </c>
      <c r="G224" s="9">
        <v>5000</v>
      </c>
      <c r="H224" s="9" t="s">
        <v>1815</v>
      </c>
      <c r="I224" s="9">
        <v>4.0999999999999996</v>
      </c>
      <c r="J224" s="10">
        <v>50628</v>
      </c>
      <c r="K224" s="9" t="s">
        <v>143</v>
      </c>
      <c r="L224" s="23">
        <v>135.983</v>
      </c>
    </row>
    <row r="225" spans="1:12" x14ac:dyDescent="0.3">
      <c r="A225" s="14" t="s">
        <v>1594</v>
      </c>
      <c r="B225" s="9" t="s">
        <v>1639</v>
      </c>
      <c r="C225" s="9">
        <v>4</v>
      </c>
      <c r="D225" s="11">
        <v>64</v>
      </c>
      <c r="E225" s="9">
        <v>6.74</v>
      </c>
      <c r="F225" s="9">
        <v>50</v>
      </c>
      <c r="G225" s="9">
        <v>5000</v>
      </c>
      <c r="H225" s="9" t="s">
        <v>1815</v>
      </c>
      <c r="I225" s="9">
        <v>4.0999999999999996</v>
      </c>
      <c r="J225" s="10">
        <v>50628</v>
      </c>
      <c r="K225" s="9" t="s">
        <v>199</v>
      </c>
      <c r="L225" s="23">
        <v>135.983</v>
      </c>
    </row>
    <row r="226" spans="1:12" x14ac:dyDescent="0.3">
      <c r="A226" s="14" t="s">
        <v>1594</v>
      </c>
      <c r="B226" s="9" t="s">
        <v>1639</v>
      </c>
      <c r="C226" s="9">
        <v>4</v>
      </c>
      <c r="D226" s="11">
        <v>64</v>
      </c>
      <c r="E226" s="9">
        <v>6.74</v>
      </c>
      <c r="F226" s="9">
        <v>50</v>
      </c>
      <c r="G226" s="9">
        <v>5000</v>
      </c>
      <c r="H226" s="9" t="s">
        <v>1815</v>
      </c>
      <c r="I226" s="9">
        <v>4.0999999999999996</v>
      </c>
      <c r="J226" s="10">
        <v>50628</v>
      </c>
      <c r="K226" s="9" t="s">
        <v>201</v>
      </c>
      <c r="L226" s="23">
        <v>135.983</v>
      </c>
    </row>
    <row r="227" spans="1:12" x14ac:dyDescent="0.3">
      <c r="A227" s="14" t="s">
        <v>1594</v>
      </c>
      <c r="B227" s="9" t="s">
        <v>1639</v>
      </c>
      <c r="C227" s="9">
        <v>6</v>
      </c>
      <c r="D227" s="11">
        <v>128</v>
      </c>
      <c r="E227" s="9">
        <v>6.74</v>
      </c>
      <c r="F227" s="9">
        <v>50</v>
      </c>
      <c r="G227" s="9">
        <v>5000</v>
      </c>
      <c r="H227" s="9" t="s">
        <v>1815</v>
      </c>
      <c r="I227" s="9">
        <v>4.3</v>
      </c>
      <c r="J227" s="10">
        <v>30094</v>
      </c>
      <c r="K227" s="9" t="s">
        <v>201</v>
      </c>
      <c r="L227" s="23">
        <v>161.483</v>
      </c>
    </row>
    <row r="228" spans="1:12" x14ac:dyDescent="0.3">
      <c r="A228" s="14" t="s">
        <v>1594</v>
      </c>
      <c r="B228" s="9" t="s">
        <v>1639</v>
      </c>
      <c r="C228" s="9">
        <v>6</v>
      </c>
      <c r="D228" s="11">
        <v>128</v>
      </c>
      <c r="E228" s="9">
        <v>6.74</v>
      </c>
      <c r="F228" s="9">
        <v>50</v>
      </c>
      <c r="G228" s="9">
        <v>5000</v>
      </c>
      <c r="H228" s="9" t="s">
        <v>1815</v>
      </c>
      <c r="I228" s="9">
        <v>4.3</v>
      </c>
      <c r="J228" s="10">
        <v>30094</v>
      </c>
      <c r="K228" s="9" t="s">
        <v>199</v>
      </c>
      <c r="L228" s="23">
        <v>161.483</v>
      </c>
    </row>
    <row r="229" spans="1:12" x14ac:dyDescent="0.3">
      <c r="A229" s="14" t="s">
        <v>1594</v>
      </c>
      <c r="B229" s="9" t="s">
        <v>1695</v>
      </c>
      <c r="C229" s="9">
        <v>4</v>
      </c>
      <c r="D229" s="11">
        <v>128</v>
      </c>
      <c r="E229" s="9">
        <v>6.74</v>
      </c>
      <c r="F229" s="9">
        <v>50</v>
      </c>
      <c r="G229" s="9">
        <v>5000</v>
      </c>
      <c r="H229" s="9" t="s">
        <v>1815</v>
      </c>
      <c r="I229" s="9">
        <v>4.0999999999999996</v>
      </c>
      <c r="J229" s="10">
        <v>50628</v>
      </c>
      <c r="K229" s="9" t="s">
        <v>656</v>
      </c>
      <c r="L229" s="23">
        <v>140.233</v>
      </c>
    </row>
    <row r="230" spans="1:12" x14ac:dyDescent="0.3">
      <c r="A230" s="14" t="s">
        <v>1594</v>
      </c>
      <c r="B230" s="9" t="s">
        <v>1695</v>
      </c>
      <c r="C230" s="9">
        <v>4</v>
      </c>
      <c r="D230" s="11">
        <v>128</v>
      </c>
      <c r="E230" s="9">
        <v>6.74</v>
      </c>
      <c r="F230" s="9">
        <v>50</v>
      </c>
      <c r="G230" s="9">
        <v>5000</v>
      </c>
      <c r="H230" s="9" t="s">
        <v>1815</v>
      </c>
      <c r="I230" s="9">
        <v>4.0999999999999996</v>
      </c>
      <c r="J230" s="10">
        <v>50628</v>
      </c>
      <c r="K230" s="9" t="s">
        <v>693</v>
      </c>
      <c r="L230" s="23">
        <v>140.233</v>
      </c>
    </row>
    <row r="231" spans="1:12" x14ac:dyDescent="0.3">
      <c r="A231" s="14" t="s">
        <v>1594</v>
      </c>
      <c r="B231" s="9" t="s">
        <v>1695</v>
      </c>
      <c r="C231" s="9">
        <v>4</v>
      </c>
      <c r="D231" s="11">
        <v>128</v>
      </c>
      <c r="E231" s="9">
        <v>6.74</v>
      </c>
      <c r="F231" s="9">
        <v>50</v>
      </c>
      <c r="G231" s="9">
        <v>5000</v>
      </c>
      <c r="H231" s="9" t="s">
        <v>1815</v>
      </c>
      <c r="I231" s="9">
        <v>4.0999999999999996</v>
      </c>
      <c r="J231" s="10">
        <v>50628</v>
      </c>
      <c r="K231" s="9" t="s">
        <v>754</v>
      </c>
      <c r="L231" s="23">
        <v>140.233</v>
      </c>
    </row>
    <row r="232" spans="1:12" x14ac:dyDescent="0.3">
      <c r="A232" s="14" t="s">
        <v>1594</v>
      </c>
      <c r="B232" s="9" t="s">
        <v>1666</v>
      </c>
      <c r="C232" s="9">
        <v>6</v>
      </c>
      <c r="D232" s="11">
        <v>128</v>
      </c>
      <c r="E232" s="9">
        <v>6.79</v>
      </c>
      <c r="F232" s="9">
        <v>108</v>
      </c>
      <c r="G232" s="9">
        <v>5030</v>
      </c>
      <c r="H232" s="9" t="s">
        <v>1832</v>
      </c>
      <c r="I232" s="9">
        <v>4.2</v>
      </c>
      <c r="J232" s="10">
        <v>4108</v>
      </c>
      <c r="K232" s="9" t="s">
        <v>386</v>
      </c>
      <c r="L232" s="23">
        <v>203.983</v>
      </c>
    </row>
    <row r="233" spans="1:12" x14ac:dyDescent="0.3">
      <c r="A233" s="14" t="s">
        <v>1594</v>
      </c>
      <c r="B233" s="9" t="s">
        <v>1666</v>
      </c>
      <c r="C233" s="9">
        <v>6</v>
      </c>
      <c r="D233" s="11">
        <v>128</v>
      </c>
      <c r="E233" s="9">
        <v>6.79</v>
      </c>
      <c r="F233" s="9">
        <v>108</v>
      </c>
      <c r="G233" s="9">
        <v>5030</v>
      </c>
      <c r="H233" s="9" t="s">
        <v>1832</v>
      </c>
      <c r="I233" s="9">
        <v>4.2</v>
      </c>
      <c r="J233" s="10">
        <v>4108</v>
      </c>
      <c r="K233" s="9" t="s">
        <v>612</v>
      </c>
      <c r="L233" s="23">
        <v>203.983</v>
      </c>
    </row>
    <row r="234" spans="1:12" x14ac:dyDescent="0.3">
      <c r="A234" s="14" t="s">
        <v>1594</v>
      </c>
      <c r="B234" s="9" t="s">
        <v>1666</v>
      </c>
      <c r="C234" s="9">
        <v>8</v>
      </c>
      <c r="D234" s="11">
        <v>128</v>
      </c>
      <c r="E234" s="9">
        <v>6.79</v>
      </c>
      <c r="F234" s="9">
        <v>108</v>
      </c>
      <c r="G234" s="9">
        <v>5030</v>
      </c>
      <c r="H234" s="9" t="s">
        <v>1832</v>
      </c>
      <c r="I234" s="9">
        <v>4.0999999999999996</v>
      </c>
      <c r="J234" s="9">
        <v>807</v>
      </c>
      <c r="K234" s="9" t="s">
        <v>1028</v>
      </c>
      <c r="L234" s="23">
        <v>220.983</v>
      </c>
    </row>
    <row r="235" spans="1:12" x14ac:dyDescent="0.3">
      <c r="A235" s="14" t="s">
        <v>1594</v>
      </c>
      <c r="B235" s="9" t="s">
        <v>1649</v>
      </c>
      <c r="C235" s="9">
        <v>8</v>
      </c>
      <c r="D235" s="11">
        <v>256</v>
      </c>
      <c r="E235" s="9">
        <v>6.67</v>
      </c>
      <c r="F235" s="9">
        <v>64</v>
      </c>
      <c r="G235" s="9">
        <v>5100</v>
      </c>
      <c r="H235" s="9" t="s">
        <v>1822</v>
      </c>
      <c r="I235" s="9">
        <v>4.2</v>
      </c>
      <c r="J235" s="10">
        <v>15093</v>
      </c>
      <c r="K235" s="9" t="s">
        <v>244</v>
      </c>
      <c r="L235" s="23">
        <v>271.983</v>
      </c>
    </row>
    <row r="236" spans="1:12" x14ac:dyDescent="0.3">
      <c r="A236" s="14" t="s">
        <v>1594</v>
      </c>
      <c r="B236" s="9" t="s">
        <v>1649</v>
      </c>
      <c r="C236" s="9">
        <v>8</v>
      </c>
      <c r="D236" s="11">
        <v>256</v>
      </c>
      <c r="E236" s="9">
        <v>6.67</v>
      </c>
      <c r="F236" s="9">
        <v>64</v>
      </c>
      <c r="G236" s="9">
        <v>5100</v>
      </c>
      <c r="H236" s="9" t="s">
        <v>1822</v>
      </c>
      <c r="I236" s="9">
        <v>4.2</v>
      </c>
      <c r="J236" s="10">
        <v>15093</v>
      </c>
      <c r="K236" s="9" t="s">
        <v>481</v>
      </c>
      <c r="L236" s="23">
        <v>271.983</v>
      </c>
    </row>
    <row r="237" spans="1:12" x14ac:dyDescent="0.3">
      <c r="A237" s="14" t="s">
        <v>1594</v>
      </c>
      <c r="B237" s="9" t="s">
        <v>1649</v>
      </c>
      <c r="C237" s="9">
        <v>12</v>
      </c>
      <c r="D237" s="11">
        <v>512</v>
      </c>
      <c r="E237" s="9">
        <v>6.67</v>
      </c>
      <c r="F237" s="9">
        <v>64</v>
      </c>
      <c r="G237" s="9">
        <v>5100</v>
      </c>
      <c r="H237" s="9" t="s">
        <v>1822</v>
      </c>
      <c r="I237" s="9">
        <v>4.3</v>
      </c>
      <c r="J237" s="10">
        <v>4644</v>
      </c>
      <c r="K237" s="9" t="s">
        <v>481</v>
      </c>
      <c r="L237" s="23">
        <v>322.983</v>
      </c>
    </row>
    <row r="238" spans="1:12" x14ac:dyDescent="0.3">
      <c r="A238" s="14" t="s">
        <v>1594</v>
      </c>
      <c r="B238" s="9" t="s">
        <v>1649</v>
      </c>
      <c r="C238" s="9">
        <v>12</v>
      </c>
      <c r="D238" s="11">
        <v>512</v>
      </c>
      <c r="E238" s="9">
        <v>6.67</v>
      </c>
      <c r="F238" s="9">
        <v>64</v>
      </c>
      <c r="G238" s="9">
        <v>5100</v>
      </c>
      <c r="H238" s="9" t="s">
        <v>1822</v>
      </c>
      <c r="I238" s="9">
        <v>4.3</v>
      </c>
      <c r="J238" s="10">
        <v>4644</v>
      </c>
      <c r="K238" s="9" t="s">
        <v>814</v>
      </c>
      <c r="L238" s="23">
        <v>322.983</v>
      </c>
    </row>
    <row r="239" spans="1:12" x14ac:dyDescent="0.3">
      <c r="A239" s="14" t="s">
        <v>1594</v>
      </c>
      <c r="B239" s="9" t="s">
        <v>1649</v>
      </c>
      <c r="C239" s="9">
        <v>12</v>
      </c>
      <c r="D239" s="11">
        <v>256</v>
      </c>
      <c r="E239" s="9">
        <v>6.67</v>
      </c>
      <c r="F239" s="9">
        <v>64</v>
      </c>
      <c r="G239" s="9">
        <v>5100</v>
      </c>
      <c r="H239" s="9" t="s">
        <v>1822</v>
      </c>
      <c r="I239" s="9">
        <v>4.3</v>
      </c>
      <c r="J239" s="10">
        <v>4644</v>
      </c>
      <c r="K239" s="9" t="s">
        <v>814</v>
      </c>
      <c r="L239" s="23">
        <v>297.483</v>
      </c>
    </row>
    <row r="240" spans="1:12" x14ac:dyDescent="0.3">
      <c r="A240" s="14" t="s">
        <v>1594</v>
      </c>
      <c r="B240" s="9" t="s">
        <v>1649</v>
      </c>
      <c r="C240" s="9">
        <v>12</v>
      </c>
      <c r="D240" s="11">
        <v>256</v>
      </c>
      <c r="E240" s="9">
        <v>6.67</v>
      </c>
      <c r="F240" s="9">
        <v>64</v>
      </c>
      <c r="G240" s="9">
        <v>5100</v>
      </c>
      <c r="H240" s="9" t="s">
        <v>1822</v>
      </c>
      <c r="I240" s="9">
        <v>4.3</v>
      </c>
      <c r="J240" s="10">
        <v>4644</v>
      </c>
      <c r="K240" s="9" t="s">
        <v>244</v>
      </c>
      <c r="L240" s="23">
        <v>297.483</v>
      </c>
    </row>
    <row r="241" spans="1:12" x14ac:dyDescent="0.3">
      <c r="A241" s="14" t="s">
        <v>1594</v>
      </c>
      <c r="B241" s="9" t="s">
        <v>1649</v>
      </c>
      <c r="C241" s="9">
        <v>12</v>
      </c>
      <c r="D241" s="11">
        <v>256</v>
      </c>
      <c r="E241" s="9">
        <v>6.67</v>
      </c>
      <c r="F241" s="9">
        <v>64</v>
      </c>
      <c r="G241" s="9">
        <v>5100</v>
      </c>
      <c r="H241" s="9" t="s">
        <v>1822</v>
      </c>
      <c r="I241" s="9">
        <v>4.3</v>
      </c>
      <c r="J241" s="10">
        <v>4644</v>
      </c>
      <c r="K241" s="9" t="s">
        <v>481</v>
      </c>
      <c r="L241" s="23">
        <v>297.483</v>
      </c>
    </row>
    <row r="242" spans="1:12" x14ac:dyDescent="0.3">
      <c r="A242" s="14" t="s">
        <v>1594</v>
      </c>
      <c r="B242" s="9" t="s">
        <v>1791</v>
      </c>
      <c r="C242" s="9">
        <v>12</v>
      </c>
      <c r="D242" s="11">
        <v>512</v>
      </c>
      <c r="E242" s="9">
        <v>6.67</v>
      </c>
      <c r="F242" s="9">
        <v>64</v>
      </c>
      <c r="G242" s="9">
        <v>5000</v>
      </c>
      <c r="H242" s="9" t="s">
        <v>1891</v>
      </c>
      <c r="I242" s="9">
        <v>4.3</v>
      </c>
      <c r="J242" s="10">
        <v>10459</v>
      </c>
      <c r="K242" s="9" t="s">
        <v>1417</v>
      </c>
      <c r="L242" s="23">
        <v>390.983</v>
      </c>
    </row>
    <row r="243" spans="1:12" x14ac:dyDescent="0.3">
      <c r="A243" s="14" t="s">
        <v>1589</v>
      </c>
      <c r="B243" s="9" t="s">
        <v>1671</v>
      </c>
      <c r="C243" s="9">
        <v>8</v>
      </c>
      <c r="D243" s="11">
        <v>128</v>
      </c>
      <c r="E243" s="9">
        <v>6.7</v>
      </c>
      <c r="F243" s="9">
        <v>50</v>
      </c>
      <c r="G243" s="9">
        <v>5000</v>
      </c>
      <c r="H243" s="9" t="s">
        <v>1835</v>
      </c>
      <c r="I243" s="9">
        <v>4.4000000000000004</v>
      </c>
      <c r="J243" s="10">
        <v>25457</v>
      </c>
      <c r="K243" s="9" t="s">
        <v>415</v>
      </c>
      <c r="L243" s="23">
        <v>390.983</v>
      </c>
    </row>
    <row r="244" spans="1:12" x14ac:dyDescent="0.3">
      <c r="A244" s="14" t="s">
        <v>1589</v>
      </c>
      <c r="B244" s="9" t="s">
        <v>1671</v>
      </c>
      <c r="C244" s="9">
        <v>8</v>
      </c>
      <c r="D244" s="11">
        <v>256</v>
      </c>
      <c r="E244" s="9">
        <v>6.7</v>
      </c>
      <c r="F244" s="9">
        <v>50</v>
      </c>
      <c r="G244" s="9">
        <v>5000</v>
      </c>
      <c r="H244" s="9" t="s">
        <v>1835</v>
      </c>
      <c r="I244" s="9">
        <v>4.4000000000000004</v>
      </c>
      <c r="J244" s="10">
        <v>25457</v>
      </c>
      <c r="K244" s="9" t="s">
        <v>415</v>
      </c>
      <c r="L244" s="23">
        <v>407.983</v>
      </c>
    </row>
    <row r="245" spans="1:12" x14ac:dyDescent="0.3">
      <c r="A245" s="14" t="s">
        <v>1589</v>
      </c>
      <c r="B245" s="9" t="s">
        <v>1671</v>
      </c>
      <c r="C245" s="9">
        <v>12</v>
      </c>
      <c r="D245" s="11">
        <v>256</v>
      </c>
      <c r="E245" s="9">
        <v>6.7</v>
      </c>
      <c r="F245" s="9">
        <v>50</v>
      </c>
      <c r="G245" s="9">
        <v>5000</v>
      </c>
      <c r="H245" s="9" t="s">
        <v>1835</v>
      </c>
      <c r="I245" s="9">
        <v>4.4000000000000004</v>
      </c>
      <c r="J245" s="10">
        <v>7904</v>
      </c>
      <c r="K245" s="9" t="s">
        <v>450</v>
      </c>
      <c r="L245" s="23">
        <v>424.983</v>
      </c>
    </row>
    <row r="246" spans="1:12" x14ac:dyDescent="0.3">
      <c r="A246" s="14" t="s">
        <v>1589</v>
      </c>
      <c r="B246" s="9" t="s">
        <v>1688</v>
      </c>
      <c r="C246" s="9">
        <v>12</v>
      </c>
      <c r="D246" s="11">
        <v>256</v>
      </c>
      <c r="E246" s="9">
        <v>6.7</v>
      </c>
      <c r="F246" s="9">
        <v>50</v>
      </c>
      <c r="G246" s="9">
        <v>5000</v>
      </c>
      <c r="H246" s="9" t="s">
        <v>1843</v>
      </c>
      <c r="I246" s="9">
        <v>4.4000000000000004</v>
      </c>
      <c r="J246" s="10">
        <v>6802</v>
      </c>
      <c r="K246" s="9" t="s">
        <v>564</v>
      </c>
      <c r="L246" s="23">
        <v>458.98300000000006</v>
      </c>
    </row>
    <row r="247" spans="1:12" x14ac:dyDescent="0.3">
      <c r="A247" s="14" t="s">
        <v>1589</v>
      </c>
      <c r="B247" s="9" t="s">
        <v>1688</v>
      </c>
      <c r="C247" s="9">
        <v>8</v>
      </c>
      <c r="D247" s="11">
        <v>256</v>
      </c>
      <c r="E247" s="9">
        <v>6.7</v>
      </c>
      <c r="F247" s="9">
        <v>50</v>
      </c>
      <c r="G247" s="9">
        <v>5000</v>
      </c>
      <c r="H247" s="9" t="s">
        <v>1843</v>
      </c>
      <c r="I247" s="9">
        <v>4.4000000000000004</v>
      </c>
      <c r="J247" s="10">
        <v>20036</v>
      </c>
      <c r="K247" s="9" t="s">
        <v>638</v>
      </c>
      <c r="L247" s="23">
        <v>441.983</v>
      </c>
    </row>
    <row r="248" spans="1:12" x14ac:dyDescent="0.3">
      <c r="A248" s="14" t="s">
        <v>1589</v>
      </c>
      <c r="B248" s="9" t="s">
        <v>1688</v>
      </c>
      <c r="C248" s="9">
        <v>8</v>
      </c>
      <c r="D248" s="11">
        <v>128</v>
      </c>
      <c r="E248" s="9">
        <v>6.7</v>
      </c>
      <c r="F248" s="9">
        <v>50</v>
      </c>
      <c r="G248" s="9">
        <v>5000</v>
      </c>
      <c r="H248" s="9" t="s">
        <v>1843</v>
      </c>
      <c r="I248" s="9">
        <v>4.4000000000000004</v>
      </c>
      <c r="J248" s="10">
        <v>20036</v>
      </c>
      <c r="K248" s="9" t="s">
        <v>640</v>
      </c>
      <c r="L248" s="23">
        <v>509.98300000000006</v>
      </c>
    </row>
    <row r="249" spans="1:12" x14ac:dyDescent="0.3">
      <c r="A249" s="14" t="s">
        <v>1589</v>
      </c>
      <c r="B249" s="9" t="s">
        <v>1688</v>
      </c>
      <c r="C249" s="9">
        <v>8</v>
      </c>
      <c r="D249" s="11">
        <v>256</v>
      </c>
      <c r="E249" s="9">
        <v>6.7</v>
      </c>
      <c r="F249" s="9">
        <v>50</v>
      </c>
      <c r="G249" s="9">
        <v>5000</v>
      </c>
      <c r="H249" s="9" t="s">
        <v>1843</v>
      </c>
      <c r="I249" s="9">
        <v>4.4000000000000004</v>
      </c>
      <c r="J249" s="10">
        <v>20036</v>
      </c>
      <c r="K249" s="9" t="s">
        <v>564</v>
      </c>
      <c r="L249" s="23">
        <v>441.983</v>
      </c>
    </row>
    <row r="250" spans="1:12" x14ac:dyDescent="0.3">
      <c r="A250" s="14" t="s">
        <v>1589</v>
      </c>
      <c r="B250" s="9" t="s">
        <v>1688</v>
      </c>
      <c r="C250" s="9">
        <v>12</v>
      </c>
      <c r="D250" s="11">
        <v>256</v>
      </c>
      <c r="E250" s="9">
        <v>6.7</v>
      </c>
      <c r="F250" s="9">
        <v>50</v>
      </c>
      <c r="G250" s="9">
        <v>5000</v>
      </c>
      <c r="H250" s="9" t="s">
        <v>1843</v>
      </c>
      <c r="I250" s="9">
        <v>4.4000000000000004</v>
      </c>
      <c r="J250" s="10">
        <v>6802</v>
      </c>
      <c r="K250" s="9" t="s">
        <v>638</v>
      </c>
      <c r="L250" s="23">
        <v>458.98300000000006</v>
      </c>
    </row>
    <row r="251" spans="1:12" x14ac:dyDescent="0.3">
      <c r="A251" s="14" t="s">
        <v>1589</v>
      </c>
      <c r="B251" s="9" t="s">
        <v>1682</v>
      </c>
      <c r="C251" s="9">
        <v>8</v>
      </c>
      <c r="D251" s="11">
        <v>256</v>
      </c>
      <c r="E251" s="9">
        <v>6.67</v>
      </c>
      <c r="F251" s="9">
        <v>50</v>
      </c>
      <c r="G251" s="9">
        <v>5000</v>
      </c>
      <c r="H251" s="9" t="s">
        <v>1837</v>
      </c>
      <c r="I251" s="9">
        <v>4.3</v>
      </c>
      <c r="J251" s="10">
        <v>15666</v>
      </c>
      <c r="K251" s="9" t="s">
        <v>514</v>
      </c>
      <c r="L251" s="23">
        <v>373.983</v>
      </c>
    </row>
    <row r="252" spans="1:12" x14ac:dyDescent="0.3">
      <c r="A252" s="14" t="s">
        <v>1589</v>
      </c>
      <c r="B252" s="9" t="s">
        <v>1682</v>
      </c>
      <c r="C252" s="9">
        <v>8</v>
      </c>
      <c r="D252" s="11">
        <v>256</v>
      </c>
      <c r="E252" s="9">
        <v>6.67</v>
      </c>
      <c r="F252" s="9">
        <v>50</v>
      </c>
      <c r="G252" s="9">
        <v>5000</v>
      </c>
      <c r="H252" s="9" t="s">
        <v>1837</v>
      </c>
      <c r="I252" s="9">
        <v>4.3</v>
      </c>
      <c r="J252" s="10">
        <v>15666</v>
      </c>
      <c r="K252" s="9" t="s">
        <v>516</v>
      </c>
      <c r="L252" s="23">
        <v>373.983</v>
      </c>
    </row>
    <row r="253" spans="1:12" x14ac:dyDescent="0.3">
      <c r="A253" s="14" t="s">
        <v>1589</v>
      </c>
      <c r="B253" s="9" t="s">
        <v>1682</v>
      </c>
      <c r="C253" s="9">
        <v>8</v>
      </c>
      <c r="D253" s="11">
        <v>128</v>
      </c>
      <c r="E253" s="9">
        <v>6.67</v>
      </c>
      <c r="F253" s="9">
        <v>50</v>
      </c>
      <c r="G253" s="9">
        <v>5000</v>
      </c>
      <c r="H253" s="9" t="s">
        <v>1837</v>
      </c>
      <c r="I253" s="9">
        <v>4.3</v>
      </c>
      <c r="J253" s="10">
        <v>15666</v>
      </c>
      <c r="K253" s="9" t="s">
        <v>516</v>
      </c>
      <c r="L253" s="23">
        <v>356.983</v>
      </c>
    </row>
    <row r="254" spans="1:12" x14ac:dyDescent="0.3">
      <c r="A254" s="14" t="s">
        <v>1589</v>
      </c>
      <c r="B254" s="9" t="s">
        <v>1682</v>
      </c>
      <c r="C254" s="9">
        <v>8</v>
      </c>
      <c r="D254" s="11">
        <v>128</v>
      </c>
      <c r="E254" s="9">
        <v>6.67</v>
      </c>
      <c r="F254" s="9">
        <v>50</v>
      </c>
      <c r="G254" s="9">
        <v>5000</v>
      </c>
      <c r="H254" s="9" t="s">
        <v>1837</v>
      </c>
      <c r="I254" s="9">
        <v>4.3</v>
      </c>
      <c r="J254" s="10">
        <v>15666</v>
      </c>
      <c r="K254" s="9" t="s">
        <v>514</v>
      </c>
      <c r="L254" s="23">
        <v>356.983</v>
      </c>
    </row>
    <row r="255" spans="1:12" x14ac:dyDescent="0.3">
      <c r="A255" s="14" t="s">
        <v>1589</v>
      </c>
      <c r="B255" s="9" t="s">
        <v>1662</v>
      </c>
      <c r="C255" s="9">
        <v>8</v>
      </c>
      <c r="D255" s="11">
        <v>128</v>
      </c>
      <c r="E255" s="9">
        <v>6.72</v>
      </c>
      <c r="F255" s="9">
        <v>50</v>
      </c>
      <c r="G255" s="9">
        <v>5000</v>
      </c>
      <c r="H255" s="9" t="s">
        <v>1830</v>
      </c>
      <c r="I255" s="9">
        <v>4.4000000000000004</v>
      </c>
      <c r="J255" s="10">
        <v>6700</v>
      </c>
      <c r="K255" s="9" t="s">
        <v>350</v>
      </c>
      <c r="L255" s="23">
        <v>229.483</v>
      </c>
    </row>
    <row r="256" spans="1:12" x14ac:dyDescent="0.3">
      <c r="A256" s="14" t="s">
        <v>1589</v>
      </c>
      <c r="B256" s="9" t="s">
        <v>1662</v>
      </c>
      <c r="C256" s="9">
        <v>4</v>
      </c>
      <c r="D256" s="11">
        <v>128</v>
      </c>
      <c r="E256" s="9">
        <v>6.72</v>
      </c>
      <c r="F256" s="9">
        <v>50</v>
      </c>
      <c r="G256" s="9">
        <v>5000</v>
      </c>
      <c r="H256" s="9" t="s">
        <v>1830</v>
      </c>
      <c r="I256" s="9">
        <v>4.0999999999999996</v>
      </c>
      <c r="J256" s="10">
        <v>10926</v>
      </c>
      <c r="K256" s="9" t="s">
        <v>509</v>
      </c>
      <c r="L256" s="23">
        <v>203.983</v>
      </c>
    </row>
    <row r="257" spans="1:12" x14ac:dyDescent="0.3">
      <c r="A257" s="14" t="s">
        <v>1589</v>
      </c>
      <c r="B257" s="9" t="s">
        <v>1662</v>
      </c>
      <c r="C257" s="9">
        <v>6</v>
      </c>
      <c r="D257" s="11">
        <v>128</v>
      </c>
      <c r="E257" s="9">
        <v>6.72</v>
      </c>
      <c r="F257" s="9">
        <v>50</v>
      </c>
      <c r="G257" s="9">
        <v>5000</v>
      </c>
      <c r="H257" s="9" t="s">
        <v>1830</v>
      </c>
      <c r="I257" s="9">
        <v>4.4000000000000004</v>
      </c>
      <c r="J257" s="10">
        <v>55170</v>
      </c>
      <c r="K257" s="9" t="s">
        <v>882</v>
      </c>
      <c r="L257" s="23">
        <v>212.483</v>
      </c>
    </row>
    <row r="258" spans="1:12" x14ac:dyDescent="0.3">
      <c r="A258" s="14" t="s">
        <v>1589</v>
      </c>
      <c r="B258" s="9" t="s">
        <v>1752</v>
      </c>
      <c r="C258" s="9">
        <v>8</v>
      </c>
      <c r="D258" s="11">
        <v>128</v>
      </c>
      <c r="E258" s="9">
        <v>6.72</v>
      </c>
      <c r="F258" s="9">
        <v>50</v>
      </c>
      <c r="G258" s="9">
        <v>5000</v>
      </c>
      <c r="H258" s="9" t="s">
        <v>1817</v>
      </c>
      <c r="I258" s="9">
        <v>4.2</v>
      </c>
      <c r="J258" s="9">
        <v>214</v>
      </c>
      <c r="K258" s="9" t="s">
        <v>1119</v>
      </c>
      <c r="L258" s="23">
        <v>305.983</v>
      </c>
    </row>
    <row r="259" spans="1:12" x14ac:dyDescent="0.3">
      <c r="A259" s="14" t="s">
        <v>1589</v>
      </c>
      <c r="B259" s="9" t="s">
        <v>1752</v>
      </c>
      <c r="C259" s="9">
        <v>8</v>
      </c>
      <c r="D259" s="11">
        <v>128</v>
      </c>
      <c r="E259" s="9">
        <v>6.72</v>
      </c>
      <c r="F259" s="9">
        <v>50</v>
      </c>
      <c r="G259" s="9">
        <v>5000</v>
      </c>
      <c r="H259" s="9" t="s">
        <v>1817</v>
      </c>
      <c r="I259" s="9">
        <v>4.2</v>
      </c>
      <c r="J259" s="9">
        <v>214</v>
      </c>
      <c r="K259" s="9" t="s">
        <v>1121</v>
      </c>
      <c r="L259" s="23">
        <v>305.983</v>
      </c>
    </row>
    <row r="260" spans="1:12" x14ac:dyDescent="0.3">
      <c r="A260" s="14" t="s">
        <v>1589</v>
      </c>
      <c r="B260" s="9" t="s">
        <v>1752</v>
      </c>
      <c r="C260" s="9">
        <v>8</v>
      </c>
      <c r="D260" s="11">
        <v>256</v>
      </c>
      <c r="E260" s="9">
        <v>6.72</v>
      </c>
      <c r="F260" s="9">
        <v>50</v>
      </c>
      <c r="G260" s="9">
        <v>5000</v>
      </c>
      <c r="H260" s="9" t="s">
        <v>1817</v>
      </c>
      <c r="I260" s="9">
        <v>4.2</v>
      </c>
      <c r="J260" s="9">
        <v>214</v>
      </c>
      <c r="K260" s="9" t="s">
        <v>1119</v>
      </c>
      <c r="L260" s="23">
        <v>339.983</v>
      </c>
    </row>
    <row r="261" spans="1:12" x14ac:dyDescent="0.3">
      <c r="A261" s="14" t="s">
        <v>1589</v>
      </c>
      <c r="B261" s="9" t="s">
        <v>1715</v>
      </c>
      <c r="C261" s="9">
        <v>8</v>
      </c>
      <c r="D261" s="11">
        <v>128</v>
      </c>
      <c r="E261" s="9">
        <v>6.7</v>
      </c>
      <c r="F261" s="9">
        <v>50</v>
      </c>
      <c r="G261" s="9">
        <v>5200</v>
      </c>
      <c r="H261" s="9" t="s">
        <v>1851</v>
      </c>
      <c r="I261" s="9">
        <v>4.4000000000000004</v>
      </c>
      <c r="J261" s="10">
        <v>2342</v>
      </c>
      <c r="K261" s="9" t="s">
        <v>822</v>
      </c>
      <c r="L261" s="23">
        <v>458.98300000000006</v>
      </c>
    </row>
    <row r="262" spans="1:12" x14ac:dyDescent="0.3">
      <c r="A262" s="14" t="s">
        <v>1589</v>
      </c>
      <c r="B262" s="9" t="s">
        <v>1715</v>
      </c>
      <c r="C262" s="9">
        <v>8</v>
      </c>
      <c r="D262" s="11">
        <v>256</v>
      </c>
      <c r="E262" s="9">
        <v>6.7</v>
      </c>
      <c r="F262" s="9">
        <v>50</v>
      </c>
      <c r="G262" s="9">
        <v>5200</v>
      </c>
      <c r="H262" s="9" t="s">
        <v>1851</v>
      </c>
      <c r="I262" s="9">
        <v>4.4000000000000004</v>
      </c>
      <c r="J262" s="10">
        <v>2342</v>
      </c>
      <c r="K262" s="9" t="s">
        <v>824</v>
      </c>
      <c r="L262" s="23">
        <v>492.98300000000006</v>
      </c>
    </row>
    <row r="263" spans="1:12" x14ac:dyDescent="0.3">
      <c r="A263" s="14" t="s">
        <v>1589</v>
      </c>
      <c r="B263" s="9" t="s">
        <v>1715</v>
      </c>
      <c r="C263" s="9">
        <v>12</v>
      </c>
      <c r="D263" s="11">
        <v>512</v>
      </c>
      <c r="E263" s="9">
        <v>6.7</v>
      </c>
      <c r="F263" s="9">
        <v>50</v>
      </c>
      <c r="G263" s="9">
        <v>5200</v>
      </c>
      <c r="H263" s="9" t="s">
        <v>1851</v>
      </c>
      <c r="I263" s="9">
        <v>4.3</v>
      </c>
      <c r="J263" s="9">
        <v>200</v>
      </c>
      <c r="K263" s="9" t="s">
        <v>822</v>
      </c>
      <c r="L263" s="23">
        <v>543.98300000000006</v>
      </c>
    </row>
    <row r="264" spans="1:12" x14ac:dyDescent="0.3">
      <c r="A264" s="14" t="s">
        <v>1589</v>
      </c>
      <c r="B264" s="9" t="s">
        <v>1715</v>
      </c>
      <c r="C264" s="9">
        <v>12</v>
      </c>
      <c r="D264" s="11">
        <v>512</v>
      </c>
      <c r="E264" s="9">
        <v>6.7</v>
      </c>
      <c r="F264" s="9">
        <v>50</v>
      </c>
      <c r="G264" s="9">
        <v>5200</v>
      </c>
      <c r="H264" s="9" t="s">
        <v>1851</v>
      </c>
      <c r="I264" s="9">
        <v>4.3</v>
      </c>
      <c r="J264" s="9">
        <v>200</v>
      </c>
      <c r="K264" s="9" t="s">
        <v>858</v>
      </c>
      <c r="L264" s="23">
        <v>543.98300000000006</v>
      </c>
    </row>
    <row r="265" spans="1:12" x14ac:dyDescent="0.3">
      <c r="A265" s="14" t="s">
        <v>1589</v>
      </c>
      <c r="B265" s="9" t="s">
        <v>1715</v>
      </c>
      <c r="C265" s="9">
        <v>8</v>
      </c>
      <c r="D265" s="11">
        <v>256</v>
      </c>
      <c r="E265" s="9">
        <v>6.7</v>
      </c>
      <c r="F265" s="9">
        <v>50</v>
      </c>
      <c r="G265" s="9">
        <v>5200</v>
      </c>
      <c r="H265" s="9" t="s">
        <v>1851</v>
      </c>
      <c r="I265" s="9">
        <v>4.4000000000000004</v>
      </c>
      <c r="J265" s="10">
        <v>2342</v>
      </c>
      <c r="K265" s="9" t="s">
        <v>822</v>
      </c>
      <c r="L265" s="23">
        <v>492.98300000000006</v>
      </c>
    </row>
    <row r="266" spans="1:12" x14ac:dyDescent="0.3">
      <c r="A266" s="14" t="s">
        <v>1589</v>
      </c>
      <c r="B266" s="9" t="s">
        <v>1715</v>
      </c>
      <c r="C266" s="9">
        <v>8</v>
      </c>
      <c r="D266" s="11">
        <v>128</v>
      </c>
      <c r="E266" s="9">
        <v>6.7</v>
      </c>
      <c r="F266" s="9">
        <v>50</v>
      </c>
      <c r="G266" s="9">
        <v>5200</v>
      </c>
      <c r="H266" s="9" t="s">
        <v>1851</v>
      </c>
      <c r="I266" s="9">
        <v>4.4000000000000004</v>
      </c>
      <c r="J266" s="10">
        <v>2342</v>
      </c>
      <c r="K266" s="9" t="s">
        <v>858</v>
      </c>
      <c r="L266" s="23">
        <v>458.98300000000006</v>
      </c>
    </row>
    <row r="267" spans="1:12" x14ac:dyDescent="0.3">
      <c r="A267" s="14" t="s">
        <v>1589</v>
      </c>
      <c r="B267" s="9" t="s">
        <v>1715</v>
      </c>
      <c r="C267" s="9">
        <v>8</v>
      </c>
      <c r="D267" s="11">
        <v>128</v>
      </c>
      <c r="E267" s="9">
        <v>6.7</v>
      </c>
      <c r="F267" s="9">
        <v>50</v>
      </c>
      <c r="G267" s="9">
        <v>5200</v>
      </c>
      <c r="H267" s="9" t="s">
        <v>1851</v>
      </c>
      <c r="I267" s="9">
        <v>4.4000000000000004</v>
      </c>
      <c r="J267" s="10">
        <v>2342</v>
      </c>
      <c r="K267" s="9" t="s">
        <v>824</v>
      </c>
      <c r="L267" s="23">
        <v>458.98300000000006</v>
      </c>
    </row>
    <row r="268" spans="1:12" x14ac:dyDescent="0.3">
      <c r="A268" s="14" t="s">
        <v>1589</v>
      </c>
      <c r="B268" s="9" t="s">
        <v>1715</v>
      </c>
      <c r="C268" s="9">
        <v>12</v>
      </c>
      <c r="D268" s="11">
        <v>512</v>
      </c>
      <c r="E268" s="9">
        <v>6.7</v>
      </c>
      <c r="F268" s="9">
        <v>50</v>
      </c>
      <c r="G268" s="9">
        <v>5200</v>
      </c>
      <c r="H268" s="9" t="s">
        <v>1851</v>
      </c>
      <c r="I268" s="9">
        <v>4.3</v>
      </c>
      <c r="J268" s="9">
        <v>200</v>
      </c>
      <c r="K268" s="9" t="s">
        <v>824</v>
      </c>
      <c r="L268" s="23">
        <v>543.98300000000006</v>
      </c>
    </row>
    <row r="269" spans="1:12" x14ac:dyDescent="0.3">
      <c r="A269" s="14" t="s">
        <v>1589</v>
      </c>
      <c r="B269" s="9" t="s">
        <v>1703</v>
      </c>
      <c r="C269" s="9">
        <v>8</v>
      </c>
      <c r="D269" s="11">
        <v>256</v>
      </c>
      <c r="E269" s="9">
        <v>6.7</v>
      </c>
      <c r="F269" s="9">
        <v>50</v>
      </c>
      <c r="G269" s="9">
        <v>5200</v>
      </c>
      <c r="H269" s="9" t="s">
        <v>1851</v>
      </c>
      <c r="I269" s="9">
        <v>4.4000000000000004</v>
      </c>
      <c r="J269" s="10">
        <v>2336</v>
      </c>
      <c r="K269" s="9" t="s">
        <v>739</v>
      </c>
      <c r="L269" s="23">
        <v>560.98300000000006</v>
      </c>
    </row>
    <row r="270" spans="1:12" x14ac:dyDescent="0.3">
      <c r="A270" s="14" t="s">
        <v>1589</v>
      </c>
      <c r="B270" s="9" t="s">
        <v>1703</v>
      </c>
      <c r="C270" s="9">
        <v>12</v>
      </c>
      <c r="D270" s="11">
        <v>512</v>
      </c>
      <c r="E270" s="9">
        <v>6.7</v>
      </c>
      <c r="F270" s="9">
        <v>50</v>
      </c>
      <c r="G270" s="9">
        <v>5200</v>
      </c>
      <c r="H270" s="9" t="s">
        <v>1851</v>
      </c>
      <c r="I270" s="9">
        <v>4.4000000000000004</v>
      </c>
      <c r="J270" s="10">
        <v>1441</v>
      </c>
      <c r="K270" s="9" t="s">
        <v>741</v>
      </c>
      <c r="L270" s="23">
        <v>628.98300000000006</v>
      </c>
    </row>
    <row r="271" spans="1:12" x14ac:dyDescent="0.3">
      <c r="A271" s="14" t="s">
        <v>1589</v>
      </c>
      <c r="B271" s="9" t="s">
        <v>1766</v>
      </c>
      <c r="C271" s="9">
        <v>8</v>
      </c>
      <c r="D271" s="11">
        <v>128</v>
      </c>
      <c r="E271" s="9">
        <v>6.67</v>
      </c>
      <c r="F271" s="9">
        <v>50</v>
      </c>
      <c r="G271" s="9">
        <v>5000</v>
      </c>
      <c r="H271" s="9" t="s">
        <v>1850</v>
      </c>
      <c r="I271" s="9">
        <v>4.3</v>
      </c>
      <c r="J271" s="9">
        <v>134</v>
      </c>
      <c r="K271" s="9" t="s">
        <v>1232</v>
      </c>
      <c r="L271" s="23">
        <v>390.983</v>
      </c>
    </row>
    <row r="272" spans="1:12" x14ac:dyDescent="0.3">
      <c r="A272" s="14" t="s">
        <v>1589</v>
      </c>
      <c r="B272" s="9" t="s">
        <v>1766</v>
      </c>
      <c r="C272" s="9">
        <v>8</v>
      </c>
      <c r="D272" s="11">
        <v>128</v>
      </c>
      <c r="E272" s="9">
        <v>6.67</v>
      </c>
      <c r="F272" s="9">
        <v>50</v>
      </c>
      <c r="G272" s="9">
        <v>5000</v>
      </c>
      <c r="H272" s="9" t="s">
        <v>1850</v>
      </c>
      <c r="I272" s="9">
        <v>4.3</v>
      </c>
      <c r="J272" s="9">
        <v>134</v>
      </c>
      <c r="K272" s="9" t="s">
        <v>1234</v>
      </c>
      <c r="L272" s="23">
        <v>390.983</v>
      </c>
    </row>
    <row r="273" spans="1:12" x14ac:dyDescent="0.3">
      <c r="A273" s="14" t="s">
        <v>1589</v>
      </c>
      <c r="B273" s="9" t="s">
        <v>1766</v>
      </c>
      <c r="C273" s="9">
        <v>8</v>
      </c>
      <c r="D273" s="11">
        <v>256</v>
      </c>
      <c r="E273" s="9">
        <v>6.67</v>
      </c>
      <c r="F273" s="9">
        <v>50</v>
      </c>
      <c r="G273" s="9">
        <v>5000</v>
      </c>
      <c r="H273" s="9" t="s">
        <v>1850</v>
      </c>
      <c r="I273" s="9">
        <v>4.3</v>
      </c>
      <c r="J273" s="9">
        <v>134</v>
      </c>
      <c r="K273" s="9" t="s">
        <v>1234</v>
      </c>
      <c r="L273" s="23">
        <v>424.983</v>
      </c>
    </row>
    <row r="274" spans="1:12" x14ac:dyDescent="0.3">
      <c r="A274" s="14" t="s">
        <v>1589</v>
      </c>
      <c r="B274" s="9" t="s">
        <v>1766</v>
      </c>
      <c r="C274" s="9">
        <v>8</v>
      </c>
      <c r="D274" s="11">
        <v>128</v>
      </c>
      <c r="E274" s="9">
        <v>6.67</v>
      </c>
      <c r="F274" s="9">
        <v>50</v>
      </c>
      <c r="G274" s="9">
        <v>5000</v>
      </c>
      <c r="H274" s="9" t="s">
        <v>1850</v>
      </c>
      <c r="I274" s="9">
        <v>4.3</v>
      </c>
      <c r="J274" s="9">
        <v>134</v>
      </c>
      <c r="K274" s="9" t="s">
        <v>1251</v>
      </c>
      <c r="L274" s="23">
        <v>390.983</v>
      </c>
    </row>
    <row r="275" spans="1:12" x14ac:dyDescent="0.3">
      <c r="A275" s="14" t="s">
        <v>1589</v>
      </c>
      <c r="B275" s="9" t="s">
        <v>1766</v>
      </c>
      <c r="C275" s="9">
        <v>12</v>
      </c>
      <c r="D275" s="11">
        <v>256</v>
      </c>
      <c r="E275" s="9">
        <v>6.67</v>
      </c>
      <c r="F275" s="9">
        <v>50</v>
      </c>
      <c r="G275" s="9">
        <v>5000</v>
      </c>
      <c r="H275" s="9" t="s">
        <v>1850</v>
      </c>
      <c r="I275" s="9">
        <v>4.2</v>
      </c>
      <c r="J275" s="9">
        <v>19</v>
      </c>
      <c r="K275" s="9" t="s">
        <v>1234</v>
      </c>
      <c r="L275" s="23">
        <v>458.98300000000006</v>
      </c>
    </row>
    <row r="276" spans="1:12" x14ac:dyDescent="0.3">
      <c r="A276" s="14" t="s">
        <v>1589</v>
      </c>
      <c r="B276" s="9" t="s">
        <v>1766</v>
      </c>
      <c r="C276" s="9">
        <v>12</v>
      </c>
      <c r="D276" s="11">
        <v>256</v>
      </c>
      <c r="E276" s="9">
        <v>6.67</v>
      </c>
      <c r="F276" s="9">
        <v>50</v>
      </c>
      <c r="G276" s="9">
        <v>5000</v>
      </c>
      <c r="H276" s="9" t="s">
        <v>1850</v>
      </c>
      <c r="I276" s="9">
        <v>4.2</v>
      </c>
      <c r="J276" s="9">
        <v>19</v>
      </c>
      <c r="K276" s="9" t="s">
        <v>1232</v>
      </c>
      <c r="L276" s="23">
        <v>458.98300000000006</v>
      </c>
    </row>
    <row r="277" spans="1:12" x14ac:dyDescent="0.3">
      <c r="A277" s="14" t="s">
        <v>1589</v>
      </c>
      <c r="B277" s="9" t="s">
        <v>1732</v>
      </c>
      <c r="C277" s="9">
        <v>6</v>
      </c>
      <c r="D277" s="11">
        <v>64</v>
      </c>
      <c r="E277" s="9">
        <v>6.74</v>
      </c>
      <c r="F277" s="9">
        <v>108</v>
      </c>
      <c r="G277" s="9">
        <v>5000</v>
      </c>
      <c r="H277" s="9" t="s">
        <v>1831</v>
      </c>
      <c r="I277" s="9">
        <v>4.4000000000000004</v>
      </c>
      <c r="J277" s="10">
        <v>30968</v>
      </c>
      <c r="K277" s="9" t="s">
        <v>946</v>
      </c>
      <c r="L277" s="23">
        <v>161.483</v>
      </c>
    </row>
    <row r="278" spans="1:12" x14ac:dyDescent="0.3">
      <c r="A278" s="14" t="s">
        <v>1589</v>
      </c>
      <c r="B278" s="9" t="s">
        <v>1732</v>
      </c>
      <c r="C278" s="9">
        <v>6</v>
      </c>
      <c r="D278" s="11">
        <v>128</v>
      </c>
      <c r="E278" s="9">
        <v>6.74</v>
      </c>
      <c r="F278" s="9">
        <v>108</v>
      </c>
      <c r="G278" s="9">
        <v>5000</v>
      </c>
      <c r="H278" s="9" t="s">
        <v>1831</v>
      </c>
      <c r="I278" s="9">
        <v>4.4000000000000004</v>
      </c>
      <c r="J278" s="10">
        <v>30968</v>
      </c>
      <c r="K278" s="9" t="s">
        <v>1033</v>
      </c>
      <c r="L278" s="23">
        <v>169.983</v>
      </c>
    </row>
    <row r="279" spans="1:12" x14ac:dyDescent="0.3">
      <c r="A279" s="14" t="s">
        <v>1589</v>
      </c>
      <c r="B279" s="9" t="s">
        <v>1732</v>
      </c>
      <c r="C279" s="9">
        <v>6</v>
      </c>
      <c r="D279" s="11">
        <v>128</v>
      </c>
      <c r="E279" s="9">
        <v>6.74</v>
      </c>
      <c r="F279" s="9">
        <v>108</v>
      </c>
      <c r="G279" s="9">
        <v>5000</v>
      </c>
      <c r="H279" s="9" t="s">
        <v>1831</v>
      </c>
      <c r="I279" s="9">
        <v>4.4000000000000004</v>
      </c>
      <c r="J279" s="10">
        <v>30968</v>
      </c>
      <c r="K279" s="9" t="s">
        <v>946</v>
      </c>
      <c r="L279" s="23">
        <v>203.983</v>
      </c>
    </row>
    <row r="280" spans="1:12" x14ac:dyDescent="0.3">
      <c r="A280" s="14" t="s">
        <v>1589</v>
      </c>
      <c r="B280" s="9" t="s">
        <v>1732</v>
      </c>
      <c r="C280" s="9">
        <v>4</v>
      </c>
      <c r="D280" s="11">
        <v>128</v>
      </c>
      <c r="E280" s="9">
        <v>6.74</v>
      </c>
      <c r="F280" s="9">
        <v>108</v>
      </c>
      <c r="G280" s="9">
        <v>5000</v>
      </c>
      <c r="H280" s="9" t="s">
        <v>1831</v>
      </c>
      <c r="I280" s="9">
        <v>4.0999999999999996</v>
      </c>
      <c r="J280" s="10">
        <v>24614</v>
      </c>
      <c r="K280" s="9" t="s">
        <v>946</v>
      </c>
      <c r="L280" s="23">
        <v>169.983</v>
      </c>
    </row>
    <row r="281" spans="1:12" x14ac:dyDescent="0.3">
      <c r="A281" s="14" t="s">
        <v>1589</v>
      </c>
      <c r="B281" s="9" t="s">
        <v>1732</v>
      </c>
      <c r="C281" s="9">
        <v>4</v>
      </c>
      <c r="D281" s="11">
        <v>128</v>
      </c>
      <c r="E281" s="9">
        <v>6.74</v>
      </c>
      <c r="F281" s="9">
        <v>108</v>
      </c>
      <c r="G281" s="9">
        <v>5000</v>
      </c>
      <c r="H281" s="9" t="s">
        <v>1831</v>
      </c>
      <c r="I281" s="9">
        <v>4.0999999999999996</v>
      </c>
      <c r="J281" s="10">
        <v>24614</v>
      </c>
      <c r="K281" s="9" t="s">
        <v>1033</v>
      </c>
      <c r="L281" s="23">
        <v>169.983</v>
      </c>
    </row>
    <row r="282" spans="1:12" x14ac:dyDescent="0.3">
      <c r="A282" s="14" t="s">
        <v>1589</v>
      </c>
      <c r="B282" s="9" t="s">
        <v>1729</v>
      </c>
      <c r="C282" s="9">
        <v>8</v>
      </c>
      <c r="D282" s="11">
        <v>128</v>
      </c>
      <c r="E282" s="9">
        <v>6.72</v>
      </c>
      <c r="F282" s="9">
        <v>64</v>
      </c>
      <c r="G282" s="9">
        <v>5000</v>
      </c>
      <c r="H282" s="9" t="s">
        <v>1825</v>
      </c>
      <c r="I282" s="9">
        <v>4.4000000000000004</v>
      </c>
      <c r="J282" s="10">
        <v>32543</v>
      </c>
      <c r="K282" s="9" t="s">
        <v>914</v>
      </c>
      <c r="L282" s="23">
        <v>237.983</v>
      </c>
    </row>
    <row r="283" spans="1:12" x14ac:dyDescent="0.3">
      <c r="A283" s="14" t="s">
        <v>1589</v>
      </c>
      <c r="B283" s="9" t="s">
        <v>1729</v>
      </c>
      <c r="C283" s="9">
        <v>4</v>
      </c>
      <c r="D283" s="11">
        <v>64</v>
      </c>
      <c r="E283" s="9">
        <v>6.72</v>
      </c>
      <c r="F283" s="9">
        <v>64</v>
      </c>
      <c r="G283" s="9">
        <v>5000</v>
      </c>
      <c r="H283" s="9" t="s">
        <v>1825</v>
      </c>
      <c r="I283" s="9">
        <v>4.4000000000000004</v>
      </c>
      <c r="J283" s="10">
        <v>11588</v>
      </c>
      <c r="K283" s="9" t="s">
        <v>929</v>
      </c>
      <c r="L283" s="23">
        <v>186.983</v>
      </c>
    </row>
    <row r="284" spans="1:12" x14ac:dyDescent="0.3">
      <c r="A284" s="14" t="s">
        <v>1589</v>
      </c>
      <c r="B284" s="9" t="s">
        <v>1729</v>
      </c>
      <c r="C284" s="9">
        <v>4</v>
      </c>
      <c r="D284" s="11">
        <v>64</v>
      </c>
      <c r="E284" s="9">
        <v>6.72</v>
      </c>
      <c r="F284" s="9">
        <v>64</v>
      </c>
      <c r="G284" s="9">
        <v>5000</v>
      </c>
      <c r="H284" s="9" t="s">
        <v>1825</v>
      </c>
      <c r="I284" s="9">
        <v>4.4000000000000004</v>
      </c>
      <c r="J284" s="10">
        <v>11588</v>
      </c>
      <c r="K284" s="9" t="s">
        <v>931</v>
      </c>
      <c r="L284" s="23">
        <v>144.483</v>
      </c>
    </row>
    <row r="285" spans="1:12" x14ac:dyDescent="0.3">
      <c r="A285" s="14" t="s">
        <v>1589</v>
      </c>
      <c r="B285" s="9" t="s">
        <v>1729</v>
      </c>
      <c r="C285" s="9">
        <v>4</v>
      </c>
      <c r="D285" s="11">
        <v>64</v>
      </c>
      <c r="E285" s="9">
        <v>6.72</v>
      </c>
      <c r="F285" s="9">
        <v>64</v>
      </c>
      <c r="G285" s="9">
        <v>5000</v>
      </c>
      <c r="H285" s="9" t="s">
        <v>1825</v>
      </c>
      <c r="I285" s="9">
        <v>4.4000000000000004</v>
      </c>
      <c r="J285" s="10">
        <v>11588</v>
      </c>
      <c r="K285" s="9" t="s">
        <v>914</v>
      </c>
      <c r="L285" s="23">
        <v>186.983</v>
      </c>
    </row>
    <row r="286" spans="1:12" x14ac:dyDescent="0.3">
      <c r="A286" s="14" t="s">
        <v>1589</v>
      </c>
      <c r="B286" s="9" t="s">
        <v>1667</v>
      </c>
      <c r="C286" s="9">
        <v>6</v>
      </c>
      <c r="D286" s="11">
        <v>128</v>
      </c>
      <c r="E286" s="9">
        <v>6.74</v>
      </c>
      <c r="F286" s="9">
        <v>32</v>
      </c>
      <c r="G286" s="9">
        <v>5000</v>
      </c>
      <c r="H286" s="9" t="s">
        <v>1831</v>
      </c>
      <c r="I286" s="9">
        <v>4.3</v>
      </c>
      <c r="J286" s="10">
        <v>2118</v>
      </c>
      <c r="K286" s="9" t="s">
        <v>392</v>
      </c>
      <c r="L286" s="23">
        <v>152.983</v>
      </c>
    </row>
    <row r="287" spans="1:12" x14ac:dyDescent="0.3">
      <c r="A287" s="14" t="s">
        <v>1589</v>
      </c>
      <c r="B287" s="9" t="s">
        <v>1667</v>
      </c>
      <c r="C287" s="9">
        <v>4</v>
      </c>
      <c r="D287" s="11">
        <v>64</v>
      </c>
      <c r="E287" s="9">
        <v>6.74</v>
      </c>
      <c r="F287" s="9">
        <v>32</v>
      </c>
      <c r="G287" s="9">
        <v>5000</v>
      </c>
      <c r="H287" s="9" t="s">
        <v>1831</v>
      </c>
      <c r="I287" s="9">
        <v>4.3</v>
      </c>
      <c r="J287" s="10">
        <v>1557</v>
      </c>
      <c r="K287" s="9" t="s">
        <v>392</v>
      </c>
      <c r="L287" s="23">
        <v>130.88300000000001</v>
      </c>
    </row>
    <row r="288" spans="1:12" x14ac:dyDescent="0.3">
      <c r="A288" s="14" t="s">
        <v>1589</v>
      </c>
      <c r="B288" s="9" t="s">
        <v>1667</v>
      </c>
      <c r="C288" s="9">
        <v>4</v>
      </c>
      <c r="D288" s="11">
        <v>64</v>
      </c>
      <c r="E288" s="9">
        <v>6.74</v>
      </c>
      <c r="F288" s="9">
        <v>32</v>
      </c>
      <c r="G288" s="9">
        <v>5000</v>
      </c>
      <c r="H288" s="9" t="s">
        <v>1831</v>
      </c>
      <c r="I288" s="9">
        <v>4.3</v>
      </c>
      <c r="J288" s="10">
        <v>1557</v>
      </c>
      <c r="K288" s="9" t="s">
        <v>532</v>
      </c>
      <c r="L288" s="23">
        <v>130.88300000000001</v>
      </c>
    </row>
    <row r="289" spans="1:12" x14ac:dyDescent="0.3">
      <c r="A289" s="14" t="s">
        <v>1589</v>
      </c>
      <c r="B289" s="9" t="s">
        <v>1667</v>
      </c>
      <c r="C289" s="9">
        <v>6</v>
      </c>
      <c r="D289" s="11">
        <v>128</v>
      </c>
      <c r="E289" s="9">
        <v>6.74</v>
      </c>
      <c r="F289" s="9">
        <v>32</v>
      </c>
      <c r="G289" s="9">
        <v>5000</v>
      </c>
      <c r="H289" s="9" t="s">
        <v>1831</v>
      </c>
      <c r="I289" s="9">
        <v>4.3</v>
      </c>
      <c r="J289" s="10">
        <v>2118</v>
      </c>
      <c r="K289" s="9" t="s">
        <v>532</v>
      </c>
      <c r="L289" s="23">
        <v>152.983</v>
      </c>
    </row>
    <row r="290" spans="1:12" x14ac:dyDescent="0.3">
      <c r="A290" s="14" t="s">
        <v>1589</v>
      </c>
      <c r="B290" s="9" t="s">
        <v>1665</v>
      </c>
      <c r="C290" s="9">
        <v>4</v>
      </c>
      <c r="D290" s="11">
        <v>64</v>
      </c>
      <c r="E290" s="9">
        <v>6.74</v>
      </c>
      <c r="F290" s="9">
        <v>50</v>
      </c>
      <c r="G290" s="9">
        <v>5000</v>
      </c>
      <c r="H290" s="9" t="s">
        <v>1831</v>
      </c>
      <c r="I290" s="9">
        <v>4.3</v>
      </c>
      <c r="J290" s="10">
        <v>2958</v>
      </c>
      <c r="K290" s="9" t="s">
        <v>375</v>
      </c>
      <c r="L290" s="23">
        <v>144.483</v>
      </c>
    </row>
    <row r="291" spans="1:12" x14ac:dyDescent="0.3">
      <c r="A291" s="14" t="s">
        <v>1589</v>
      </c>
      <c r="B291" s="9" t="s">
        <v>1665</v>
      </c>
      <c r="C291" s="9">
        <v>4</v>
      </c>
      <c r="D291" s="11">
        <v>64</v>
      </c>
      <c r="E291" s="9">
        <v>6.74</v>
      </c>
      <c r="F291" s="9">
        <v>50</v>
      </c>
      <c r="G291" s="9">
        <v>5000</v>
      </c>
      <c r="H291" s="9" t="s">
        <v>1831</v>
      </c>
      <c r="I291" s="9">
        <v>4.3</v>
      </c>
      <c r="J291" s="10">
        <v>2958</v>
      </c>
      <c r="K291" s="9" t="s">
        <v>377</v>
      </c>
      <c r="L291" s="23">
        <v>144.483</v>
      </c>
    </row>
    <row r="292" spans="1:12" x14ac:dyDescent="0.3">
      <c r="A292" s="14" t="s">
        <v>1589</v>
      </c>
      <c r="B292" s="9" t="s">
        <v>1665</v>
      </c>
      <c r="C292" s="9">
        <v>4</v>
      </c>
      <c r="D292" s="11">
        <v>128</v>
      </c>
      <c r="E292" s="9">
        <v>6.74</v>
      </c>
      <c r="F292" s="9">
        <v>50</v>
      </c>
      <c r="G292" s="9">
        <v>5000</v>
      </c>
      <c r="H292" s="9" t="s">
        <v>1831</v>
      </c>
      <c r="I292" s="9">
        <v>4.3</v>
      </c>
      <c r="J292" s="10">
        <v>2958</v>
      </c>
      <c r="K292" s="9" t="s">
        <v>377</v>
      </c>
      <c r="L292" s="23">
        <v>152.983</v>
      </c>
    </row>
    <row r="293" spans="1:12" x14ac:dyDescent="0.3">
      <c r="A293" s="14" t="s">
        <v>1589</v>
      </c>
      <c r="B293" s="9" t="s">
        <v>1665</v>
      </c>
      <c r="C293" s="9">
        <v>4</v>
      </c>
      <c r="D293" s="11">
        <v>128</v>
      </c>
      <c r="E293" s="9">
        <v>6.74</v>
      </c>
      <c r="F293" s="9">
        <v>50</v>
      </c>
      <c r="G293" s="9">
        <v>5000</v>
      </c>
      <c r="H293" s="9" t="s">
        <v>1831</v>
      </c>
      <c r="I293" s="9">
        <v>4.3</v>
      </c>
      <c r="J293" s="10">
        <v>2958</v>
      </c>
      <c r="K293" s="9" t="s">
        <v>375</v>
      </c>
      <c r="L293" s="23">
        <v>152.983</v>
      </c>
    </row>
    <row r="294" spans="1:12" x14ac:dyDescent="0.3">
      <c r="A294" s="14" t="s">
        <v>1589</v>
      </c>
      <c r="B294" s="9" t="s">
        <v>1652</v>
      </c>
      <c r="C294" s="9">
        <v>4</v>
      </c>
      <c r="D294" s="11">
        <v>128</v>
      </c>
      <c r="E294" s="9">
        <v>6.67</v>
      </c>
      <c r="F294" s="9">
        <v>32</v>
      </c>
      <c r="G294" s="9">
        <v>5000</v>
      </c>
      <c r="H294" s="9" t="s">
        <v>1817</v>
      </c>
      <c r="I294" s="9">
        <v>4.4000000000000004</v>
      </c>
      <c r="J294" s="10">
        <v>1075</v>
      </c>
      <c r="K294" s="9" t="s">
        <v>272</v>
      </c>
      <c r="L294" s="23">
        <v>186.983</v>
      </c>
    </row>
    <row r="295" spans="1:12" x14ac:dyDescent="0.3">
      <c r="A295" s="14" t="s">
        <v>1589</v>
      </c>
      <c r="B295" s="9" t="s">
        <v>1652</v>
      </c>
      <c r="C295" s="9">
        <v>8</v>
      </c>
      <c r="D295" s="11">
        <v>128</v>
      </c>
      <c r="E295" s="9">
        <v>6.67</v>
      </c>
      <c r="F295" s="9">
        <v>32</v>
      </c>
      <c r="G295" s="9">
        <v>5000</v>
      </c>
      <c r="H295" s="9" t="s">
        <v>1817</v>
      </c>
      <c r="I295" s="9">
        <v>4.4000000000000004</v>
      </c>
      <c r="J295" s="9">
        <v>464</v>
      </c>
      <c r="K295" s="9" t="s">
        <v>274</v>
      </c>
      <c r="L295" s="23">
        <v>220.983</v>
      </c>
    </row>
    <row r="296" spans="1:12" x14ac:dyDescent="0.3">
      <c r="A296" s="14" t="s">
        <v>1589</v>
      </c>
      <c r="B296" s="9" t="s">
        <v>1652</v>
      </c>
      <c r="C296" s="9">
        <v>4</v>
      </c>
      <c r="D296" s="11">
        <v>128</v>
      </c>
      <c r="E296" s="9">
        <v>6.67</v>
      </c>
      <c r="F296" s="9">
        <v>32</v>
      </c>
      <c r="G296" s="9">
        <v>5000</v>
      </c>
      <c r="H296" s="9" t="s">
        <v>1817</v>
      </c>
      <c r="I296" s="9">
        <v>4.4000000000000004</v>
      </c>
      <c r="J296" s="10">
        <v>1075</v>
      </c>
      <c r="K296" s="9" t="s">
        <v>274</v>
      </c>
      <c r="L296" s="23">
        <v>186.983</v>
      </c>
    </row>
    <row r="297" spans="1:12" x14ac:dyDescent="0.3">
      <c r="A297" s="14" t="s">
        <v>1589</v>
      </c>
      <c r="B297" s="9" t="s">
        <v>1652</v>
      </c>
      <c r="C297" s="9">
        <v>8</v>
      </c>
      <c r="D297" s="11">
        <v>128</v>
      </c>
      <c r="E297" s="9">
        <v>6.67</v>
      </c>
      <c r="F297" s="9">
        <v>32</v>
      </c>
      <c r="G297" s="9">
        <v>5000</v>
      </c>
      <c r="H297" s="9" t="s">
        <v>1817</v>
      </c>
      <c r="I297" s="9">
        <v>4.4000000000000004</v>
      </c>
      <c r="J297" s="9">
        <v>464</v>
      </c>
      <c r="K297" s="9" t="s">
        <v>272</v>
      </c>
      <c r="L297" s="23">
        <v>220.983</v>
      </c>
    </row>
    <row r="298" spans="1:12" x14ac:dyDescent="0.3">
      <c r="A298" s="14" t="s">
        <v>1589</v>
      </c>
      <c r="B298" s="9" t="s">
        <v>1700</v>
      </c>
      <c r="C298" s="9">
        <v>4</v>
      </c>
      <c r="D298" s="11">
        <v>128</v>
      </c>
      <c r="E298" s="9">
        <v>6.67</v>
      </c>
      <c r="F298" s="9">
        <v>50</v>
      </c>
      <c r="G298" s="9">
        <v>5000</v>
      </c>
      <c r="H298" s="9" t="s">
        <v>1817</v>
      </c>
      <c r="I298" s="9">
        <v>4.0999999999999996</v>
      </c>
      <c r="J298" s="10">
        <v>2640</v>
      </c>
      <c r="K298" s="9" t="s">
        <v>704</v>
      </c>
      <c r="L298" s="23">
        <v>178.483</v>
      </c>
    </row>
    <row r="299" spans="1:12" x14ac:dyDescent="0.3">
      <c r="A299" s="14" t="s">
        <v>1589</v>
      </c>
      <c r="B299" s="9" t="s">
        <v>1700</v>
      </c>
      <c r="C299" s="9">
        <v>4</v>
      </c>
      <c r="D299" s="11">
        <v>128</v>
      </c>
      <c r="E299" s="9">
        <v>6.67</v>
      </c>
      <c r="F299" s="9">
        <v>50</v>
      </c>
      <c r="G299" s="9">
        <v>5000</v>
      </c>
      <c r="H299" s="9" t="s">
        <v>1817</v>
      </c>
      <c r="I299" s="9">
        <v>4.0999999999999996</v>
      </c>
      <c r="J299" s="10">
        <v>2640</v>
      </c>
      <c r="K299" s="9" t="s">
        <v>706</v>
      </c>
      <c r="L299" s="23">
        <v>178.483</v>
      </c>
    </row>
    <row r="300" spans="1:12" x14ac:dyDescent="0.3">
      <c r="A300" s="14" t="s">
        <v>1589</v>
      </c>
      <c r="B300" s="9" t="s">
        <v>1700</v>
      </c>
      <c r="C300" s="9">
        <v>4</v>
      </c>
      <c r="D300" s="11">
        <v>128</v>
      </c>
      <c r="E300" s="9">
        <v>6.67</v>
      </c>
      <c r="F300" s="9">
        <v>50</v>
      </c>
      <c r="G300" s="9">
        <v>5000</v>
      </c>
      <c r="H300" s="9" t="s">
        <v>1817</v>
      </c>
      <c r="I300" s="9">
        <v>4.0999999999999996</v>
      </c>
      <c r="J300" s="10">
        <v>2640</v>
      </c>
      <c r="K300" s="9" t="s">
        <v>756</v>
      </c>
      <c r="L300" s="23">
        <v>178.483</v>
      </c>
    </row>
    <row r="301" spans="1:12" x14ac:dyDescent="0.3">
      <c r="A301" s="14" t="s">
        <v>1589</v>
      </c>
      <c r="B301" s="9" t="s">
        <v>1700</v>
      </c>
      <c r="C301" s="9">
        <v>6</v>
      </c>
      <c r="D301" s="11">
        <v>128</v>
      </c>
      <c r="E301" s="9">
        <v>6.67</v>
      </c>
      <c r="F301" s="9">
        <v>50</v>
      </c>
      <c r="G301" s="9">
        <v>5000</v>
      </c>
      <c r="H301" s="9" t="s">
        <v>1817</v>
      </c>
      <c r="I301" s="9">
        <v>4.4000000000000004</v>
      </c>
      <c r="J301" s="10">
        <v>8134</v>
      </c>
      <c r="K301" s="9" t="s">
        <v>704</v>
      </c>
      <c r="L301" s="23">
        <v>210.358</v>
      </c>
    </row>
    <row r="302" spans="1:12" x14ac:dyDescent="0.3">
      <c r="A302" s="14" t="s">
        <v>1589</v>
      </c>
      <c r="B302" s="9" t="s">
        <v>1700</v>
      </c>
      <c r="C302" s="9">
        <v>6</v>
      </c>
      <c r="D302" s="11">
        <v>128</v>
      </c>
      <c r="E302" s="9">
        <v>6.67</v>
      </c>
      <c r="F302" s="9">
        <v>50</v>
      </c>
      <c r="G302" s="9">
        <v>5000</v>
      </c>
      <c r="H302" s="9" t="s">
        <v>1817</v>
      </c>
      <c r="I302" s="9">
        <v>4.4000000000000004</v>
      </c>
      <c r="J302" s="10">
        <v>8134</v>
      </c>
      <c r="K302" s="9" t="s">
        <v>706</v>
      </c>
      <c r="L302" s="23">
        <v>208.19900000000001</v>
      </c>
    </row>
    <row r="303" spans="1:12" x14ac:dyDescent="0.3">
      <c r="A303" s="14" t="s">
        <v>1589</v>
      </c>
      <c r="B303" s="9" t="s">
        <v>1700</v>
      </c>
      <c r="C303" s="9">
        <v>6</v>
      </c>
      <c r="D303" s="11">
        <v>128</v>
      </c>
      <c r="E303" s="9">
        <v>6.67</v>
      </c>
      <c r="F303" s="9">
        <v>50</v>
      </c>
      <c r="G303" s="9">
        <v>5000</v>
      </c>
      <c r="H303" s="9" t="s">
        <v>1817</v>
      </c>
      <c r="I303" s="9">
        <v>4.4000000000000004</v>
      </c>
      <c r="J303" s="10">
        <v>8134</v>
      </c>
      <c r="K303" s="9" t="s">
        <v>756</v>
      </c>
      <c r="L303" s="23">
        <v>211.31</v>
      </c>
    </row>
    <row r="304" spans="1:12" x14ac:dyDescent="0.3">
      <c r="A304" s="14" t="s">
        <v>1589</v>
      </c>
      <c r="B304" s="9" t="s">
        <v>1700</v>
      </c>
      <c r="C304" s="9">
        <v>4</v>
      </c>
      <c r="D304" s="11">
        <v>64</v>
      </c>
      <c r="E304" s="9">
        <v>6.67</v>
      </c>
      <c r="F304" s="9">
        <v>50</v>
      </c>
      <c r="G304" s="9">
        <v>5000</v>
      </c>
      <c r="H304" s="9" t="s">
        <v>1817</v>
      </c>
      <c r="I304" s="9">
        <v>4.0999999999999996</v>
      </c>
      <c r="J304" s="10">
        <v>2640</v>
      </c>
      <c r="K304" s="9" t="s">
        <v>704</v>
      </c>
      <c r="L304" s="23">
        <v>178.483</v>
      </c>
    </row>
    <row r="305" spans="1:12" x14ac:dyDescent="0.3">
      <c r="A305" s="14" t="s">
        <v>1589</v>
      </c>
      <c r="B305" s="9" t="s">
        <v>1700</v>
      </c>
      <c r="C305" s="9">
        <v>8</v>
      </c>
      <c r="D305" s="11">
        <v>128</v>
      </c>
      <c r="E305" s="9">
        <v>6.67</v>
      </c>
      <c r="F305" s="9">
        <v>50</v>
      </c>
      <c r="G305" s="9">
        <v>5000</v>
      </c>
      <c r="H305" s="9" t="s">
        <v>1817</v>
      </c>
      <c r="I305" s="9">
        <v>4.4000000000000004</v>
      </c>
      <c r="J305" s="9"/>
      <c r="K305" s="9" t="s">
        <v>974</v>
      </c>
      <c r="L305" s="23">
        <v>227.46</v>
      </c>
    </row>
    <row r="306" spans="1:12" x14ac:dyDescent="0.3">
      <c r="A306" s="14" t="s">
        <v>1589</v>
      </c>
      <c r="B306" s="9" t="s">
        <v>1700</v>
      </c>
      <c r="C306" s="9">
        <v>8</v>
      </c>
      <c r="D306" s="11">
        <v>128</v>
      </c>
      <c r="E306" s="9">
        <v>6.67</v>
      </c>
      <c r="F306" s="9">
        <v>50</v>
      </c>
      <c r="G306" s="9">
        <v>5000</v>
      </c>
      <c r="H306" s="9" t="s">
        <v>1817</v>
      </c>
      <c r="I306" s="9">
        <v>4.4000000000000004</v>
      </c>
      <c r="J306" s="9"/>
      <c r="K306" s="9" t="s">
        <v>990</v>
      </c>
      <c r="L306" s="23">
        <v>228.90500000000003</v>
      </c>
    </row>
    <row r="307" spans="1:12" x14ac:dyDescent="0.3">
      <c r="A307" s="14" t="s">
        <v>1589</v>
      </c>
      <c r="B307" s="9" t="s">
        <v>1779</v>
      </c>
      <c r="C307" s="9">
        <v>8</v>
      </c>
      <c r="D307" s="11">
        <v>128</v>
      </c>
      <c r="E307" s="9">
        <v>6.43</v>
      </c>
      <c r="F307" s="9">
        <v>64</v>
      </c>
      <c r="G307" s="9">
        <v>4500</v>
      </c>
      <c r="H307" s="9" t="s">
        <v>1886</v>
      </c>
      <c r="I307" s="9">
        <v>4.2</v>
      </c>
      <c r="J307" s="10">
        <v>1285</v>
      </c>
      <c r="K307" s="9" t="s">
        <v>1342</v>
      </c>
      <c r="L307" s="23">
        <v>382.33000000000004</v>
      </c>
    </row>
    <row r="308" spans="1:12" x14ac:dyDescent="0.3">
      <c r="A308" s="14" t="s">
        <v>1589</v>
      </c>
      <c r="B308" s="9" t="s">
        <v>1708</v>
      </c>
      <c r="C308" s="9">
        <v>16</v>
      </c>
      <c r="D308" s="11">
        <v>512</v>
      </c>
      <c r="E308" s="9">
        <v>6.78</v>
      </c>
      <c r="F308" s="9">
        <v>50</v>
      </c>
      <c r="G308" s="9">
        <v>5500</v>
      </c>
      <c r="H308" s="9" t="s">
        <v>1842</v>
      </c>
      <c r="I308" s="9">
        <v>4.5</v>
      </c>
      <c r="J308" s="10">
        <v>1500</v>
      </c>
      <c r="K308" s="9" t="s">
        <v>768</v>
      </c>
      <c r="L308" s="23">
        <v>764.98300000000006</v>
      </c>
    </row>
    <row r="309" spans="1:12" x14ac:dyDescent="0.3">
      <c r="A309" s="14" t="s">
        <v>1589</v>
      </c>
      <c r="B309" s="9" t="s">
        <v>1708</v>
      </c>
      <c r="C309" s="9">
        <v>8</v>
      </c>
      <c r="D309" s="11">
        <v>256</v>
      </c>
      <c r="E309" s="9">
        <v>6.78</v>
      </c>
      <c r="F309" s="9">
        <v>50</v>
      </c>
      <c r="G309" s="9">
        <v>5500</v>
      </c>
      <c r="H309" s="9" t="s">
        <v>1842</v>
      </c>
      <c r="I309" s="9">
        <v>4.5</v>
      </c>
      <c r="J309" s="9">
        <v>936</v>
      </c>
      <c r="K309" s="9" t="s">
        <v>768</v>
      </c>
      <c r="L309" s="23">
        <v>696.98300000000006</v>
      </c>
    </row>
    <row r="310" spans="1:12" x14ac:dyDescent="0.3">
      <c r="A310" s="14" t="s">
        <v>1589</v>
      </c>
      <c r="B310" s="9" t="s">
        <v>1708</v>
      </c>
      <c r="C310" s="9">
        <v>8</v>
      </c>
      <c r="D310" s="11">
        <v>256</v>
      </c>
      <c r="E310" s="9">
        <v>6.78</v>
      </c>
      <c r="F310" s="9">
        <v>50</v>
      </c>
      <c r="G310" s="9">
        <v>5500</v>
      </c>
      <c r="H310" s="9" t="s">
        <v>1842</v>
      </c>
      <c r="I310" s="9">
        <v>4.5</v>
      </c>
      <c r="J310" s="9">
        <v>936</v>
      </c>
      <c r="K310" s="9" t="s">
        <v>771</v>
      </c>
      <c r="L310" s="23">
        <v>696.98300000000006</v>
      </c>
    </row>
    <row r="311" spans="1:12" x14ac:dyDescent="0.3">
      <c r="A311" s="14" t="s">
        <v>1589</v>
      </c>
      <c r="B311" s="9" t="s">
        <v>1708</v>
      </c>
      <c r="C311" s="9">
        <v>12</v>
      </c>
      <c r="D311" s="11">
        <v>256</v>
      </c>
      <c r="E311" s="9">
        <v>6.78</v>
      </c>
      <c r="F311" s="9">
        <v>50</v>
      </c>
      <c r="G311" s="9">
        <v>5500</v>
      </c>
      <c r="H311" s="9" t="s">
        <v>1842</v>
      </c>
      <c r="I311" s="9">
        <v>4.4000000000000004</v>
      </c>
      <c r="J311" s="9">
        <v>396</v>
      </c>
      <c r="K311" s="9" t="s">
        <v>768</v>
      </c>
      <c r="L311" s="23">
        <v>730.98300000000006</v>
      </c>
    </row>
    <row r="312" spans="1:12" x14ac:dyDescent="0.3">
      <c r="A312" s="14" t="s">
        <v>1589</v>
      </c>
      <c r="B312" s="9" t="s">
        <v>1708</v>
      </c>
      <c r="C312" s="9">
        <v>12</v>
      </c>
      <c r="D312" s="11">
        <v>256</v>
      </c>
      <c r="E312" s="9">
        <v>6.78</v>
      </c>
      <c r="F312" s="9">
        <v>50</v>
      </c>
      <c r="G312" s="9">
        <v>5500</v>
      </c>
      <c r="H312" s="9" t="s">
        <v>1842</v>
      </c>
      <c r="I312" s="9">
        <v>4.4000000000000004</v>
      </c>
      <c r="J312" s="9">
        <v>396</v>
      </c>
      <c r="K312" s="9" t="s">
        <v>771</v>
      </c>
      <c r="L312" s="23">
        <v>730.98300000000006</v>
      </c>
    </row>
    <row r="313" spans="1:12" x14ac:dyDescent="0.3">
      <c r="A313" s="14" t="s">
        <v>1589</v>
      </c>
      <c r="B313" s="9" t="s">
        <v>1753</v>
      </c>
      <c r="C313" s="9">
        <v>12</v>
      </c>
      <c r="D313" s="11">
        <v>256</v>
      </c>
      <c r="E313" s="9">
        <v>6.78</v>
      </c>
      <c r="F313" s="9">
        <v>50</v>
      </c>
      <c r="G313" s="9">
        <v>5500</v>
      </c>
      <c r="H313" s="9" t="s">
        <v>1842</v>
      </c>
      <c r="I313" s="9">
        <v>4.5999999999999996</v>
      </c>
      <c r="J313" s="9">
        <v>382</v>
      </c>
      <c r="K313" s="9" t="s">
        <v>1125</v>
      </c>
      <c r="L313" s="23">
        <v>552.26200000000006</v>
      </c>
    </row>
    <row r="314" spans="1:12" x14ac:dyDescent="0.3">
      <c r="A314" s="14" t="s">
        <v>1589</v>
      </c>
      <c r="B314" s="9" t="s">
        <v>1753</v>
      </c>
      <c r="C314" s="9">
        <v>12</v>
      </c>
      <c r="D314" s="11">
        <v>512</v>
      </c>
      <c r="E314" s="9">
        <v>6.78</v>
      </c>
      <c r="F314" s="9">
        <v>50</v>
      </c>
      <c r="G314" s="9">
        <v>5500</v>
      </c>
      <c r="H314" s="9" t="s">
        <v>1842</v>
      </c>
      <c r="I314" s="9">
        <v>4.5999999999999996</v>
      </c>
      <c r="J314" s="9">
        <v>382</v>
      </c>
      <c r="K314" s="9" t="s">
        <v>1128</v>
      </c>
      <c r="L314" s="23">
        <v>662.98300000000006</v>
      </c>
    </row>
    <row r="315" spans="1:12" x14ac:dyDescent="0.3">
      <c r="A315" s="14" t="s">
        <v>1589</v>
      </c>
      <c r="B315" s="9" t="s">
        <v>1753</v>
      </c>
      <c r="C315" s="9">
        <v>12</v>
      </c>
      <c r="D315" s="11">
        <v>256</v>
      </c>
      <c r="E315" s="9">
        <v>6.78</v>
      </c>
      <c r="F315" s="9">
        <v>50</v>
      </c>
      <c r="G315" s="9">
        <v>5500</v>
      </c>
      <c r="H315" s="9" t="s">
        <v>1842</v>
      </c>
      <c r="I315" s="9">
        <v>4.5999999999999996</v>
      </c>
      <c r="J315" s="9">
        <v>382</v>
      </c>
      <c r="K315" s="9" t="s">
        <v>1148</v>
      </c>
      <c r="L315" s="23">
        <v>552.26200000000006</v>
      </c>
    </row>
    <row r="316" spans="1:12" x14ac:dyDescent="0.3">
      <c r="A316" s="14" t="s">
        <v>1589</v>
      </c>
      <c r="B316" s="9" t="s">
        <v>1753</v>
      </c>
      <c r="C316" s="9">
        <v>12</v>
      </c>
      <c r="D316" s="11">
        <v>512</v>
      </c>
      <c r="E316" s="9">
        <v>6.78</v>
      </c>
      <c r="F316" s="9">
        <v>50</v>
      </c>
      <c r="G316" s="9">
        <v>5500</v>
      </c>
      <c r="H316" s="9" t="s">
        <v>1842</v>
      </c>
      <c r="I316" s="9">
        <v>4.5999999999999996</v>
      </c>
      <c r="J316" s="9">
        <v>382</v>
      </c>
      <c r="K316" s="9" t="s">
        <v>1148</v>
      </c>
      <c r="L316" s="23">
        <v>660.43299999999999</v>
      </c>
    </row>
    <row r="317" spans="1:12" x14ac:dyDescent="0.3">
      <c r="A317" s="14" t="s">
        <v>1589</v>
      </c>
      <c r="B317" s="9" t="s">
        <v>1753</v>
      </c>
      <c r="C317" s="9">
        <v>8</v>
      </c>
      <c r="D317" s="11">
        <v>256</v>
      </c>
      <c r="E317" s="9">
        <v>6.78</v>
      </c>
      <c r="F317" s="9">
        <v>50</v>
      </c>
      <c r="G317" s="9">
        <v>5500</v>
      </c>
      <c r="H317" s="9" t="s">
        <v>1842</v>
      </c>
      <c r="I317" s="9">
        <v>4.5</v>
      </c>
      <c r="J317" s="10">
        <v>1046</v>
      </c>
      <c r="K317" s="9" t="s">
        <v>1125</v>
      </c>
      <c r="L317" s="23">
        <v>518.46600000000001</v>
      </c>
    </row>
    <row r="318" spans="1:12" x14ac:dyDescent="0.3">
      <c r="A318" s="14" t="s">
        <v>1589</v>
      </c>
      <c r="B318" s="9" t="s">
        <v>1753</v>
      </c>
      <c r="C318" s="9">
        <v>8</v>
      </c>
      <c r="D318" s="11">
        <v>256</v>
      </c>
      <c r="E318" s="9">
        <v>6.78</v>
      </c>
      <c r="F318" s="9">
        <v>50</v>
      </c>
      <c r="G318" s="9">
        <v>5500</v>
      </c>
      <c r="H318" s="9" t="s">
        <v>1842</v>
      </c>
      <c r="I318" s="9">
        <v>4.5</v>
      </c>
      <c r="J318" s="10">
        <v>1046</v>
      </c>
      <c r="K318" s="9" t="s">
        <v>1148</v>
      </c>
      <c r="L318" s="23">
        <v>513.553</v>
      </c>
    </row>
    <row r="319" spans="1:12" x14ac:dyDescent="0.3">
      <c r="A319" s="14" t="s">
        <v>1589</v>
      </c>
      <c r="B319" s="9" t="s">
        <v>1753</v>
      </c>
      <c r="C319" s="9">
        <v>8</v>
      </c>
      <c r="D319" s="11">
        <v>128</v>
      </c>
      <c r="E319" s="9">
        <v>6.78</v>
      </c>
      <c r="F319" s="9">
        <v>50</v>
      </c>
      <c r="G319" s="9">
        <v>5500</v>
      </c>
      <c r="H319" s="9" t="s">
        <v>1842</v>
      </c>
      <c r="I319" s="9">
        <v>4.5</v>
      </c>
      <c r="J319" s="10">
        <v>1046</v>
      </c>
      <c r="K319" s="9" t="s">
        <v>1128</v>
      </c>
      <c r="L319" s="23">
        <v>487.37300000000005</v>
      </c>
    </row>
    <row r="320" spans="1:12" x14ac:dyDescent="0.3">
      <c r="A320" s="14" t="s">
        <v>1589</v>
      </c>
      <c r="B320" s="9" t="s">
        <v>1753</v>
      </c>
      <c r="C320" s="9">
        <v>12</v>
      </c>
      <c r="D320" s="11">
        <v>256</v>
      </c>
      <c r="E320" s="9">
        <v>6.78</v>
      </c>
      <c r="F320" s="9">
        <v>50</v>
      </c>
      <c r="G320" s="9">
        <v>5500</v>
      </c>
      <c r="H320" s="9" t="s">
        <v>1842</v>
      </c>
      <c r="I320" s="9">
        <v>4.5999999999999996</v>
      </c>
      <c r="J320" s="9">
        <v>382</v>
      </c>
      <c r="K320" s="9" t="s">
        <v>1128</v>
      </c>
      <c r="L320" s="23">
        <v>560.98300000000006</v>
      </c>
    </row>
    <row r="321" spans="1:12" x14ac:dyDescent="0.3">
      <c r="A321" s="14" t="s">
        <v>1589</v>
      </c>
      <c r="B321" s="9" t="s">
        <v>1798</v>
      </c>
      <c r="C321" s="9">
        <v>4</v>
      </c>
      <c r="D321" s="11">
        <v>128</v>
      </c>
      <c r="E321" s="9">
        <v>6.5</v>
      </c>
      <c r="F321" s="9">
        <v>50</v>
      </c>
      <c r="G321" s="9">
        <v>6000</v>
      </c>
      <c r="H321" s="9" t="s">
        <v>1893</v>
      </c>
      <c r="I321" s="9">
        <v>4.4000000000000004</v>
      </c>
      <c r="J321" s="10">
        <v>44921</v>
      </c>
      <c r="K321" s="9" t="s">
        <v>1471</v>
      </c>
      <c r="L321" s="23">
        <v>203.83</v>
      </c>
    </row>
    <row r="322" spans="1:12" x14ac:dyDescent="0.3">
      <c r="A322" s="14" t="s">
        <v>1589</v>
      </c>
      <c r="B322" s="9" t="s">
        <v>1750</v>
      </c>
      <c r="C322" s="9">
        <v>8</v>
      </c>
      <c r="D322" s="11">
        <v>128</v>
      </c>
      <c r="E322" s="9">
        <v>6.43</v>
      </c>
      <c r="F322" s="9">
        <v>64</v>
      </c>
      <c r="G322" s="9">
        <v>5000</v>
      </c>
      <c r="H322" s="9" t="s">
        <v>1909</v>
      </c>
      <c r="I322" s="9">
        <v>4.3</v>
      </c>
      <c r="J322" s="10">
        <v>8066</v>
      </c>
      <c r="K322" s="9" t="s">
        <v>1106</v>
      </c>
      <c r="L322" s="23">
        <v>297.33000000000004</v>
      </c>
    </row>
    <row r="323" spans="1:12" x14ac:dyDescent="0.3">
      <c r="A323" s="14" t="s">
        <v>1589</v>
      </c>
      <c r="B323" s="9" t="s">
        <v>1750</v>
      </c>
      <c r="C323" s="9">
        <v>8</v>
      </c>
      <c r="D323" s="11">
        <v>128</v>
      </c>
      <c r="E323" s="9">
        <v>6.43</v>
      </c>
      <c r="F323" s="9">
        <v>64</v>
      </c>
      <c r="G323" s="9">
        <v>5000</v>
      </c>
      <c r="H323" s="9" t="s">
        <v>1910</v>
      </c>
      <c r="I323" s="9">
        <v>4.3</v>
      </c>
      <c r="J323" s="10">
        <v>8066</v>
      </c>
      <c r="K323" s="9" t="s">
        <v>1117</v>
      </c>
      <c r="L323" s="23">
        <v>322.983</v>
      </c>
    </row>
    <row r="324" spans="1:12" x14ac:dyDescent="0.3">
      <c r="A324" s="14" t="s">
        <v>1589</v>
      </c>
      <c r="B324" s="9" t="s">
        <v>1764</v>
      </c>
      <c r="C324" s="9">
        <v>4</v>
      </c>
      <c r="D324" s="11">
        <v>128</v>
      </c>
      <c r="E324" s="9">
        <v>6.72</v>
      </c>
      <c r="F324" s="9">
        <v>50</v>
      </c>
      <c r="G324" s="9">
        <v>5000</v>
      </c>
      <c r="H324" s="9" t="s">
        <v>1911</v>
      </c>
      <c r="I324" s="9">
        <v>4.3</v>
      </c>
      <c r="J324" s="10">
        <v>5965</v>
      </c>
      <c r="K324" s="9" t="s">
        <v>1220</v>
      </c>
      <c r="L324" s="23">
        <v>200.77</v>
      </c>
    </row>
    <row r="325" spans="1:12" x14ac:dyDescent="0.3">
      <c r="A325" s="14" t="s">
        <v>1589</v>
      </c>
      <c r="B325" s="9" t="s">
        <v>1720</v>
      </c>
      <c r="C325" s="9">
        <v>6</v>
      </c>
      <c r="D325" s="11">
        <v>128</v>
      </c>
      <c r="E325" s="9">
        <v>6.67</v>
      </c>
      <c r="F325" s="9">
        <v>50</v>
      </c>
      <c r="G325" s="9">
        <v>5000</v>
      </c>
      <c r="H325" s="9" t="s">
        <v>1912</v>
      </c>
      <c r="I325" s="9">
        <v>4.2</v>
      </c>
      <c r="J325" s="9">
        <v>850</v>
      </c>
      <c r="K325" s="9" t="s">
        <v>844</v>
      </c>
      <c r="L325" s="23">
        <v>339.983</v>
      </c>
    </row>
    <row r="326" spans="1:12" x14ac:dyDescent="0.3">
      <c r="A326" s="14" t="s">
        <v>1589</v>
      </c>
      <c r="B326" s="9" t="s">
        <v>1720</v>
      </c>
      <c r="C326" s="9">
        <v>6</v>
      </c>
      <c r="D326" s="11">
        <v>128</v>
      </c>
      <c r="E326" s="9">
        <v>6.67</v>
      </c>
      <c r="F326" s="9">
        <v>50</v>
      </c>
      <c r="G326" s="9">
        <v>5000</v>
      </c>
      <c r="H326" s="9" t="s">
        <v>1913</v>
      </c>
      <c r="I326" s="9">
        <v>4.2</v>
      </c>
      <c r="J326" s="9">
        <v>850</v>
      </c>
      <c r="K326" s="9" t="s">
        <v>846</v>
      </c>
      <c r="L326" s="23">
        <v>254.98300000000003</v>
      </c>
    </row>
    <row r="327" spans="1:12" x14ac:dyDescent="0.3">
      <c r="A327" s="14" t="s">
        <v>1589</v>
      </c>
      <c r="B327" s="9" t="s">
        <v>1746</v>
      </c>
      <c r="C327" s="9">
        <v>8</v>
      </c>
      <c r="D327" s="11">
        <v>128</v>
      </c>
      <c r="E327" s="9">
        <v>6.67</v>
      </c>
      <c r="F327" s="9">
        <v>50</v>
      </c>
      <c r="G327" s="9">
        <v>5000</v>
      </c>
      <c r="H327" s="9" t="s">
        <v>1914</v>
      </c>
      <c r="I327" s="9">
        <v>4.3</v>
      </c>
      <c r="J327" s="9">
        <v>760</v>
      </c>
      <c r="K327" s="9" t="s">
        <v>1066</v>
      </c>
      <c r="L327" s="23">
        <v>262.29300000000001</v>
      </c>
    </row>
    <row r="328" spans="1:12" x14ac:dyDescent="0.3">
      <c r="A328" s="14" t="s">
        <v>1589</v>
      </c>
      <c r="B328" s="9" t="s">
        <v>1746</v>
      </c>
      <c r="C328" s="9">
        <v>8</v>
      </c>
      <c r="D328" s="11">
        <v>128</v>
      </c>
      <c r="E328" s="9">
        <v>6.67</v>
      </c>
      <c r="F328" s="9">
        <v>50</v>
      </c>
      <c r="G328" s="9">
        <v>5000</v>
      </c>
      <c r="H328" s="9" t="s">
        <v>1915</v>
      </c>
      <c r="I328" s="9">
        <v>4.3</v>
      </c>
      <c r="J328" s="9">
        <v>760</v>
      </c>
      <c r="K328" s="9" t="s">
        <v>1094</v>
      </c>
      <c r="L328" s="23">
        <v>271.983</v>
      </c>
    </row>
    <row r="329" spans="1:12" x14ac:dyDescent="0.3">
      <c r="A329" s="14" t="s">
        <v>1589</v>
      </c>
      <c r="B329" s="9" t="s">
        <v>1727</v>
      </c>
      <c r="C329" s="9">
        <v>8</v>
      </c>
      <c r="D329" s="11">
        <v>256</v>
      </c>
      <c r="E329" s="9">
        <v>6.67</v>
      </c>
      <c r="F329" s="9">
        <v>50</v>
      </c>
      <c r="G329" s="9">
        <v>5000</v>
      </c>
      <c r="H329" s="9" t="s">
        <v>1916</v>
      </c>
      <c r="I329" s="9">
        <v>4.3</v>
      </c>
      <c r="J329" s="10">
        <v>4185</v>
      </c>
      <c r="K329" s="9" t="s">
        <v>892</v>
      </c>
      <c r="L329" s="23">
        <v>316.166</v>
      </c>
    </row>
    <row r="330" spans="1:12" x14ac:dyDescent="0.3">
      <c r="A330" s="14" t="s">
        <v>1589</v>
      </c>
      <c r="B330" s="9" t="s">
        <v>1674</v>
      </c>
      <c r="C330" s="9">
        <v>6</v>
      </c>
      <c r="D330" s="11">
        <v>128</v>
      </c>
      <c r="E330" s="9">
        <v>6.72</v>
      </c>
      <c r="F330" s="9">
        <v>50</v>
      </c>
      <c r="G330" s="9">
        <v>5000</v>
      </c>
      <c r="H330" s="9" t="s">
        <v>1838</v>
      </c>
      <c r="I330" s="9">
        <v>4.3</v>
      </c>
      <c r="J330" s="10">
        <v>2309</v>
      </c>
      <c r="K330" s="9" t="s">
        <v>444</v>
      </c>
      <c r="L330" s="23">
        <v>219.94600000000003</v>
      </c>
    </row>
    <row r="331" spans="1:12" x14ac:dyDescent="0.3">
      <c r="A331" s="14" t="s">
        <v>1589</v>
      </c>
      <c r="B331" s="9" t="s">
        <v>1674</v>
      </c>
      <c r="C331" s="9">
        <v>6</v>
      </c>
      <c r="D331" s="11">
        <v>128</v>
      </c>
      <c r="E331" s="9">
        <v>6.72</v>
      </c>
      <c r="F331" s="9">
        <v>50</v>
      </c>
      <c r="G331" s="9">
        <v>5000</v>
      </c>
      <c r="H331" s="9" t="s">
        <v>1838</v>
      </c>
      <c r="I331" s="9">
        <v>4.3</v>
      </c>
      <c r="J331" s="10">
        <v>2309</v>
      </c>
      <c r="K331" s="9" t="s">
        <v>479</v>
      </c>
      <c r="L331" s="23">
        <v>218.45000000000002</v>
      </c>
    </row>
    <row r="332" spans="1:12" x14ac:dyDescent="0.3">
      <c r="A332" s="14" t="s">
        <v>1589</v>
      </c>
      <c r="B332" s="9" t="s">
        <v>1799</v>
      </c>
      <c r="C332" s="9">
        <v>6</v>
      </c>
      <c r="D332" s="11">
        <v>128</v>
      </c>
      <c r="E332" s="9">
        <v>6.74</v>
      </c>
      <c r="F332" s="9">
        <v>50</v>
      </c>
      <c r="G332" s="9">
        <v>5000</v>
      </c>
      <c r="H332" s="9" t="s">
        <v>1838</v>
      </c>
      <c r="I332" s="9">
        <v>4.2</v>
      </c>
      <c r="J332" s="10">
        <v>5032</v>
      </c>
      <c r="K332" s="9" t="s">
        <v>1484</v>
      </c>
      <c r="L332" s="23">
        <v>186.643</v>
      </c>
    </row>
    <row r="333" spans="1:12" x14ac:dyDescent="0.3">
      <c r="A333" s="14" t="s">
        <v>1589</v>
      </c>
      <c r="B333" s="9" t="s">
        <v>1797</v>
      </c>
      <c r="C333" s="9">
        <v>4</v>
      </c>
      <c r="D333" s="11">
        <v>64</v>
      </c>
      <c r="E333" s="9">
        <v>6.72</v>
      </c>
      <c r="F333" s="9">
        <v>64</v>
      </c>
      <c r="G333" s="9">
        <v>5000</v>
      </c>
      <c r="H333" s="9" t="s">
        <v>1838</v>
      </c>
      <c r="I333" s="9">
        <v>4.3</v>
      </c>
      <c r="J333" s="10">
        <v>2864</v>
      </c>
      <c r="K333" s="9" t="s">
        <v>1465</v>
      </c>
      <c r="L333" s="23">
        <v>195.33</v>
      </c>
    </row>
    <row r="334" spans="1:12" x14ac:dyDescent="0.3">
      <c r="A334" s="14" t="s">
        <v>1589</v>
      </c>
      <c r="B334" s="9" t="s">
        <v>1694</v>
      </c>
      <c r="C334" s="9">
        <v>4</v>
      </c>
      <c r="D334" s="11">
        <v>64</v>
      </c>
      <c r="E334" s="9">
        <v>6.74</v>
      </c>
      <c r="F334" s="9">
        <v>32</v>
      </c>
      <c r="G334" s="9">
        <v>5000</v>
      </c>
      <c r="H334" s="9" t="s">
        <v>1838</v>
      </c>
      <c r="I334" s="9">
        <v>4.3</v>
      </c>
      <c r="J334" s="9">
        <v>104</v>
      </c>
      <c r="K334" s="9" t="s">
        <v>644</v>
      </c>
      <c r="L334" s="23">
        <v>127.63600000000001</v>
      </c>
    </row>
    <row r="335" spans="1:12" x14ac:dyDescent="0.3">
      <c r="A335" s="14" t="s">
        <v>1589</v>
      </c>
      <c r="B335" s="9" t="s">
        <v>1694</v>
      </c>
      <c r="C335" s="9">
        <v>4</v>
      </c>
      <c r="D335" s="11">
        <v>64</v>
      </c>
      <c r="E335" s="9">
        <v>6.74</v>
      </c>
      <c r="F335" s="9">
        <v>32</v>
      </c>
      <c r="G335" s="9">
        <v>5000</v>
      </c>
      <c r="H335" s="9" t="s">
        <v>1838</v>
      </c>
      <c r="I335" s="9">
        <v>4.3</v>
      </c>
      <c r="J335" s="9">
        <v>104</v>
      </c>
      <c r="K335" s="9" t="s">
        <v>651</v>
      </c>
      <c r="L335" s="23">
        <v>135.864</v>
      </c>
    </row>
    <row r="336" spans="1:12" x14ac:dyDescent="0.3">
      <c r="A336" s="14" t="s">
        <v>1589</v>
      </c>
      <c r="B336" s="9" t="s">
        <v>1717</v>
      </c>
      <c r="C336" s="9">
        <v>4</v>
      </c>
      <c r="D336" s="11">
        <v>64</v>
      </c>
      <c r="E336" s="9">
        <v>6.74</v>
      </c>
      <c r="F336" s="9">
        <v>50</v>
      </c>
      <c r="G336" s="9">
        <v>5000</v>
      </c>
      <c r="H336" s="9" t="s">
        <v>1838</v>
      </c>
      <c r="I336" s="9">
        <v>4.3</v>
      </c>
      <c r="J336" s="9">
        <v>660</v>
      </c>
      <c r="K336" s="9" t="s">
        <v>830</v>
      </c>
      <c r="L336" s="23">
        <v>131.648</v>
      </c>
    </row>
    <row r="337" spans="1:12" x14ac:dyDescent="0.3">
      <c r="A337" s="14" t="s">
        <v>1589</v>
      </c>
      <c r="B337" s="9" t="s">
        <v>1684</v>
      </c>
      <c r="C337" s="9">
        <v>4</v>
      </c>
      <c r="D337" s="11">
        <v>128</v>
      </c>
      <c r="E337" s="9">
        <v>6.74</v>
      </c>
      <c r="F337" s="9">
        <v>50</v>
      </c>
      <c r="G337" s="9">
        <v>5000</v>
      </c>
      <c r="H337" s="9" t="s">
        <v>1838</v>
      </c>
      <c r="I337" s="9">
        <v>4.0999999999999996</v>
      </c>
      <c r="J337" s="10">
        <v>1724</v>
      </c>
      <c r="K337" s="9" t="s">
        <v>529</v>
      </c>
      <c r="L337" s="23">
        <v>148.56300000000002</v>
      </c>
    </row>
    <row r="338" spans="1:12" x14ac:dyDescent="0.3">
      <c r="A338" s="14" t="s">
        <v>1589</v>
      </c>
      <c r="B338" s="9" t="s">
        <v>1684</v>
      </c>
      <c r="C338" s="9">
        <v>4</v>
      </c>
      <c r="D338" s="11">
        <v>128</v>
      </c>
      <c r="E338" s="9">
        <v>6.74</v>
      </c>
      <c r="F338" s="9">
        <v>50</v>
      </c>
      <c r="G338" s="9">
        <v>5000</v>
      </c>
      <c r="H338" s="9" t="s">
        <v>1838</v>
      </c>
      <c r="I338" s="9">
        <v>4.0999999999999996</v>
      </c>
      <c r="J338" s="10">
        <v>1724</v>
      </c>
      <c r="K338" s="9" t="s">
        <v>545</v>
      </c>
      <c r="L338" s="23">
        <v>150.00800000000001</v>
      </c>
    </row>
    <row r="339" spans="1:12" x14ac:dyDescent="0.3">
      <c r="A339" s="14" t="s">
        <v>1589</v>
      </c>
      <c r="B339" s="9" t="s">
        <v>1684</v>
      </c>
      <c r="C339" s="9">
        <v>4</v>
      </c>
      <c r="D339" s="11">
        <v>128</v>
      </c>
      <c r="E339" s="9">
        <v>6.74</v>
      </c>
      <c r="F339" s="9">
        <v>50</v>
      </c>
      <c r="G339" s="9">
        <v>5000</v>
      </c>
      <c r="H339" s="9" t="s">
        <v>1838</v>
      </c>
      <c r="I339" s="9">
        <v>4.0999999999999996</v>
      </c>
      <c r="J339" s="10">
        <v>1724</v>
      </c>
      <c r="K339" s="9" t="s">
        <v>1382</v>
      </c>
      <c r="L339" s="23">
        <v>158.083</v>
      </c>
    </row>
    <row r="340" spans="1:12" x14ac:dyDescent="0.3">
      <c r="A340" s="14" t="s">
        <v>1589</v>
      </c>
      <c r="B340" s="9" t="s">
        <v>1722</v>
      </c>
      <c r="C340" s="9">
        <v>6</v>
      </c>
      <c r="D340" s="11">
        <v>128</v>
      </c>
      <c r="E340" s="9">
        <v>6.67</v>
      </c>
      <c r="F340" s="9">
        <v>50</v>
      </c>
      <c r="G340" s="9">
        <v>5000</v>
      </c>
      <c r="H340" s="9" t="s">
        <v>1838</v>
      </c>
      <c r="I340" s="9">
        <v>4.3</v>
      </c>
      <c r="J340" s="10">
        <v>1246</v>
      </c>
      <c r="K340" s="9" t="s">
        <v>863</v>
      </c>
      <c r="L340" s="23">
        <v>203.983</v>
      </c>
    </row>
    <row r="341" spans="1:12" x14ac:dyDescent="0.3">
      <c r="A341" s="14" t="s">
        <v>1589</v>
      </c>
      <c r="B341" s="9" t="s">
        <v>1723</v>
      </c>
      <c r="C341" s="9">
        <v>6</v>
      </c>
      <c r="D341" s="11">
        <v>128</v>
      </c>
      <c r="E341" s="9">
        <v>6.67</v>
      </c>
      <c r="F341" s="9">
        <v>50</v>
      </c>
      <c r="G341" s="9">
        <v>5000</v>
      </c>
      <c r="H341" s="9" t="s">
        <v>1838</v>
      </c>
      <c r="I341" s="9">
        <v>4.3</v>
      </c>
      <c r="J341" s="10">
        <v>1246</v>
      </c>
      <c r="K341" s="9" t="s">
        <v>866</v>
      </c>
      <c r="L341" s="23">
        <v>210.596</v>
      </c>
    </row>
    <row r="342" spans="1:12" x14ac:dyDescent="0.3">
      <c r="A342" s="14" t="s">
        <v>1589</v>
      </c>
      <c r="B342" s="9" t="s">
        <v>1722</v>
      </c>
      <c r="C342" s="9">
        <v>4</v>
      </c>
      <c r="D342" s="11">
        <v>128</v>
      </c>
      <c r="E342" s="9">
        <v>6.67</v>
      </c>
      <c r="F342" s="9">
        <v>50</v>
      </c>
      <c r="G342" s="9">
        <v>5000</v>
      </c>
      <c r="H342" s="9" t="s">
        <v>1838</v>
      </c>
      <c r="I342" s="9">
        <v>4.3</v>
      </c>
      <c r="J342" s="9">
        <v>351</v>
      </c>
      <c r="K342" s="9" t="s">
        <v>958</v>
      </c>
      <c r="L342" s="23">
        <v>192.23600000000002</v>
      </c>
    </row>
    <row r="343" spans="1:12" x14ac:dyDescent="0.3">
      <c r="A343" s="14" t="s">
        <v>1589</v>
      </c>
      <c r="B343" s="9" t="s">
        <v>1723</v>
      </c>
      <c r="C343" s="9">
        <v>6</v>
      </c>
      <c r="D343" s="11">
        <v>128</v>
      </c>
      <c r="E343" s="9">
        <v>6.67</v>
      </c>
      <c r="F343" s="9">
        <v>50</v>
      </c>
      <c r="G343" s="9">
        <v>5000</v>
      </c>
      <c r="H343" s="9" t="s">
        <v>1838</v>
      </c>
      <c r="I343" s="9">
        <v>4.3</v>
      </c>
      <c r="J343" s="10">
        <v>1246</v>
      </c>
      <c r="K343" s="9" t="s">
        <v>1112</v>
      </c>
      <c r="L343" s="23">
        <v>227.81700000000001</v>
      </c>
    </row>
    <row r="344" spans="1:12" x14ac:dyDescent="0.3">
      <c r="A344" s="14" t="s">
        <v>1589</v>
      </c>
      <c r="B344" s="9" t="s">
        <v>1722</v>
      </c>
      <c r="C344" s="9">
        <v>4</v>
      </c>
      <c r="D344" s="11">
        <v>128</v>
      </c>
      <c r="E344" s="9">
        <v>6.67</v>
      </c>
      <c r="F344" s="9">
        <v>50</v>
      </c>
      <c r="G344" s="9">
        <v>5000</v>
      </c>
      <c r="H344" s="9" t="s">
        <v>1838</v>
      </c>
      <c r="I344" s="9">
        <v>4.3</v>
      </c>
      <c r="J344" s="9">
        <v>351</v>
      </c>
      <c r="K344" s="9" t="s">
        <v>1115</v>
      </c>
      <c r="L344" s="23">
        <v>186.96600000000001</v>
      </c>
    </row>
    <row r="345" spans="1:12" x14ac:dyDescent="0.3">
      <c r="A345" s="14" t="s">
        <v>1589</v>
      </c>
      <c r="B345" s="9" t="s">
        <v>1723</v>
      </c>
      <c r="C345" s="9">
        <v>4</v>
      </c>
      <c r="D345" s="11">
        <v>128</v>
      </c>
      <c r="E345" s="9">
        <v>6.67</v>
      </c>
      <c r="F345" s="9">
        <v>50</v>
      </c>
      <c r="G345" s="9">
        <v>5000</v>
      </c>
      <c r="H345" s="9" t="s">
        <v>1838</v>
      </c>
      <c r="I345" s="9">
        <v>4.3</v>
      </c>
      <c r="J345" s="9">
        <v>351</v>
      </c>
      <c r="K345" s="9" t="s">
        <v>866</v>
      </c>
      <c r="L345" s="23">
        <v>212.33</v>
      </c>
    </row>
    <row r="346" spans="1:12" x14ac:dyDescent="0.3">
      <c r="A346" s="14" t="s">
        <v>1589</v>
      </c>
      <c r="B346" s="9" t="s">
        <v>1673</v>
      </c>
      <c r="C346" s="9">
        <v>6</v>
      </c>
      <c r="D346" s="11">
        <v>128</v>
      </c>
      <c r="E346" s="9">
        <v>6.67</v>
      </c>
      <c r="F346" s="9">
        <v>50</v>
      </c>
      <c r="G346" s="9">
        <v>5000</v>
      </c>
      <c r="H346" s="9" t="s">
        <v>1838</v>
      </c>
      <c r="I346" s="9">
        <v>4.3</v>
      </c>
      <c r="J346" s="10">
        <v>29922</v>
      </c>
      <c r="K346" s="9" t="s">
        <v>433</v>
      </c>
      <c r="L346" s="23">
        <v>237.983</v>
      </c>
    </row>
    <row r="347" spans="1:12" x14ac:dyDescent="0.3">
      <c r="A347" s="14" t="s">
        <v>1589</v>
      </c>
      <c r="B347" s="9" t="s">
        <v>1673</v>
      </c>
      <c r="C347" s="9">
        <v>8</v>
      </c>
      <c r="D347" s="11">
        <v>128</v>
      </c>
      <c r="E347" s="9">
        <v>6.67</v>
      </c>
      <c r="F347" s="9">
        <v>50</v>
      </c>
      <c r="G347" s="9">
        <v>5000</v>
      </c>
      <c r="H347" s="9" t="s">
        <v>1838</v>
      </c>
      <c r="I347" s="9">
        <v>4.3</v>
      </c>
      <c r="J347" s="10">
        <v>17199</v>
      </c>
      <c r="K347" s="9" t="s">
        <v>433</v>
      </c>
      <c r="L347" s="23">
        <v>254.98300000000003</v>
      </c>
    </row>
    <row r="348" spans="1:12" x14ac:dyDescent="0.3">
      <c r="A348" s="14" t="s">
        <v>1589</v>
      </c>
      <c r="B348" s="9" t="s">
        <v>1673</v>
      </c>
      <c r="C348" s="9">
        <v>8</v>
      </c>
      <c r="D348" s="11">
        <v>128</v>
      </c>
      <c r="E348" s="9">
        <v>6.67</v>
      </c>
      <c r="F348" s="9">
        <v>50</v>
      </c>
      <c r="G348" s="9">
        <v>5000</v>
      </c>
      <c r="H348" s="9" t="s">
        <v>1837</v>
      </c>
      <c r="I348" s="9">
        <v>4.3</v>
      </c>
      <c r="J348" s="10">
        <v>17199</v>
      </c>
      <c r="K348" s="9" t="s">
        <v>435</v>
      </c>
      <c r="L348" s="23">
        <v>254.98300000000003</v>
      </c>
    </row>
    <row r="349" spans="1:12" x14ac:dyDescent="0.3">
      <c r="A349" s="14" t="s">
        <v>1589</v>
      </c>
      <c r="B349" s="9" t="s">
        <v>1673</v>
      </c>
      <c r="C349" s="9">
        <v>6</v>
      </c>
      <c r="D349" s="11">
        <v>128</v>
      </c>
      <c r="E349" s="9">
        <v>6.67</v>
      </c>
      <c r="F349" s="9">
        <v>50</v>
      </c>
      <c r="G349" s="9">
        <v>5000</v>
      </c>
      <c r="H349" s="9" t="s">
        <v>1837</v>
      </c>
      <c r="I349" s="9">
        <v>4.3</v>
      </c>
      <c r="J349" s="10">
        <v>29922</v>
      </c>
      <c r="K349" s="9" t="s">
        <v>435</v>
      </c>
      <c r="L349" s="23">
        <v>237.983</v>
      </c>
    </row>
    <row r="350" spans="1:12" x14ac:dyDescent="0.3">
      <c r="A350" s="14" t="s">
        <v>1589</v>
      </c>
      <c r="B350" s="9" t="s">
        <v>1673</v>
      </c>
      <c r="C350" s="9">
        <v>8</v>
      </c>
      <c r="D350" s="11">
        <v>256</v>
      </c>
      <c r="E350" s="9">
        <v>6.67</v>
      </c>
      <c r="F350" s="9">
        <v>50</v>
      </c>
      <c r="G350" s="9">
        <v>5000</v>
      </c>
      <c r="H350" s="9" t="s">
        <v>1837</v>
      </c>
      <c r="I350" s="9">
        <v>4.3</v>
      </c>
      <c r="J350" s="10">
        <v>17199</v>
      </c>
      <c r="K350" s="9" t="s">
        <v>435</v>
      </c>
      <c r="L350" s="23">
        <v>322.983</v>
      </c>
    </row>
    <row r="351" spans="1:12" x14ac:dyDescent="0.3">
      <c r="A351" s="14" t="s">
        <v>1589</v>
      </c>
      <c r="B351" s="9" t="s">
        <v>1673</v>
      </c>
      <c r="C351" s="9">
        <v>8</v>
      </c>
      <c r="D351" s="11">
        <v>256</v>
      </c>
      <c r="E351" s="9">
        <v>6.67</v>
      </c>
      <c r="F351" s="9">
        <v>50</v>
      </c>
      <c r="G351" s="9">
        <v>5000</v>
      </c>
      <c r="H351" s="9" t="s">
        <v>1837</v>
      </c>
      <c r="I351" s="9">
        <v>4.3</v>
      </c>
      <c r="J351" s="10">
        <v>17199</v>
      </c>
      <c r="K351" s="9" t="s">
        <v>433</v>
      </c>
      <c r="L351" s="23">
        <v>322.983</v>
      </c>
    </row>
    <row r="352" spans="1:12" x14ac:dyDescent="0.3">
      <c r="A352" s="14" t="s">
        <v>1589</v>
      </c>
      <c r="B352" s="9" t="s">
        <v>1673</v>
      </c>
      <c r="C352" s="9">
        <v>8</v>
      </c>
      <c r="D352" s="11">
        <v>256</v>
      </c>
      <c r="E352" s="9">
        <v>6.67</v>
      </c>
      <c r="F352" s="9">
        <v>50</v>
      </c>
      <c r="G352" s="9">
        <v>5000</v>
      </c>
      <c r="H352" s="9" t="s">
        <v>1837</v>
      </c>
      <c r="I352" s="9">
        <v>4.3</v>
      </c>
      <c r="J352" s="10">
        <v>17199</v>
      </c>
      <c r="K352" s="9" t="s">
        <v>1186</v>
      </c>
      <c r="L352" s="23">
        <v>322.983</v>
      </c>
    </row>
    <row r="353" spans="1:12" x14ac:dyDescent="0.3">
      <c r="A353" s="14" t="s">
        <v>1589</v>
      </c>
      <c r="B353" s="9" t="s">
        <v>1673</v>
      </c>
      <c r="C353" s="9">
        <v>6</v>
      </c>
      <c r="D353" s="11">
        <v>128</v>
      </c>
      <c r="E353" s="9">
        <v>6.67</v>
      </c>
      <c r="F353" s="9">
        <v>50</v>
      </c>
      <c r="G353" s="9">
        <v>5000</v>
      </c>
      <c r="H353" s="9" t="s">
        <v>1837</v>
      </c>
      <c r="I353" s="9">
        <v>4.3</v>
      </c>
      <c r="J353" s="10">
        <v>29922</v>
      </c>
      <c r="K353" s="9" t="s">
        <v>1186</v>
      </c>
      <c r="L353" s="23">
        <v>237.983</v>
      </c>
    </row>
    <row r="354" spans="1:12" x14ac:dyDescent="0.3">
      <c r="A354" s="14" t="s">
        <v>1589</v>
      </c>
      <c r="B354" s="9" t="s">
        <v>1673</v>
      </c>
      <c r="C354" s="9">
        <v>8</v>
      </c>
      <c r="D354" s="11">
        <v>128</v>
      </c>
      <c r="E354" s="9">
        <v>6.67</v>
      </c>
      <c r="F354" s="9">
        <v>50</v>
      </c>
      <c r="G354" s="9">
        <v>5000</v>
      </c>
      <c r="H354" s="9" t="s">
        <v>1837</v>
      </c>
      <c r="I354" s="9">
        <v>4.3</v>
      </c>
      <c r="J354" s="10">
        <v>17199</v>
      </c>
      <c r="K354" s="9" t="s">
        <v>1186</v>
      </c>
      <c r="L354" s="23">
        <v>254.98300000000003</v>
      </c>
    </row>
    <row r="355" spans="1:12" x14ac:dyDescent="0.3">
      <c r="A355" s="14" t="s">
        <v>1589</v>
      </c>
      <c r="B355" s="9" t="s">
        <v>1693</v>
      </c>
      <c r="C355" s="9">
        <v>12</v>
      </c>
      <c r="D355" s="11">
        <v>256</v>
      </c>
      <c r="E355" s="9">
        <v>6.7</v>
      </c>
      <c r="F355" s="9">
        <v>50</v>
      </c>
      <c r="G355" s="9">
        <v>5000</v>
      </c>
      <c r="H355" s="9" t="s">
        <v>1827</v>
      </c>
      <c r="I355" s="9">
        <v>4.4000000000000004</v>
      </c>
      <c r="J355" s="10">
        <v>1927</v>
      </c>
      <c r="K355" s="9" t="s">
        <v>622</v>
      </c>
      <c r="L355" s="23">
        <v>356.983</v>
      </c>
    </row>
    <row r="356" spans="1:12" x14ac:dyDescent="0.3">
      <c r="A356" s="14" t="s">
        <v>1589</v>
      </c>
      <c r="B356" s="9" t="s">
        <v>1693</v>
      </c>
      <c r="C356" s="9">
        <v>8</v>
      </c>
      <c r="D356" s="11">
        <v>256</v>
      </c>
      <c r="E356" s="9">
        <v>6.7</v>
      </c>
      <c r="F356" s="9">
        <v>50</v>
      </c>
      <c r="G356" s="9">
        <v>5000</v>
      </c>
      <c r="H356" s="9" t="s">
        <v>1827</v>
      </c>
      <c r="I356" s="9">
        <v>4.4000000000000004</v>
      </c>
      <c r="J356" s="10">
        <v>16943</v>
      </c>
      <c r="K356" s="9" t="s">
        <v>622</v>
      </c>
      <c r="L356" s="23">
        <v>356.983</v>
      </c>
    </row>
    <row r="357" spans="1:12" x14ac:dyDescent="0.3">
      <c r="A357" s="14" t="s">
        <v>1589</v>
      </c>
      <c r="B357" s="9" t="s">
        <v>1693</v>
      </c>
      <c r="C357" s="9">
        <v>8</v>
      </c>
      <c r="D357" s="11">
        <v>128</v>
      </c>
      <c r="E357" s="9">
        <v>6.7</v>
      </c>
      <c r="F357" s="9">
        <v>50</v>
      </c>
      <c r="G357" s="9">
        <v>5000</v>
      </c>
      <c r="H357" s="9" t="s">
        <v>1827</v>
      </c>
      <c r="I357" s="9">
        <v>4.4000000000000004</v>
      </c>
      <c r="J357" s="10">
        <v>16943</v>
      </c>
      <c r="K357" s="9" t="s">
        <v>622</v>
      </c>
      <c r="L357" s="23">
        <v>339.983</v>
      </c>
    </row>
    <row r="358" spans="1:12" x14ac:dyDescent="0.3">
      <c r="A358" s="14" t="s">
        <v>1589</v>
      </c>
      <c r="B358" s="9" t="s">
        <v>1693</v>
      </c>
      <c r="C358" s="9">
        <v>8</v>
      </c>
      <c r="D358" s="11">
        <v>256</v>
      </c>
      <c r="E358" s="9">
        <v>6.7</v>
      </c>
      <c r="F358" s="9">
        <v>50</v>
      </c>
      <c r="G358" s="9">
        <v>5000</v>
      </c>
      <c r="H358" s="9" t="s">
        <v>1827</v>
      </c>
      <c r="I358" s="9">
        <v>4.4000000000000004</v>
      </c>
      <c r="J358" s="10">
        <v>16943</v>
      </c>
      <c r="K358" s="9" t="s">
        <v>625</v>
      </c>
      <c r="L358" s="23">
        <v>356.983</v>
      </c>
    </row>
    <row r="359" spans="1:12" x14ac:dyDescent="0.3">
      <c r="A359" s="14" t="s">
        <v>1589</v>
      </c>
      <c r="B359" s="9" t="s">
        <v>1693</v>
      </c>
      <c r="C359" s="9">
        <v>8</v>
      </c>
      <c r="D359" s="11">
        <v>128</v>
      </c>
      <c r="E359" s="9">
        <v>6.7</v>
      </c>
      <c r="F359" s="9">
        <v>50</v>
      </c>
      <c r="G359" s="9">
        <v>5000</v>
      </c>
      <c r="H359" s="9" t="s">
        <v>1827</v>
      </c>
      <c r="I359" s="9">
        <v>4.4000000000000004</v>
      </c>
      <c r="J359" s="10">
        <v>16943</v>
      </c>
      <c r="K359" s="9" t="s">
        <v>625</v>
      </c>
      <c r="L359" s="23">
        <v>339.983</v>
      </c>
    </row>
    <row r="360" spans="1:12" x14ac:dyDescent="0.3">
      <c r="A360" s="14" t="s">
        <v>1589</v>
      </c>
      <c r="B360" s="9" t="s">
        <v>1693</v>
      </c>
      <c r="C360" s="9">
        <v>12</v>
      </c>
      <c r="D360" s="11">
        <v>256</v>
      </c>
      <c r="E360" s="9">
        <v>6.7</v>
      </c>
      <c r="F360" s="9">
        <v>50</v>
      </c>
      <c r="G360" s="9">
        <v>5000</v>
      </c>
      <c r="H360" s="9" t="s">
        <v>1827</v>
      </c>
      <c r="I360" s="9">
        <v>4.4000000000000004</v>
      </c>
      <c r="J360" s="10">
        <v>1927</v>
      </c>
      <c r="K360" s="9" t="s">
        <v>625</v>
      </c>
      <c r="L360" s="23">
        <v>356.983</v>
      </c>
    </row>
    <row r="361" spans="1:12" x14ac:dyDescent="0.3">
      <c r="A361" s="14" t="s">
        <v>1589</v>
      </c>
      <c r="B361" s="9" t="s">
        <v>1627</v>
      </c>
      <c r="C361" s="9">
        <v>8</v>
      </c>
      <c r="D361" s="11">
        <v>128</v>
      </c>
      <c r="E361" s="9">
        <v>6.7</v>
      </c>
      <c r="F361" s="9">
        <v>50</v>
      </c>
      <c r="G361" s="9">
        <v>5200</v>
      </c>
      <c r="H361" s="9" t="s">
        <v>1803</v>
      </c>
      <c r="I361" s="9">
        <v>4.4000000000000004</v>
      </c>
      <c r="J361" s="9">
        <v>103</v>
      </c>
      <c r="K361" s="9" t="s">
        <v>24</v>
      </c>
      <c r="L361" s="23">
        <v>373.983</v>
      </c>
    </row>
    <row r="362" spans="1:12" x14ac:dyDescent="0.3">
      <c r="A362" s="14" t="s">
        <v>1589</v>
      </c>
      <c r="B362" s="9" t="s">
        <v>1627</v>
      </c>
      <c r="C362" s="9">
        <v>12</v>
      </c>
      <c r="D362" s="11">
        <v>512</v>
      </c>
      <c r="E362" s="9">
        <v>6.7</v>
      </c>
      <c r="F362" s="9">
        <v>50</v>
      </c>
      <c r="G362" s="9">
        <v>5200</v>
      </c>
      <c r="H362" s="9" t="s">
        <v>1803</v>
      </c>
      <c r="I362" s="9">
        <v>4.5999999999999996</v>
      </c>
      <c r="J362" s="9">
        <v>96</v>
      </c>
      <c r="K362" s="9" t="s">
        <v>1425</v>
      </c>
      <c r="L362" s="23">
        <v>475.98300000000006</v>
      </c>
    </row>
    <row r="363" spans="1:12" x14ac:dyDescent="0.3">
      <c r="A363" s="14" t="s">
        <v>1589</v>
      </c>
      <c r="B363" s="9" t="s">
        <v>1627</v>
      </c>
      <c r="C363" s="9">
        <v>12</v>
      </c>
      <c r="D363" s="11">
        <v>256</v>
      </c>
      <c r="E363" s="9">
        <v>6.7</v>
      </c>
      <c r="F363" s="9">
        <v>50</v>
      </c>
      <c r="G363" s="9">
        <v>5200</v>
      </c>
      <c r="H363" s="9" t="s">
        <v>1803</v>
      </c>
      <c r="I363" s="9">
        <v>4.5999999999999996</v>
      </c>
      <c r="J363" s="9">
        <v>96</v>
      </c>
      <c r="K363" s="9" t="s">
        <v>1425</v>
      </c>
      <c r="L363" s="23">
        <v>424.983</v>
      </c>
    </row>
    <row r="364" spans="1:12" x14ac:dyDescent="0.3">
      <c r="A364" s="14" t="s">
        <v>1589</v>
      </c>
      <c r="B364" s="9" t="s">
        <v>1627</v>
      </c>
      <c r="C364" s="9">
        <v>8</v>
      </c>
      <c r="D364" s="11">
        <v>128</v>
      </c>
      <c r="E364" s="9">
        <v>6.7</v>
      </c>
      <c r="F364" s="9">
        <v>50</v>
      </c>
      <c r="G364" s="9">
        <v>5200</v>
      </c>
      <c r="H364" s="9" t="s">
        <v>1803</v>
      </c>
      <c r="I364" s="9">
        <v>4.4000000000000004</v>
      </c>
      <c r="J364" s="9">
        <v>103</v>
      </c>
      <c r="K364" s="9" t="s">
        <v>1425</v>
      </c>
      <c r="L364" s="23">
        <v>373.983</v>
      </c>
    </row>
    <row r="365" spans="1:12" x14ac:dyDescent="0.3">
      <c r="A365" s="14" t="s">
        <v>1596</v>
      </c>
      <c r="B365" s="9" t="s">
        <v>1776</v>
      </c>
      <c r="C365" s="9">
        <v>6</v>
      </c>
      <c r="D365" s="11">
        <v>128</v>
      </c>
      <c r="E365" s="9">
        <v>6.7</v>
      </c>
      <c r="F365" s="9">
        <v>50</v>
      </c>
      <c r="G365" s="9">
        <v>6000</v>
      </c>
      <c r="H365" s="9" t="s">
        <v>1884</v>
      </c>
      <c r="I365" s="9">
        <v>4.2</v>
      </c>
      <c r="J365" s="10">
        <v>48898</v>
      </c>
      <c r="K365" s="9" t="s">
        <v>1313</v>
      </c>
      <c r="L365" s="23">
        <v>186.83</v>
      </c>
    </row>
    <row r="366" spans="1:12" x14ac:dyDescent="0.3">
      <c r="A366" s="14" t="s">
        <v>1596</v>
      </c>
      <c r="B366" s="9" t="s">
        <v>1655</v>
      </c>
      <c r="C366" s="9">
        <v>6</v>
      </c>
      <c r="D366" s="11">
        <v>128</v>
      </c>
      <c r="E366" s="9">
        <v>6.79</v>
      </c>
      <c r="F366" s="9">
        <v>50</v>
      </c>
      <c r="G366" s="9">
        <v>5000</v>
      </c>
      <c r="H366" s="9" t="s">
        <v>1825</v>
      </c>
      <c r="I366" s="9">
        <v>4.2</v>
      </c>
      <c r="J366" s="10">
        <v>55308</v>
      </c>
      <c r="K366" s="9" t="s">
        <v>294</v>
      </c>
      <c r="L366" s="23">
        <v>152.983</v>
      </c>
    </row>
    <row r="367" spans="1:12" x14ac:dyDescent="0.3">
      <c r="A367" s="14" t="s">
        <v>1596</v>
      </c>
      <c r="B367" s="9" t="s">
        <v>1655</v>
      </c>
      <c r="C367" s="9">
        <v>6</v>
      </c>
      <c r="D367" s="11">
        <v>128</v>
      </c>
      <c r="E367" s="9">
        <v>6.79</v>
      </c>
      <c r="F367" s="9">
        <v>50</v>
      </c>
      <c r="G367" s="9">
        <v>5000</v>
      </c>
      <c r="H367" s="9" t="s">
        <v>1825</v>
      </c>
      <c r="I367" s="9">
        <v>4.2</v>
      </c>
      <c r="J367" s="10">
        <v>55308</v>
      </c>
      <c r="K367" s="9" t="s">
        <v>487</v>
      </c>
      <c r="L367" s="23">
        <v>153.34</v>
      </c>
    </row>
    <row r="368" spans="1:12" x14ac:dyDescent="0.3">
      <c r="A368" s="14" t="s">
        <v>1596</v>
      </c>
      <c r="B368" s="9" t="s">
        <v>1655</v>
      </c>
      <c r="C368" s="9">
        <v>6</v>
      </c>
      <c r="D368" s="11">
        <v>128</v>
      </c>
      <c r="E368" s="9">
        <v>6.79</v>
      </c>
      <c r="F368" s="9">
        <v>50</v>
      </c>
      <c r="G368" s="9">
        <v>5000</v>
      </c>
      <c r="H368" s="9" t="s">
        <v>1825</v>
      </c>
      <c r="I368" s="9">
        <v>4.2</v>
      </c>
      <c r="J368" s="10">
        <v>55308</v>
      </c>
      <c r="K368" s="9" t="s">
        <v>294</v>
      </c>
      <c r="L368" s="23">
        <v>150.94300000000001</v>
      </c>
    </row>
    <row r="369" spans="1:12" x14ac:dyDescent="0.3">
      <c r="A369" s="14" t="s">
        <v>1596</v>
      </c>
      <c r="B369" s="9" t="s">
        <v>1655</v>
      </c>
      <c r="C369" s="9">
        <v>6</v>
      </c>
      <c r="D369" s="11">
        <v>128</v>
      </c>
      <c r="E369" s="9">
        <v>6.79</v>
      </c>
      <c r="F369" s="9">
        <v>50</v>
      </c>
      <c r="G369" s="9">
        <v>5000</v>
      </c>
      <c r="H369" s="9" t="s">
        <v>1825</v>
      </c>
      <c r="I369" s="9">
        <v>4.2</v>
      </c>
      <c r="J369" s="10">
        <v>55308</v>
      </c>
      <c r="K369" s="9" t="s">
        <v>1154</v>
      </c>
      <c r="L369" s="23">
        <v>150.94300000000001</v>
      </c>
    </row>
    <row r="370" spans="1:12" x14ac:dyDescent="0.3">
      <c r="A370" s="14" t="s">
        <v>1596</v>
      </c>
      <c r="B370" s="9" t="s">
        <v>1655</v>
      </c>
      <c r="C370" s="9">
        <v>4</v>
      </c>
      <c r="D370" s="11">
        <v>128</v>
      </c>
      <c r="E370" s="9">
        <v>6.79</v>
      </c>
      <c r="F370" s="9">
        <v>50</v>
      </c>
      <c r="G370" s="9">
        <v>5000</v>
      </c>
      <c r="H370" s="9" t="s">
        <v>1825</v>
      </c>
      <c r="I370" s="9">
        <v>4.3</v>
      </c>
      <c r="J370" s="10">
        <v>5813</v>
      </c>
      <c r="K370" s="9" t="s">
        <v>294</v>
      </c>
      <c r="L370" s="23">
        <v>161.483</v>
      </c>
    </row>
    <row r="371" spans="1:12" x14ac:dyDescent="0.3">
      <c r="A371" s="14" t="s">
        <v>1596</v>
      </c>
      <c r="B371" s="9" t="s">
        <v>1716</v>
      </c>
      <c r="C371" s="9">
        <v>8</v>
      </c>
      <c r="D371" s="11">
        <v>256</v>
      </c>
      <c r="E371" s="9">
        <v>6.79</v>
      </c>
      <c r="F371" s="9">
        <v>50</v>
      </c>
      <c r="G371" s="9">
        <v>5000</v>
      </c>
      <c r="H371" s="9" t="s">
        <v>1860</v>
      </c>
      <c r="I371" s="9">
        <v>4.2</v>
      </c>
      <c r="J371" s="10">
        <v>30003</v>
      </c>
      <c r="K371" s="9" t="s">
        <v>827</v>
      </c>
      <c r="L371" s="23">
        <v>237.983</v>
      </c>
    </row>
    <row r="372" spans="1:12" x14ac:dyDescent="0.3">
      <c r="A372" s="14" t="s">
        <v>1596</v>
      </c>
      <c r="B372" s="9" t="s">
        <v>1716</v>
      </c>
      <c r="C372" s="9">
        <v>8</v>
      </c>
      <c r="D372" s="11">
        <v>256</v>
      </c>
      <c r="E372" s="9">
        <v>6.79</v>
      </c>
      <c r="F372" s="9">
        <v>50</v>
      </c>
      <c r="G372" s="9">
        <v>5000</v>
      </c>
      <c r="H372" s="9" t="s">
        <v>1860</v>
      </c>
      <c r="I372" s="9">
        <v>4.2</v>
      </c>
      <c r="J372" s="10">
        <v>30003</v>
      </c>
      <c r="K372" s="9" t="s">
        <v>922</v>
      </c>
      <c r="L372" s="23">
        <v>237.983</v>
      </c>
    </row>
    <row r="373" spans="1:12" x14ac:dyDescent="0.3">
      <c r="A373" s="14" t="s">
        <v>1596</v>
      </c>
      <c r="B373" s="9" t="s">
        <v>1716</v>
      </c>
      <c r="C373" s="9">
        <v>8</v>
      </c>
      <c r="D373" s="11">
        <v>256</v>
      </c>
      <c r="E373" s="9">
        <v>6.79</v>
      </c>
      <c r="F373" s="9">
        <v>50</v>
      </c>
      <c r="G373" s="9">
        <v>5000</v>
      </c>
      <c r="H373" s="9" t="s">
        <v>1860</v>
      </c>
      <c r="I373" s="9">
        <v>4.2</v>
      </c>
      <c r="J373" s="10">
        <v>30003</v>
      </c>
      <c r="K373" s="9" t="s">
        <v>983</v>
      </c>
      <c r="L373" s="23">
        <v>237.983</v>
      </c>
    </row>
    <row r="374" spans="1:12" x14ac:dyDescent="0.3">
      <c r="A374" s="14" t="s">
        <v>1596</v>
      </c>
      <c r="B374" s="9" t="s">
        <v>1716</v>
      </c>
      <c r="C374" s="9">
        <v>6</v>
      </c>
      <c r="D374" s="11">
        <v>128</v>
      </c>
      <c r="E374" s="9">
        <v>6.79</v>
      </c>
      <c r="F374" s="9">
        <v>50</v>
      </c>
      <c r="G374" s="9">
        <v>5000</v>
      </c>
      <c r="H374" s="9" t="s">
        <v>1860</v>
      </c>
      <c r="I374" s="9">
        <v>4.2</v>
      </c>
      <c r="J374" s="10">
        <v>54555</v>
      </c>
      <c r="K374" s="9" t="s">
        <v>983</v>
      </c>
      <c r="L374" s="23">
        <v>236.3</v>
      </c>
    </row>
    <row r="375" spans="1:12" x14ac:dyDescent="0.3">
      <c r="A375" s="14" t="s">
        <v>1596</v>
      </c>
      <c r="B375" s="9" t="s">
        <v>1625</v>
      </c>
      <c r="C375" s="9">
        <v>4</v>
      </c>
      <c r="D375" s="11">
        <v>64</v>
      </c>
      <c r="E375" s="9">
        <v>6.71</v>
      </c>
      <c r="F375" s="9">
        <v>50</v>
      </c>
      <c r="G375" s="9">
        <v>5000</v>
      </c>
      <c r="H375" s="9" t="s">
        <v>1818</v>
      </c>
      <c r="I375" s="9">
        <v>4.2</v>
      </c>
      <c r="J375" s="10">
        <v>26881</v>
      </c>
      <c r="K375" s="9" t="s">
        <v>1559</v>
      </c>
      <c r="L375" s="23">
        <v>142.78300000000002</v>
      </c>
    </row>
    <row r="376" spans="1:12" x14ac:dyDescent="0.3">
      <c r="A376" s="14" t="s">
        <v>1596</v>
      </c>
      <c r="B376" s="9" t="s">
        <v>1672</v>
      </c>
      <c r="C376" s="9">
        <v>6</v>
      </c>
      <c r="D376" s="11">
        <v>128</v>
      </c>
      <c r="E376" s="9">
        <v>6.79</v>
      </c>
      <c r="F376" s="9">
        <v>108</v>
      </c>
      <c r="G376" s="9">
        <v>5030</v>
      </c>
      <c r="H376" s="9" t="s">
        <v>1836</v>
      </c>
      <c r="I376" s="9">
        <v>4.2</v>
      </c>
      <c r="J376" s="10">
        <v>3787</v>
      </c>
      <c r="K376" s="9" t="s">
        <v>428</v>
      </c>
      <c r="L376" s="23">
        <v>219.19800000000001</v>
      </c>
    </row>
    <row r="377" spans="1:12" x14ac:dyDescent="0.3">
      <c r="A377" s="14" t="s">
        <v>1596</v>
      </c>
      <c r="B377" s="9" t="s">
        <v>1672</v>
      </c>
      <c r="C377" s="9">
        <v>8</v>
      </c>
      <c r="D377" s="11">
        <v>128</v>
      </c>
      <c r="E377" s="9">
        <v>6.79</v>
      </c>
      <c r="F377" s="9">
        <v>108</v>
      </c>
      <c r="G377" s="9">
        <v>5030</v>
      </c>
      <c r="H377" s="9" t="s">
        <v>1836</v>
      </c>
      <c r="I377" s="9">
        <v>4.2</v>
      </c>
      <c r="J377" s="9">
        <v>755</v>
      </c>
      <c r="K377" s="9" t="s">
        <v>715</v>
      </c>
      <c r="L377" s="23">
        <v>233.30800000000002</v>
      </c>
    </row>
    <row r="378" spans="1:12" x14ac:dyDescent="0.3">
      <c r="A378" s="14" t="s">
        <v>1596</v>
      </c>
      <c r="B378" s="9" t="s">
        <v>1672</v>
      </c>
      <c r="C378" s="9">
        <v>8</v>
      </c>
      <c r="D378" s="11">
        <v>128</v>
      </c>
      <c r="E378" s="9">
        <v>6.79</v>
      </c>
      <c r="F378" s="9">
        <v>108</v>
      </c>
      <c r="G378" s="9">
        <v>5030</v>
      </c>
      <c r="H378" s="9" t="s">
        <v>1836</v>
      </c>
      <c r="I378" s="9">
        <v>4.2</v>
      </c>
      <c r="J378" s="9">
        <v>755</v>
      </c>
      <c r="K378" s="9" t="s">
        <v>718</v>
      </c>
      <c r="L378" s="23">
        <v>236.98000000000002</v>
      </c>
    </row>
    <row r="379" spans="1:12" x14ac:dyDescent="0.3">
      <c r="A379" s="14" t="s">
        <v>1596</v>
      </c>
      <c r="B379" s="9" t="s">
        <v>1672</v>
      </c>
      <c r="C379" s="9">
        <v>8</v>
      </c>
      <c r="D379" s="11">
        <v>128</v>
      </c>
      <c r="E379" s="9">
        <v>6.79</v>
      </c>
      <c r="F379" s="9">
        <v>108</v>
      </c>
      <c r="G379" s="9">
        <v>5030</v>
      </c>
      <c r="H379" s="9" t="s">
        <v>1836</v>
      </c>
      <c r="I379" s="9">
        <v>4.2</v>
      </c>
      <c r="J379" s="9">
        <v>755</v>
      </c>
      <c r="K379" s="9" t="s">
        <v>728</v>
      </c>
      <c r="L379" s="23">
        <v>239.64900000000003</v>
      </c>
    </row>
    <row r="380" spans="1:12" x14ac:dyDescent="0.3">
      <c r="A380" s="14" t="s">
        <v>1596</v>
      </c>
      <c r="B380" s="9" t="s">
        <v>1672</v>
      </c>
      <c r="C380" s="9">
        <v>6</v>
      </c>
      <c r="D380" s="11">
        <v>128</v>
      </c>
      <c r="E380" s="9">
        <v>6.79</v>
      </c>
      <c r="F380" s="9">
        <v>108</v>
      </c>
      <c r="G380" s="9">
        <v>5030</v>
      </c>
      <c r="H380" s="9" t="s">
        <v>1836</v>
      </c>
      <c r="I380" s="9">
        <v>4.2</v>
      </c>
      <c r="J380" s="10">
        <v>3787</v>
      </c>
      <c r="K380" s="9" t="s">
        <v>1156</v>
      </c>
      <c r="L380" s="23">
        <v>219.81</v>
      </c>
    </row>
    <row r="381" spans="1:12" x14ac:dyDescent="0.3">
      <c r="A381" s="14" t="s">
        <v>1596</v>
      </c>
      <c r="B381" s="9" t="s">
        <v>1672</v>
      </c>
      <c r="C381" s="9">
        <v>6</v>
      </c>
      <c r="D381" s="11">
        <v>128</v>
      </c>
      <c r="E381" s="9">
        <v>6.79</v>
      </c>
      <c r="F381" s="9">
        <v>108</v>
      </c>
      <c r="G381" s="9">
        <v>5030</v>
      </c>
      <c r="H381" s="9" t="s">
        <v>1881</v>
      </c>
      <c r="I381" s="9">
        <v>4.2</v>
      </c>
      <c r="J381" s="10">
        <v>3787</v>
      </c>
      <c r="K381" s="9" t="s">
        <v>1291</v>
      </c>
      <c r="L381" s="23">
        <v>229.483</v>
      </c>
    </row>
    <row r="382" spans="1:12" x14ac:dyDescent="0.3">
      <c r="A382" s="14" t="s">
        <v>1596</v>
      </c>
      <c r="B382" s="9" t="s">
        <v>1609</v>
      </c>
      <c r="C382" s="9">
        <v>4</v>
      </c>
      <c r="D382" s="11">
        <v>128</v>
      </c>
      <c r="E382" s="9">
        <v>6.74</v>
      </c>
      <c r="F382" s="9">
        <v>50</v>
      </c>
      <c r="G382" s="9">
        <v>5000</v>
      </c>
      <c r="H382" s="9" t="s">
        <v>1818</v>
      </c>
      <c r="I382" s="9">
        <v>4.2</v>
      </c>
      <c r="J382" s="10">
        <v>46823</v>
      </c>
      <c r="K382" s="9" t="s">
        <v>167</v>
      </c>
      <c r="L382" s="23">
        <v>130.88300000000001</v>
      </c>
    </row>
    <row r="383" spans="1:12" x14ac:dyDescent="0.3">
      <c r="A383" s="14" t="s">
        <v>1596</v>
      </c>
      <c r="B383" s="9" t="s">
        <v>1609</v>
      </c>
      <c r="C383" s="9">
        <v>4</v>
      </c>
      <c r="D383" s="11">
        <v>128</v>
      </c>
      <c r="E383" s="9">
        <v>6.74</v>
      </c>
      <c r="F383" s="9">
        <v>50</v>
      </c>
      <c r="G383" s="9">
        <v>5000</v>
      </c>
      <c r="H383" s="9" t="s">
        <v>1818</v>
      </c>
      <c r="I383" s="9">
        <v>4.2</v>
      </c>
      <c r="J383" s="10">
        <v>46823</v>
      </c>
      <c r="K383" s="9" t="s">
        <v>180</v>
      </c>
      <c r="L383" s="23">
        <v>130.88300000000001</v>
      </c>
    </row>
    <row r="384" spans="1:12" x14ac:dyDescent="0.3">
      <c r="A384" s="14" t="s">
        <v>1596</v>
      </c>
      <c r="B384" s="9" t="s">
        <v>1609</v>
      </c>
      <c r="C384" s="9">
        <v>6</v>
      </c>
      <c r="D384" s="11">
        <v>128</v>
      </c>
      <c r="E384" s="9">
        <v>6.74</v>
      </c>
      <c r="F384" s="9">
        <v>50</v>
      </c>
      <c r="G384" s="9">
        <v>5000</v>
      </c>
      <c r="H384" s="9" t="s">
        <v>1818</v>
      </c>
      <c r="I384" s="9">
        <v>4.2</v>
      </c>
      <c r="J384" s="10">
        <v>15370</v>
      </c>
      <c r="K384" s="9" t="s">
        <v>180</v>
      </c>
      <c r="L384" s="23">
        <v>144.483</v>
      </c>
    </row>
    <row r="385" spans="1:12" x14ac:dyDescent="0.3">
      <c r="A385" s="14" t="s">
        <v>1596</v>
      </c>
      <c r="B385" s="9" t="s">
        <v>1609</v>
      </c>
      <c r="C385" s="9">
        <v>6</v>
      </c>
      <c r="D385" s="11">
        <v>128</v>
      </c>
      <c r="E385" s="9">
        <v>6.74</v>
      </c>
      <c r="F385" s="9">
        <v>50</v>
      </c>
      <c r="G385" s="9">
        <v>5000</v>
      </c>
      <c r="H385" s="9" t="s">
        <v>1818</v>
      </c>
      <c r="I385" s="9">
        <v>4.2</v>
      </c>
      <c r="J385" s="10">
        <v>15370</v>
      </c>
      <c r="K385" s="9" t="s">
        <v>167</v>
      </c>
      <c r="L385" s="23">
        <v>144.483</v>
      </c>
    </row>
    <row r="386" spans="1:12" x14ac:dyDescent="0.3">
      <c r="A386" s="14" t="s">
        <v>1596</v>
      </c>
      <c r="B386" s="9" t="s">
        <v>1609</v>
      </c>
      <c r="C386" s="9">
        <v>6</v>
      </c>
      <c r="D386" s="11">
        <v>128</v>
      </c>
      <c r="E386" s="9">
        <v>6.74</v>
      </c>
      <c r="F386" s="9">
        <v>50</v>
      </c>
      <c r="G386" s="9">
        <v>5000</v>
      </c>
      <c r="H386" s="9" t="s">
        <v>1818</v>
      </c>
      <c r="I386" s="9">
        <v>4.2</v>
      </c>
      <c r="J386" s="10">
        <v>15370</v>
      </c>
      <c r="K386" s="9" t="s">
        <v>667</v>
      </c>
      <c r="L386" s="23">
        <v>144.483</v>
      </c>
    </row>
    <row r="387" spans="1:12" x14ac:dyDescent="0.3">
      <c r="A387" s="14" t="s">
        <v>1596</v>
      </c>
      <c r="B387" s="9" t="s">
        <v>1609</v>
      </c>
      <c r="C387" s="9">
        <v>4</v>
      </c>
      <c r="D387" s="11">
        <v>128</v>
      </c>
      <c r="E387" s="9">
        <v>6.74</v>
      </c>
      <c r="F387" s="9">
        <v>50</v>
      </c>
      <c r="G387" s="9">
        <v>5000</v>
      </c>
      <c r="H387" s="9" t="s">
        <v>1917</v>
      </c>
      <c r="I387" s="9">
        <v>4.2</v>
      </c>
      <c r="J387" s="10">
        <v>46823</v>
      </c>
      <c r="K387" s="9" t="s">
        <v>1239</v>
      </c>
      <c r="L387" s="23">
        <v>157.76000000000002</v>
      </c>
    </row>
    <row r="388" spans="1:12" x14ac:dyDescent="0.3">
      <c r="A388" s="14" t="s">
        <v>1596</v>
      </c>
      <c r="B388" s="9" t="s">
        <v>1609</v>
      </c>
      <c r="C388" s="9">
        <v>6</v>
      </c>
      <c r="D388" s="11">
        <v>128</v>
      </c>
      <c r="E388" s="9">
        <v>6.74</v>
      </c>
      <c r="F388" s="9">
        <v>50</v>
      </c>
      <c r="G388" s="9">
        <v>5000</v>
      </c>
      <c r="H388" s="9" t="s">
        <v>1818</v>
      </c>
      <c r="I388" s="9">
        <v>4.2</v>
      </c>
      <c r="J388" s="10">
        <v>15370</v>
      </c>
      <c r="K388" s="9" t="s">
        <v>1239</v>
      </c>
      <c r="L388" s="23">
        <v>161.483</v>
      </c>
    </row>
    <row r="389" spans="1:12" x14ac:dyDescent="0.3">
      <c r="A389" s="14" t="s">
        <v>1596</v>
      </c>
      <c r="B389" s="9" t="s">
        <v>1609</v>
      </c>
      <c r="C389" s="9">
        <v>6</v>
      </c>
      <c r="D389" s="11">
        <v>128</v>
      </c>
      <c r="E389" s="9">
        <v>6.74</v>
      </c>
      <c r="F389" s="9">
        <v>50</v>
      </c>
      <c r="G389" s="9">
        <v>5000</v>
      </c>
      <c r="H389" s="9" t="s">
        <v>1818</v>
      </c>
      <c r="I389" s="9">
        <v>4.2</v>
      </c>
      <c r="J389" s="10">
        <v>15370</v>
      </c>
      <c r="K389" s="9" t="s">
        <v>1514</v>
      </c>
      <c r="L389" s="23">
        <v>166.583</v>
      </c>
    </row>
    <row r="390" spans="1:12" x14ac:dyDescent="0.3">
      <c r="A390" s="14" t="s">
        <v>1596</v>
      </c>
      <c r="B390" s="9" t="s">
        <v>1646</v>
      </c>
      <c r="C390" s="9">
        <v>6</v>
      </c>
      <c r="D390" s="11">
        <v>128</v>
      </c>
      <c r="E390" s="9">
        <v>6.74</v>
      </c>
      <c r="F390" s="9">
        <v>50</v>
      </c>
      <c r="G390" s="9">
        <v>5000</v>
      </c>
      <c r="H390" s="9" t="s">
        <v>1815</v>
      </c>
      <c r="I390" s="9">
        <v>4.2</v>
      </c>
      <c r="J390" s="10">
        <v>12635</v>
      </c>
      <c r="K390" s="9" t="s">
        <v>203</v>
      </c>
      <c r="L390" s="23">
        <v>203.983</v>
      </c>
    </row>
    <row r="391" spans="1:12" x14ac:dyDescent="0.3">
      <c r="A391" s="14" t="s">
        <v>1596</v>
      </c>
      <c r="B391" s="9" t="s">
        <v>1646</v>
      </c>
      <c r="C391" s="9">
        <v>6</v>
      </c>
      <c r="D391" s="11">
        <v>128</v>
      </c>
      <c r="E391" s="9">
        <v>6.74</v>
      </c>
      <c r="F391" s="9">
        <v>50</v>
      </c>
      <c r="G391" s="9">
        <v>5000</v>
      </c>
      <c r="H391" s="9" t="s">
        <v>1815</v>
      </c>
      <c r="I391" s="9">
        <v>4.2</v>
      </c>
      <c r="J391" s="10">
        <v>12635</v>
      </c>
      <c r="K391" s="9" t="s">
        <v>205</v>
      </c>
      <c r="L391" s="23">
        <v>203.983</v>
      </c>
    </row>
    <row r="392" spans="1:12" x14ac:dyDescent="0.3">
      <c r="A392" s="14" t="s">
        <v>1596</v>
      </c>
      <c r="B392" s="9" t="s">
        <v>1658</v>
      </c>
      <c r="C392" s="9">
        <v>4</v>
      </c>
      <c r="D392" s="11">
        <v>128</v>
      </c>
      <c r="E392" s="9">
        <v>6.74</v>
      </c>
      <c r="F392" s="9">
        <v>50</v>
      </c>
      <c r="G392" s="9">
        <v>5000</v>
      </c>
      <c r="H392" s="9" t="s">
        <v>1815</v>
      </c>
      <c r="I392" s="9">
        <v>4.3</v>
      </c>
      <c r="J392" s="10">
        <v>21240</v>
      </c>
      <c r="K392" s="9" t="s">
        <v>316</v>
      </c>
      <c r="L392" s="23">
        <v>164.88300000000001</v>
      </c>
    </row>
    <row r="393" spans="1:12" x14ac:dyDescent="0.3">
      <c r="A393" s="14" t="s">
        <v>1596</v>
      </c>
      <c r="B393" s="9" t="s">
        <v>1658</v>
      </c>
      <c r="C393" s="9">
        <v>8</v>
      </c>
      <c r="D393" s="11">
        <v>256</v>
      </c>
      <c r="E393" s="9">
        <v>6.74</v>
      </c>
      <c r="F393" s="9">
        <v>50</v>
      </c>
      <c r="G393" s="9">
        <v>5000</v>
      </c>
      <c r="H393" s="9" t="s">
        <v>1815</v>
      </c>
      <c r="I393" s="9">
        <v>4.2</v>
      </c>
      <c r="J393" s="10">
        <v>5432</v>
      </c>
      <c r="K393" s="9" t="s">
        <v>320</v>
      </c>
      <c r="L393" s="23">
        <v>219.98000000000002</v>
      </c>
    </row>
    <row r="394" spans="1:12" x14ac:dyDescent="0.3">
      <c r="A394" s="14" t="s">
        <v>1596</v>
      </c>
      <c r="B394" s="9" t="s">
        <v>1658</v>
      </c>
      <c r="C394" s="9">
        <v>8</v>
      </c>
      <c r="D394" s="11">
        <v>256</v>
      </c>
      <c r="E394" s="9">
        <v>6.74</v>
      </c>
      <c r="F394" s="9">
        <v>50</v>
      </c>
      <c r="G394" s="9">
        <v>5000</v>
      </c>
      <c r="H394" s="9" t="s">
        <v>1815</v>
      </c>
      <c r="I394" s="9">
        <v>4.2</v>
      </c>
      <c r="J394" s="10">
        <v>5432</v>
      </c>
      <c r="K394" s="9" t="s">
        <v>316</v>
      </c>
      <c r="L394" s="23">
        <v>220.983</v>
      </c>
    </row>
    <row r="395" spans="1:12" x14ac:dyDescent="0.3">
      <c r="A395" s="14" t="s">
        <v>1596</v>
      </c>
      <c r="B395" s="9" t="s">
        <v>1658</v>
      </c>
      <c r="C395" s="9">
        <v>4</v>
      </c>
      <c r="D395" s="11">
        <v>128</v>
      </c>
      <c r="E395" s="9">
        <v>6.74</v>
      </c>
      <c r="F395" s="9">
        <v>50</v>
      </c>
      <c r="G395" s="9">
        <v>5000</v>
      </c>
      <c r="H395" s="9" t="s">
        <v>1815</v>
      </c>
      <c r="I395" s="9">
        <v>4.3</v>
      </c>
      <c r="J395" s="10">
        <v>21240</v>
      </c>
      <c r="K395" s="9" t="s">
        <v>324</v>
      </c>
      <c r="L395" s="23">
        <v>165.971</v>
      </c>
    </row>
    <row r="396" spans="1:12" x14ac:dyDescent="0.3">
      <c r="A396" s="14" t="s">
        <v>1596</v>
      </c>
      <c r="B396" s="9" t="s">
        <v>1658</v>
      </c>
      <c r="C396" s="9">
        <v>6</v>
      </c>
      <c r="D396" s="11">
        <v>128</v>
      </c>
      <c r="E396" s="9">
        <v>6.74</v>
      </c>
      <c r="F396" s="9">
        <v>50</v>
      </c>
      <c r="G396" s="9">
        <v>5000</v>
      </c>
      <c r="H396" s="9" t="s">
        <v>1815</v>
      </c>
      <c r="I396" s="9">
        <v>4.2</v>
      </c>
      <c r="J396" s="10">
        <v>12635</v>
      </c>
      <c r="K396" s="9" t="s">
        <v>324</v>
      </c>
      <c r="L396" s="23">
        <v>187.96900000000002</v>
      </c>
    </row>
    <row r="397" spans="1:12" x14ac:dyDescent="0.3">
      <c r="A397" s="14" t="s">
        <v>1596</v>
      </c>
      <c r="B397" s="9" t="s">
        <v>1646</v>
      </c>
      <c r="C397" s="9">
        <v>8</v>
      </c>
      <c r="D397" s="11">
        <v>256</v>
      </c>
      <c r="E397" s="9">
        <v>6.74</v>
      </c>
      <c r="F397" s="9">
        <v>50</v>
      </c>
      <c r="G397" s="9">
        <v>5000</v>
      </c>
      <c r="H397" s="9" t="s">
        <v>1815</v>
      </c>
      <c r="I397" s="9">
        <v>4.2</v>
      </c>
      <c r="J397" s="10">
        <v>5432</v>
      </c>
      <c r="K397" s="9" t="s">
        <v>421</v>
      </c>
      <c r="L397" s="23">
        <v>237.983</v>
      </c>
    </row>
    <row r="398" spans="1:12" x14ac:dyDescent="0.3">
      <c r="A398" s="14" t="s">
        <v>1596</v>
      </c>
      <c r="B398" s="9" t="s">
        <v>1646</v>
      </c>
      <c r="C398" s="9">
        <v>6</v>
      </c>
      <c r="D398" s="11">
        <v>128</v>
      </c>
      <c r="E398" s="9">
        <v>6.74</v>
      </c>
      <c r="F398" s="9">
        <v>50</v>
      </c>
      <c r="G398" s="9">
        <v>5000</v>
      </c>
      <c r="H398" s="9" t="s">
        <v>1815</v>
      </c>
      <c r="I398" s="9">
        <v>4.2</v>
      </c>
      <c r="J398" s="10">
        <v>12635</v>
      </c>
      <c r="K398" s="9" t="s">
        <v>421</v>
      </c>
      <c r="L398" s="23">
        <v>203.983</v>
      </c>
    </row>
    <row r="399" spans="1:12" x14ac:dyDescent="0.3">
      <c r="A399" s="14" t="s">
        <v>1596</v>
      </c>
      <c r="B399" s="9" t="s">
        <v>1646</v>
      </c>
      <c r="C399" s="9">
        <v>4</v>
      </c>
      <c r="D399" s="11">
        <v>128</v>
      </c>
      <c r="E399" s="9">
        <v>6.74</v>
      </c>
      <c r="F399" s="9">
        <v>50</v>
      </c>
      <c r="G399" s="9">
        <v>5000</v>
      </c>
      <c r="H399" s="9" t="s">
        <v>1815</v>
      </c>
      <c r="I399" s="9">
        <v>4.3</v>
      </c>
      <c r="J399" s="10">
        <v>21240</v>
      </c>
      <c r="K399" s="9" t="s">
        <v>203</v>
      </c>
      <c r="L399" s="23">
        <v>156.38300000000001</v>
      </c>
    </row>
    <row r="400" spans="1:12" x14ac:dyDescent="0.3">
      <c r="A400" s="14" t="s">
        <v>1596</v>
      </c>
      <c r="B400" s="9" t="s">
        <v>1646</v>
      </c>
      <c r="C400" s="9">
        <v>4</v>
      </c>
      <c r="D400" s="11">
        <v>128</v>
      </c>
      <c r="E400" s="9">
        <v>6.74</v>
      </c>
      <c r="F400" s="9">
        <v>50</v>
      </c>
      <c r="G400" s="9">
        <v>5000</v>
      </c>
      <c r="H400" s="9" t="s">
        <v>1815</v>
      </c>
      <c r="I400" s="9">
        <v>4.3</v>
      </c>
      <c r="J400" s="10">
        <v>21240</v>
      </c>
      <c r="K400" s="9" t="s">
        <v>205</v>
      </c>
      <c r="L400" s="23">
        <v>156.38300000000001</v>
      </c>
    </row>
    <row r="401" spans="1:12" x14ac:dyDescent="0.3">
      <c r="A401" s="14" t="s">
        <v>1596</v>
      </c>
      <c r="B401" s="9" t="s">
        <v>1646</v>
      </c>
      <c r="C401" s="9">
        <v>4</v>
      </c>
      <c r="D401" s="11">
        <v>128</v>
      </c>
      <c r="E401" s="9">
        <v>6.74</v>
      </c>
      <c r="F401" s="9">
        <v>50</v>
      </c>
      <c r="G401" s="9">
        <v>5000</v>
      </c>
      <c r="H401" s="9" t="s">
        <v>1815</v>
      </c>
      <c r="I401" s="9">
        <v>4.3</v>
      </c>
      <c r="J401" s="10">
        <v>21240</v>
      </c>
      <c r="K401" s="9" t="s">
        <v>421</v>
      </c>
      <c r="L401" s="23">
        <v>156.38300000000001</v>
      </c>
    </row>
    <row r="402" spans="1:12" x14ac:dyDescent="0.3">
      <c r="A402" s="14" t="s">
        <v>1596</v>
      </c>
      <c r="B402" s="9" t="s">
        <v>1658</v>
      </c>
      <c r="C402" s="9">
        <v>6</v>
      </c>
      <c r="D402" s="11">
        <v>128</v>
      </c>
      <c r="E402" s="9">
        <v>6.74</v>
      </c>
      <c r="F402" s="9">
        <v>50</v>
      </c>
      <c r="G402" s="9">
        <v>5000</v>
      </c>
      <c r="H402" s="9" t="s">
        <v>1815</v>
      </c>
      <c r="I402" s="9">
        <v>4.2</v>
      </c>
      <c r="J402" s="10">
        <v>12635</v>
      </c>
      <c r="K402" s="9" t="s">
        <v>316</v>
      </c>
      <c r="L402" s="23">
        <v>190.02600000000001</v>
      </c>
    </row>
    <row r="403" spans="1:12" x14ac:dyDescent="0.3">
      <c r="A403" s="14" t="s">
        <v>1596</v>
      </c>
      <c r="B403" s="9" t="s">
        <v>1646</v>
      </c>
      <c r="C403" s="9">
        <v>8</v>
      </c>
      <c r="D403" s="11">
        <v>256</v>
      </c>
      <c r="E403" s="9">
        <v>6.74</v>
      </c>
      <c r="F403" s="9">
        <v>50</v>
      </c>
      <c r="G403" s="9">
        <v>5000</v>
      </c>
      <c r="H403" s="9" t="s">
        <v>1815</v>
      </c>
      <c r="I403" s="9">
        <v>4.2</v>
      </c>
      <c r="J403" s="10">
        <v>5432</v>
      </c>
      <c r="K403" s="9" t="s">
        <v>205</v>
      </c>
      <c r="L403" s="23">
        <v>237.983</v>
      </c>
    </row>
    <row r="404" spans="1:12" x14ac:dyDescent="0.3">
      <c r="A404" s="14" t="s">
        <v>1596</v>
      </c>
      <c r="B404" s="9" t="s">
        <v>1658</v>
      </c>
      <c r="C404" s="9">
        <v>8</v>
      </c>
      <c r="D404" s="11">
        <v>256</v>
      </c>
      <c r="E404" s="9">
        <v>6.74</v>
      </c>
      <c r="F404" s="9">
        <v>50</v>
      </c>
      <c r="G404" s="9">
        <v>5000</v>
      </c>
      <c r="H404" s="9" t="s">
        <v>1815</v>
      </c>
      <c r="I404" s="9">
        <v>4.2</v>
      </c>
      <c r="J404" s="10">
        <v>5432</v>
      </c>
      <c r="K404" s="9" t="s">
        <v>324</v>
      </c>
      <c r="L404" s="23">
        <v>229.245</v>
      </c>
    </row>
    <row r="405" spans="1:12" x14ac:dyDescent="0.3">
      <c r="A405" s="14" t="s">
        <v>1596</v>
      </c>
      <c r="B405" s="9" t="s">
        <v>1794</v>
      </c>
      <c r="C405" s="9">
        <v>2</v>
      </c>
      <c r="D405" s="11">
        <v>64</v>
      </c>
      <c r="E405" s="9">
        <v>6.52</v>
      </c>
      <c r="F405" s="9">
        <v>8</v>
      </c>
      <c r="G405" s="9">
        <v>5000</v>
      </c>
      <c r="H405" s="9" t="s">
        <v>1824</v>
      </c>
      <c r="I405" s="9">
        <v>4.0999999999999996</v>
      </c>
      <c r="J405" s="10">
        <v>16775</v>
      </c>
      <c r="K405" s="9" t="s">
        <v>1451</v>
      </c>
      <c r="L405" s="23">
        <v>101.983</v>
      </c>
    </row>
    <row r="406" spans="1:12" x14ac:dyDescent="0.3">
      <c r="A406" s="14" t="s">
        <v>1596</v>
      </c>
      <c r="B406" s="9" t="s">
        <v>1685</v>
      </c>
      <c r="C406" s="9">
        <v>6</v>
      </c>
      <c r="D406" s="11">
        <v>128</v>
      </c>
      <c r="E406" s="9">
        <v>6.71</v>
      </c>
      <c r="F406" s="9">
        <v>8</v>
      </c>
      <c r="G406" s="9">
        <v>5000</v>
      </c>
      <c r="H406" s="9" t="s">
        <v>1826</v>
      </c>
      <c r="I406" s="9">
        <v>4</v>
      </c>
      <c r="J406" s="9">
        <v>825</v>
      </c>
      <c r="K406" s="9" t="s">
        <v>535</v>
      </c>
      <c r="L406" s="23">
        <v>135.66</v>
      </c>
    </row>
    <row r="407" spans="1:12" x14ac:dyDescent="0.3">
      <c r="A407" s="14" t="s">
        <v>1596</v>
      </c>
      <c r="B407" s="9" t="s">
        <v>1685</v>
      </c>
      <c r="C407" s="9">
        <v>6</v>
      </c>
      <c r="D407" s="11">
        <v>128</v>
      </c>
      <c r="E407" s="9">
        <v>6.71</v>
      </c>
      <c r="F407" s="9">
        <v>8</v>
      </c>
      <c r="G407" s="9">
        <v>5000</v>
      </c>
      <c r="H407" s="9" t="s">
        <v>1826</v>
      </c>
      <c r="I407" s="9">
        <v>4</v>
      </c>
      <c r="J407" s="9">
        <v>825</v>
      </c>
      <c r="K407" s="9" t="s">
        <v>591</v>
      </c>
      <c r="L407" s="23">
        <v>136.30600000000001</v>
      </c>
    </row>
    <row r="408" spans="1:12" x14ac:dyDescent="0.3">
      <c r="A408" s="14" t="s">
        <v>1596</v>
      </c>
      <c r="B408" s="9" t="s">
        <v>1685</v>
      </c>
      <c r="C408" s="9">
        <v>6</v>
      </c>
      <c r="D408" s="11">
        <v>128</v>
      </c>
      <c r="E408" s="9">
        <v>6.71</v>
      </c>
      <c r="F408" s="9">
        <v>8</v>
      </c>
      <c r="G408" s="9">
        <v>5000</v>
      </c>
      <c r="H408" s="9" t="s">
        <v>1826</v>
      </c>
      <c r="I408" s="9">
        <v>4</v>
      </c>
      <c r="J408" s="9">
        <v>825</v>
      </c>
      <c r="K408" s="9" t="s">
        <v>1263</v>
      </c>
      <c r="L408" s="23">
        <v>135.38800000000001</v>
      </c>
    </row>
    <row r="409" spans="1:12" x14ac:dyDescent="0.3">
      <c r="A409" s="14" t="s">
        <v>1596</v>
      </c>
      <c r="B409" s="9" t="s">
        <v>1685</v>
      </c>
      <c r="C409" s="9">
        <v>6</v>
      </c>
      <c r="D409" s="11">
        <v>128</v>
      </c>
      <c r="E409" s="9">
        <v>6.71</v>
      </c>
      <c r="F409" s="9">
        <v>8</v>
      </c>
      <c r="G409" s="9">
        <v>5000</v>
      </c>
      <c r="H409" s="9" t="s">
        <v>1826</v>
      </c>
      <c r="I409" s="9">
        <v>4</v>
      </c>
      <c r="J409" s="9">
        <v>825</v>
      </c>
      <c r="K409" s="9" t="s">
        <v>535</v>
      </c>
      <c r="L409" s="23">
        <v>144.5</v>
      </c>
    </row>
    <row r="410" spans="1:12" x14ac:dyDescent="0.3">
      <c r="A410" s="14" t="s">
        <v>1596</v>
      </c>
      <c r="B410" s="9" t="s">
        <v>1709</v>
      </c>
      <c r="C410" s="9">
        <v>3</v>
      </c>
      <c r="D410" s="11">
        <v>64</v>
      </c>
      <c r="E410" s="9">
        <v>6.71</v>
      </c>
      <c r="F410" s="9">
        <v>8</v>
      </c>
      <c r="G410" s="9">
        <v>5000</v>
      </c>
      <c r="H410" s="9" t="s">
        <v>1918</v>
      </c>
      <c r="I410" s="9">
        <v>4.2</v>
      </c>
      <c r="J410" s="9">
        <v>571</v>
      </c>
      <c r="K410" s="9" t="s">
        <v>774</v>
      </c>
      <c r="L410" s="23">
        <v>118.983</v>
      </c>
    </row>
    <row r="411" spans="1:12" x14ac:dyDescent="0.3">
      <c r="A411" s="14" t="s">
        <v>1596</v>
      </c>
      <c r="B411" s="9" t="s">
        <v>1709</v>
      </c>
      <c r="C411" s="9">
        <v>3</v>
      </c>
      <c r="D411" s="11">
        <v>64</v>
      </c>
      <c r="E411" s="9">
        <v>6.71</v>
      </c>
      <c r="F411" s="9">
        <v>8</v>
      </c>
      <c r="G411" s="9">
        <v>5000</v>
      </c>
      <c r="H411" s="9" t="s">
        <v>1919</v>
      </c>
      <c r="I411" s="9">
        <v>4.2</v>
      </c>
      <c r="J411" s="9">
        <v>571</v>
      </c>
      <c r="K411" s="9" t="s">
        <v>776</v>
      </c>
      <c r="L411" s="23">
        <v>118.983</v>
      </c>
    </row>
    <row r="412" spans="1:12" x14ac:dyDescent="0.3">
      <c r="A412" s="14" t="s">
        <v>1596</v>
      </c>
      <c r="B412" s="9" t="s">
        <v>1709</v>
      </c>
      <c r="C412" s="9">
        <v>4</v>
      </c>
      <c r="D412" s="11">
        <v>128</v>
      </c>
      <c r="E412" s="9">
        <v>6.71</v>
      </c>
      <c r="F412" s="9">
        <v>8</v>
      </c>
      <c r="G412" s="9">
        <v>5000</v>
      </c>
      <c r="H412" s="9" t="s">
        <v>1920</v>
      </c>
      <c r="I412" s="9">
        <v>4.2</v>
      </c>
      <c r="J412" s="9">
        <v>21</v>
      </c>
      <c r="K412" s="9" t="s">
        <v>1036</v>
      </c>
      <c r="L412" s="23">
        <v>132.51500000000001</v>
      </c>
    </row>
    <row r="413" spans="1:12" x14ac:dyDescent="0.3">
      <c r="A413" s="14" t="s">
        <v>1596</v>
      </c>
      <c r="B413" s="9" t="s">
        <v>1709</v>
      </c>
      <c r="C413" s="9">
        <v>4</v>
      </c>
      <c r="D413" s="11">
        <v>128</v>
      </c>
      <c r="E413" s="9">
        <v>6.71</v>
      </c>
      <c r="F413" s="9">
        <v>8</v>
      </c>
      <c r="G413" s="9">
        <v>5000</v>
      </c>
      <c r="H413" s="9" t="s">
        <v>1921</v>
      </c>
      <c r="I413" s="9">
        <v>4.2</v>
      </c>
      <c r="J413" s="9">
        <v>21</v>
      </c>
      <c r="K413" s="9" t="s">
        <v>776</v>
      </c>
      <c r="L413" s="23">
        <v>132.51500000000001</v>
      </c>
    </row>
    <row r="414" spans="1:12" x14ac:dyDescent="0.3">
      <c r="A414" s="14" t="s">
        <v>1596</v>
      </c>
      <c r="B414" s="9" t="s">
        <v>1709</v>
      </c>
      <c r="C414" s="9">
        <v>3</v>
      </c>
      <c r="D414" s="11">
        <v>64</v>
      </c>
      <c r="E414" s="9">
        <v>6.71</v>
      </c>
      <c r="F414" s="9">
        <v>8</v>
      </c>
      <c r="G414" s="9">
        <v>5000</v>
      </c>
      <c r="H414" s="9" t="s">
        <v>1922</v>
      </c>
      <c r="I414" s="9">
        <v>4.2</v>
      </c>
      <c r="J414" s="9">
        <v>571</v>
      </c>
      <c r="K414" s="9" t="s">
        <v>1207</v>
      </c>
      <c r="L414" s="23">
        <v>118.983</v>
      </c>
    </row>
    <row r="415" spans="1:12" x14ac:dyDescent="0.3">
      <c r="A415" s="14" t="s">
        <v>1596</v>
      </c>
      <c r="B415" s="9" t="s">
        <v>1709</v>
      </c>
      <c r="C415" s="9">
        <v>3</v>
      </c>
      <c r="D415" s="11">
        <v>64</v>
      </c>
      <c r="E415" s="9">
        <v>6.71</v>
      </c>
      <c r="F415" s="9">
        <v>8</v>
      </c>
      <c r="G415" s="9">
        <v>5000</v>
      </c>
      <c r="H415" s="9" t="s">
        <v>1923</v>
      </c>
      <c r="I415" s="9">
        <v>4.2</v>
      </c>
      <c r="J415" s="9">
        <v>571</v>
      </c>
      <c r="K415" s="9" t="s">
        <v>1036</v>
      </c>
      <c r="L415" s="23">
        <v>118.983</v>
      </c>
    </row>
    <row r="416" spans="1:12" x14ac:dyDescent="0.3">
      <c r="A416" s="14" t="s">
        <v>1596</v>
      </c>
      <c r="B416" s="9" t="s">
        <v>1709</v>
      </c>
      <c r="C416" s="9">
        <v>4</v>
      </c>
      <c r="D416" s="11">
        <v>128</v>
      </c>
      <c r="E416" s="9">
        <v>6.71</v>
      </c>
      <c r="F416" s="9">
        <v>8</v>
      </c>
      <c r="G416" s="9">
        <v>5000</v>
      </c>
      <c r="H416" s="9" t="s">
        <v>1924</v>
      </c>
      <c r="I416" s="9">
        <v>4.2</v>
      </c>
      <c r="J416" s="9">
        <v>21</v>
      </c>
      <c r="K416" s="9" t="s">
        <v>774</v>
      </c>
      <c r="L416" s="23">
        <v>132.51500000000001</v>
      </c>
    </row>
    <row r="417" spans="1:12" x14ac:dyDescent="0.3">
      <c r="A417" s="14" t="s">
        <v>1596</v>
      </c>
      <c r="B417" s="9" t="s">
        <v>1709</v>
      </c>
      <c r="C417" s="9">
        <v>4</v>
      </c>
      <c r="D417" s="11">
        <v>128</v>
      </c>
      <c r="E417" s="9">
        <v>6.71</v>
      </c>
      <c r="F417" s="9">
        <v>8</v>
      </c>
      <c r="G417" s="9">
        <v>5000</v>
      </c>
      <c r="H417" s="9" t="s">
        <v>1925</v>
      </c>
      <c r="I417" s="9">
        <v>4.2</v>
      </c>
      <c r="J417" s="9">
        <v>21</v>
      </c>
      <c r="K417" s="9" t="s">
        <v>1207</v>
      </c>
      <c r="L417" s="23">
        <v>135.983</v>
      </c>
    </row>
    <row r="418" spans="1:12" x14ac:dyDescent="0.3">
      <c r="A418" s="14" t="s">
        <v>1596</v>
      </c>
      <c r="B418" s="9" t="s">
        <v>1802</v>
      </c>
      <c r="C418" s="9">
        <v>6</v>
      </c>
      <c r="D418" s="11">
        <v>128</v>
      </c>
      <c r="E418" s="9">
        <v>6.67</v>
      </c>
      <c r="F418" s="9">
        <v>64</v>
      </c>
      <c r="G418" s="9">
        <v>5020</v>
      </c>
      <c r="H418" s="9" t="s">
        <v>1867</v>
      </c>
      <c r="I418" s="9">
        <v>4.3</v>
      </c>
      <c r="J418" s="10">
        <v>44299</v>
      </c>
      <c r="K418" s="9" t="s">
        <v>1511</v>
      </c>
      <c r="L418" s="23">
        <v>288.83000000000004</v>
      </c>
    </row>
    <row r="419" spans="1:12" x14ac:dyDescent="0.3">
      <c r="A419" s="14" t="s">
        <v>1596</v>
      </c>
      <c r="B419" s="9" t="s">
        <v>1787</v>
      </c>
      <c r="C419" s="9">
        <v>4</v>
      </c>
      <c r="D419" s="11">
        <v>64</v>
      </c>
      <c r="E419" s="9">
        <v>6.43</v>
      </c>
      <c r="F419" s="9">
        <v>50</v>
      </c>
      <c r="G419" s="9">
        <v>5000</v>
      </c>
      <c r="H419" s="9" t="s">
        <v>1867</v>
      </c>
      <c r="I419" s="9">
        <v>4.2</v>
      </c>
      <c r="J419" s="10">
        <v>2885</v>
      </c>
      <c r="K419" s="9" t="s">
        <v>1391</v>
      </c>
      <c r="L419" s="23">
        <v>186.983</v>
      </c>
    </row>
    <row r="420" spans="1:12" x14ac:dyDescent="0.3">
      <c r="A420" s="14" t="s">
        <v>1596</v>
      </c>
      <c r="B420" s="9" t="s">
        <v>1724</v>
      </c>
      <c r="C420" s="9">
        <v>8</v>
      </c>
      <c r="D420" s="11">
        <v>256</v>
      </c>
      <c r="E420" s="9">
        <v>6.67</v>
      </c>
      <c r="F420" s="9">
        <v>48</v>
      </c>
      <c r="G420" s="9">
        <v>5000</v>
      </c>
      <c r="H420" s="9" t="s">
        <v>1861</v>
      </c>
      <c r="I420" s="9">
        <v>4.0999999999999996</v>
      </c>
      <c r="J420" s="10">
        <v>5518</v>
      </c>
      <c r="K420" s="9" t="s">
        <v>870</v>
      </c>
      <c r="L420" s="23">
        <v>263.483</v>
      </c>
    </row>
    <row r="421" spans="1:12" x14ac:dyDescent="0.3">
      <c r="A421" s="14" t="s">
        <v>1596</v>
      </c>
      <c r="B421" s="9" t="s">
        <v>1664</v>
      </c>
      <c r="C421" s="9">
        <v>6</v>
      </c>
      <c r="D421" s="11">
        <v>128</v>
      </c>
      <c r="E421" s="9">
        <v>6.67</v>
      </c>
      <c r="F421" s="9">
        <v>108</v>
      </c>
      <c r="G421" s="9">
        <v>5000</v>
      </c>
      <c r="H421" s="9" t="s">
        <v>1926</v>
      </c>
      <c r="I421" s="9">
        <v>4.2</v>
      </c>
      <c r="J421" s="10">
        <v>15242</v>
      </c>
      <c r="K421" s="9" t="s">
        <v>362</v>
      </c>
      <c r="L421" s="23">
        <v>254.11600000000001</v>
      </c>
    </row>
    <row r="422" spans="1:12" x14ac:dyDescent="0.3">
      <c r="A422" s="14" t="s">
        <v>1596</v>
      </c>
      <c r="B422" s="9" t="s">
        <v>1664</v>
      </c>
      <c r="C422" s="9">
        <v>12</v>
      </c>
      <c r="D422" s="11">
        <v>256</v>
      </c>
      <c r="E422" s="9">
        <v>6.67</v>
      </c>
      <c r="F422" s="9">
        <v>108</v>
      </c>
      <c r="G422" s="9">
        <v>5000</v>
      </c>
      <c r="H422" s="9" t="s">
        <v>1927</v>
      </c>
      <c r="I422" s="9">
        <v>4.0999999999999996</v>
      </c>
      <c r="J422" s="10">
        <v>3167</v>
      </c>
      <c r="K422" s="9" t="s">
        <v>365</v>
      </c>
      <c r="L422" s="23">
        <v>290.49600000000004</v>
      </c>
    </row>
    <row r="423" spans="1:12" x14ac:dyDescent="0.3">
      <c r="A423" s="14" t="s">
        <v>1596</v>
      </c>
      <c r="B423" s="9" t="s">
        <v>1664</v>
      </c>
      <c r="C423" s="9">
        <v>12</v>
      </c>
      <c r="D423" s="11">
        <v>256</v>
      </c>
      <c r="E423" s="9">
        <v>6.67</v>
      </c>
      <c r="F423" s="9">
        <v>108</v>
      </c>
      <c r="G423" s="9">
        <v>5000</v>
      </c>
      <c r="H423" s="9" t="s">
        <v>1928</v>
      </c>
      <c r="I423" s="9">
        <v>4.0999999999999996</v>
      </c>
      <c r="J423" s="10">
        <v>3167</v>
      </c>
      <c r="K423" s="9" t="s">
        <v>362</v>
      </c>
      <c r="L423" s="23">
        <v>296.565</v>
      </c>
    </row>
    <row r="424" spans="1:12" x14ac:dyDescent="0.3">
      <c r="A424" s="14" t="s">
        <v>1596</v>
      </c>
      <c r="B424" s="9" t="s">
        <v>1664</v>
      </c>
      <c r="C424" s="9">
        <v>8</v>
      </c>
      <c r="D424" s="11">
        <v>256</v>
      </c>
      <c r="E424" s="9">
        <v>6.67</v>
      </c>
      <c r="F424" s="9">
        <v>108</v>
      </c>
      <c r="G424" s="9">
        <v>5000</v>
      </c>
      <c r="H424" s="9" t="s">
        <v>1929</v>
      </c>
      <c r="I424" s="9">
        <v>4.2</v>
      </c>
      <c r="J424" s="10">
        <v>7413</v>
      </c>
      <c r="K424" s="9" t="s">
        <v>369</v>
      </c>
      <c r="L424" s="23">
        <v>290.53000000000003</v>
      </c>
    </row>
    <row r="425" spans="1:12" x14ac:dyDescent="0.3">
      <c r="A425" s="14" t="s">
        <v>1596</v>
      </c>
      <c r="B425" s="9" t="s">
        <v>1664</v>
      </c>
      <c r="C425" s="9">
        <v>8</v>
      </c>
      <c r="D425" s="11">
        <v>256</v>
      </c>
      <c r="E425" s="9">
        <v>6.67</v>
      </c>
      <c r="F425" s="9">
        <v>108</v>
      </c>
      <c r="G425" s="9">
        <v>5000</v>
      </c>
      <c r="H425" s="9" t="s">
        <v>1930</v>
      </c>
      <c r="I425" s="9">
        <v>4.2</v>
      </c>
      <c r="J425" s="10">
        <v>7413</v>
      </c>
      <c r="K425" s="9" t="s">
        <v>362</v>
      </c>
      <c r="L425" s="23">
        <v>305.08199999999999</v>
      </c>
    </row>
    <row r="426" spans="1:12" x14ac:dyDescent="0.3">
      <c r="A426" s="14" t="s">
        <v>1596</v>
      </c>
      <c r="B426" s="9" t="s">
        <v>1664</v>
      </c>
      <c r="C426" s="9">
        <v>12</v>
      </c>
      <c r="D426" s="11">
        <v>256</v>
      </c>
      <c r="E426" s="9">
        <v>6.67</v>
      </c>
      <c r="F426" s="9">
        <v>108</v>
      </c>
      <c r="G426" s="9">
        <v>5000</v>
      </c>
      <c r="H426" s="9" t="s">
        <v>1931</v>
      </c>
      <c r="I426" s="9">
        <v>4.0999999999999996</v>
      </c>
      <c r="J426" s="10">
        <v>3167</v>
      </c>
      <c r="K426" s="9" t="s">
        <v>472</v>
      </c>
      <c r="L426" s="23">
        <v>290.34300000000002</v>
      </c>
    </row>
    <row r="427" spans="1:12" x14ac:dyDescent="0.3">
      <c r="A427" s="14" t="s">
        <v>1596</v>
      </c>
      <c r="B427" s="9" t="s">
        <v>1664</v>
      </c>
      <c r="C427" s="9">
        <v>6</v>
      </c>
      <c r="D427" s="11">
        <v>128</v>
      </c>
      <c r="E427" s="9">
        <v>6.67</v>
      </c>
      <c r="F427" s="9">
        <v>108</v>
      </c>
      <c r="G427" s="9">
        <v>5000</v>
      </c>
      <c r="H427" s="9" t="s">
        <v>1932</v>
      </c>
      <c r="I427" s="9">
        <v>4.2</v>
      </c>
      <c r="J427" s="10">
        <v>15242</v>
      </c>
      <c r="K427" s="9" t="s">
        <v>472</v>
      </c>
      <c r="L427" s="23">
        <v>276.233</v>
      </c>
    </row>
    <row r="428" spans="1:12" x14ac:dyDescent="0.3">
      <c r="A428" s="14" t="s">
        <v>1596</v>
      </c>
      <c r="B428" s="9" t="s">
        <v>1664</v>
      </c>
      <c r="C428" s="9">
        <v>8</v>
      </c>
      <c r="D428" s="11">
        <v>256</v>
      </c>
      <c r="E428" s="9">
        <v>6.67</v>
      </c>
      <c r="F428" s="9">
        <v>108</v>
      </c>
      <c r="G428" s="9">
        <v>5000</v>
      </c>
      <c r="H428" s="9" t="s">
        <v>1933</v>
      </c>
      <c r="I428" s="9">
        <v>4.2</v>
      </c>
      <c r="J428" s="10">
        <v>7413</v>
      </c>
      <c r="K428" s="9" t="s">
        <v>472</v>
      </c>
      <c r="L428" s="23">
        <v>288.47300000000001</v>
      </c>
    </row>
    <row r="429" spans="1:12" x14ac:dyDescent="0.3">
      <c r="A429" s="14" t="s">
        <v>1596</v>
      </c>
      <c r="B429" s="9" t="s">
        <v>1664</v>
      </c>
      <c r="C429" s="9">
        <v>6</v>
      </c>
      <c r="D429" s="11">
        <v>128</v>
      </c>
      <c r="E429" s="9">
        <v>6.67</v>
      </c>
      <c r="F429" s="9">
        <v>108</v>
      </c>
      <c r="G429" s="9">
        <v>5000</v>
      </c>
      <c r="H429" s="9" t="s">
        <v>1934</v>
      </c>
      <c r="I429" s="9">
        <v>4.2</v>
      </c>
      <c r="J429" s="10">
        <v>15242</v>
      </c>
      <c r="K429" s="9" t="s">
        <v>369</v>
      </c>
      <c r="L429" s="23">
        <v>251.24300000000002</v>
      </c>
    </row>
    <row r="430" spans="1:12" x14ac:dyDescent="0.3">
      <c r="A430" s="14" t="s">
        <v>1596</v>
      </c>
      <c r="B430" s="9" t="s">
        <v>1664</v>
      </c>
      <c r="C430" s="9">
        <v>12</v>
      </c>
      <c r="D430" s="11">
        <v>256</v>
      </c>
      <c r="E430" s="9">
        <v>6.67</v>
      </c>
      <c r="F430" s="9">
        <v>108</v>
      </c>
      <c r="G430" s="9">
        <v>5000</v>
      </c>
      <c r="H430" s="9" t="s">
        <v>1935</v>
      </c>
      <c r="I430" s="9">
        <v>4.0999999999999996</v>
      </c>
      <c r="J430" s="10">
        <v>3167</v>
      </c>
      <c r="K430" s="9" t="s">
        <v>472</v>
      </c>
      <c r="L430" s="23">
        <v>290.36</v>
      </c>
    </row>
    <row r="431" spans="1:12" x14ac:dyDescent="0.3">
      <c r="A431" s="14" t="s">
        <v>1596</v>
      </c>
      <c r="B431" s="9" t="s">
        <v>1664</v>
      </c>
      <c r="C431" s="9">
        <v>12</v>
      </c>
      <c r="D431" s="11">
        <v>256</v>
      </c>
      <c r="E431" s="9">
        <v>6.67</v>
      </c>
      <c r="F431" s="9">
        <v>108</v>
      </c>
      <c r="G431" s="9">
        <v>5000</v>
      </c>
      <c r="H431" s="9" t="s">
        <v>1866</v>
      </c>
      <c r="I431" s="9">
        <v>4.0999999999999996</v>
      </c>
      <c r="J431" s="10">
        <v>3167</v>
      </c>
      <c r="K431" s="9" t="s">
        <v>362</v>
      </c>
      <c r="L431" s="23">
        <v>319.60000000000002</v>
      </c>
    </row>
    <row r="432" spans="1:12" x14ac:dyDescent="0.3">
      <c r="A432" s="14" t="s">
        <v>1596</v>
      </c>
      <c r="B432" s="9" t="s">
        <v>1664</v>
      </c>
      <c r="C432" s="9">
        <v>8</v>
      </c>
      <c r="D432" s="11">
        <v>256</v>
      </c>
      <c r="E432" s="9">
        <v>6.67</v>
      </c>
      <c r="F432" s="9">
        <v>108</v>
      </c>
      <c r="G432" s="9">
        <v>5000</v>
      </c>
      <c r="H432" s="9" t="s">
        <v>1866</v>
      </c>
      <c r="I432" s="9">
        <v>4.2</v>
      </c>
      <c r="J432" s="10">
        <v>7413</v>
      </c>
      <c r="K432" s="9" t="s">
        <v>987</v>
      </c>
      <c r="L432" s="23">
        <v>305.983</v>
      </c>
    </row>
    <row r="433" spans="1:12" x14ac:dyDescent="0.3">
      <c r="A433" s="14" t="s">
        <v>1596</v>
      </c>
      <c r="B433" s="9" t="s">
        <v>1664</v>
      </c>
      <c r="C433" s="9">
        <v>12</v>
      </c>
      <c r="D433" s="11">
        <v>256</v>
      </c>
      <c r="E433" s="9">
        <v>6.67</v>
      </c>
      <c r="F433" s="9">
        <v>108</v>
      </c>
      <c r="G433" s="9">
        <v>5000</v>
      </c>
      <c r="H433" s="9" t="s">
        <v>1866</v>
      </c>
      <c r="I433" s="9">
        <v>4.0999999999999996</v>
      </c>
      <c r="J433" s="10">
        <v>3167</v>
      </c>
      <c r="K433" s="9" t="s">
        <v>987</v>
      </c>
      <c r="L433" s="23">
        <v>322.83000000000004</v>
      </c>
    </row>
    <row r="434" spans="1:12" x14ac:dyDescent="0.3">
      <c r="A434" s="14" t="s">
        <v>1596</v>
      </c>
      <c r="B434" s="9" t="s">
        <v>1683</v>
      </c>
      <c r="C434" s="9">
        <v>12</v>
      </c>
      <c r="D434" s="11">
        <v>256</v>
      </c>
      <c r="E434" s="9">
        <v>6.67</v>
      </c>
      <c r="F434" s="9">
        <v>200</v>
      </c>
      <c r="G434" s="9">
        <v>5100</v>
      </c>
      <c r="H434" s="9" t="s">
        <v>1822</v>
      </c>
      <c r="I434" s="9">
        <v>4.3</v>
      </c>
      <c r="J434" s="10">
        <v>3815</v>
      </c>
      <c r="K434" s="9" t="s">
        <v>524</v>
      </c>
      <c r="L434" s="23">
        <v>404.80400000000003</v>
      </c>
    </row>
    <row r="435" spans="1:12" x14ac:dyDescent="0.3">
      <c r="A435" s="14" t="s">
        <v>1596</v>
      </c>
      <c r="B435" s="9" t="s">
        <v>1683</v>
      </c>
      <c r="C435" s="9">
        <v>8</v>
      </c>
      <c r="D435" s="11">
        <v>128</v>
      </c>
      <c r="E435" s="9">
        <v>6.67</v>
      </c>
      <c r="F435" s="9">
        <v>200</v>
      </c>
      <c r="G435" s="9">
        <v>5100</v>
      </c>
      <c r="H435" s="9" t="s">
        <v>1822</v>
      </c>
      <c r="I435" s="9">
        <v>4.3</v>
      </c>
      <c r="J435" s="10">
        <v>19797</v>
      </c>
      <c r="K435" s="9" t="s">
        <v>539</v>
      </c>
      <c r="L435" s="23">
        <v>343.57000000000005</v>
      </c>
    </row>
    <row r="436" spans="1:12" x14ac:dyDescent="0.3">
      <c r="A436" s="14" t="s">
        <v>1596</v>
      </c>
      <c r="B436" s="9" t="s">
        <v>1683</v>
      </c>
      <c r="C436" s="9">
        <v>12</v>
      </c>
      <c r="D436" s="11">
        <v>256</v>
      </c>
      <c r="E436" s="9">
        <v>6.67</v>
      </c>
      <c r="F436" s="9">
        <v>200</v>
      </c>
      <c r="G436" s="9">
        <v>5100</v>
      </c>
      <c r="H436" s="9" t="s">
        <v>1822</v>
      </c>
      <c r="I436" s="9">
        <v>4.3</v>
      </c>
      <c r="J436" s="10">
        <v>3815</v>
      </c>
      <c r="K436" s="9" t="s">
        <v>600</v>
      </c>
      <c r="L436" s="23">
        <v>390.81300000000005</v>
      </c>
    </row>
    <row r="437" spans="1:12" x14ac:dyDescent="0.3">
      <c r="A437" s="14" t="s">
        <v>1596</v>
      </c>
      <c r="B437" s="9" t="s">
        <v>1683</v>
      </c>
      <c r="C437" s="9">
        <v>8</v>
      </c>
      <c r="D437" s="11">
        <v>128</v>
      </c>
      <c r="E437" s="9">
        <v>6.67</v>
      </c>
      <c r="F437" s="9">
        <v>200</v>
      </c>
      <c r="G437" s="9">
        <v>5100</v>
      </c>
      <c r="H437" s="9" t="s">
        <v>1822</v>
      </c>
      <c r="I437" s="9">
        <v>4.3</v>
      </c>
      <c r="J437" s="10">
        <v>19797</v>
      </c>
      <c r="K437" s="9" t="s">
        <v>600</v>
      </c>
      <c r="L437" s="23">
        <v>349.60500000000002</v>
      </c>
    </row>
    <row r="438" spans="1:12" x14ac:dyDescent="0.3">
      <c r="A438" s="14" t="s">
        <v>1596</v>
      </c>
      <c r="B438" s="9" t="s">
        <v>1683</v>
      </c>
      <c r="C438" s="9">
        <v>8</v>
      </c>
      <c r="D438" s="11">
        <v>256</v>
      </c>
      <c r="E438" s="9">
        <v>6.67</v>
      </c>
      <c r="F438" s="9">
        <v>200</v>
      </c>
      <c r="G438" s="9">
        <v>5100</v>
      </c>
      <c r="H438" s="9" t="s">
        <v>1822</v>
      </c>
      <c r="I438" s="9">
        <v>4.3</v>
      </c>
      <c r="J438" s="10">
        <v>19797</v>
      </c>
      <c r="K438" s="9" t="s">
        <v>524</v>
      </c>
      <c r="L438" s="23">
        <v>369.24</v>
      </c>
    </row>
    <row r="439" spans="1:12" x14ac:dyDescent="0.3">
      <c r="A439" s="14" t="s">
        <v>1596</v>
      </c>
      <c r="B439" s="9" t="s">
        <v>1683</v>
      </c>
      <c r="C439" s="9">
        <v>8</v>
      </c>
      <c r="D439" s="11">
        <v>128</v>
      </c>
      <c r="E439" s="9">
        <v>6.67</v>
      </c>
      <c r="F439" s="9">
        <v>200</v>
      </c>
      <c r="G439" s="9">
        <v>5100</v>
      </c>
      <c r="H439" s="9" t="s">
        <v>1822</v>
      </c>
      <c r="I439" s="9">
        <v>4.3</v>
      </c>
      <c r="J439" s="10">
        <v>19797</v>
      </c>
      <c r="K439" s="9" t="s">
        <v>539</v>
      </c>
      <c r="L439" s="23">
        <v>390.983</v>
      </c>
    </row>
    <row r="440" spans="1:12" x14ac:dyDescent="0.3">
      <c r="A440" s="14" t="s">
        <v>1596</v>
      </c>
      <c r="B440" s="9" t="s">
        <v>1618</v>
      </c>
      <c r="C440" s="9">
        <v>8</v>
      </c>
      <c r="D440" s="11">
        <v>256</v>
      </c>
      <c r="E440" s="9">
        <v>6.67</v>
      </c>
      <c r="F440" s="9">
        <v>200</v>
      </c>
      <c r="G440" s="9">
        <v>5000</v>
      </c>
      <c r="H440" s="9" t="s">
        <v>1846</v>
      </c>
      <c r="I440" s="9">
        <v>4.2</v>
      </c>
      <c r="J440" s="10">
        <v>8465</v>
      </c>
      <c r="K440" s="9" t="s">
        <v>620</v>
      </c>
      <c r="L440" s="23">
        <v>447.61</v>
      </c>
    </row>
    <row r="441" spans="1:12" x14ac:dyDescent="0.3">
      <c r="A441" s="14" t="s">
        <v>1596</v>
      </c>
      <c r="B441" s="9" t="s">
        <v>1618</v>
      </c>
      <c r="C441" s="9">
        <v>12</v>
      </c>
      <c r="D441" s="11">
        <v>256</v>
      </c>
      <c r="E441" s="9">
        <v>6.67</v>
      </c>
      <c r="F441" s="9">
        <v>200</v>
      </c>
      <c r="G441" s="9">
        <v>5000</v>
      </c>
      <c r="H441" s="9" t="s">
        <v>1846</v>
      </c>
      <c r="I441" s="9">
        <v>4.2</v>
      </c>
      <c r="J441" s="10">
        <v>6621</v>
      </c>
      <c r="K441" s="9" t="s">
        <v>855</v>
      </c>
      <c r="L441" s="23">
        <v>509.98300000000006</v>
      </c>
    </row>
    <row r="442" spans="1:12" x14ac:dyDescent="0.3">
      <c r="A442" s="14" t="s">
        <v>1596</v>
      </c>
      <c r="B442" s="9" t="s">
        <v>1618</v>
      </c>
      <c r="C442" s="9">
        <v>12</v>
      </c>
      <c r="D442" s="11">
        <v>256</v>
      </c>
      <c r="E442" s="9">
        <v>6.67</v>
      </c>
      <c r="F442" s="9">
        <v>200</v>
      </c>
      <c r="G442" s="9">
        <v>5000</v>
      </c>
      <c r="H442" s="9" t="s">
        <v>1846</v>
      </c>
      <c r="I442" s="9">
        <v>4.2</v>
      </c>
      <c r="J442" s="10">
        <v>6621</v>
      </c>
      <c r="K442" s="9" t="s">
        <v>620</v>
      </c>
      <c r="L442" s="23">
        <v>473.82400000000001</v>
      </c>
    </row>
    <row r="443" spans="1:12" x14ac:dyDescent="0.3">
      <c r="A443" s="14" t="s">
        <v>1596</v>
      </c>
      <c r="B443" s="9" t="s">
        <v>1618</v>
      </c>
      <c r="C443" s="9">
        <v>12</v>
      </c>
      <c r="D443" s="11">
        <v>512</v>
      </c>
      <c r="E443" s="9">
        <v>6.67</v>
      </c>
      <c r="F443" s="9">
        <v>200</v>
      </c>
      <c r="G443" s="9">
        <v>5000</v>
      </c>
      <c r="H443" s="9" t="s">
        <v>1846</v>
      </c>
      <c r="I443" s="9">
        <v>4.2</v>
      </c>
      <c r="J443" s="10">
        <v>6621</v>
      </c>
      <c r="K443" s="9" t="s">
        <v>620</v>
      </c>
      <c r="L443" s="23">
        <v>526.83000000000004</v>
      </c>
    </row>
    <row r="444" spans="1:12" x14ac:dyDescent="0.3">
      <c r="A444" s="14" t="s">
        <v>1596</v>
      </c>
      <c r="B444" s="9" t="s">
        <v>1618</v>
      </c>
      <c r="C444" s="9">
        <v>12</v>
      </c>
      <c r="D444" s="11">
        <v>512</v>
      </c>
      <c r="E444" s="9">
        <v>6.67</v>
      </c>
      <c r="F444" s="9">
        <v>200</v>
      </c>
      <c r="G444" s="9">
        <v>5000</v>
      </c>
      <c r="H444" s="9" t="s">
        <v>1846</v>
      </c>
      <c r="I444" s="9">
        <v>4.2</v>
      </c>
      <c r="J444" s="10">
        <v>6621</v>
      </c>
      <c r="K444" s="9" t="s">
        <v>1534</v>
      </c>
      <c r="L444" s="23">
        <v>526.98300000000006</v>
      </c>
    </row>
    <row r="445" spans="1:12" x14ac:dyDescent="0.3">
      <c r="A445" s="14" t="s">
        <v>1591</v>
      </c>
      <c r="B445" s="9" t="s">
        <v>1613</v>
      </c>
      <c r="C445" s="9">
        <v>4</v>
      </c>
      <c r="D445" s="11">
        <v>64</v>
      </c>
      <c r="E445" s="9">
        <v>6.5</v>
      </c>
      <c r="F445" s="9">
        <v>50</v>
      </c>
      <c r="G445" s="9">
        <v>5000</v>
      </c>
      <c r="H445" s="9" t="s">
        <v>1892</v>
      </c>
      <c r="I445" s="9">
        <v>3.8</v>
      </c>
      <c r="J445" s="9">
        <v>89</v>
      </c>
      <c r="K445" s="9" t="s">
        <v>1526</v>
      </c>
      <c r="L445" s="23">
        <v>144.483</v>
      </c>
    </row>
    <row r="446" spans="1:12" x14ac:dyDescent="0.3">
      <c r="A446" s="14" t="s">
        <v>1591</v>
      </c>
      <c r="B446" s="9" t="s">
        <v>1712</v>
      </c>
      <c r="C446" s="9">
        <v>4</v>
      </c>
      <c r="D446" s="11">
        <v>64</v>
      </c>
      <c r="E446" s="9">
        <v>6.74</v>
      </c>
      <c r="F446" s="9">
        <v>50</v>
      </c>
      <c r="G446" s="9">
        <v>5000</v>
      </c>
      <c r="H446" s="9" t="s">
        <v>1818</v>
      </c>
      <c r="I446" s="9">
        <v>4.4000000000000004</v>
      </c>
      <c r="J446" s="9">
        <v>91</v>
      </c>
      <c r="K446" s="9" t="s">
        <v>797</v>
      </c>
      <c r="L446" s="23">
        <v>135.91500000000002</v>
      </c>
    </row>
    <row r="447" spans="1:12" x14ac:dyDescent="0.3">
      <c r="A447" s="14" t="s">
        <v>1591</v>
      </c>
      <c r="B447" s="9" t="s">
        <v>1712</v>
      </c>
      <c r="C447" s="9">
        <v>4</v>
      </c>
      <c r="D447" s="11">
        <v>64</v>
      </c>
      <c r="E447" s="9">
        <v>6.74</v>
      </c>
      <c r="F447" s="9">
        <v>50</v>
      </c>
      <c r="G447" s="9">
        <v>5000</v>
      </c>
      <c r="H447" s="9" t="s">
        <v>1818</v>
      </c>
      <c r="I447" s="9">
        <v>4.4000000000000004</v>
      </c>
      <c r="J447" s="9">
        <v>91</v>
      </c>
      <c r="K447" s="9" t="s">
        <v>1026</v>
      </c>
      <c r="L447" s="23">
        <v>135.47300000000001</v>
      </c>
    </row>
    <row r="448" spans="1:12" x14ac:dyDescent="0.3">
      <c r="A448" s="14" t="s">
        <v>1591</v>
      </c>
      <c r="B448" s="9" t="s">
        <v>1690</v>
      </c>
      <c r="C448" s="9">
        <v>6</v>
      </c>
      <c r="D448" s="11">
        <v>128</v>
      </c>
      <c r="E448" s="9">
        <v>6.6</v>
      </c>
      <c r="F448" s="9">
        <v>50</v>
      </c>
      <c r="G448" s="9">
        <v>5000</v>
      </c>
      <c r="H448" s="9" t="s">
        <v>1844</v>
      </c>
      <c r="I448" s="9">
        <v>4.0999999999999996</v>
      </c>
      <c r="J448" s="10">
        <v>8693</v>
      </c>
      <c r="K448" s="9" t="s">
        <v>574</v>
      </c>
      <c r="L448" s="23">
        <v>186.983</v>
      </c>
    </row>
    <row r="449" spans="1:12" x14ac:dyDescent="0.3">
      <c r="A449" s="14" t="s">
        <v>1591</v>
      </c>
      <c r="B449" s="9" t="s">
        <v>1690</v>
      </c>
      <c r="C449" s="9">
        <v>6</v>
      </c>
      <c r="D449" s="11">
        <v>128</v>
      </c>
      <c r="E449" s="9">
        <v>6.6</v>
      </c>
      <c r="F449" s="9">
        <v>50</v>
      </c>
      <c r="G449" s="9">
        <v>5000</v>
      </c>
      <c r="H449" s="9" t="s">
        <v>1844</v>
      </c>
      <c r="I449" s="9">
        <v>4.0999999999999996</v>
      </c>
      <c r="J449" s="10">
        <v>8693</v>
      </c>
      <c r="K449" s="9" t="s">
        <v>1152</v>
      </c>
      <c r="L449" s="23">
        <v>186.983</v>
      </c>
    </row>
    <row r="450" spans="1:12" x14ac:dyDescent="0.3">
      <c r="A450" s="14" t="s">
        <v>1591</v>
      </c>
      <c r="B450" s="9" t="s">
        <v>1690</v>
      </c>
      <c r="C450" s="9">
        <v>4</v>
      </c>
      <c r="D450" s="11">
        <v>128</v>
      </c>
      <c r="E450" s="9">
        <v>6.6</v>
      </c>
      <c r="F450" s="9">
        <v>50</v>
      </c>
      <c r="G450" s="9">
        <v>5000</v>
      </c>
      <c r="H450" s="9" t="s">
        <v>1844</v>
      </c>
      <c r="I450" s="9">
        <v>4.0999999999999996</v>
      </c>
      <c r="J450" s="10">
        <v>4580</v>
      </c>
      <c r="K450" s="9" t="s">
        <v>1152</v>
      </c>
      <c r="L450" s="23">
        <v>169.983</v>
      </c>
    </row>
    <row r="451" spans="1:12" x14ac:dyDescent="0.3">
      <c r="A451" s="14" t="s">
        <v>1591</v>
      </c>
      <c r="B451" s="9" t="s">
        <v>1747</v>
      </c>
      <c r="C451" s="9">
        <v>8</v>
      </c>
      <c r="D451" s="11">
        <v>128</v>
      </c>
      <c r="E451" s="9">
        <v>6.5</v>
      </c>
      <c r="F451" s="9">
        <v>50</v>
      </c>
      <c r="G451" s="9">
        <v>5000</v>
      </c>
      <c r="H451" s="9" t="s">
        <v>1830</v>
      </c>
      <c r="I451" s="9">
        <v>4.2</v>
      </c>
      <c r="J451" s="10">
        <v>1666</v>
      </c>
      <c r="K451" s="9" t="s">
        <v>1073</v>
      </c>
      <c r="L451" s="23">
        <v>280.33000000000004</v>
      </c>
    </row>
    <row r="452" spans="1:12" x14ac:dyDescent="0.3">
      <c r="A452" s="14" t="s">
        <v>1591</v>
      </c>
      <c r="B452" s="9" t="s">
        <v>1747</v>
      </c>
      <c r="C452" s="9">
        <v>8</v>
      </c>
      <c r="D452" s="11">
        <v>128</v>
      </c>
      <c r="E452" s="9">
        <v>6.5</v>
      </c>
      <c r="F452" s="9">
        <v>50</v>
      </c>
      <c r="G452" s="9">
        <v>5000</v>
      </c>
      <c r="H452" s="9" t="s">
        <v>1830</v>
      </c>
      <c r="I452" s="9">
        <v>4.2</v>
      </c>
      <c r="J452" s="10">
        <v>1666</v>
      </c>
      <c r="K452" s="9" t="s">
        <v>1195</v>
      </c>
      <c r="L452" s="23">
        <v>281.86</v>
      </c>
    </row>
    <row r="453" spans="1:12" x14ac:dyDescent="0.3">
      <c r="A453" s="14" t="s">
        <v>1591</v>
      </c>
      <c r="B453" s="9" t="s">
        <v>1747</v>
      </c>
      <c r="C453" s="9">
        <v>8</v>
      </c>
      <c r="D453" s="11">
        <v>256</v>
      </c>
      <c r="E453" s="9">
        <v>6.5</v>
      </c>
      <c r="F453" s="9">
        <v>50</v>
      </c>
      <c r="G453" s="9">
        <v>5000</v>
      </c>
      <c r="H453" s="9" t="s">
        <v>1830</v>
      </c>
      <c r="I453" s="9">
        <v>4.2</v>
      </c>
      <c r="J453" s="10">
        <v>1666</v>
      </c>
      <c r="K453" s="9" t="s">
        <v>1371</v>
      </c>
      <c r="L453" s="23">
        <v>339.983</v>
      </c>
    </row>
    <row r="454" spans="1:12" x14ac:dyDescent="0.3">
      <c r="A454" s="14" t="s">
        <v>1591</v>
      </c>
      <c r="B454" s="9" t="s">
        <v>1747</v>
      </c>
      <c r="C454" s="9">
        <v>8</v>
      </c>
      <c r="D454" s="11">
        <v>256</v>
      </c>
      <c r="E454" s="9">
        <v>6.5</v>
      </c>
      <c r="F454" s="9">
        <v>50</v>
      </c>
      <c r="G454" s="9">
        <v>5000</v>
      </c>
      <c r="H454" s="9" t="s">
        <v>1830</v>
      </c>
      <c r="I454" s="9">
        <v>4.2</v>
      </c>
      <c r="J454" s="10">
        <v>1666</v>
      </c>
      <c r="K454" s="9" t="s">
        <v>1441</v>
      </c>
      <c r="L454" s="23">
        <v>339.983</v>
      </c>
    </row>
    <row r="455" spans="1:12" x14ac:dyDescent="0.3">
      <c r="A455" s="14" t="s">
        <v>1591</v>
      </c>
      <c r="B455" s="9" t="s">
        <v>1758</v>
      </c>
      <c r="C455" s="9">
        <v>6</v>
      </c>
      <c r="D455" s="11">
        <v>128</v>
      </c>
      <c r="E455" s="9">
        <v>6.6</v>
      </c>
      <c r="F455" s="9">
        <v>50</v>
      </c>
      <c r="G455" s="9">
        <v>5000</v>
      </c>
      <c r="H455" s="9" t="s">
        <v>1874</v>
      </c>
      <c r="I455" s="9">
        <v>4.2</v>
      </c>
      <c r="J455" s="10">
        <v>1191</v>
      </c>
      <c r="K455" s="9" t="s">
        <v>1176</v>
      </c>
      <c r="L455" s="23">
        <v>220.15</v>
      </c>
    </row>
    <row r="456" spans="1:12" x14ac:dyDescent="0.3">
      <c r="A456" s="14" t="s">
        <v>1591</v>
      </c>
      <c r="B456" s="9" t="s">
        <v>1761</v>
      </c>
      <c r="C456" s="9">
        <v>8</v>
      </c>
      <c r="D456" s="11">
        <v>128</v>
      </c>
      <c r="E456" s="9">
        <v>6.6</v>
      </c>
      <c r="F456" s="9">
        <v>50</v>
      </c>
      <c r="G456" s="9">
        <v>5000</v>
      </c>
      <c r="H456" s="9" t="s">
        <v>1877</v>
      </c>
      <c r="I456" s="9">
        <v>4</v>
      </c>
      <c r="J456" s="10">
        <v>1235</v>
      </c>
      <c r="K456" s="9" t="s">
        <v>1200</v>
      </c>
      <c r="L456" s="23">
        <v>407.983</v>
      </c>
    </row>
    <row r="457" spans="1:12" x14ac:dyDescent="0.3">
      <c r="A457" s="14" t="s">
        <v>1591</v>
      </c>
      <c r="B457" s="9" t="s">
        <v>1761</v>
      </c>
      <c r="C457" s="9">
        <v>8</v>
      </c>
      <c r="D457" s="11">
        <v>128</v>
      </c>
      <c r="E457" s="9">
        <v>6.6</v>
      </c>
      <c r="F457" s="9">
        <v>50</v>
      </c>
      <c r="G457" s="9">
        <v>5000</v>
      </c>
      <c r="H457" s="9" t="s">
        <v>1877</v>
      </c>
      <c r="I457" s="9">
        <v>4</v>
      </c>
      <c r="J457" s="10">
        <v>1235</v>
      </c>
      <c r="K457" s="9" t="s">
        <v>1419</v>
      </c>
      <c r="L457" s="23">
        <v>407.983</v>
      </c>
    </row>
    <row r="458" spans="1:12" x14ac:dyDescent="0.3">
      <c r="A458" s="14" t="s">
        <v>1591</v>
      </c>
      <c r="B458" s="9" t="s">
        <v>1801</v>
      </c>
      <c r="C458" s="9">
        <v>8</v>
      </c>
      <c r="D458" s="11">
        <v>128</v>
      </c>
      <c r="E458" s="9">
        <v>6.6</v>
      </c>
      <c r="F458" s="9">
        <v>48</v>
      </c>
      <c r="G458" s="9">
        <v>5000</v>
      </c>
      <c r="H458" s="9" t="s">
        <v>1896</v>
      </c>
      <c r="I458" s="9">
        <v>4.2</v>
      </c>
      <c r="J458" s="10">
        <v>6762</v>
      </c>
      <c r="K458" s="9" t="s">
        <v>1506</v>
      </c>
      <c r="L458" s="23">
        <v>603.48300000000006</v>
      </c>
    </row>
    <row r="459" spans="1:12" x14ac:dyDescent="0.3">
      <c r="A459" s="14" t="s">
        <v>1591</v>
      </c>
      <c r="B459" s="9" t="s">
        <v>1621</v>
      </c>
      <c r="C459" s="9">
        <v>8</v>
      </c>
      <c r="D459" s="11">
        <v>128</v>
      </c>
      <c r="E459" s="9">
        <v>6.6</v>
      </c>
      <c r="F459" s="9">
        <v>50</v>
      </c>
      <c r="G459" s="9">
        <v>5000</v>
      </c>
      <c r="H459" s="9" t="s">
        <v>1849</v>
      </c>
      <c r="I459" s="9">
        <v>4.3</v>
      </c>
      <c r="J459" s="10">
        <v>1083</v>
      </c>
      <c r="K459" s="9" t="s">
        <v>711</v>
      </c>
      <c r="L459" s="23">
        <v>526.98300000000006</v>
      </c>
    </row>
    <row r="460" spans="1:12" x14ac:dyDescent="0.3">
      <c r="A460" s="14" t="s">
        <v>1591</v>
      </c>
      <c r="B460" s="9" t="s">
        <v>1621</v>
      </c>
      <c r="C460" s="9">
        <v>8</v>
      </c>
      <c r="D460" s="11">
        <v>256</v>
      </c>
      <c r="E460" s="9">
        <v>6.6</v>
      </c>
      <c r="F460" s="9">
        <v>50</v>
      </c>
      <c r="G460" s="9">
        <v>5000</v>
      </c>
      <c r="H460" s="9" t="s">
        <v>1849</v>
      </c>
      <c r="I460" s="9">
        <v>4.3</v>
      </c>
      <c r="J460" s="10">
        <v>1083</v>
      </c>
      <c r="K460" s="9" t="s">
        <v>1446</v>
      </c>
      <c r="L460" s="23">
        <v>577.98300000000006</v>
      </c>
    </row>
    <row r="461" spans="1:12" x14ac:dyDescent="0.3">
      <c r="A461" s="14" t="s">
        <v>1591</v>
      </c>
      <c r="B461" s="9" t="s">
        <v>1621</v>
      </c>
      <c r="C461" s="9">
        <v>8</v>
      </c>
      <c r="D461" s="11">
        <v>256</v>
      </c>
      <c r="E461" s="9">
        <v>6.6</v>
      </c>
      <c r="F461" s="9">
        <v>50</v>
      </c>
      <c r="G461" s="9">
        <v>5000</v>
      </c>
      <c r="H461" s="9" t="s">
        <v>1849</v>
      </c>
      <c r="I461" s="9">
        <v>4.3</v>
      </c>
      <c r="J461" s="10">
        <v>1083</v>
      </c>
      <c r="K461" s="9" t="s">
        <v>1547</v>
      </c>
      <c r="L461" s="23">
        <v>577.98300000000006</v>
      </c>
    </row>
    <row r="462" spans="1:12" x14ac:dyDescent="0.3">
      <c r="A462" s="14" t="s">
        <v>1591</v>
      </c>
      <c r="B462" s="9" t="s">
        <v>1691</v>
      </c>
      <c r="C462" s="9">
        <v>8</v>
      </c>
      <c r="D462" s="11">
        <v>128</v>
      </c>
      <c r="E462" s="9">
        <v>6.4</v>
      </c>
      <c r="F462" s="9">
        <v>50</v>
      </c>
      <c r="G462" s="9">
        <v>5000</v>
      </c>
      <c r="H462" s="9" t="s">
        <v>1845</v>
      </c>
      <c r="I462" s="9">
        <v>4.3</v>
      </c>
      <c r="J462" s="10">
        <v>3481</v>
      </c>
      <c r="K462" s="9" t="s">
        <v>579</v>
      </c>
      <c r="L462" s="23">
        <v>424.40500000000003</v>
      </c>
    </row>
    <row r="463" spans="1:12" x14ac:dyDescent="0.3">
      <c r="A463" s="14" t="s">
        <v>1591</v>
      </c>
      <c r="B463" s="9" t="s">
        <v>1691</v>
      </c>
      <c r="C463" s="9">
        <v>8</v>
      </c>
      <c r="D463" s="11">
        <v>128</v>
      </c>
      <c r="E463" s="9">
        <v>6.4</v>
      </c>
      <c r="F463" s="9">
        <v>50</v>
      </c>
      <c r="G463" s="9">
        <v>5000</v>
      </c>
      <c r="H463" s="9" t="s">
        <v>1845</v>
      </c>
      <c r="I463" s="9">
        <v>4.3</v>
      </c>
      <c r="J463" s="10">
        <v>3481</v>
      </c>
      <c r="K463" s="9" t="s">
        <v>596</v>
      </c>
      <c r="L463" s="23">
        <v>501.48300000000006</v>
      </c>
    </row>
    <row r="464" spans="1:12" x14ac:dyDescent="0.3">
      <c r="A464" s="14" t="s">
        <v>1591</v>
      </c>
      <c r="B464" s="9" t="s">
        <v>1691</v>
      </c>
      <c r="C464" s="9">
        <v>8</v>
      </c>
      <c r="D464" s="11">
        <v>256</v>
      </c>
      <c r="E464" s="9">
        <v>6.4</v>
      </c>
      <c r="F464" s="9">
        <v>50</v>
      </c>
      <c r="G464" s="9">
        <v>5000</v>
      </c>
      <c r="H464" s="9" t="s">
        <v>1845</v>
      </c>
      <c r="I464" s="9">
        <v>4.3</v>
      </c>
      <c r="J464" s="10">
        <v>3481</v>
      </c>
      <c r="K464" s="9" t="s">
        <v>596</v>
      </c>
      <c r="L464" s="23">
        <v>603.48300000000006</v>
      </c>
    </row>
    <row r="465" spans="1:12" x14ac:dyDescent="0.3">
      <c r="A465" s="14" t="s">
        <v>1591</v>
      </c>
      <c r="B465" s="9" t="s">
        <v>1726</v>
      </c>
      <c r="C465" s="9">
        <v>8</v>
      </c>
      <c r="D465" s="11">
        <v>128</v>
      </c>
      <c r="E465" s="9">
        <v>6.6</v>
      </c>
      <c r="F465" s="9">
        <v>50</v>
      </c>
      <c r="G465" s="9">
        <v>5000</v>
      </c>
      <c r="H465" s="9" t="s">
        <v>1863</v>
      </c>
      <c r="I465" s="9">
        <v>4.4000000000000004</v>
      </c>
      <c r="J465" s="9">
        <v>229</v>
      </c>
      <c r="K465" s="9" t="s">
        <v>889</v>
      </c>
      <c r="L465" s="23">
        <v>679.98300000000006</v>
      </c>
    </row>
    <row r="466" spans="1:12" x14ac:dyDescent="0.3">
      <c r="A466" s="14" t="s">
        <v>1591</v>
      </c>
      <c r="B466" s="9" t="s">
        <v>1726</v>
      </c>
      <c r="C466" s="9">
        <v>8</v>
      </c>
      <c r="D466" s="11">
        <v>128</v>
      </c>
      <c r="E466" s="9">
        <v>6.6</v>
      </c>
      <c r="F466" s="9">
        <v>50</v>
      </c>
      <c r="G466" s="9">
        <v>5000</v>
      </c>
      <c r="H466" s="9" t="s">
        <v>1863</v>
      </c>
      <c r="I466" s="9">
        <v>4.4000000000000004</v>
      </c>
      <c r="J466" s="9">
        <v>229</v>
      </c>
      <c r="K466" s="9" t="s">
        <v>916</v>
      </c>
      <c r="L466" s="23">
        <v>679.98300000000006</v>
      </c>
    </row>
    <row r="467" spans="1:12" x14ac:dyDescent="0.3">
      <c r="A467" s="14" t="s">
        <v>1591</v>
      </c>
      <c r="B467" s="9" t="s">
        <v>1726</v>
      </c>
      <c r="C467" s="9">
        <v>12</v>
      </c>
      <c r="D467" s="11">
        <v>256</v>
      </c>
      <c r="E467" s="9">
        <v>6.6</v>
      </c>
      <c r="F467" s="9">
        <v>50</v>
      </c>
      <c r="G467" s="9">
        <v>5000</v>
      </c>
      <c r="H467" s="9" t="s">
        <v>1863</v>
      </c>
      <c r="I467" s="9">
        <v>4.3</v>
      </c>
      <c r="J467" s="9">
        <v>155</v>
      </c>
      <c r="K467" s="9" t="s">
        <v>916</v>
      </c>
      <c r="L467" s="23">
        <v>781.98300000000006</v>
      </c>
    </row>
    <row r="468" spans="1:12" x14ac:dyDescent="0.3">
      <c r="A468" s="14" t="s">
        <v>1591</v>
      </c>
      <c r="B468" s="9" t="s">
        <v>1726</v>
      </c>
      <c r="C468" s="9">
        <v>12</v>
      </c>
      <c r="D468" s="11">
        <v>256</v>
      </c>
      <c r="E468" s="9">
        <v>6.6</v>
      </c>
      <c r="F468" s="9">
        <v>50</v>
      </c>
      <c r="G468" s="9">
        <v>5000</v>
      </c>
      <c r="H468" s="9" t="s">
        <v>1863</v>
      </c>
      <c r="I468" s="9">
        <v>4.3</v>
      </c>
      <c r="J468" s="9">
        <v>155</v>
      </c>
      <c r="K468" s="9" t="s">
        <v>889</v>
      </c>
      <c r="L468" s="23">
        <v>781.98300000000006</v>
      </c>
    </row>
    <row r="469" spans="1:12" x14ac:dyDescent="0.3">
      <c r="A469" s="14" t="s">
        <v>1591</v>
      </c>
      <c r="B469" s="9" t="s">
        <v>1726</v>
      </c>
      <c r="C469" s="9">
        <v>8</v>
      </c>
      <c r="D469" s="11">
        <v>256</v>
      </c>
      <c r="E469" s="9">
        <v>6.6</v>
      </c>
      <c r="F469" s="9">
        <v>50</v>
      </c>
      <c r="G469" s="9">
        <v>5000</v>
      </c>
      <c r="H469" s="9" t="s">
        <v>1863</v>
      </c>
      <c r="I469" s="9">
        <v>4.4000000000000004</v>
      </c>
      <c r="J469" s="9">
        <v>229</v>
      </c>
      <c r="K469" s="9" t="s">
        <v>889</v>
      </c>
      <c r="L469" s="23">
        <v>730.98300000000006</v>
      </c>
    </row>
    <row r="470" spans="1:12" x14ac:dyDescent="0.3">
      <c r="A470" s="14" t="s">
        <v>1591</v>
      </c>
      <c r="B470" s="9" t="s">
        <v>1796</v>
      </c>
      <c r="C470" s="9">
        <v>4</v>
      </c>
      <c r="D470" s="11">
        <v>64</v>
      </c>
      <c r="E470" s="9">
        <v>6.5</v>
      </c>
      <c r="F470" s="9">
        <v>13</v>
      </c>
      <c r="G470" s="9">
        <v>5000</v>
      </c>
      <c r="H470" s="9" t="s">
        <v>1892</v>
      </c>
      <c r="I470" s="9">
        <v>4.2</v>
      </c>
      <c r="J470" s="10">
        <v>11531</v>
      </c>
      <c r="K470" s="9" t="s">
        <v>1462</v>
      </c>
      <c r="L470" s="23">
        <v>118.983</v>
      </c>
    </row>
    <row r="471" spans="1:12" x14ac:dyDescent="0.3">
      <c r="A471" s="14" t="s">
        <v>1591</v>
      </c>
      <c r="B471" s="9" t="s">
        <v>1644</v>
      </c>
      <c r="C471" s="9">
        <v>4</v>
      </c>
      <c r="D471" s="11">
        <v>64</v>
      </c>
      <c r="E471" s="9">
        <v>6.74</v>
      </c>
      <c r="F471" s="9">
        <v>50</v>
      </c>
      <c r="G471" s="9">
        <v>5000</v>
      </c>
      <c r="H471" s="9" t="s">
        <v>1818</v>
      </c>
      <c r="I471" s="9">
        <v>4.0999999999999996</v>
      </c>
      <c r="J471" s="9">
        <v>99</v>
      </c>
      <c r="K471" s="9" t="s">
        <v>189</v>
      </c>
      <c r="L471" s="23">
        <v>110.483</v>
      </c>
    </row>
    <row r="472" spans="1:12" x14ac:dyDescent="0.3">
      <c r="A472" s="14" t="s">
        <v>1591</v>
      </c>
      <c r="B472" s="9" t="s">
        <v>1714</v>
      </c>
      <c r="C472" s="9">
        <v>6</v>
      </c>
      <c r="D472" s="11">
        <v>128</v>
      </c>
      <c r="E472" s="9">
        <v>6.5</v>
      </c>
      <c r="F472" s="9">
        <v>50</v>
      </c>
      <c r="G472" s="9">
        <v>6000</v>
      </c>
      <c r="H472" s="9" t="s">
        <v>1859</v>
      </c>
      <c r="I472" s="9">
        <v>4.2</v>
      </c>
      <c r="J472" s="10">
        <v>23972</v>
      </c>
      <c r="K472" s="9" t="s">
        <v>819</v>
      </c>
      <c r="L472" s="23">
        <v>246.483</v>
      </c>
    </row>
    <row r="473" spans="1:12" x14ac:dyDescent="0.3">
      <c r="A473" s="14" t="s">
        <v>1591</v>
      </c>
      <c r="B473" s="9" t="s">
        <v>1714</v>
      </c>
      <c r="C473" s="9">
        <v>4</v>
      </c>
      <c r="D473" s="11">
        <v>128</v>
      </c>
      <c r="E473" s="9">
        <v>6.5</v>
      </c>
      <c r="F473" s="9">
        <v>50</v>
      </c>
      <c r="G473" s="9">
        <v>6000</v>
      </c>
      <c r="H473" s="9" t="s">
        <v>1859</v>
      </c>
      <c r="I473" s="9">
        <v>4.2</v>
      </c>
      <c r="J473" s="10">
        <v>9949</v>
      </c>
      <c r="K473" s="9" t="s">
        <v>1164</v>
      </c>
      <c r="L473" s="23">
        <v>220.983</v>
      </c>
    </row>
    <row r="474" spans="1:12" x14ac:dyDescent="0.3">
      <c r="A474" s="14" t="s">
        <v>1591</v>
      </c>
      <c r="B474" s="9" t="s">
        <v>1714</v>
      </c>
      <c r="C474" s="9">
        <v>8</v>
      </c>
      <c r="D474" s="11">
        <v>128</v>
      </c>
      <c r="E474" s="9">
        <v>6.5</v>
      </c>
      <c r="F474" s="9">
        <v>50</v>
      </c>
      <c r="G474" s="9">
        <v>6000</v>
      </c>
      <c r="H474" s="9" t="s">
        <v>1859</v>
      </c>
      <c r="I474" s="9">
        <v>4.2</v>
      </c>
      <c r="J474" s="10">
        <v>3336</v>
      </c>
      <c r="K474" s="9" t="s">
        <v>1164</v>
      </c>
      <c r="L474" s="23">
        <v>271.983</v>
      </c>
    </row>
    <row r="475" spans="1:12" x14ac:dyDescent="0.3">
      <c r="A475" s="14" t="s">
        <v>1591</v>
      </c>
      <c r="B475" s="9" t="s">
        <v>1714</v>
      </c>
      <c r="C475" s="9">
        <v>6</v>
      </c>
      <c r="D475" s="11">
        <v>128</v>
      </c>
      <c r="E475" s="9">
        <v>6.5</v>
      </c>
      <c r="F475" s="9">
        <v>50</v>
      </c>
      <c r="G475" s="9">
        <v>6000</v>
      </c>
      <c r="H475" s="9" t="s">
        <v>1859</v>
      </c>
      <c r="I475" s="9">
        <v>4.2</v>
      </c>
      <c r="J475" s="10">
        <v>23972</v>
      </c>
      <c r="K475" s="9" t="s">
        <v>1283</v>
      </c>
      <c r="L475" s="23">
        <v>246.483</v>
      </c>
    </row>
    <row r="476" spans="1:12" x14ac:dyDescent="0.3">
      <c r="A476" s="14" t="s">
        <v>1591</v>
      </c>
      <c r="B476" s="9" t="s">
        <v>1696</v>
      </c>
      <c r="C476" s="9">
        <v>8</v>
      </c>
      <c r="D476" s="11">
        <v>128</v>
      </c>
      <c r="E476" s="9">
        <v>6.5</v>
      </c>
      <c r="F476" s="9">
        <v>50</v>
      </c>
      <c r="G476" s="9">
        <v>6000</v>
      </c>
      <c r="H476" s="9" t="s">
        <v>1847</v>
      </c>
      <c r="I476" s="9">
        <v>4.2</v>
      </c>
      <c r="J476" s="10">
        <v>13314</v>
      </c>
      <c r="K476" s="9" t="s">
        <v>664</v>
      </c>
      <c r="L476" s="23">
        <v>254.98300000000003</v>
      </c>
    </row>
    <row r="477" spans="1:12" x14ac:dyDescent="0.3">
      <c r="A477" s="14" t="s">
        <v>1591</v>
      </c>
      <c r="B477" s="9" t="s">
        <v>1781</v>
      </c>
      <c r="C477" s="9">
        <v>8</v>
      </c>
      <c r="D477" s="11">
        <v>128</v>
      </c>
      <c r="E477" s="9">
        <v>6.7</v>
      </c>
      <c r="F477" s="9">
        <v>50</v>
      </c>
      <c r="G477" s="9">
        <v>5000</v>
      </c>
      <c r="H477" s="9" t="s">
        <v>1887</v>
      </c>
      <c r="I477" s="9">
        <v>3.8</v>
      </c>
      <c r="J477" s="9">
        <v>670</v>
      </c>
      <c r="K477" s="9" t="s">
        <v>1349</v>
      </c>
      <c r="L477" s="23">
        <v>356.983</v>
      </c>
    </row>
    <row r="478" spans="1:12" x14ac:dyDescent="0.3">
      <c r="A478" s="14" t="s">
        <v>1591</v>
      </c>
      <c r="B478" s="9" t="s">
        <v>1775</v>
      </c>
      <c r="C478" s="9">
        <v>4</v>
      </c>
      <c r="D478" s="11">
        <v>128</v>
      </c>
      <c r="E478" s="9">
        <v>6.5</v>
      </c>
      <c r="F478" s="9">
        <v>13</v>
      </c>
      <c r="G478" s="9">
        <v>5000</v>
      </c>
      <c r="H478" s="9" t="s">
        <v>1883</v>
      </c>
      <c r="I478" s="9">
        <v>4.0999999999999996</v>
      </c>
      <c r="J478" s="10">
        <v>12530</v>
      </c>
      <c r="K478" s="9" t="s">
        <v>1308</v>
      </c>
      <c r="L478" s="23">
        <v>155.55000000000001</v>
      </c>
    </row>
    <row r="479" spans="1:12" x14ac:dyDescent="0.3">
      <c r="A479" s="14" t="s">
        <v>1591</v>
      </c>
      <c r="B479" s="9" t="s">
        <v>1775</v>
      </c>
      <c r="C479" s="9">
        <v>4</v>
      </c>
      <c r="D479" s="11">
        <v>128</v>
      </c>
      <c r="E479" s="9">
        <v>6.5</v>
      </c>
      <c r="F479" s="9">
        <v>13</v>
      </c>
      <c r="G479" s="9">
        <v>5000</v>
      </c>
      <c r="H479" s="9" t="s">
        <v>1883</v>
      </c>
      <c r="I479" s="9">
        <v>4.0999999999999996</v>
      </c>
      <c r="J479" s="10">
        <v>12530</v>
      </c>
      <c r="K479" s="9" t="s">
        <v>1336</v>
      </c>
      <c r="L479" s="23">
        <v>186.983</v>
      </c>
    </row>
    <row r="480" spans="1:12" x14ac:dyDescent="0.3">
      <c r="A480" s="14" t="s">
        <v>1591</v>
      </c>
      <c r="B480" s="9" t="s">
        <v>1677</v>
      </c>
      <c r="C480" s="9">
        <v>4</v>
      </c>
      <c r="D480" s="11">
        <v>64</v>
      </c>
      <c r="E480" s="9">
        <v>6.6</v>
      </c>
      <c r="F480" s="9">
        <v>50</v>
      </c>
      <c r="G480" s="9">
        <v>6000</v>
      </c>
      <c r="H480" s="9" t="s">
        <v>1936</v>
      </c>
      <c r="I480" s="9">
        <v>4</v>
      </c>
      <c r="J480" s="10">
        <v>1484</v>
      </c>
      <c r="K480" s="9" t="s">
        <v>462</v>
      </c>
      <c r="L480" s="23">
        <v>143.39500000000001</v>
      </c>
    </row>
    <row r="481" spans="1:12" x14ac:dyDescent="0.3">
      <c r="A481" s="14" t="s">
        <v>1591</v>
      </c>
      <c r="B481" s="9" t="s">
        <v>1615</v>
      </c>
      <c r="C481" s="9">
        <v>4</v>
      </c>
      <c r="D481" s="11">
        <v>128</v>
      </c>
      <c r="E481" s="9">
        <v>6.6</v>
      </c>
      <c r="F481" s="9">
        <v>50</v>
      </c>
      <c r="G481" s="9">
        <v>6000</v>
      </c>
      <c r="H481" s="9" t="s">
        <v>1937</v>
      </c>
      <c r="I481" s="9">
        <v>4.2</v>
      </c>
      <c r="J481" s="10">
        <v>6818</v>
      </c>
      <c r="K481" s="9" t="s">
        <v>1146</v>
      </c>
      <c r="L481" s="23">
        <v>203.91500000000002</v>
      </c>
    </row>
    <row r="482" spans="1:12" x14ac:dyDescent="0.3">
      <c r="A482" s="14" t="s">
        <v>1591</v>
      </c>
      <c r="B482" s="9" t="s">
        <v>1615</v>
      </c>
      <c r="C482" s="9">
        <v>6</v>
      </c>
      <c r="D482" s="11">
        <v>128</v>
      </c>
      <c r="E482" s="9">
        <v>6.6</v>
      </c>
      <c r="F482" s="9">
        <v>50</v>
      </c>
      <c r="G482" s="9">
        <v>6000</v>
      </c>
      <c r="H482" s="9" t="s">
        <v>1938</v>
      </c>
      <c r="I482" s="9">
        <v>4.2</v>
      </c>
      <c r="J482" s="10">
        <v>25496</v>
      </c>
      <c r="K482" s="9" t="s">
        <v>1530</v>
      </c>
      <c r="L482" s="23">
        <v>243.08300000000003</v>
      </c>
    </row>
    <row r="483" spans="1:12" x14ac:dyDescent="0.3">
      <c r="A483" s="14" t="s">
        <v>1591</v>
      </c>
      <c r="B483" s="9" t="s">
        <v>1788</v>
      </c>
      <c r="C483" s="9">
        <v>6</v>
      </c>
      <c r="D483" s="11">
        <v>128</v>
      </c>
      <c r="E483" s="9">
        <v>6.5</v>
      </c>
      <c r="F483" s="9">
        <v>50</v>
      </c>
      <c r="G483" s="9">
        <v>6000</v>
      </c>
      <c r="H483" s="9" t="s">
        <v>1829</v>
      </c>
      <c r="I483" s="9">
        <v>4.2</v>
      </c>
      <c r="J483" s="9">
        <v>726</v>
      </c>
      <c r="K483" s="9" t="s">
        <v>1396</v>
      </c>
      <c r="L483" s="23">
        <v>248.01300000000001</v>
      </c>
    </row>
    <row r="484" spans="1:12" x14ac:dyDescent="0.3">
      <c r="A484" s="14" t="s">
        <v>1591</v>
      </c>
      <c r="B484" s="9" t="s">
        <v>1788</v>
      </c>
      <c r="C484" s="9">
        <v>6</v>
      </c>
      <c r="D484" s="11">
        <v>128</v>
      </c>
      <c r="E484" s="9">
        <v>6.5</v>
      </c>
      <c r="F484" s="9">
        <v>50</v>
      </c>
      <c r="G484" s="9">
        <v>6000</v>
      </c>
      <c r="H484" s="9" t="s">
        <v>1939</v>
      </c>
      <c r="I484" s="9">
        <v>4.2</v>
      </c>
      <c r="J484" s="9">
        <v>726</v>
      </c>
      <c r="K484" s="9" t="s">
        <v>1486</v>
      </c>
      <c r="L484" s="23">
        <v>236.98000000000002</v>
      </c>
    </row>
    <row r="485" spans="1:12" x14ac:dyDescent="0.3">
      <c r="A485" s="14" t="s">
        <v>1591</v>
      </c>
      <c r="B485" s="9" t="s">
        <v>1692</v>
      </c>
      <c r="C485" s="9">
        <v>6</v>
      </c>
      <c r="D485" s="11">
        <v>128</v>
      </c>
      <c r="E485" s="9">
        <v>6.5</v>
      </c>
      <c r="F485" s="9">
        <v>50</v>
      </c>
      <c r="G485" s="9">
        <v>6000</v>
      </c>
      <c r="H485" s="9" t="s">
        <v>1940</v>
      </c>
      <c r="I485" s="9">
        <v>4.2</v>
      </c>
      <c r="J485" s="10">
        <v>2663</v>
      </c>
      <c r="K485" s="9" t="s">
        <v>606</v>
      </c>
      <c r="L485" s="23">
        <v>244.63000000000002</v>
      </c>
    </row>
    <row r="486" spans="1:12" x14ac:dyDescent="0.3">
      <c r="A486" s="14" t="s">
        <v>1591</v>
      </c>
      <c r="B486" s="9" t="s">
        <v>1692</v>
      </c>
      <c r="C486" s="9">
        <v>8</v>
      </c>
      <c r="D486" s="11">
        <v>128</v>
      </c>
      <c r="E486" s="9">
        <v>6.5</v>
      </c>
      <c r="F486" s="9">
        <v>50</v>
      </c>
      <c r="G486" s="9">
        <v>6000</v>
      </c>
      <c r="H486" s="9" t="s">
        <v>1941</v>
      </c>
      <c r="I486" s="9">
        <v>4.2</v>
      </c>
      <c r="J486" s="9">
        <v>465</v>
      </c>
      <c r="K486" s="9" t="s">
        <v>606</v>
      </c>
      <c r="L486" s="23">
        <v>288.66000000000003</v>
      </c>
    </row>
    <row r="487" spans="1:12" x14ac:dyDescent="0.3">
      <c r="A487" s="14" t="s">
        <v>1591</v>
      </c>
      <c r="B487" s="9" t="s">
        <v>1692</v>
      </c>
      <c r="C487" s="9">
        <v>8</v>
      </c>
      <c r="D487" s="11">
        <v>256</v>
      </c>
      <c r="E487" s="9">
        <v>6.5</v>
      </c>
      <c r="F487" s="9">
        <v>50</v>
      </c>
      <c r="G487" s="9">
        <v>6000</v>
      </c>
      <c r="H487" s="9" t="s">
        <v>1942</v>
      </c>
      <c r="I487" s="9">
        <v>4.2</v>
      </c>
      <c r="J487" s="9">
        <v>465</v>
      </c>
      <c r="K487" s="9" t="s">
        <v>1321</v>
      </c>
      <c r="L487" s="23">
        <v>424.983</v>
      </c>
    </row>
    <row r="488" spans="1:12" x14ac:dyDescent="0.3">
      <c r="A488" s="14" t="s">
        <v>1602</v>
      </c>
      <c r="B488" s="9" t="s">
        <v>1660</v>
      </c>
      <c r="C488" s="9">
        <v>8</v>
      </c>
      <c r="D488" s="11">
        <v>256</v>
      </c>
      <c r="E488" s="9">
        <v>6.4</v>
      </c>
      <c r="F488" s="9">
        <v>12</v>
      </c>
      <c r="G488" s="9">
        <v>4500</v>
      </c>
      <c r="H488" s="9" t="s">
        <v>1829</v>
      </c>
      <c r="I488" s="9">
        <v>4.3</v>
      </c>
      <c r="J488" s="10">
        <v>47025</v>
      </c>
      <c r="K488" s="9" t="s">
        <v>342</v>
      </c>
      <c r="L488" s="23">
        <v>484.24500000000006</v>
      </c>
    </row>
    <row r="489" spans="1:12" x14ac:dyDescent="0.3">
      <c r="A489" s="14" t="s">
        <v>1602</v>
      </c>
      <c r="B489" s="9" t="s">
        <v>1660</v>
      </c>
      <c r="C489" s="9">
        <v>8</v>
      </c>
      <c r="D489" s="11">
        <v>256</v>
      </c>
      <c r="E489" s="9">
        <v>6.4</v>
      </c>
      <c r="F489" s="9">
        <v>12</v>
      </c>
      <c r="G489" s="9">
        <v>4500</v>
      </c>
      <c r="H489" s="9" t="s">
        <v>1829</v>
      </c>
      <c r="I489" s="9">
        <v>4.3</v>
      </c>
      <c r="J489" s="10">
        <v>47025</v>
      </c>
      <c r="K489" s="9" t="s">
        <v>660</v>
      </c>
      <c r="L489" s="23">
        <v>492.98300000000006</v>
      </c>
    </row>
    <row r="490" spans="1:12" x14ac:dyDescent="0.3">
      <c r="A490" s="14" t="s">
        <v>1591</v>
      </c>
      <c r="B490" s="9" t="s">
        <v>1793</v>
      </c>
      <c r="C490" s="9">
        <v>8</v>
      </c>
      <c r="D490" s="11">
        <v>128</v>
      </c>
      <c r="E490" s="9">
        <v>6.4</v>
      </c>
      <c r="F490" s="9">
        <v>12</v>
      </c>
      <c r="G490" s="9">
        <v>4500</v>
      </c>
      <c r="H490" s="9" t="s">
        <v>1939</v>
      </c>
      <c r="I490" s="9">
        <v>4.3</v>
      </c>
      <c r="J490" s="10">
        <v>47025</v>
      </c>
      <c r="K490" s="9" t="s">
        <v>1437</v>
      </c>
      <c r="L490" s="23">
        <v>475.98300000000006</v>
      </c>
    </row>
    <row r="491" spans="1:12" x14ac:dyDescent="0.3">
      <c r="A491" s="14" t="s">
        <v>1591</v>
      </c>
      <c r="B491" s="9" t="s">
        <v>1782</v>
      </c>
      <c r="C491" s="9">
        <v>8</v>
      </c>
      <c r="D491" s="11">
        <v>128</v>
      </c>
      <c r="E491" s="9">
        <v>6.1</v>
      </c>
      <c r="F491" s="9">
        <v>50</v>
      </c>
      <c r="G491" s="9">
        <v>3700</v>
      </c>
      <c r="H491" s="9" t="s">
        <v>1888</v>
      </c>
      <c r="I491" s="9">
        <v>4.4000000000000004</v>
      </c>
      <c r="J491" s="10">
        <v>20010</v>
      </c>
      <c r="K491" s="9" t="s">
        <v>1356</v>
      </c>
      <c r="L491" s="23">
        <v>645.98300000000006</v>
      </c>
    </row>
    <row r="492" spans="1:12" x14ac:dyDescent="0.3">
      <c r="A492" s="14" t="s">
        <v>1591</v>
      </c>
      <c r="B492" s="9" t="s">
        <v>1629</v>
      </c>
      <c r="C492" s="9">
        <v>8</v>
      </c>
      <c r="D492" s="11">
        <v>256</v>
      </c>
      <c r="E492" s="9">
        <v>6.1</v>
      </c>
      <c r="F492" s="9">
        <v>50</v>
      </c>
      <c r="G492" s="9">
        <v>3900</v>
      </c>
      <c r="H492" s="9" t="s">
        <v>1805</v>
      </c>
      <c r="I492" s="9">
        <v>4.5</v>
      </c>
      <c r="J492" s="10">
        <v>15363</v>
      </c>
      <c r="K492" s="9" t="s">
        <v>43</v>
      </c>
      <c r="L492" s="23">
        <v>730.98300000000006</v>
      </c>
    </row>
    <row r="493" spans="1:12" x14ac:dyDescent="0.3">
      <c r="A493" s="14" t="s">
        <v>1591</v>
      </c>
      <c r="B493" s="9" t="s">
        <v>1629</v>
      </c>
      <c r="C493" s="9">
        <v>8</v>
      </c>
      <c r="D493" s="11">
        <v>128</v>
      </c>
      <c r="E493" s="9">
        <v>6.1</v>
      </c>
      <c r="F493" s="9">
        <v>50</v>
      </c>
      <c r="G493" s="9">
        <v>3900</v>
      </c>
      <c r="H493" s="9" t="s">
        <v>1805</v>
      </c>
      <c r="I493" s="9">
        <v>4.5</v>
      </c>
      <c r="J493" s="10">
        <v>15363</v>
      </c>
      <c r="K493" s="9" t="s">
        <v>47</v>
      </c>
      <c r="L493" s="23">
        <v>645.98300000000006</v>
      </c>
    </row>
    <row r="494" spans="1:12" x14ac:dyDescent="0.3">
      <c r="A494" s="14" t="s">
        <v>1591</v>
      </c>
      <c r="B494" s="9" t="s">
        <v>1629</v>
      </c>
      <c r="C494" s="9">
        <v>8</v>
      </c>
      <c r="D494" s="11">
        <v>128</v>
      </c>
      <c r="E494" s="9">
        <v>6.1</v>
      </c>
      <c r="F494" s="9">
        <v>50</v>
      </c>
      <c r="G494" s="9">
        <v>3900</v>
      </c>
      <c r="H494" s="9" t="s">
        <v>1805</v>
      </c>
      <c r="I494" s="9">
        <v>4.5</v>
      </c>
      <c r="J494" s="10">
        <v>15363</v>
      </c>
      <c r="K494" s="9" t="s">
        <v>68</v>
      </c>
      <c r="L494" s="23">
        <v>645.98300000000006</v>
      </c>
    </row>
    <row r="495" spans="1:12" x14ac:dyDescent="0.3">
      <c r="A495" s="14" t="s">
        <v>1591</v>
      </c>
      <c r="B495" s="9" t="s">
        <v>1629</v>
      </c>
      <c r="C495" s="9">
        <v>8</v>
      </c>
      <c r="D495" s="11">
        <v>256</v>
      </c>
      <c r="E495" s="9">
        <v>6.1</v>
      </c>
      <c r="F495" s="9">
        <v>50</v>
      </c>
      <c r="G495" s="9">
        <v>3900</v>
      </c>
      <c r="H495" s="9" t="s">
        <v>1805</v>
      </c>
      <c r="I495" s="9">
        <v>4.5</v>
      </c>
      <c r="J495" s="10">
        <v>15363</v>
      </c>
      <c r="K495" s="9" t="s">
        <v>68</v>
      </c>
      <c r="L495" s="23">
        <v>730.98300000000006</v>
      </c>
    </row>
    <row r="496" spans="1:12" x14ac:dyDescent="0.3">
      <c r="A496" s="14" t="s">
        <v>1591</v>
      </c>
      <c r="B496" s="9" t="s">
        <v>1629</v>
      </c>
      <c r="C496" s="9">
        <v>8</v>
      </c>
      <c r="D496" s="11">
        <v>128</v>
      </c>
      <c r="E496" s="9">
        <v>6.1</v>
      </c>
      <c r="F496" s="9">
        <v>50</v>
      </c>
      <c r="G496" s="9">
        <v>3900</v>
      </c>
      <c r="H496" s="9" t="s">
        <v>1805</v>
      </c>
      <c r="I496" s="9">
        <v>4.5</v>
      </c>
      <c r="J496" s="10">
        <v>15363</v>
      </c>
      <c r="K496" s="9" t="s">
        <v>102</v>
      </c>
      <c r="L496" s="23">
        <v>645.98300000000006</v>
      </c>
    </row>
    <row r="497" spans="1:12" x14ac:dyDescent="0.3">
      <c r="A497" s="14" t="s">
        <v>1591</v>
      </c>
      <c r="B497" s="9" t="s">
        <v>1629</v>
      </c>
      <c r="C497" s="9">
        <v>8</v>
      </c>
      <c r="D497" s="11">
        <v>256</v>
      </c>
      <c r="E497" s="9">
        <v>6.1</v>
      </c>
      <c r="F497" s="9">
        <v>50</v>
      </c>
      <c r="G497" s="9">
        <v>3900</v>
      </c>
      <c r="H497" s="9" t="s">
        <v>1805</v>
      </c>
      <c r="I497" s="9">
        <v>4.5</v>
      </c>
      <c r="J497" s="10">
        <v>15363</v>
      </c>
      <c r="K497" s="9" t="s">
        <v>47</v>
      </c>
      <c r="L497" s="23">
        <v>730.98300000000006</v>
      </c>
    </row>
    <row r="498" spans="1:12" x14ac:dyDescent="0.3">
      <c r="A498" s="14" t="s">
        <v>1591</v>
      </c>
      <c r="B498" s="9" t="s">
        <v>1629</v>
      </c>
      <c r="C498" s="9">
        <v>8</v>
      </c>
      <c r="D498" s="11">
        <v>256</v>
      </c>
      <c r="E498" s="9">
        <v>6.1</v>
      </c>
      <c r="F498" s="9">
        <v>50</v>
      </c>
      <c r="G498" s="9">
        <v>3900</v>
      </c>
      <c r="H498" s="9" t="s">
        <v>1805</v>
      </c>
      <c r="I498" s="9">
        <v>4.5</v>
      </c>
      <c r="J498" s="10">
        <v>15363</v>
      </c>
      <c r="K498" s="9" t="s">
        <v>102</v>
      </c>
      <c r="L498" s="23">
        <v>730.98300000000006</v>
      </c>
    </row>
    <row r="499" spans="1:12" x14ac:dyDescent="0.3">
      <c r="A499" s="14" t="s">
        <v>1591</v>
      </c>
      <c r="B499" s="9" t="s">
        <v>1629</v>
      </c>
      <c r="C499" s="9">
        <v>8</v>
      </c>
      <c r="D499" s="11">
        <v>128</v>
      </c>
      <c r="E499" s="9">
        <v>6.1</v>
      </c>
      <c r="F499" s="9">
        <v>50</v>
      </c>
      <c r="G499" s="9">
        <v>3900</v>
      </c>
      <c r="H499" s="9" t="s">
        <v>1805</v>
      </c>
      <c r="I499" s="9">
        <v>4.5</v>
      </c>
      <c r="J499" s="10">
        <v>15363</v>
      </c>
      <c r="K499" s="9" t="s">
        <v>43</v>
      </c>
      <c r="L499" s="23">
        <v>645.98300000000006</v>
      </c>
    </row>
    <row r="500" spans="1:12" x14ac:dyDescent="0.3">
      <c r="A500" s="14" t="s">
        <v>1591</v>
      </c>
      <c r="B500" s="9" t="s">
        <v>1637</v>
      </c>
      <c r="C500" s="9">
        <v>8</v>
      </c>
      <c r="D500" s="11">
        <v>128</v>
      </c>
      <c r="E500" s="9">
        <v>6.4</v>
      </c>
      <c r="F500" s="9">
        <v>50</v>
      </c>
      <c r="G500" s="9">
        <v>4500</v>
      </c>
      <c r="H500" s="9" t="s">
        <v>1813</v>
      </c>
      <c r="I500" s="9">
        <v>4.3</v>
      </c>
      <c r="J500" s="10">
        <v>15213</v>
      </c>
      <c r="K500" s="9" t="s">
        <v>117</v>
      </c>
      <c r="L500" s="23">
        <v>509.98300000000006</v>
      </c>
    </row>
    <row r="501" spans="1:12" x14ac:dyDescent="0.3">
      <c r="A501" s="14" t="s">
        <v>1591</v>
      </c>
      <c r="B501" s="9" t="s">
        <v>1637</v>
      </c>
      <c r="C501" s="9">
        <v>8</v>
      </c>
      <c r="D501" s="11">
        <v>128</v>
      </c>
      <c r="E501" s="9">
        <v>6.4</v>
      </c>
      <c r="F501" s="9">
        <v>50</v>
      </c>
      <c r="G501" s="9">
        <v>4500</v>
      </c>
      <c r="H501" s="9" t="s">
        <v>1813</v>
      </c>
      <c r="I501" s="9">
        <v>4.3</v>
      </c>
      <c r="J501" s="10">
        <v>15213</v>
      </c>
      <c r="K501" s="9" t="s">
        <v>162</v>
      </c>
      <c r="L501" s="23">
        <v>509.98300000000006</v>
      </c>
    </row>
    <row r="502" spans="1:12" x14ac:dyDescent="0.3">
      <c r="A502" s="14" t="s">
        <v>1591</v>
      </c>
      <c r="B502" s="9" t="s">
        <v>1637</v>
      </c>
      <c r="C502" s="9">
        <v>8</v>
      </c>
      <c r="D502" s="11">
        <v>256</v>
      </c>
      <c r="E502" s="9">
        <v>6.4</v>
      </c>
      <c r="F502" s="9">
        <v>50</v>
      </c>
      <c r="G502" s="9">
        <v>4500</v>
      </c>
      <c r="H502" s="9" t="s">
        <v>1813</v>
      </c>
      <c r="I502" s="9">
        <v>4.3</v>
      </c>
      <c r="J502" s="10">
        <v>15213</v>
      </c>
      <c r="K502" s="9" t="s">
        <v>214</v>
      </c>
      <c r="L502" s="23">
        <v>560.98300000000006</v>
      </c>
    </row>
    <row r="503" spans="1:12" x14ac:dyDescent="0.3">
      <c r="A503" s="14" t="s">
        <v>1591</v>
      </c>
      <c r="B503" s="9" t="s">
        <v>1637</v>
      </c>
      <c r="C503" s="9">
        <v>8</v>
      </c>
      <c r="D503" s="11">
        <v>256</v>
      </c>
      <c r="E503" s="9">
        <v>6.4</v>
      </c>
      <c r="F503" s="9">
        <v>50</v>
      </c>
      <c r="G503" s="9">
        <v>4500</v>
      </c>
      <c r="H503" s="9" t="s">
        <v>1813</v>
      </c>
      <c r="I503" s="9">
        <v>4.3</v>
      </c>
      <c r="J503" s="10">
        <v>15213</v>
      </c>
      <c r="K503" s="9" t="s">
        <v>117</v>
      </c>
      <c r="L503" s="23">
        <v>560.98300000000006</v>
      </c>
    </row>
    <row r="504" spans="1:12" x14ac:dyDescent="0.3">
      <c r="A504" s="14" t="s">
        <v>1591</v>
      </c>
      <c r="B504" s="9" t="s">
        <v>1633</v>
      </c>
      <c r="C504" s="9">
        <v>12</v>
      </c>
      <c r="D504" s="11">
        <v>256</v>
      </c>
      <c r="E504" s="9">
        <v>6.7</v>
      </c>
      <c r="F504" s="9">
        <v>50</v>
      </c>
      <c r="G504" s="9">
        <v>4900</v>
      </c>
      <c r="H504" s="9" t="s">
        <v>1809</v>
      </c>
      <c r="I504" s="9">
        <v>4.5</v>
      </c>
      <c r="J504" s="9">
        <v>213</v>
      </c>
      <c r="K504" s="9" t="s">
        <v>87</v>
      </c>
      <c r="L504" s="23">
        <v>1189.9830000000002</v>
      </c>
    </row>
    <row r="505" spans="1:12" x14ac:dyDescent="0.3">
      <c r="A505" s="14" t="s">
        <v>1591</v>
      </c>
      <c r="B505" s="9" t="s">
        <v>1633</v>
      </c>
      <c r="C505" s="9">
        <v>12</v>
      </c>
      <c r="D505" s="11">
        <v>256</v>
      </c>
      <c r="E505" s="9">
        <v>6.7</v>
      </c>
      <c r="F505" s="9">
        <v>50</v>
      </c>
      <c r="G505" s="9">
        <v>4900</v>
      </c>
      <c r="H505" s="9" t="s">
        <v>1809</v>
      </c>
      <c r="I505" s="9">
        <v>4.5</v>
      </c>
      <c r="J505" s="9">
        <v>213</v>
      </c>
      <c r="K505" s="9" t="s">
        <v>111</v>
      </c>
      <c r="L505" s="23">
        <v>1189.9830000000002</v>
      </c>
    </row>
    <row r="506" spans="1:12" x14ac:dyDescent="0.3">
      <c r="A506" s="14" t="s">
        <v>1591</v>
      </c>
      <c r="B506" s="9" t="s">
        <v>1795</v>
      </c>
      <c r="C506" s="9">
        <v>4</v>
      </c>
      <c r="D506" s="11">
        <v>64</v>
      </c>
      <c r="E506" s="9">
        <v>6.7</v>
      </c>
      <c r="F506" s="9">
        <v>50</v>
      </c>
      <c r="G506" s="9">
        <v>5000</v>
      </c>
      <c r="H506" s="9" t="s">
        <v>1943</v>
      </c>
      <c r="I506" s="9">
        <v>4.0999999999999996</v>
      </c>
      <c r="J506" s="9"/>
      <c r="K506" s="9" t="s">
        <v>1456</v>
      </c>
      <c r="L506" s="23">
        <v>125.29</v>
      </c>
    </row>
    <row r="507" spans="1:12" x14ac:dyDescent="0.3">
      <c r="A507" s="14" t="s">
        <v>1592</v>
      </c>
      <c r="B507" s="9" t="s">
        <v>1631</v>
      </c>
      <c r="C507" s="9">
        <v>8</v>
      </c>
      <c r="D507" s="11">
        <v>256</v>
      </c>
      <c r="E507" s="9">
        <v>6.78</v>
      </c>
      <c r="F507" s="9">
        <v>50</v>
      </c>
      <c r="G507" s="9">
        <v>5000</v>
      </c>
      <c r="H507" s="9" t="s">
        <v>1807</v>
      </c>
      <c r="I507" s="9">
        <v>4</v>
      </c>
      <c r="J507" s="9">
        <v>38</v>
      </c>
      <c r="K507" s="9" t="s">
        <v>66</v>
      </c>
      <c r="L507" s="23">
        <v>390.983</v>
      </c>
    </row>
    <row r="508" spans="1:12" x14ac:dyDescent="0.3">
      <c r="A508" s="14" t="s">
        <v>1592</v>
      </c>
      <c r="B508" s="9" t="s">
        <v>1705</v>
      </c>
      <c r="C508" s="9">
        <v>8</v>
      </c>
      <c r="D508" s="11">
        <v>256</v>
      </c>
      <c r="E508" s="9">
        <v>6.78</v>
      </c>
      <c r="F508" s="9">
        <v>50</v>
      </c>
      <c r="G508" s="9">
        <v>5000</v>
      </c>
      <c r="H508" s="9" t="s">
        <v>1853</v>
      </c>
      <c r="I508" s="9">
        <v>4.2</v>
      </c>
      <c r="J508" s="10">
        <v>2570</v>
      </c>
      <c r="K508" s="9" t="s">
        <v>752</v>
      </c>
      <c r="L508" s="23">
        <v>271.983</v>
      </c>
    </row>
    <row r="509" spans="1:12" x14ac:dyDescent="0.3">
      <c r="A509" s="14" t="s">
        <v>1592</v>
      </c>
      <c r="B509" s="9" t="s">
        <v>1634</v>
      </c>
      <c r="C509" s="9">
        <v>6</v>
      </c>
      <c r="D509" s="11">
        <v>128</v>
      </c>
      <c r="E509" s="9">
        <v>6.67</v>
      </c>
      <c r="F509" s="9">
        <v>108</v>
      </c>
      <c r="G509" s="9">
        <v>5000</v>
      </c>
      <c r="H509" s="9" t="s">
        <v>1810</v>
      </c>
      <c r="I509" s="9">
        <v>4.5</v>
      </c>
      <c r="J509" s="9">
        <v>35</v>
      </c>
      <c r="K509" s="9" t="s">
        <v>95</v>
      </c>
      <c r="L509" s="23">
        <v>220.983</v>
      </c>
    </row>
    <row r="510" spans="1:12" x14ac:dyDescent="0.3">
      <c r="A510" s="14" t="s">
        <v>1592</v>
      </c>
      <c r="B510" s="9" t="s">
        <v>1763</v>
      </c>
      <c r="C510" s="9">
        <v>12</v>
      </c>
      <c r="D510" s="11">
        <v>256</v>
      </c>
      <c r="E510" s="9">
        <v>6.78</v>
      </c>
      <c r="F510" s="9">
        <v>108</v>
      </c>
      <c r="G510" s="9">
        <v>6000</v>
      </c>
      <c r="H510" s="9" t="s">
        <v>1806</v>
      </c>
      <c r="I510" s="9">
        <v>4.2</v>
      </c>
      <c r="J510" s="9">
        <v>224</v>
      </c>
      <c r="K510" s="9" t="s">
        <v>1211</v>
      </c>
      <c r="L510" s="23">
        <v>373.983</v>
      </c>
    </row>
    <row r="511" spans="1:12" x14ac:dyDescent="0.3">
      <c r="A511" s="14" t="s">
        <v>1592</v>
      </c>
      <c r="B511" s="9" t="s">
        <v>1763</v>
      </c>
      <c r="C511" s="9">
        <v>12</v>
      </c>
      <c r="D511" s="11">
        <v>256</v>
      </c>
      <c r="E511" s="9">
        <v>6.78</v>
      </c>
      <c r="F511" s="9">
        <v>108</v>
      </c>
      <c r="G511" s="9">
        <v>6000</v>
      </c>
      <c r="H511" s="9" t="s">
        <v>1806</v>
      </c>
      <c r="I511" s="9">
        <v>4.2</v>
      </c>
      <c r="J511" s="9">
        <v>224</v>
      </c>
      <c r="K511" s="9" t="s">
        <v>58</v>
      </c>
      <c r="L511" s="23">
        <v>373.983</v>
      </c>
    </row>
    <row r="512" spans="1:12" x14ac:dyDescent="0.3">
      <c r="A512" s="14" t="s">
        <v>1592</v>
      </c>
      <c r="B512" s="9" t="s">
        <v>1630</v>
      </c>
      <c r="C512" s="9">
        <v>8</v>
      </c>
      <c r="D512" s="11">
        <v>256</v>
      </c>
      <c r="E512" s="9">
        <v>6.78</v>
      </c>
      <c r="F512" s="9">
        <v>108</v>
      </c>
      <c r="G512" s="9">
        <v>6000</v>
      </c>
      <c r="H512" s="9" t="s">
        <v>1806</v>
      </c>
      <c r="I512" s="9">
        <v>4.2</v>
      </c>
      <c r="J512" s="9">
        <v>351</v>
      </c>
      <c r="K512" s="9" t="s">
        <v>58</v>
      </c>
      <c r="L512" s="23">
        <v>339.983</v>
      </c>
    </row>
    <row r="513" spans="1:12" x14ac:dyDescent="0.3">
      <c r="A513" s="14" t="s">
        <v>1592</v>
      </c>
      <c r="B513" s="9" t="s">
        <v>1630</v>
      </c>
      <c r="C513" s="9">
        <v>8</v>
      </c>
      <c r="D513" s="11">
        <v>256</v>
      </c>
      <c r="E513" s="9">
        <v>6.78</v>
      </c>
      <c r="F513" s="9">
        <v>108</v>
      </c>
      <c r="G513" s="9">
        <v>6000</v>
      </c>
      <c r="H513" s="9" t="s">
        <v>1806</v>
      </c>
      <c r="I513" s="9">
        <v>4.2</v>
      </c>
      <c r="J513" s="9">
        <v>351</v>
      </c>
      <c r="K513" s="9" t="s">
        <v>1211</v>
      </c>
      <c r="L513" s="23">
        <v>339.983</v>
      </c>
    </row>
    <row r="514" spans="1:12" x14ac:dyDescent="0.3">
      <c r="A514" s="14" t="s">
        <v>1592</v>
      </c>
      <c r="B514" s="9" t="s">
        <v>1790</v>
      </c>
      <c r="C514" s="9">
        <v>8</v>
      </c>
      <c r="D514" s="11">
        <v>128</v>
      </c>
      <c r="E514" s="9">
        <v>6.6</v>
      </c>
      <c r="F514" s="9">
        <v>50</v>
      </c>
      <c r="G514" s="9">
        <v>5000</v>
      </c>
      <c r="H514" s="9" t="s">
        <v>1944</v>
      </c>
      <c r="I514" s="9">
        <v>4.0999999999999996</v>
      </c>
      <c r="J514" s="9">
        <v>287</v>
      </c>
      <c r="K514" s="9" t="s">
        <v>1411</v>
      </c>
      <c r="L514" s="23">
        <v>195.483</v>
      </c>
    </row>
    <row r="515" spans="1:12" x14ac:dyDescent="0.3">
      <c r="A515" s="14" t="s">
        <v>1592</v>
      </c>
      <c r="B515" s="9" t="s">
        <v>1635</v>
      </c>
      <c r="C515" s="9">
        <v>8</v>
      </c>
      <c r="D515" s="11">
        <v>128</v>
      </c>
      <c r="E515" s="9">
        <v>6.78</v>
      </c>
      <c r="F515" s="9">
        <v>108</v>
      </c>
      <c r="G515" s="9">
        <v>5000</v>
      </c>
      <c r="H515" s="9" t="s">
        <v>1811</v>
      </c>
      <c r="I515" s="9">
        <v>4</v>
      </c>
      <c r="J515" s="9">
        <v>93</v>
      </c>
      <c r="K515" s="9" t="s">
        <v>100</v>
      </c>
      <c r="L515" s="23">
        <v>271.983</v>
      </c>
    </row>
    <row r="516" spans="1:12" x14ac:dyDescent="0.3">
      <c r="A516" s="14" t="s">
        <v>1592</v>
      </c>
      <c r="B516" s="9" t="s">
        <v>1648</v>
      </c>
      <c r="C516" s="9">
        <v>4</v>
      </c>
      <c r="D516" s="11">
        <v>64</v>
      </c>
      <c r="E516" s="9">
        <v>6.67</v>
      </c>
      <c r="F516" s="9">
        <v>13</v>
      </c>
      <c r="G516" s="9">
        <v>5000</v>
      </c>
      <c r="H516" s="9" t="s">
        <v>1821</v>
      </c>
      <c r="I516" s="9">
        <v>4.3</v>
      </c>
      <c r="J516" s="9">
        <v>380</v>
      </c>
      <c r="K516" s="9" t="s">
        <v>238</v>
      </c>
      <c r="L516" s="23">
        <v>124.08300000000001</v>
      </c>
    </row>
    <row r="517" spans="1:12" x14ac:dyDescent="0.3">
      <c r="A517" s="14" t="s">
        <v>1592</v>
      </c>
      <c r="B517" s="9" t="s">
        <v>1731</v>
      </c>
      <c r="C517" s="9">
        <v>4</v>
      </c>
      <c r="D517" s="11">
        <v>64</v>
      </c>
      <c r="E517" s="9">
        <v>6.56</v>
      </c>
      <c r="F517" s="9">
        <v>13</v>
      </c>
      <c r="G517" s="9">
        <v>5000</v>
      </c>
      <c r="H517" s="9" t="s">
        <v>1833</v>
      </c>
      <c r="I517" s="9">
        <v>4.3</v>
      </c>
      <c r="J517" s="10">
        <v>1062</v>
      </c>
      <c r="K517" s="9" t="s">
        <v>936</v>
      </c>
      <c r="L517" s="23">
        <v>122.38300000000001</v>
      </c>
    </row>
    <row r="518" spans="1:12" x14ac:dyDescent="0.3">
      <c r="A518" s="14" t="s">
        <v>1592</v>
      </c>
      <c r="B518" s="9" t="s">
        <v>1731</v>
      </c>
      <c r="C518" s="9">
        <v>4</v>
      </c>
      <c r="D518" s="11">
        <v>64</v>
      </c>
      <c r="E518" s="9">
        <v>6.56</v>
      </c>
      <c r="F518" s="9">
        <v>13</v>
      </c>
      <c r="G518" s="9">
        <v>5000</v>
      </c>
      <c r="H518" s="9" t="s">
        <v>1833</v>
      </c>
      <c r="I518" s="9">
        <v>4.3</v>
      </c>
      <c r="J518" s="10">
        <v>1062</v>
      </c>
      <c r="K518" s="9" t="s">
        <v>939</v>
      </c>
      <c r="L518" s="23">
        <v>122.38300000000001</v>
      </c>
    </row>
    <row r="519" spans="1:12" x14ac:dyDescent="0.3">
      <c r="A519" s="14" t="s">
        <v>1592</v>
      </c>
      <c r="B519" s="9" t="s">
        <v>1731</v>
      </c>
      <c r="C519" s="9">
        <v>4</v>
      </c>
      <c r="D519" s="11">
        <v>64</v>
      </c>
      <c r="E519" s="9">
        <v>6.56</v>
      </c>
      <c r="F519" s="9">
        <v>13</v>
      </c>
      <c r="G519" s="9">
        <v>5000</v>
      </c>
      <c r="H519" s="9" t="s">
        <v>1833</v>
      </c>
      <c r="I519" s="9">
        <v>4.3</v>
      </c>
      <c r="J519" s="10">
        <v>1062</v>
      </c>
      <c r="K519" s="9" t="s">
        <v>941</v>
      </c>
      <c r="L519" s="23">
        <v>122.38300000000001</v>
      </c>
    </row>
    <row r="520" spans="1:12" x14ac:dyDescent="0.3">
      <c r="A520" s="14" t="s">
        <v>1592</v>
      </c>
      <c r="B520" s="9" t="s">
        <v>1731</v>
      </c>
      <c r="C520" s="9">
        <v>3</v>
      </c>
      <c r="D520" s="11">
        <v>64</v>
      </c>
      <c r="E520" s="9">
        <v>6.56</v>
      </c>
      <c r="F520" s="9">
        <v>13</v>
      </c>
      <c r="G520" s="9">
        <v>5000</v>
      </c>
      <c r="H520" s="9" t="s">
        <v>1833</v>
      </c>
      <c r="I520" s="9">
        <v>4.3</v>
      </c>
      <c r="J520" s="9">
        <v>498</v>
      </c>
      <c r="K520" s="9" t="s">
        <v>941</v>
      </c>
      <c r="L520" s="23">
        <v>117.28300000000002</v>
      </c>
    </row>
    <row r="521" spans="1:12" x14ac:dyDescent="0.3">
      <c r="A521" s="14" t="s">
        <v>1592</v>
      </c>
      <c r="B521" s="9" t="s">
        <v>1731</v>
      </c>
      <c r="C521" s="9">
        <v>3</v>
      </c>
      <c r="D521" s="11">
        <v>64</v>
      </c>
      <c r="E521" s="9">
        <v>6.56</v>
      </c>
      <c r="F521" s="9">
        <v>13</v>
      </c>
      <c r="G521" s="9">
        <v>5000</v>
      </c>
      <c r="H521" s="9" t="s">
        <v>1833</v>
      </c>
      <c r="I521" s="9">
        <v>4.3</v>
      </c>
      <c r="J521" s="9">
        <v>498</v>
      </c>
      <c r="K521" s="9" t="s">
        <v>936</v>
      </c>
      <c r="L521" s="23">
        <v>117.28300000000002</v>
      </c>
    </row>
    <row r="522" spans="1:12" x14ac:dyDescent="0.3">
      <c r="A522" s="14" t="s">
        <v>1595</v>
      </c>
      <c r="B522" s="9" t="s">
        <v>1614</v>
      </c>
      <c r="C522" s="9">
        <v>6</v>
      </c>
      <c r="D522" s="11">
        <v>128</v>
      </c>
      <c r="E522" s="9">
        <v>6.44</v>
      </c>
      <c r="F522" s="9">
        <v>64</v>
      </c>
      <c r="G522" s="9">
        <v>4700</v>
      </c>
      <c r="H522" s="9" t="s">
        <v>1895</v>
      </c>
      <c r="I522" s="9">
        <v>4.4000000000000004</v>
      </c>
      <c r="J522" s="10">
        <v>9915</v>
      </c>
      <c r="K522" s="9" t="s">
        <v>1493</v>
      </c>
      <c r="L522" s="23">
        <v>287.64000000000004</v>
      </c>
    </row>
    <row r="523" spans="1:12" x14ac:dyDescent="0.3">
      <c r="A523" s="14" t="s">
        <v>1595</v>
      </c>
      <c r="B523" s="9" t="s">
        <v>1614</v>
      </c>
      <c r="C523" s="9">
        <v>8</v>
      </c>
      <c r="D523" s="11">
        <v>128</v>
      </c>
      <c r="E523" s="9">
        <v>6.44</v>
      </c>
      <c r="F523" s="9">
        <v>64</v>
      </c>
      <c r="G523" s="9">
        <v>4700</v>
      </c>
      <c r="H523" s="9" t="s">
        <v>1895</v>
      </c>
      <c r="I523" s="9">
        <v>4.4000000000000004</v>
      </c>
      <c r="J523" s="10">
        <v>21114</v>
      </c>
      <c r="K523" s="9" t="s">
        <v>1493</v>
      </c>
      <c r="L523" s="23">
        <v>382.483</v>
      </c>
    </row>
    <row r="524" spans="1:12" x14ac:dyDescent="0.3">
      <c r="A524" s="14" t="s">
        <v>1595</v>
      </c>
      <c r="B524" s="9" t="s">
        <v>1679</v>
      </c>
      <c r="C524" s="9">
        <v>8</v>
      </c>
      <c r="D524" s="11">
        <v>256</v>
      </c>
      <c r="E524" s="9">
        <v>6.78</v>
      </c>
      <c r="F524" s="9">
        <v>64</v>
      </c>
      <c r="G524" s="9">
        <v>4600</v>
      </c>
      <c r="H524" s="9" t="s">
        <v>1819</v>
      </c>
      <c r="I524" s="9">
        <v>4.5</v>
      </c>
      <c r="J524" s="10">
        <v>16292</v>
      </c>
      <c r="K524" s="9" t="s">
        <v>476</v>
      </c>
      <c r="L524" s="23">
        <v>407.983</v>
      </c>
    </row>
    <row r="525" spans="1:12" x14ac:dyDescent="0.3">
      <c r="A525" s="14" t="s">
        <v>1595</v>
      </c>
      <c r="B525" s="9" t="s">
        <v>1679</v>
      </c>
      <c r="C525" s="9">
        <v>8</v>
      </c>
      <c r="D525" s="11">
        <v>128</v>
      </c>
      <c r="E525" s="9">
        <v>6.78</v>
      </c>
      <c r="F525" s="9">
        <v>64</v>
      </c>
      <c r="G525" s="9">
        <v>4600</v>
      </c>
      <c r="H525" s="9" t="s">
        <v>1819</v>
      </c>
      <c r="I525" s="9">
        <v>4.5</v>
      </c>
      <c r="J525" s="10">
        <v>16292</v>
      </c>
      <c r="K525" s="9" t="s">
        <v>476</v>
      </c>
      <c r="L525" s="23">
        <v>458.98300000000006</v>
      </c>
    </row>
    <row r="526" spans="1:12" x14ac:dyDescent="0.3">
      <c r="A526" s="14" t="s">
        <v>1595</v>
      </c>
      <c r="B526" s="9" t="s">
        <v>1679</v>
      </c>
      <c r="C526" s="9">
        <v>8</v>
      </c>
      <c r="D526" s="11">
        <v>256</v>
      </c>
      <c r="E526" s="9">
        <v>6.78</v>
      </c>
      <c r="F526" s="9">
        <v>64</v>
      </c>
      <c r="G526" s="9">
        <v>4600</v>
      </c>
      <c r="H526" s="9" t="s">
        <v>1819</v>
      </c>
      <c r="I526" s="9">
        <v>4.5</v>
      </c>
      <c r="J526" s="10">
        <v>16292</v>
      </c>
      <c r="K526" s="9" t="s">
        <v>492</v>
      </c>
      <c r="L526" s="23">
        <v>475.96600000000001</v>
      </c>
    </row>
    <row r="527" spans="1:12" x14ac:dyDescent="0.3">
      <c r="A527" s="14" t="s">
        <v>1595</v>
      </c>
      <c r="B527" s="9" t="s">
        <v>1679</v>
      </c>
      <c r="C527" s="9">
        <v>8</v>
      </c>
      <c r="D527" s="11">
        <v>128</v>
      </c>
      <c r="E527" s="9">
        <v>6.78</v>
      </c>
      <c r="F527" s="9">
        <v>64</v>
      </c>
      <c r="G527" s="9">
        <v>4600</v>
      </c>
      <c r="H527" s="9" t="s">
        <v>1819</v>
      </c>
      <c r="I527" s="9">
        <v>4.5</v>
      </c>
      <c r="J527" s="10">
        <v>16292</v>
      </c>
      <c r="K527" s="9" t="s">
        <v>492</v>
      </c>
      <c r="L527" s="23">
        <v>390.983</v>
      </c>
    </row>
    <row r="528" spans="1:12" x14ac:dyDescent="0.3">
      <c r="A528" s="14" t="s">
        <v>1595</v>
      </c>
      <c r="B528" s="9" t="s">
        <v>1643</v>
      </c>
      <c r="C528" s="9">
        <v>8</v>
      </c>
      <c r="D528" s="11">
        <v>256</v>
      </c>
      <c r="E528" s="9">
        <v>6.67</v>
      </c>
      <c r="F528" s="9">
        <v>50</v>
      </c>
      <c r="G528" s="9">
        <v>5000</v>
      </c>
      <c r="H528" s="9" t="s">
        <v>1819</v>
      </c>
      <c r="I528" s="9">
        <v>4.4000000000000004</v>
      </c>
      <c r="J528" s="10">
        <v>48902</v>
      </c>
      <c r="K528" s="9" t="s">
        <v>185</v>
      </c>
      <c r="L528" s="23">
        <v>348.483</v>
      </c>
    </row>
    <row r="529" spans="1:12" x14ac:dyDescent="0.3">
      <c r="A529" s="14" t="s">
        <v>1595</v>
      </c>
      <c r="B529" s="9" t="s">
        <v>1643</v>
      </c>
      <c r="C529" s="9">
        <v>8</v>
      </c>
      <c r="D529" s="11">
        <v>128</v>
      </c>
      <c r="E529" s="9">
        <v>6.67</v>
      </c>
      <c r="F529" s="9">
        <v>50</v>
      </c>
      <c r="G529" s="9">
        <v>5000</v>
      </c>
      <c r="H529" s="9" t="s">
        <v>1819</v>
      </c>
      <c r="I529" s="9">
        <v>4.4000000000000004</v>
      </c>
      <c r="J529" s="10">
        <v>48902</v>
      </c>
      <c r="K529" s="9" t="s">
        <v>185</v>
      </c>
      <c r="L529" s="23">
        <v>314.483</v>
      </c>
    </row>
    <row r="530" spans="1:12" x14ac:dyDescent="0.3">
      <c r="A530" s="14" t="s">
        <v>1595</v>
      </c>
      <c r="B530" s="9" t="s">
        <v>1643</v>
      </c>
      <c r="C530" s="9">
        <v>8</v>
      </c>
      <c r="D530" s="11">
        <v>256</v>
      </c>
      <c r="E530" s="9">
        <v>6.67</v>
      </c>
      <c r="F530" s="9">
        <v>50</v>
      </c>
      <c r="G530" s="9">
        <v>5000</v>
      </c>
      <c r="H530" s="9" t="s">
        <v>1819</v>
      </c>
      <c r="I530" s="9">
        <v>4.4000000000000004</v>
      </c>
      <c r="J530" s="10">
        <v>48902</v>
      </c>
      <c r="K530" s="9" t="s">
        <v>209</v>
      </c>
      <c r="L530" s="23">
        <v>348.483</v>
      </c>
    </row>
    <row r="531" spans="1:12" x14ac:dyDescent="0.3">
      <c r="A531" s="14" t="s">
        <v>1595</v>
      </c>
      <c r="B531" s="9" t="s">
        <v>1643</v>
      </c>
      <c r="C531" s="9">
        <v>8</v>
      </c>
      <c r="D531" s="11">
        <v>128</v>
      </c>
      <c r="E531" s="9">
        <v>6.67</v>
      </c>
      <c r="F531" s="9">
        <v>50</v>
      </c>
      <c r="G531" s="9">
        <v>5000</v>
      </c>
      <c r="H531" s="9" t="s">
        <v>1819</v>
      </c>
      <c r="I531" s="9">
        <v>4.4000000000000004</v>
      </c>
      <c r="J531" s="10">
        <v>48902</v>
      </c>
      <c r="K531" s="9" t="s">
        <v>209</v>
      </c>
      <c r="L531" s="23">
        <v>314.483</v>
      </c>
    </row>
    <row r="532" spans="1:12" x14ac:dyDescent="0.3">
      <c r="A532" s="14" t="s">
        <v>1595</v>
      </c>
      <c r="B532" s="9" t="s">
        <v>1641</v>
      </c>
      <c r="C532" s="9">
        <v>4</v>
      </c>
      <c r="D532" s="11">
        <v>128</v>
      </c>
      <c r="E532" s="9">
        <v>6.56</v>
      </c>
      <c r="F532" s="9">
        <v>50</v>
      </c>
      <c r="G532" s="9">
        <v>5000</v>
      </c>
      <c r="H532" s="9" t="s">
        <v>1817</v>
      </c>
      <c r="I532" s="9">
        <v>4.4000000000000004</v>
      </c>
      <c r="J532" s="10">
        <v>18291</v>
      </c>
      <c r="K532" s="9" t="s">
        <v>154</v>
      </c>
      <c r="L532" s="23">
        <v>178.483</v>
      </c>
    </row>
    <row r="533" spans="1:12" x14ac:dyDescent="0.3">
      <c r="A533" s="14" t="s">
        <v>1595</v>
      </c>
      <c r="B533" s="9" t="s">
        <v>1641</v>
      </c>
      <c r="C533" s="9">
        <v>6</v>
      </c>
      <c r="D533" s="11">
        <v>128</v>
      </c>
      <c r="E533" s="9">
        <v>6.56</v>
      </c>
      <c r="F533" s="9">
        <v>50</v>
      </c>
      <c r="G533" s="9">
        <v>5000</v>
      </c>
      <c r="H533" s="9" t="s">
        <v>1817</v>
      </c>
      <c r="I533" s="9">
        <v>4.3</v>
      </c>
      <c r="J533" s="10">
        <v>23957</v>
      </c>
      <c r="K533" s="9" t="s">
        <v>154</v>
      </c>
      <c r="L533" s="23">
        <v>195.483</v>
      </c>
    </row>
    <row r="534" spans="1:12" x14ac:dyDescent="0.3">
      <c r="A534" s="14" t="s">
        <v>1595</v>
      </c>
      <c r="B534" s="9" t="s">
        <v>1641</v>
      </c>
      <c r="C534" s="9">
        <v>4</v>
      </c>
      <c r="D534" s="11">
        <v>128</v>
      </c>
      <c r="E534" s="9">
        <v>6.56</v>
      </c>
      <c r="F534" s="9">
        <v>50</v>
      </c>
      <c r="G534" s="9">
        <v>5000</v>
      </c>
      <c r="H534" s="9" t="s">
        <v>1817</v>
      </c>
      <c r="I534" s="9">
        <v>4.4000000000000004</v>
      </c>
      <c r="J534" s="10">
        <v>18291</v>
      </c>
      <c r="K534" s="9" t="s">
        <v>158</v>
      </c>
      <c r="L534" s="23">
        <v>178.483</v>
      </c>
    </row>
    <row r="535" spans="1:12" x14ac:dyDescent="0.3">
      <c r="A535" s="14" t="s">
        <v>1595</v>
      </c>
      <c r="B535" s="9" t="s">
        <v>1641</v>
      </c>
      <c r="C535" s="9">
        <v>6</v>
      </c>
      <c r="D535" s="11">
        <v>128</v>
      </c>
      <c r="E535" s="9">
        <v>6.56</v>
      </c>
      <c r="F535" s="9">
        <v>50</v>
      </c>
      <c r="G535" s="9">
        <v>5000</v>
      </c>
      <c r="H535" s="9" t="s">
        <v>1817</v>
      </c>
      <c r="I535" s="9">
        <v>4.3</v>
      </c>
      <c r="J535" s="10">
        <v>23957</v>
      </c>
      <c r="K535" s="9" t="s">
        <v>158</v>
      </c>
      <c r="L535" s="23">
        <v>195.483</v>
      </c>
    </row>
    <row r="536" spans="1:12" x14ac:dyDescent="0.3">
      <c r="A536" s="14" t="s">
        <v>1595</v>
      </c>
      <c r="B536" s="9" t="s">
        <v>1670</v>
      </c>
      <c r="C536" s="9">
        <v>8</v>
      </c>
      <c r="D536" s="11">
        <v>256</v>
      </c>
      <c r="E536" s="9">
        <v>6.77</v>
      </c>
      <c r="F536" s="9">
        <v>50</v>
      </c>
      <c r="G536" s="9">
        <v>5500</v>
      </c>
      <c r="H536" s="9" t="s">
        <v>1834</v>
      </c>
      <c r="I536" s="9">
        <v>4.5</v>
      </c>
      <c r="J536" s="10">
        <v>6573</v>
      </c>
      <c r="K536" s="9" t="s">
        <v>409</v>
      </c>
      <c r="L536" s="23">
        <v>458.98300000000006</v>
      </c>
    </row>
    <row r="537" spans="1:12" x14ac:dyDescent="0.3">
      <c r="A537" s="14" t="s">
        <v>1595</v>
      </c>
      <c r="B537" s="9" t="s">
        <v>1670</v>
      </c>
      <c r="C537" s="9">
        <v>8</v>
      </c>
      <c r="D537" s="11">
        <v>128</v>
      </c>
      <c r="E537" s="9">
        <v>6.77</v>
      </c>
      <c r="F537" s="9">
        <v>50</v>
      </c>
      <c r="G537" s="9">
        <v>5500</v>
      </c>
      <c r="H537" s="9" t="s">
        <v>1834</v>
      </c>
      <c r="I537" s="9">
        <v>4.5</v>
      </c>
      <c r="J537" s="10">
        <v>6573</v>
      </c>
      <c r="K537" s="9" t="s">
        <v>411</v>
      </c>
      <c r="L537" s="23">
        <v>424.983</v>
      </c>
    </row>
    <row r="538" spans="1:12" x14ac:dyDescent="0.3">
      <c r="A538" s="14" t="s">
        <v>1595</v>
      </c>
      <c r="B538" s="9" t="s">
        <v>1742</v>
      </c>
      <c r="C538" s="9">
        <v>12</v>
      </c>
      <c r="D538" s="11">
        <v>256</v>
      </c>
      <c r="E538" s="9">
        <v>6.78</v>
      </c>
      <c r="F538" s="9">
        <v>50</v>
      </c>
      <c r="G538" s="9">
        <v>5500</v>
      </c>
      <c r="H538" s="9" t="s">
        <v>1855</v>
      </c>
      <c r="I538" s="9">
        <v>4.5</v>
      </c>
      <c r="J538" s="9">
        <v>119</v>
      </c>
      <c r="K538" s="9" t="s">
        <v>1031</v>
      </c>
      <c r="L538" s="23">
        <v>611.98300000000006</v>
      </c>
    </row>
    <row r="539" spans="1:12" x14ac:dyDescent="0.3">
      <c r="A539" s="14" t="s">
        <v>1595</v>
      </c>
      <c r="B539" s="9" t="s">
        <v>1742</v>
      </c>
      <c r="C539" s="9">
        <v>8</v>
      </c>
      <c r="D539" s="11">
        <v>128</v>
      </c>
      <c r="E539" s="9">
        <v>6.78</v>
      </c>
      <c r="F539" s="9">
        <v>50</v>
      </c>
      <c r="G539" s="9">
        <v>5500</v>
      </c>
      <c r="H539" s="9" t="s">
        <v>1855</v>
      </c>
      <c r="I539" s="9">
        <v>4.5</v>
      </c>
      <c r="J539" s="9">
        <v>267</v>
      </c>
      <c r="K539" s="9" t="s">
        <v>1031</v>
      </c>
      <c r="L539" s="23">
        <v>543.98300000000006</v>
      </c>
    </row>
    <row r="540" spans="1:12" x14ac:dyDescent="0.3">
      <c r="A540" s="14" t="s">
        <v>1595</v>
      </c>
      <c r="B540" s="9" t="s">
        <v>1742</v>
      </c>
      <c r="C540" s="9">
        <v>8</v>
      </c>
      <c r="D540" s="11">
        <v>256</v>
      </c>
      <c r="E540" s="9">
        <v>6.78</v>
      </c>
      <c r="F540" s="9">
        <v>50</v>
      </c>
      <c r="G540" s="9">
        <v>5500</v>
      </c>
      <c r="H540" s="9" t="s">
        <v>1855</v>
      </c>
      <c r="I540" s="9">
        <v>4.5</v>
      </c>
      <c r="J540" s="9">
        <v>267</v>
      </c>
      <c r="K540" s="9" t="s">
        <v>1031</v>
      </c>
      <c r="L540" s="23">
        <v>577.98300000000006</v>
      </c>
    </row>
    <row r="541" spans="1:12" x14ac:dyDescent="0.3">
      <c r="A541" s="14" t="s">
        <v>1595</v>
      </c>
      <c r="B541" s="9" t="s">
        <v>1742</v>
      </c>
      <c r="C541" s="9">
        <v>8</v>
      </c>
      <c r="D541" s="11">
        <v>256</v>
      </c>
      <c r="E541" s="9">
        <v>6.78</v>
      </c>
      <c r="F541" s="9">
        <v>50</v>
      </c>
      <c r="G541" s="9">
        <v>5500</v>
      </c>
      <c r="H541" s="9" t="s">
        <v>1855</v>
      </c>
      <c r="I541" s="9">
        <v>4.5</v>
      </c>
      <c r="J541" s="9">
        <v>267</v>
      </c>
      <c r="K541" s="9" t="s">
        <v>1097</v>
      </c>
      <c r="L541" s="23">
        <v>577.98300000000006</v>
      </c>
    </row>
    <row r="542" spans="1:12" x14ac:dyDescent="0.3">
      <c r="A542" s="14" t="s">
        <v>1595</v>
      </c>
      <c r="B542" s="9" t="s">
        <v>1742</v>
      </c>
      <c r="C542" s="9">
        <v>8</v>
      </c>
      <c r="D542" s="11">
        <v>128</v>
      </c>
      <c r="E542" s="9">
        <v>6.78</v>
      </c>
      <c r="F542" s="9">
        <v>50</v>
      </c>
      <c r="G542" s="9">
        <v>5500</v>
      </c>
      <c r="H542" s="9" t="s">
        <v>1855</v>
      </c>
      <c r="I542" s="9">
        <v>4.5</v>
      </c>
      <c r="J542" s="9">
        <v>267</v>
      </c>
      <c r="K542" s="9" t="s">
        <v>1097</v>
      </c>
      <c r="L542" s="23">
        <v>543.98300000000006</v>
      </c>
    </row>
    <row r="543" spans="1:12" x14ac:dyDescent="0.3">
      <c r="A543" s="14" t="s">
        <v>1595</v>
      </c>
      <c r="B543" s="9" t="s">
        <v>1742</v>
      </c>
      <c r="C543" s="9">
        <v>12</v>
      </c>
      <c r="D543" s="11">
        <v>256</v>
      </c>
      <c r="E543" s="9">
        <v>6.78</v>
      </c>
      <c r="F543" s="9">
        <v>50</v>
      </c>
      <c r="G543" s="9">
        <v>5500</v>
      </c>
      <c r="H543" s="9" t="s">
        <v>1855</v>
      </c>
      <c r="I543" s="9">
        <v>4.5</v>
      </c>
      <c r="J543" s="9">
        <v>119</v>
      </c>
      <c r="K543" s="9" t="s">
        <v>1097</v>
      </c>
      <c r="L543" s="23">
        <v>611.98300000000006</v>
      </c>
    </row>
    <row r="544" spans="1:12" x14ac:dyDescent="0.3">
      <c r="A544" s="14" t="s">
        <v>1595</v>
      </c>
      <c r="B544" s="9" t="s">
        <v>1657</v>
      </c>
      <c r="C544" s="9">
        <v>6</v>
      </c>
      <c r="D544" s="11">
        <v>128</v>
      </c>
      <c r="E544" s="9">
        <v>6.72</v>
      </c>
      <c r="F544" s="9">
        <v>50</v>
      </c>
      <c r="G544" s="9">
        <v>6000</v>
      </c>
      <c r="H544" s="9" t="s">
        <v>1827</v>
      </c>
      <c r="I544" s="9">
        <v>4.5</v>
      </c>
      <c r="J544" s="10">
        <v>56994</v>
      </c>
      <c r="K544" s="9" t="s">
        <v>309</v>
      </c>
      <c r="L544" s="23">
        <v>246.483</v>
      </c>
    </row>
    <row r="545" spans="1:12" x14ac:dyDescent="0.3">
      <c r="A545" s="14" t="s">
        <v>1595</v>
      </c>
      <c r="B545" s="9" t="s">
        <v>1657</v>
      </c>
      <c r="C545" s="9">
        <v>4</v>
      </c>
      <c r="D545" s="11">
        <v>128</v>
      </c>
      <c r="E545" s="9">
        <v>6.72</v>
      </c>
      <c r="F545" s="9">
        <v>50</v>
      </c>
      <c r="G545" s="9">
        <v>6000</v>
      </c>
      <c r="H545" s="9" t="s">
        <v>1827</v>
      </c>
      <c r="I545" s="9">
        <v>4.5</v>
      </c>
      <c r="J545" s="10">
        <v>18872</v>
      </c>
      <c r="K545" s="9" t="s">
        <v>309</v>
      </c>
      <c r="L545" s="23">
        <v>220.983</v>
      </c>
    </row>
    <row r="546" spans="1:12" x14ac:dyDescent="0.3">
      <c r="A546" s="14" t="s">
        <v>1595</v>
      </c>
      <c r="B546" s="9" t="s">
        <v>1657</v>
      </c>
      <c r="C546" s="9">
        <v>4</v>
      </c>
      <c r="D546" s="11">
        <v>128</v>
      </c>
      <c r="E546" s="9">
        <v>6.72</v>
      </c>
      <c r="F546" s="9">
        <v>50</v>
      </c>
      <c r="G546" s="9">
        <v>6000</v>
      </c>
      <c r="H546" s="9" t="s">
        <v>1827</v>
      </c>
      <c r="I546" s="9">
        <v>4.5</v>
      </c>
      <c r="J546" s="10">
        <v>18872</v>
      </c>
      <c r="K546" s="9" t="s">
        <v>327</v>
      </c>
      <c r="L546" s="23">
        <v>220.983</v>
      </c>
    </row>
    <row r="547" spans="1:12" x14ac:dyDescent="0.3">
      <c r="A547" s="14" t="s">
        <v>1595</v>
      </c>
      <c r="B547" s="9" t="s">
        <v>1657</v>
      </c>
      <c r="C547" s="9">
        <v>6</v>
      </c>
      <c r="D547" s="11">
        <v>128</v>
      </c>
      <c r="E547" s="9">
        <v>6.72</v>
      </c>
      <c r="F547" s="9">
        <v>50</v>
      </c>
      <c r="G547" s="9">
        <v>6000</v>
      </c>
      <c r="H547" s="9" t="s">
        <v>1827</v>
      </c>
      <c r="I547" s="9">
        <v>4.5</v>
      </c>
      <c r="J547" s="10">
        <v>56994</v>
      </c>
      <c r="K547" s="9" t="s">
        <v>327</v>
      </c>
      <c r="L547" s="23">
        <v>246.483</v>
      </c>
    </row>
    <row r="548" spans="1:12" x14ac:dyDescent="0.3">
      <c r="A548" s="14" t="s">
        <v>1595</v>
      </c>
      <c r="B548" s="9" t="s">
        <v>1657</v>
      </c>
      <c r="C548" s="9">
        <v>8</v>
      </c>
      <c r="D548" s="11">
        <v>128</v>
      </c>
      <c r="E548" s="9">
        <v>6.72</v>
      </c>
      <c r="F548" s="9">
        <v>50</v>
      </c>
      <c r="G548" s="9">
        <v>6000</v>
      </c>
      <c r="H548" s="9" t="s">
        <v>1827</v>
      </c>
      <c r="I548" s="9">
        <v>4.4000000000000004</v>
      </c>
      <c r="J548" s="10">
        <v>13315</v>
      </c>
      <c r="K548" s="9" t="s">
        <v>327</v>
      </c>
      <c r="L548" s="23">
        <v>271.983</v>
      </c>
    </row>
    <row r="549" spans="1:12" x14ac:dyDescent="0.3">
      <c r="A549" s="14" t="s">
        <v>1595</v>
      </c>
      <c r="B549" s="9" t="s">
        <v>1657</v>
      </c>
      <c r="C549" s="9">
        <v>6</v>
      </c>
      <c r="D549" s="11">
        <v>128</v>
      </c>
      <c r="E549" s="9">
        <v>6.72</v>
      </c>
      <c r="F549" s="9">
        <v>50</v>
      </c>
      <c r="G549" s="9">
        <v>6000</v>
      </c>
      <c r="H549" s="9" t="s">
        <v>1827</v>
      </c>
      <c r="I549" s="9">
        <v>4.5</v>
      </c>
      <c r="J549" s="10">
        <v>56994</v>
      </c>
      <c r="K549" s="9" t="s">
        <v>388</v>
      </c>
      <c r="L549" s="23">
        <v>246.483</v>
      </c>
    </row>
    <row r="550" spans="1:12" x14ac:dyDescent="0.3">
      <c r="A550" s="14" t="s">
        <v>1595</v>
      </c>
      <c r="B550" s="9" t="s">
        <v>1657</v>
      </c>
      <c r="C550" s="9">
        <v>8</v>
      </c>
      <c r="D550" s="11">
        <v>128</v>
      </c>
      <c r="E550" s="9">
        <v>6.72</v>
      </c>
      <c r="F550" s="9">
        <v>50</v>
      </c>
      <c r="G550" s="9">
        <v>6000</v>
      </c>
      <c r="H550" s="9" t="s">
        <v>1827</v>
      </c>
      <c r="I550" s="9">
        <v>4.4000000000000004</v>
      </c>
      <c r="J550" s="10">
        <v>13315</v>
      </c>
      <c r="K550" s="9" t="s">
        <v>309</v>
      </c>
      <c r="L550" s="23">
        <v>271.983</v>
      </c>
    </row>
    <row r="551" spans="1:12" x14ac:dyDescent="0.3">
      <c r="A551" s="14" t="s">
        <v>1595</v>
      </c>
      <c r="B551" s="9" t="s">
        <v>1657</v>
      </c>
      <c r="C551" s="9">
        <v>8</v>
      </c>
      <c r="D551" s="11">
        <v>128</v>
      </c>
      <c r="E551" s="9">
        <v>6.72</v>
      </c>
      <c r="F551" s="9">
        <v>50</v>
      </c>
      <c r="G551" s="9">
        <v>6000</v>
      </c>
      <c r="H551" s="9" t="s">
        <v>1827</v>
      </c>
      <c r="I551" s="9">
        <v>4.4000000000000004</v>
      </c>
      <c r="J551" s="10">
        <v>13315</v>
      </c>
      <c r="K551" s="9" t="s">
        <v>388</v>
      </c>
      <c r="L551" s="23">
        <v>271.983</v>
      </c>
    </row>
    <row r="552" spans="1:12" x14ac:dyDescent="0.3">
      <c r="A552" s="14" t="s">
        <v>1595</v>
      </c>
      <c r="B552" s="9" t="s">
        <v>1657</v>
      </c>
      <c r="C552" s="9">
        <v>4</v>
      </c>
      <c r="D552" s="11">
        <v>128</v>
      </c>
      <c r="E552" s="9">
        <v>6.72</v>
      </c>
      <c r="F552" s="9">
        <v>50</v>
      </c>
      <c r="G552" s="9">
        <v>6000</v>
      </c>
      <c r="H552" s="9" t="s">
        <v>1827</v>
      </c>
      <c r="I552" s="9">
        <v>4.5</v>
      </c>
      <c r="J552" s="10">
        <v>18872</v>
      </c>
      <c r="K552" s="9" t="s">
        <v>388</v>
      </c>
      <c r="L552" s="23">
        <v>220.983</v>
      </c>
    </row>
    <row r="553" spans="1:12" x14ac:dyDescent="0.3">
      <c r="A553" s="14" t="s">
        <v>1595</v>
      </c>
      <c r="B553" s="9" t="s">
        <v>1617</v>
      </c>
      <c r="C553" s="9">
        <v>12</v>
      </c>
      <c r="D553" s="11">
        <v>256</v>
      </c>
      <c r="E553" s="9">
        <v>6.78</v>
      </c>
      <c r="F553" s="9">
        <v>50</v>
      </c>
      <c r="G553" s="9">
        <v>4600</v>
      </c>
      <c r="H553" s="9" t="s">
        <v>1890</v>
      </c>
      <c r="I553" s="9">
        <v>4.5</v>
      </c>
      <c r="J553" s="10">
        <v>2932</v>
      </c>
      <c r="K553" s="9" t="s">
        <v>1406</v>
      </c>
      <c r="L553" s="23">
        <v>576.23200000000008</v>
      </c>
    </row>
    <row r="554" spans="1:12" x14ac:dyDescent="0.3">
      <c r="A554" s="14" t="s">
        <v>1595</v>
      </c>
      <c r="B554" s="9" t="s">
        <v>1617</v>
      </c>
      <c r="C554" s="9">
        <v>8</v>
      </c>
      <c r="D554" s="11">
        <v>128</v>
      </c>
      <c r="E554" s="9">
        <v>6.78</v>
      </c>
      <c r="F554" s="9">
        <v>50</v>
      </c>
      <c r="G554" s="9">
        <v>4600</v>
      </c>
      <c r="H554" s="9" t="s">
        <v>1890</v>
      </c>
      <c r="I554" s="9">
        <v>4.5</v>
      </c>
      <c r="J554" s="10">
        <v>9399</v>
      </c>
      <c r="K554" s="9" t="s">
        <v>1408</v>
      </c>
      <c r="L554" s="23">
        <v>560.98300000000006</v>
      </c>
    </row>
    <row r="555" spans="1:12" x14ac:dyDescent="0.3">
      <c r="A555" s="14" t="s">
        <v>1595</v>
      </c>
      <c r="B555" s="9" t="s">
        <v>1617</v>
      </c>
      <c r="C555" s="9">
        <v>8</v>
      </c>
      <c r="D555" s="11">
        <v>128</v>
      </c>
      <c r="E555" s="9">
        <v>6.78</v>
      </c>
      <c r="F555" s="9">
        <v>50</v>
      </c>
      <c r="G555" s="9">
        <v>4600</v>
      </c>
      <c r="H555" s="9" t="s">
        <v>1890</v>
      </c>
      <c r="I555" s="9">
        <v>4.5</v>
      </c>
      <c r="J555" s="10">
        <v>9399</v>
      </c>
      <c r="K555" s="9" t="s">
        <v>1532</v>
      </c>
      <c r="L555" s="23">
        <v>560.98300000000006</v>
      </c>
    </row>
    <row r="556" spans="1:12" x14ac:dyDescent="0.3">
      <c r="A556" s="14" t="s">
        <v>1595</v>
      </c>
      <c r="B556" s="9" t="s">
        <v>1756</v>
      </c>
      <c r="C556" s="9">
        <v>8</v>
      </c>
      <c r="D556" s="11">
        <v>256</v>
      </c>
      <c r="E556" s="9">
        <v>6.78</v>
      </c>
      <c r="F556" s="9">
        <v>50</v>
      </c>
      <c r="G556" s="9">
        <v>5500</v>
      </c>
      <c r="H556" s="9" t="s">
        <v>1827</v>
      </c>
      <c r="I556" s="9">
        <v>4.4000000000000004</v>
      </c>
      <c r="J556" s="10">
        <v>3761</v>
      </c>
      <c r="K556" s="9" t="s">
        <v>1159</v>
      </c>
      <c r="L556" s="23">
        <v>474.26600000000002</v>
      </c>
    </row>
    <row r="557" spans="1:12" x14ac:dyDescent="0.3">
      <c r="A557" s="14" t="s">
        <v>1595</v>
      </c>
      <c r="B557" s="9" t="s">
        <v>1756</v>
      </c>
      <c r="C557" s="9">
        <v>8</v>
      </c>
      <c r="D557" s="11">
        <v>128</v>
      </c>
      <c r="E557" s="9">
        <v>6.78</v>
      </c>
      <c r="F557" s="9">
        <v>50</v>
      </c>
      <c r="G557" s="9">
        <v>5500</v>
      </c>
      <c r="H557" s="9" t="s">
        <v>1827</v>
      </c>
      <c r="I557" s="9">
        <v>4.4000000000000004</v>
      </c>
      <c r="J557" s="10">
        <v>3761</v>
      </c>
      <c r="K557" s="9" t="s">
        <v>1161</v>
      </c>
      <c r="L557" s="23">
        <v>441.983</v>
      </c>
    </row>
    <row r="558" spans="1:12" x14ac:dyDescent="0.3">
      <c r="A558" s="14" t="s">
        <v>1595</v>
      </c>
      <c r="B558" s="9" t="s">
        <v>1756</v>
      </c>
      <c r="C558" s="9">
        <v>8</v>
      </c>
      <c r="D558" s="11">
        <v>128</v>
      </c>
      <c r="E558" s="9">
        <v>6.78</v>
      </c>
      <c r="F558" s="9">
        <v>50</v>
      </c>
      <c r="G558" s="9">
        <v>5500</v>
      </c>
      <c r="H558" s="9" t="s">
        <v>1827</v>
      </c>
      <c r="I558" s="9">
        <v>4.4000000000000004</v>
      </c>
      <c r="J558" s="10">
        <v>3761</v>
      </c>
      <c r="K558" s="9" t="s">
        <v>1159</v>
      </c>
      <c r="L558" s="23">
        <v>441.983</v>
      </c>
    </row>
    <row r="559" spans="1:12" x14ac:dyDescent="0.3">
      <c r="A559" s="14" t="s">
        <v>1595</v>
      </c>
      <c r="B559" s="9" t="s">
        <v>1756</v>
      </c>
      <c r="C559" s="9">
        <v>8</v>
      </c>
      <c r="D559" s="11">
        <v>256</v>
      </c>
      <c r="E559" s="9">
        <v>6.78</v>
      </c>
      <c r="F559" s="9">
        <v>50</v>
      </c>
      <c r="G559" s="9">
        <v>5500</v>
      </c>
      <c r="H559" s="9" t="s">
        <v>1827</v>
      </c>
      <c r="I559" s="9">
        <v>4.4000000000000004</v>
      </c>
      <c r="J559" s="10">
        <v>3761</v>
      </c>
      <c r="K559" s="9" t="s">
        <v>1161</v>
      </c>
      <c r="L559" s="23">
        <v>475.98300000000006</v>
      </c>
    </row>
    <row r="560" spans="1:12" x14ac:dyDescent="0.3">
      <c r="A560" s="14" t="s">
        <v>1595</v>
      </c>
      <c r="B560" s="9" t="s">
        <v>1689</v>
      </c>
      <c r="C560" s="9">
        <v>8</v>
      </c>
      <c r="D560" s="11">
        <v>256</v>
      </c>
      <c r="E560" s="9">
        <v>6.78</v>
      </c>
      <c r="F560" s="9">
        <v>50</v>
      </c>
      <c r="G560" s="9">
        <v>5500</v>
      </c>
      <c r="H560" s="9" t="s">
        <v>1834</v>
      </c>
      <c r="I560" s="9">
        <v>4.5</v>
      </c>
      <c r="J560" s="10">
        <v>2913</v>
      </c>
      <c r="K560" s="9" t="s">
        <v>568</v>
      </c>
      <c r="L560" s="23">
        <v>628.98300000000006</v>
      </c>
    </row>
    <row r="561" spans="1:12" x14ac:dyDescent="0.3">
      <c r="A561" s="14" t="s">
        <v>1595</v>
      </c>
      <c r="B561" s="9" t="s">
        <v>1689</v>
      </c>
      <c r="C561" s="9">
        <v>8</v>
      </c>
      <c r="D561" s="11">
        <v>128</v>
      </c>
      <c r="E561" s="9">
        <v>6.78</v>
      </c>
      <c r="F561" s="9">
        <v>50</v>
      </c>
      <c r="G561" s="9">
        <v>5500</v>
      </c>
      <c r="H561" s="9" t="s">
        <v>1834</v>
      </c>
      <c r="I561" s="9">
        <v>4.5</v>
      </c>
      <c r="J561" s="10">
        <v>2913</v>
      </c>
      <c r="K561" s="9" t="s">
        <v>586</v>
      </c>
      <c r="L561" s="23">
        <v>594.98300000000006</v>
      </c>
    </row>
    <row r="562" spans="1:12" x14ac:dyDescent="0.3">
      <c r="A562" s="14" t="s">
        <v>1595</v>
      </c>
      <c r="B562" s="9" t="s">
        <v>1689</v>
      </c>
      <c r="C562" s="9">
        <v>8</v>
      </c>
      <c r="D562" s="11">
        <v>128</v>
      </c>
      <c r="E562" s="9">
        <v>6.78</v>
      </c>
      <c r="F562" s="9">
        <v>50</v>
      </c>
      <c r="G562" s="9">
        <v>5500</v>
      </c>
      <c r="H562" s="9" t="s">
        <v>1834</v>
      </c>
      <c r="I562" s="9">
        <v>4.5</v>
      </c>
      <c r="J562" s="10">
        <v>2913</v>
      </c>
      <c r="K562" s="9" t="s">
        <v>568</v>
      </c>
      <c r="L562" s="23">
        <v>594.98300000000006</v>
      </c>
    </row>
    <row r="563" spans="1:12" x14ac:dyDescent="0.3">
      <c r="A563" s="14" t="s">
        <v>1595</v>
      </c>
      <c r="B563" s="9" t="s">
        <v>1689</v>
      </c>
      <c r="C563" s="9">
        <v>8</v>
      </c>
      <c r="D563" s="11">
        <v>256</v>
      </c>
      <c r="E563" s="9">
        <v>6.78</v>
      </c>
      <c r="F563" s="9">
        <v>50</v>
      </c>
      <c r="G563" s="9">
        <v>5500</v>
      </c>
      <c r="H563" s="9" t="s">
        <v>1834</v>
      </c>
      <c r="I563" s="9">
        <v>4.5</v>
      </c>
      <c r="J563" s="10">
        <v>2913</v>
      </c>
      <c r="K563" s="9" t="s">
        <v>614</v>
      </c>
      <c r="L563" s="23">
        <v>628.98300000000006</v>
      </c>
    </row>
    <row r="564" spans="1:12" x14ac:dyDescent="0.3">
      <c r="A564" s="14" t="s">
        <v>1595</v>
      </c>
      <c r="B564" s="9" t="s">
        <v>1689</v>
      </c>
      <c r="C564" s="9">
        <v>8</v>
      </c>
      <c r="D564" s="11">
        <v>128</v>
      </c>
      <c r="E564" s="9">
        <v>6.78</v>
      </c>
      <c r="F564" s="9">
        <v>50</v>
      </c>
      <c r="G564" s="9">
        <v>5500</v>
      </c>
      <c r="H564" s="9" t="s">
        <v>1834</v>
      </c>
      <c r="I564" s="9">
        <v>4.5</v>
      </c>
      <c r="J564" s="10">
        <v>2913</v>
      </c>
      <c r="K564" s="9" t="s">
        <v>614</v>
      </c>
      <c r="L564" s="23">
        <v>594.98300000000006</v>
      </c>
    </row>
    <row r="565" spans="1:12" x14ac:dyDescent="0.3">
      <c r="A565" s="14" t="s">
        <v>1595</v>
      </c>
      <c r="B565" s="9" t="s">
        <v>1689</v>
      </c>
      <c r="C565" s="9">
        <v>12</v>
      </c>
      <c r="D565" s="11">
        <v>512</v>
      </c>
      <c r="E565" s="9">
        <v>6.78</v>
      </c>
      <c r="F565" s="9">
        <v>50</v>
      </c>
      <c r="G565" s="9">
        <v>5500</v>
      </c>
      <c r="H565" s="9" t="s">
        <v>1834</v>
      </c>
      <c r="I565" s="9">
        <v>4.5</v>
      </c>
      <c r="J565" s="9">
        <v>323</v>
      </c>
      <c r="K565" s="9" t="s">
        <v>568</v>
      </c>
      <c r="L565" s="23">
        <v>713.98300000000006</v>
      </c>
    </row>
    <row r="566" spans="1:12" x14ac:dyDescent="0.3">
      <c r="A566" s="14" t="s">
        <v>1595</v>
      </c>
      <c r="B566" s="9" t="s">
        <v>1689</v>
      </c>
      <c r="C566" s="9">
        <v>12</v>
      </c>
      <c r="D566" s="11">
        <v>512</v>
      </c>
      <c r="E566" s="9">
        <v>6.78</v>
      </c>
      <c r="F566" s="9">
        <v>50</v>
      </c>
      <c r="G566" s="9">
        <v>5500</v>
      </c>
      <c r="H566" s="9" t="s">
        <v>1834</v>
      </c>
      <c r="I566" s="9">
        <v>4.5</v>
      </c>
      <c r="J566" s="9">
        <v>323</v>
      </c>
      <c r="K566" s="9" t="s">
        <v>614</v>
      </c>
      <c r="L566" s="23">
        <v>713.98300000000006</v>
      </c>
    </row>
    <row r="567" spans="1:12" x14ac:dyDescent="0.3">
      <c r="A567" s="14" t="s">
        <v>1595</v>
      </c>
      <c r="B567" s="9" t="s">
        <v>1689</v>
      </c>
      <c r="C567" s="9">
        <v>12</v>
      </c>
      <c r="D567" s="11">
        <v>512</v>
      </c>
      <c r="E567" s="9">
        <v>6.78</v>
      </c>
      <c r="F567" s="9">
        <v>50</v>
      </c>
      <c r="G567" s="9">
        <v>5500</v>
      </c>
      <c r="H567" s="9" t="s">
        <v>1834</v>
      </c>
      <c r="I567" s="9">
        <v>4.5</v>
      </c>
      <c r="J567" s="9">
        <v>323</v>
      </c>
      <c r="K567" s="9" t="s">
        <v>586</v>
      </c>
      <c r="L567" s="23">
        <v>713.98300000000006</v>
      </c>
    </row>
    <row r="568" spans="1:12" x14ac:dyDescent="0.3">
      <c r="A568" s="14" t="s">
        <v>1595</v>
      </c>
      <c r="B568" s="9" t="s">
        <v>1689</v>
      </c>
      <c r="C568" s="9">
        <v>8</v>
      </c>
      <c r="D568" s="11">
        <v>256</v>
      </c>
      <c r="E568" s="9">
        <v>6.78</v>
      </c>
      <c r="F568" s="9">
        <v>50</v>
      </c>
      <c r="G568" s="9">
        <v>5500</v>
      </c>
      <c r="H568" s="9" t="s">
        <v>1834</v>
      </c>
      <c r="I568" s="9">
        <v>4.5</v>
      </c>
      <c r="J568" s="10">
        <v>2913</v>
      </c>
      <c r="K568" s="9" t="s">
        <v>586</v>
      </c>
      <c r="L568" s="23">
        <v>628.98300000000006</v>
      </c>
    </row>
    <row r="569" spans="1:12" x14ac:dyDescent="0.3">
      <c r="A569" s="14" t="s">
        <v>1595</v>
      </c>
      <c r="B569" s="9" t="s">
        <v>1710</v>
      </c>
      <c r="C569" s="9">
        <v>8</v>
      </c>
      <c r="D569" s="11">
        <v>256</v>
      </c>
      <c r="E569" s="9">
        <v>6.78</v>
      </c>
      <c r="F569" s="9">
        <v>50</v>
      </c>
      <c r="G569" s="9">
        <v>5500</v>
      </c>
      <c r="H569" s="9" t="s">
        <v>1855</v>
      </c>
      <c r="I569" s="9">
        <v>4.5</v>
      </c>
      <c r="J569" s="9">
        <v>431</v>
      </c>
      <c r="K569" s="9" t="s">
        <v>785</v>
      </c>
      <c r="L569" s="23">
        <v>849.98300000000006</v>
      </c>
    </row>
    <row r="570" spans="1:12" x14ac:dyDescent="0.3">
      <c r="A570" s="14" t="s">
        <v>1595</v>
      </c>
      <c r="B570" s="9" t="s">
        <v>1710</v>
      </c>
      <c r="C570" s="9">
        <v>8</v>
      </c>
      <c r="D570" s="11">
        <v>256</v>
      </c>
      <c r="E570" s="9">
        <v>6.78</v>
      </c>
      <c r="F570" s="9">
        <v>50</v>
      </c>
      <c r="G570" s="9">
        <v>5500</v>
      </c>
      <c r="H570" s="9" t="s">
        <v>1855</v>
      </c>
      <c r="I570" s="9">
        <v>4.5</v>
      </c>
      <c r="J570" s="9">
        <v>431</v>
      </c>
      <c r="K570" s="9" t="s">
        <v>787</v>
      </c>
      <c r="L570" s="23">
        <v>849.98300000000006</v>
      </c>
    </row>
    <row r="571" spans="1:12" x14ac:dyDescent="0.3">
      <c r="A571" s="14" t="s">
        <v>1595</v>
      </c>
      <c r="B571" s="9" t="s">
        <v>1710</v>
      </c>
      <c r="C571" s="9">
        <v>12</v>
      </c>
      <c r="D571" s="11">
        <v>512</v>
      </c>
      <c r="E571" s="9">
        <v>6.78</v>
      </c>
      <c r="F571" s="9">
        <v>50</v>
      </c>
      <c r="G571" s="9">
        <v>5500</v>
      </c>
      <c r="H571" s="9" t="s">
        <v>1855</v>
      </c>
      <c r="I571" s="9">
        <v>4.5999999999999996</v>
      </c>
      <c r="J571" s="9">
        <v>343</v>
      </c>
      <c r="K571" s="9" t="s">
        <v>785</v>
      </c>
      <c r="L571" s="23">
        <v>951.98300000000006</v>
      </c>
    </row>
    <row r="572" spans="1:12" x14ac:dyDescent="0.3">
      <c r="A572" s="14" t="s">
        <v>1595</v>
      </c>
      <c r="B572" s="9" t="s">
        <v>1772</v>
      </c>
      <c r="C572" s="9">
        <v>4</v>
      </c>
      <c r="D572" s="11">
        <v>64</v>
      </c>
      <c r="E572" s="9">
        <v>6.56</v>
      </c>
      <c r="F572" s="9">
        <v>13</v>
      </c>
      <c r="G572" s="9">
        <v>5000</v>
      </c>
      <c r="H572" s="9" t="s">
        <v>1882</v>
      </c>
      <c r="I572" s="9">
        <v>4.2</v>
      </c>
      <c r="J572" s="9">
        <v>621</v>
      </c>
      <c r="K572" s="9" t="s">
        <v>805</v>
      </c>
      <c r="L572" s="23">
        <v>203.983</v>
      </c>
    </row>
    <row r="573" spans="1:12" x14ac:dyDescent="0.3">
      <c r="A573" s="14" t="s">
        <v>1595</v>
      </c>
      <c r="B573" s="9" t="s">
        <v>1772</v>
      </c>
      <c r="C573" s="9">
        <v>4</v>
      </c>
      <c r="D573" s="11">
        <v>64</v>
      </c>
      <c r="E573" s="9">
        <v>6.56</v>
      </c>
      <c r="F573" s="9">
        <v>13</v>
      </c>
      <c r="G573" s="9">
        <v>5000</v>
      </c>
      <c r="H573" s="9" t="s">
        <v>1882</v>
      </c>
      <c r="I573" s="9">
        <v>4.2</v>
      </c>
      <c r="J573" s="9">
        <v>621</v>
      </c>
      <c r="K573" s="9" t="s">
        <v>1316</v>
      </c>
      <c r="L573" s="23">
        <v>163.18300000000002</v>
      </c>
    </row>
    <row r="574" spans="1:12" x14ac:dyDescent="0.3">
      <c r="A574" s="14" t="s">
        <v>1595</v>
      </c>
      <c r="B574" s="9" t="s">
        <v>1713</v>
      </c>
      <c r="C574" s="9">
        <v>4</v>
      </c>
      <c r="D574" s="11">
        <v>64</v>
      </c>
      <c r="E574" s="9">
        <v>6.56</v>
      </c>
      <c r="F574" s="9">
        <v>13</v>
      </c>
      <c r="G574" s="9">
        <v>5000</v>
      </c>
      <c r="H574" s="9" t="s">
        <v>1857</v>
      </c>
      <c r="I574" s="9">
        <v>3.7</v>
      </c>
      <c r="J574" s="9">
        <v>186</v>
      </c>
      <c r="K574" s="9" t="s">
        <v>805</v>
      </c>
      <c r="L574" s="23">
        <v>135.94900000000001</v>
      </c>
    </row>
    <row r="575" spans="1:12" x14ac:dyDescent="0.3">
      <c r="A575" s="14" t="s">
        <v>1595</v>
      </c>
      <c r="B575" s="9" t="s">
        <v>1760</v>
      </c>
      <c r="C575" s="9">
        <v>8</v>
      </c>
      <c r="D575" s="11">
        <v>256</v>
      </c>
      <c r="E575" s="9">
        <v>6.67</v>
      </c>
      <c r="F575" s="9">
        <v>64</v>
      </c>
      <c r="G575" s="9">
        <v>4800</v>
      </c>
      <c r="H575" s="9" t="s">
        <v>1876</v>
      </c>
      <c r="I575" s="9">
        <v>4.4000000000000004</v>
      </c>
      <c r="J575" s="10">
        <v>2906</v>
      </c>
      <c r="K575" s="9" t="s">
        <v>1192</v>
      </c>
      <c r="L575" s="23">
        <v>373.983</v>
      </c>
    </row>
    <row r="576" spans="1:12" x14ac:dyDescent="0.3">
      <c r="A576" s="14" t="s">
        <v>1595</v>
      </c>
      <c r="B576" s="9" t="s">
        <v>1760</v>
      </c>
      <c r="C576" s="9">
        <v>8</v>
      </c>
      <c r="D576" s="11">
        <v>256</v>
      </c>
      <c r="E576" s="9">
        <v>6.67</v>
      </c>
      <c r="F576" s="9">
        <v>64</v>
      </c>
      <c r="G576" s="9">
        <v>4800</v>
      </c>
      <c r="H576" s="9" t="s">
        <v>1876</v>
      </c>
      <c r="I576" s="9">
        <v>4.4000000000000004</v>
      </c>
      <c r="J576" s="10">
        <v>2906</v>
      </c>
      <c r="K576" s="9" t="s">
        <v>1237</v>
      </c>
      <c r="L576" s="23">
        <v>390.81300000000005</v>
      </c>
    </row>
    <row r="577" spans="1:12" x14ac:dyDescent="0.3">
      <c r="A577" s="14" t="s">
        <v>1595</v>
      </c>
      <c r="B577" s="9" t="s">
        <v>1774</v>
      </c>
      <c r="C577" s="9">
        <v>6</v>
      </c>
      <c r="D577" s="11">
        <v>128</v>
      </c>
      <c r="E577" s="9">
        <v>6.64</v>
      </c>
      <c r="F577" s="9">
        <v>50</v>
      </c>
      <c r="G577" s="9">
        <v>5000</v>
      </c>
      <c r="H577" s="9" t="s">
        <v>1818</v>
      </c>
      <c r="I577" s="9">
        <v>4.2</v>
      </c>
      <c r="J577" s="10">
        <v>2509</v>
      </c>
      <c r="K577" s="9" t="s">
        <v>1301</v>
      </c>
      <c r="L577" s="23">
        <v>186.983</v>
      </c>
    </row>
    <row r="578" spans="1:12" x14ac:dyDescent="0.3">
      <c r="A578" s="14" t="s">
        <v>1595</v>
      </c>
      <c r="B578" s="9" t="s">
        <v>1774</v>
      </c>
      <c r="C578" s="9">
        <v>6</v>
      </c>
      <c r="D578" s="11">
        <v>128</v>
      </c>
      <c r="E578" s="9">
        <v>6.64</v>
      </c>
      <c r="F578" s="9">
        <v>50</v>
      </c>
      <c r="G578" s="9">
        <v>5000</v>
      </c>
      <c r="H578" s="9" t="s">
        <v>1818</v>
      </c>
      <c r="I578" s="9">
        <v>4.2</v>
      </c>
      <c r="J578" s="10">
        <v>2509</v>
      </c>
      <c r="K578" s="9" t="s">
        <v>1369</v>
      </c>
      <c r="L578" s="23">
        <v>237.983</v>
      </c>
    </row>
    <row r="579" spans="1:12" x14ac:dyDescent="0.3">
      <c r="A579" s="14" t="s">
        <v>1595</v>
      </c>
      <c r="B579" s="9" t="s">
        <v>1783</v>
      </c>
      <c r="C579" s="9">
        <v>4</v>
      </c>
      <c r="D579" s="11">
        <v>64</v>
      </c>
      <c r="E579" s="9">
        <v>6.56</v>
      </c>
      <c r="F579" s="9">
        <v>13</v>
      </c>
      <c r="G579" s="9">
        <v>5000</v>
      </c>
      <c r="H579" s="9" t="s">
        <v>1817</v>
      </c>
      <c r="I579" s="9">
        <v>4.2</v>
      </c>
      <c r="J579" s="9">
        <v>84</v>
      </c>
      <c r="K579" s="9" t="s">
        <v>1363</v>
      </c>
      <c r="L579" s="23">
        <v>186.983</v>
      </c>
    </row>
    <row r="580" spans="1:12" x14ac:dyDescent="0.3">
      <c r="A580" s="14" t="s">
        <v>1595</v>
      </c>
      <c r="B580" s="9" t="s">
        <v>1783</v>
      </c>
      <c r="C580" s="9">
        <v>4</v>
      </c>
      <c r="D580" s="11">
        <v>64</v>
      </c>
      <c r="E580" s="9">
        <v>6.56</v>
      </c>
      <c r="F580" s="9">
        <v>13</v>
      </c>
      <c r="G580" s="9">
        <v>5000</v>
      </c>
      <c r="H580" s="9" t="s">
        <v>1817</v>
      </c>
      <c r="I580" s="9">
        <v>4.2</v>
      </c>
      <c r="J580" s="9">
        <v>84</v>
      </c>
      <c r="K580" s="9" t="s">
        <v>1365</v>
      </c>
      <c r="L580" s="23">
        <v>186.983</v>
      </c>
    </row>
    <row r="581" spans="1:12" x14ac:dyDescent="0.3">
      <c r="A581" s="14" t="s">
        <v>1595</v>
      </c>
      <c r="B581" s="9" t="s">
        <v>1789</v>
      </c>
      <c r="C581" s="9">
        <v>6</v>
      </c>
      <c r="D581" s="11">
        <v>128</v>
      </c>
      <c r="E581" s="9">
        <v>6.56</v>
      </c>
      <c r="F581" s="9">
        <v>50</v>
      </c>
      <c r="G581" s="9">
        <v>5000</v>
      </c>
      <c r="H581" s="9" t="s">
        <v>1817</v>
      </c>
      <c r="I581" s="9">
        <v>4.4000000000000004</v>
      </c>
      <c r="J581" s="9">
        <v>128</v>
      </c>
      <c r="K581" s="9" t="s">
        <v>1400</v>
      </c>
      <c r="L581" s="23">
        <v>263.483</v>
      </c>
    </row>
    <row r="582" spans="1:12" x14ac:dyDescent="0.3">
      <c r="A582" s="14" t="s">
        <v>1595</v>
      </c>
      <c r="B582" s="9" t="s">
        <v>1789</v>
      </c>
      <c r="C582" s="9">
        <v>4</v>
      </c>
      <c r="D582" s="11">
        <v>128</v>
      </c>
      <c r="E582" s="9">
        <v>6.56</v>
      </c>
      <c r="F582" s="9">
        <v>50</v>
      </c>
      <c r="G582" s="9">
        <v>5000</v>
      </c>
      <c r="H582" s="9" t="s">
        <v>1817</v>
      </c>
      <c r="I582" s="9">
        <v>4.7</v>
      </c>
      <c r="J582" s="9">
        <v>13</v>
      </c>
      <c r="K582" s="9" t="s">
        <v>1400</v>
      </c>
      <c r="L582" s="23">
        <v>237.983</v>
      </c>
    </row>
    <row r="583" spans="1:12" x14ac:dyDescent="0.3">
      <c r="A583" s="14" t="s">
        <v>1595</v>
      </c>
      <c r="B583" s="9" t="s">
        <v>1789</v>
      </c>
      <c r="C583" s="9">
        <v>8</v>
      </c>
      <c r="D583" s="11">
        <v>128</v>
      </c>
      <c r="E583" s="9">
        <v>6.56</v>
      </c>
      <c r="F583" s="9">
        <v>50</v>
      </c>
      <c r="G583" s="9">
        <v>5000</v>
      </c>
      <c r="H583" s="9" t="s">
        <v>1817</v>
      </c>
      <c r="I583" s="9">
        <v>4.5</v>
      </c>
      <c r="J583" s="9">
        <v>19</v>
      </c>
      <c r="K583" s="9" t="s">
        <v>1363</v>
      </c>
      <c r="L583" s="23">
        <v>288.983</v>
      </c>
    </row>
    <row r="584" spans="1:12" x14ac:dyDescent="0.3">
      <c r="A584" s="14" t="s">
        <v>1595</v>
      </c>
      <c r="B584" s="9" t="s">
        <v>1789</v>
      </c>
      <c r="C584" s="9">
        <v>8</v>
      </c>
      <c r="D584" s="11">
        <v>128</v>
      </c>
      <c r="E584" s="9">
        <v>6.56</v>
      </c>
      <c r="F584" s="9">
        <v>50</v>
      </c>
      <c r="G584" s="9">
        <v>5000</v>
      </c>
      <c r="H584" s="9" t="s">
        <v>1817</v>
      </c>
      <c r="I584" s="9">
        <v>4.5</v>
      </c>
      <c r="J584" s="9">
        <v>19</v>
      </c>
      <c r="K584" s="9" t="s">
        <v>1400</v>
      </c>
      <c r="L584" s="23">
        <v>288.983</v>
      </c>
    </row>
    <row r="585" spans="1:12" x14ac:dyDescent="0.3">
      <c r="A585" s="14" t="s">
        <v>1595</v>
      </c>
      <c r="B585" s="9" t="s">
        <v>1789</v>
      </c>
      <c r="C585" s="9">
        <v>6</v>
      </c>
      <c r="D585" s="11">
        <v>128</v>
      </c>
      <c r="E585" s="9">
        <v>6.56</v>
      </c>
      <c r="F585" s="9">
        <v>50</v>
      </c>
      <c r="G585" s="9">
        <v>5000</v>
      </c>
      <c r="H585" s="9" t="s">
        <v>1817</v>
      </c>
      <c r="I585" s="9">
        <v>4.4000000000000004</v>
      </c>
      <c r="J585" s="9">
        <v>128</v>
      </c>
      <c r="K585" s="9" t="s">
        <v>1363</v>
      </c>
      <c r="L585" s="23">
        <v>263.483</v>
      </c>
    </row>
    <row r="586" spans="1:12" x14ac:dyDescent="0.3">
      <c r="A586" s="14" t="s">
        <v>1595</v>
      </c>
      <c r="B586" s="9" t="s">
        <v>1786</v>
      </c>
      <c r="C586" s="9">
        <v>8</v>
      </c>
      <c r="D586" s="11">
        <v>128</v>
      </c>
      <c r="E586" s="9">
        <v>6.64</v>
      </c>
      <c r="F586" s="9">
        <v>50</v>
      </c>
      <c r="G586" s="9">
        <v>5000</v>
      </c>
      <c r="H586" s="9" t="s">
        <v>1889</v>
      </c>
      <c r="I586" s="9">
        <v>4.3</v>
      </c>
      <c r="J586" s="10">
        <v>1250</v>
      </c>
      <c r="K586" s="9" t="s">
        <v>1387</v>
      </c>
      <c r="L586" s="23">
        <v>254.98300000000003</v>
      </c>
    </row>
    <row r="587" spans="1:12" x14ac:dyDescent="0.3">
      <c r="A587" s="14" t="s">
        <v>1595</v>
      </c>
      <c r="B587" s="9" t="s">
        <v>1745</v>
      </c>
      <c r="C587" s="9">
        <v>8</v>
      </c>
      <c r="D587" s="11">
        <v>128</v>
      </c>
      <c r="E587" s="9">
        <v>6.44</v>
      </c>
      <c r="F587" s="9">
        <v>50</v>
      </c>
      <c r="G587" s="9">
        <v>4050</v>
      </c>
      <c r="H587" s="9" t="s">
        <v>1870</v>
      </c>
      <c r="I587" s="9">
        <v>4.3</v>
      </c>
      <c r="J587" s="10">
        <v>3411</v>
      </c>
      <c r="K587" s="9" t="s">
        <v>1057</v>
      </c>
      <c r="L587" s="23">
        <v>339.83000000000004</v>
      </c>
    </row>
    <row r="588" spans="1:12" x14ac:dyDescent="0.3">
      <c r="A588" s="14" t="s">
        <v>1595</v>
      </c>
      <c r="B588" s="9" t="s">
        <v>1745</v>
      </c>
      <c r="C588" s="9">
        <v>8</v>
      </c>
      <c r="D588" s="11">
        <v>128</v>
      </c>
      <c r="E588" s="9">
        <v>6.44</v>
      </c>
      <c r="F588" s="9">
        <v>50</v>
      </c>
      <c r="G588" s="9">
        <v>4050</v>
      </c>
      <c r="H588" s="9" t="s">
        <v>1870</v>
      </c>
      <c r="I588" s="9">
        <v>4.3</v>
      </c>
      <c r="J588" s="10">
        <v>3411</v>
      </c>
      <c r="K588" s="9" t="s">
        <v>1092</v>
      </c>
      <c r="L588" s="23">
        <v>271.83000000000004</v>
      </c>
    </row>
    <row r="589" spans="1:12" x14ac:dyDescent="0.3">
      <c r="A589" s="14" t="s">
        <v>1604</v>
      </c>
      <c r="B589" s="9" t="s">
        <v>1769</v>
      </c>
      <c r="C589" s="9">
        <v>8</v>
      </c>
      <c r="D589" s="11">
        <v>256</v>
      </c>
      <c r="E589" s="9">
        <v>6.67</v>
      </c>
      <c r="F589" s="9">
        <v>108</v>
      </c>
      <c r="G589" s="9">
        <v>5000</v>
      </c>
      <c r="H589" s="9" t="s">
        <v>1848</v>
      </c>
      <c r="I589" s="9">
        <v>4</v>
      </c>
      <c r="J589" s="9">
        <v>814</v>
      </c>
      <c r="K589" s="9" t="s">
        <v>1269</v>
      </c>
      <c r="L589" s="23">
        <v>441.983</v>
      </c>
    </row>
    <row r="590" spans="1:12" x14ac:dyDescent="0.3">
      <c r="A590" s="14" t="s">
        <v>1604</v>
      </c>
      <c r="B590" s="9" t="s">
        <v>1769</v>
      </c>
      <c r="C590" s="9">
        <v>8</v>
      </c>
      <c r="D590" s="11">
        <v>128</v>
      </c>
      <c r="E590" s="9">
        <v>6.67</v>
      </c>
      <c r="F590" s="9">
        <v>108</v>
      </c>
      <c r="G590" s="9">
        <v>5000</v>
      </c>
      <c r="H590" s="9" t="s">
        <v>1848</v>
      </c>
      <c r="I590" s="9">
        <v>4</v>
      </c>
      <c r="J590" s="9">
        <v>814</v>
      </c>
      <c r="K590" s="9" t="s">
        <v>1272</v>
      </c>
      <c r="L590" s="23">
        <v>363.76600000000002</v>
      </c>
    </row>
    <row r="591" spans="1:12" x14ac:dyDescent="0.3">
      <c r="A591" s="14" t="s">
        <v>1604</v>
      </c>
      <c r="B591" s="9" t="s">
        <v>1769</v>
      </c>
      <c r="C591" s="9">
        <v>8</v>
      </c>
      <c r="D591" s="11">
        <v>128</v>
      </c>
      <c r="E591" s="9">
        <v>6.67</v>
      </c>
      <c r="F591" s="9">
        <v>108</v>
      </c>
      <c r="G591" s="9">
        <v>5000</v>
      </c>
      <c r="H591" s="9" t="s">
        <v>1848</v>
      </c>
      <c r="I591" s="9">
        <v>4</v>
      </c>
      <c r="J591" s="9">
        <v>814</v>
      </c>
      <c r="K591" s="9" t="s">
        <v>1427</v>
      </c>
      <c r="L591" s="23">
        <v>441.983</v>
      </c>
    </row>
    <row r="592" spans="1:12" x14ac:dyDescent="0.3">
      <c r="A592" s="14" t="s">
        <v>1604</v>
      </c>
      <c r="B592" s="9" t="s">
        <v>1699</v>
      </c>
      <c r="C592" s="9">
        <v>12</v>
      </c>
      <c r="D592" s="11">
        <v>512</v>
      </c>
      <c r="E592" s="9">
        <v>6.36</v>
      </c>
      <c r="F592" s="9">
        <v>50</v>
      </c>
      <c r="G592" s="9">
        <v>4610</v>
      </c>
      <c r="H592" s="9" t="s">
        <v>1848</v>
      </c>
      <c r="I592" s="9">
        <v>4.5</v>
      </c>
      <c r="J592" s="9">
        <v>630</v>
      </c>
      <c r="K592" s="9" t="s">
        <v>701</v>
      </c>
      <c r="L592" s="23">
        <v>1019.9830000000001</v>
      </c>
    </row>
    <row r="593" spans="1:12" x14ac:dyDescent="0.3">
      <c r="A593" s="14" t="s">
        <v>1604</v>
      </c>
      <c r="B593" s="9" t="s">
        <v>1699</v>
      </c>
      <c r="C593" s="9">
        <v>12</v>
      </c>
      <c r="D593" s="11">
        <v>512</v>
      </c>
      <c r="E593" s="9">
        <v>6.36</v>
      </c>
      <c r="F593" s="9">
        <v>50</v>
      </c>
      <c r="G593" s="9">
        <v>4610</v>
      </c>
      <c r="H593" s="9" t="s">
        <v>1848</v>
      </c>
      <c r="I593" s="9">
        <v>4.5</v>
      </c>
      <c r="J593" s="9">
        <v>630</v>
      </c>
      <c r="K593" s="9" t="s">
        <v>780</v>
      </c>
      <c r="L593" s="23">
        <v>1019.9830000000001</v>
      </c>
    </row>
    <row r="594" spans="1:12" x14ac:dyDescent="0.3">
      <c r="A594" s="14" t="s">
        <v>1604</v>
      </c>
      <c r="B594" s="9" t="s">
        <v>1699</v>
      </c>
      <c r="C594" s="9">
        <v>12</v>
      </c>
      <c r="D594" s="11">
        <v>512</v>
      </c>
      <c r="E594" s="9">
        <v>6.36</v>
      </c>
      <c r="F594" s="9">
        <v>50</v>
      </c>
      <c r="G594" s="9">
        <v>4610</v>
      </c>
      <c r="H594" s="9" t="s">
        <v>1848</v>
      </c>
      <c r="I594" s="9">
        <v>4.5</v>
      </c>
      <c r="J594" s="9">
        <v>630</v>
      </c>
      <c r="K594" s="9" t="s">
        <v>1295</v>
      </c>
      <c r="L594" s="23">
        <v>1019.9830000000001</v>
      </c>
    </row>
    <row r="595" spans="1:12" x14ac:dyDescent="0.3">
      <c r="A595" s="14" t="s">
        <v>1604</v>
      </c>
      <c r="B595" s="9" t="s">
        <v>1687</v>
      </c>
      <c r="C595" s="9">
        <v>8</v>
      </c>
      <c r="D595" s="11">
        <v>256</v>
      </c>
      <c r="E595" s="9">
        <v>6.55</v>
      </c>
      <c r="F595" s="9">
        <v>50</v>
      </c>
      <c r="G595" s="9">
        <v>4700</v>
      </c>
      <c r="H595" s="9" t="s">
        <v>1842</v>
      </c>
      <c r="I595" s="9">
        <v>4.2</v>
      </c>
      <c r="J595" s="9">
        <v>735</v>
      </c>
      <c r="K595" s="9" t="s">
        <v>560</v>
      </c>
      <c r="L595" s="23">
        <v>696.98300000000006</v>
      </c>
    </row>
    <row r="596" spans="1:12" x14ac:dyDescent="0.3">
      <c r="A596" s="14" t="s">
        <v>1604</v>
      </c>
      <c r="B596" s="9" t="s">
        <v>1687</v>
      </c>
      <c r="C596" s="9">
        <v>8</v>
      </c>
      <c r="D596" s="11">
        <v>256</v>
      </c>
      <c r="E596" s="9">
        <v>6.55</v>
      </c>
      <c r="F596" s="9">
        <v>50</v>
      </c>
      <c r="G596" s="9">
        <v>4700</v>
      </c>
      <c r="H596" s="9" t="s">
        <v>1842</v>
      </c>
      <c r="I596" s="9">
        <v>4.2</v>
      </c>
      <c r="J596" s="9">
        <v>735</v>
      </c>
      <c r="K596" s="9" t="s">
        <v>880</v>
      </c>
      <c r="L596" s="23">
        <v>696.98300000000006</v>
      </c>
    </row>
    <row r="597" spans="1:12" x14ac:dyDescent="0.3">
      <c r="A597" s="14" t="s">
        <v>1604</v>
      </c>
      <c r="B597" s="9" t="s">
        <v>1687</v>
      </c>
      <c r="C597" s="9">
        <v>12</v>
      </c>
      <c r="D597" s="11">
        <v>512</v>
      </c>
      <c r="E597" s="9">
        <v>6.55</v>
      </c>
      <c r="F597" s="9">
        <v>50</v>
      </c>
      <c r="G597" s="9">
        <v>4700</v>
      </c>
      <c r="H597" s="9" t="s">
        <v>1842</v>
      </c>
      <c r="I597" s="9">
        <v>4.3</v>
      </c>
      <c r="J597" s="9">
        <v>298</v>
      </c>
      <c r="K597" s="9" t="s">
        <v>911</v>
      </c>
      <c r="L597" s="23">
        <v>781.98300000000006</v>
      </c>
    </row>
    <row r="598" spans="1:12" x14ac:dyDescent="0.3">
      <c r="A598" s="16" t="s">
        <v>1604</v>
      </c>
      <c r="B598" s="17" t="s">
        <v>1687</v>
      </c>
      <c r="C598" s="17">
        <v>12</v>
      </c>
      <c r="D598" s="18">
        <v>512</v>
      </c>
      <c r="E598" s="17">
        <v>6.55</v>
      </c>
      <c r="F598" s="17">
        <v>50</v>
      </c>
      <c r="G598" s="17">
        <v>4700</v>
      </c>
      <c r="H598" s="17" t="s">
        <v>1842</v>
      </c>
      <c r="I598" s="17">
        <v>4.3</v>
      </c>
      <c r="J598" s="17">
        <v>298</v>
      </c>
      <c r="K598" s="17" t="s">
        <v>880</v>
      </c>
      <c r="L598" s="23">
        <v>781.98300000000006</v>
      </c>
    </row>
  </sheetData>
  <phoneticPr fontId="21" type="noConversion"/>
  <conditionalFormatting sqref="A2:A26 A28:A598">
    <cfRule type="uniqueValues" dxfId="3" priority="2"/>
    <cfRule type="uniqueValues" dxfId="2" priority="3"/>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99242-EE74-4535-B0C1-634E19E540A4}">
  <dimension ref="A1:D21"/>
  <sheetViews>
    <sheetView zoomScale="80" zoomScaleNormal="80" workbookViewId="0">
      <selection activeCell="B12" sqref="B12"/>
    </sheetView>
  </sheetViews>
  <sheetFormatPr defaultRowHeight="14.4" x14ac:dyDescent="0.3"/>
  <cols>
    <col min="1" max="1" width="41.44140625" customWidth="1"/>
    <col min="2" max="2" width="80.88671875" style="2" customWidth="1"/>
    <col min="3" max="3" width="13.109375" customWidth="1"/>
    <col min="4" max="4" width="34.21875" customWidth="1"/>
  </cols>
  <sheetData>
    <row r="1" spans="1:4" x14ac:dyDescent="0.3">
      <c r="B1" s="36" t="s">
        <v>1587</v>
      </c>
    </row>
    <row r="2" spans="1:4" x14ac:dyDescent="0.3">
      <c r="B2" s="36"/>
    </row>
    <row r="3" spans="1:4" x14ac:dyDescent="0.3">
      <c r="B3" s="36"/>
    </row>
    <row r="4" spans="1:4" x14ac:dyDescent="0.3">
      <c r="A4" t="s">
        <v>1952</v>
      </c>
      <c r="B4" s="2" t="s">
        <v>1953</v>
      </c>
      <c r="C4" t="s">
        <v>1954</v>
      </c>
      <c r="D4" t="s">
        <v>1955</v>
      </c>
    </row>
    <row r="5" spans="1:4" x14ac:dyDescent="0.3">
      <c r="A5" t="s">
        <v>18</v>
      </c>
      <c r="B5" s="2" t="s">
        <v>1566</v>
      </c>
      <c r="D5" t="s">
        <v>1567</v>
      </c>
    </row>
    <row r="7" spans="1:4" x14ac:dyDescent="0.3">
      <c r="A7" t="s">
        <v>19</v>
      </c>
      <c r="B7" s="2" t="s">
        <v>1568</v>
      </c>
      <c r="D7" t="s">
        <v>1569</v>
      </c>
    </row>
    <row r="9" spans="1:4" ht="43.2" x14ac:dyDescent="0.3">
      <c r="A9" s="3" t="s">
        <v>21</v>
      </c>
      <c r="B9" s="4" t="s">
        <v>1570</v>
      </c>
      <c r="D9" s="5" t="s">
        <v>1571</v>
      </c>
    </row>
    <row r="11" spans="1:4" x14ac:dyDescent="0.3">
      <c r="A11" t="s">
        <v>22</v>
      </c>
      <c r="B11" s="2" t="s">
        <v>1572</v>
      </c>
      <c r="D11" s="5" t="s">
        <v>1573</v>
      </c>
    </row>
    <row r="13" spans="1:4" x14ac:dyDescent="0.3">
      <c r="A13" t="s">
        <v>23</v>
      </c>
      <c r="B13" s="2" t="s">
        <v>1574</v>
      </c>
      <c r="D13" s="5" t="s">
        <v>1575</v>
      </c>
    </row>
    <row r="15" spans="1:4" ht="43.2" x14ac:dyDescent="0.3">
      <c r="A15" s="5" t="s">
        <v>15</v>
      </c>
      <c r="B15" s="8" t="s">
        <v>1577</v>
      </c>
      <c r="D15" s="5" t="s">
        <v>1578</v>
      </c>
    </row>
    <row r="17" spans="1:4" x14ac:dyDescent="0.3">
      <c r="A17" s="5" t="s">
        <v>15</v>
      </c>
      <c r="B17" s="2" t="s">
        <v>1579</v>
      </c>
      <c r="D17" s="5" t="s">
        <v>1580</v>
      </c>
    </row>
    <row r="19" spans="1:4" x14ac:dyDescent="0.3">
      <c r="A19" t="s">
        <v>26</v>
      </c>
      <c r="B19" s="2" t="s">
        <v>1583</v>
      </c>
      <c r="D19" s="5" t="s">
        <v>1584</v>
      </c>
    </row>
    <row r="21" spans="1:4" x14ac:dyDescent="0.3">
      <c r="A21" t="s">
        <v>26</v>
      </c>
      <c r="B21" s="2" t="s">
        <v>1588</v>
      </c>
      <c r="D21" s="5" t="s">
        <v>1585</v>
      </c>
    </row>
  </sheetData>
  <mergeCells count="1">
    <mergeCell ref="B1:B3"/>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ECA79-3794-443B-AA93-E2016E25E822}">
  <dimension ref="A1:C19"/>
  <sheetViews>
    <sheetView zoomScaleNormal="100" workbookViewId="0">
      <selection activeCell="B2" sqref="B2"/>
    </sheetView>
  </sheetViews>
  <sheetFormatPr defaultRowHeight="14.4" x14ac:dyDescent="0.3"/>
  <cols>
    <col min="2" max="2" width="11.33203125" customWidth="1"/>
    <col min="3" max="3" width="11.109375" customWidth="1"/>
  </cols>
  <sheetData>
    <row r="1" spans="1:3" ht="15.6" x14ac:dyDescent="0.3">
      <c r="A1" s="29" t="s">
        <v>1956</v>
      </c>
      <c r="B1" s="29" t="s">
        <v>1957</v>
      </c>
      <c r="C1" s="29" t="s">
        <v>1958</v>
      </c>
    </row>
    <row r="2" spans="1:3" x14ac:dyDescent="0.3">
      <c r="A2" t="s">
        <v>1597</v>
      </c>
      <c r="B2" s="30">
        <v>6.3399999999999981</v>
      </c>
      <c r="C2" s="23">
        <v>1459.13516</v>
      </c>
    </row>
    <row r="3" spans="1:3" x14ac:dyDescent="0.3">
      <c r="A3" t="s">
        <v>1606</v>
      </c>
      <c r="B3" s="30">
        <v>6.78</v>
      </c>
      <c r="C3" s="23">
        <v>694.43300000000011</v>
      </c>
    </row>
    <row r="4" spans="1:3" x14ac:dyDescent="0.3">
      <c r="A4" t="s">
        <v>1590</v>
      </c>
      <c r="B4" s="30">
        <v>6.6700000000000008</v>
      </c>
      <c r="C4" s="23">
        <v>271.983</v>
      </c>
    </row>
    <row r="5" spans="1:3" x14ac:dyDescent="0.3">
      <c r="A5" t="s">
        <v>1603</v>
      </c>
      <c r="B5" s="30">
        <v>6.3928571428571415</v>
      </c>
      <c r="C5" s="23">
        <v>1164.4830000000002</v>
      </c>
    </row>
    <row r="6" spans="1:3" x14ac:dyDescent="0.3">
      <c r="A6" t="s">
        <v>1600</v>
      </c>
      <c r="B6" s="30">
        <v>6.6842857142857106</v>
      </c>
      <c r="C6" s="23">
        <v>243.20442857142859</v>
      </c>
    </row>
    <row r="7" spans="1:3" x14ac:dyDescent="0.3">
      <c r="A7" t="s">
        <v>1605</v>
      </c>
      <c r="B7" s="30">
        <v>6.7118181818181819</v>
      </c>
      <c r="C7" s="23">
        <v>334.34363636363634</v>
      </c>
    </row>
    <row r="8" spans="1:3" x14ac:dyDescent="0.3">
      <c r="A8" t="s">
        <v>1607</v>
      </c>
      <c r="B8" s="30">
        <v>6.55</v>
      </c>
      <c r="C8" s="23">
        <v>341.68299999999999</v>
      </c>
    </row>
    <row r="9" spans="1:3" x14ac:dyDescent="0.3">
      <c r="A9" t="s">
        <v>1593</v>
      </c>
      <c r="B9" s="30">
        <v>6.6042857142857132</v>
      </c>
      <c r="C9" s="23">
        <v>327.35442857142868</v>
      </c>
    </row>
    <row r="10" spans="1:3" x14ac:dyDescent="0.3">
      <c r="A10" t="s">
        <v>1608</v>
      </c>
      <c r="B10" s="30">
        <v>6.7000000000000011</v>
      </c>
      <c r="C10" s="23">
        <v>405.85800000000006</v>
      </c>
    </row>
    <row r="11" spans="1:3" x14ac:dyDescent="0.3">
      <c r="A11" t="s">
        <v>1598</v>
      </c>
      <c r="B11" s="30">
        <v>6.6911538461538447</v>
      </c>
      <c r="C11" s="23">
        <v>511.73596153846159</v>
      </c>
    </row>
    <row r="12" spans="1:3" x14ac:dyDescent="0.3">
      <c r="A12" t="s">
        <v>1601</v>
      </c>
      <c r="B12" s="30">
        <v>6.667241379310342</v>
      </c>
      <c r="C12" s="23">
        <v>386.72244827586218</v>
      </c>
    </row>
    <row r="13" spans="1:3" x14ac:dyDescent="0.3">
      <c r="A13" t="s">
        <v>1594</v>
      </c>
      <c r="B13" s="30">
        <v>6.7061290322580591</v>
      </c>
      <c r="C13" s="23">
        <v>183.00225806451618</v>
      </c>
    </row>
    <row r="14" spans="1:3" x14ac:dyDescent="0.3">
      <c r="A14" t="s">
        <v>1589</v>
      </c>
      <c r="B14" s="30">
        <v>6.6985245901639319</v>
      </c>
      <c r="C14" s="23">
        <v>326.22693442622972</v>
      </c>
    </row>
    <row r="15" spans="1:3" x14ac:dyDescent="0.3">
      <c r="A15" t="s">
        <v>1596</v>
      </c>
      <c r="B15" s="30">
        <v>6.7146250000000025</v>
      </c>
      <c r="C15" s="23">
        <v>230.79795000000004</v>
      </c>
    </row>
    <row r="16" spans="1:3" x14ac:dyDescent="0.3">
      <c r="A16" t="s">
        <v>1591</v>
      </c>
      <c r="B16" s="30">
        <v>6.4793548387096767</v>
      </c>
      <c r="C16" s="23">
        <v>438.17116129032269</v>
      </c>
    </row>
    <row r="17" spans="1:3" x14ac:dyDescent="0.3">
      <c r="A17" t="s">
        <v>1592</v>
      </c>
      <c r="B17" s="30">
        <v>6.6800000000000015</v>
      </c>
      <c r="C17" s="23">
        <v>233.6763333333333</v>
      </c>
    </row>
    <row r="18" spans="1:3" x14ac:dyDescent="0.3">
      <c r="A18" t="s">
        <v>1595</v>
      </c>
      <c r="B18" s="30">
        <v>6.6892537313432792</v>
      </c>
      <c r="C18" s="23">
        <v>407.80183582089563</v>
      </c>
    </row>
    <row r="19" spans="1:3" x14ac:dyDescent="0.3">
      <c r="A19" s="31" t="s">
        <v>1604</v>
      </c>
      <c r="B19" s="32">
        <v>6.528999999999999</v>
      </c>
      <c r="C19" s="33">
        <v>726.56130000000007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7BA6-826A-4795-BF5D-67F82443723A}">
  <dimension ref="A3:B30"/>
  <sheetViews>
    <sheetView topLeftCell="A3" zoomScale="89" zoomScaleNormal="89" workbookViewId="0">
      <selection activeCell="N13" sqref="N13"/>
    </sheetView>
  </sheetViews>
  <sheetFormatPr defaultRowHeight="14.4" x14ac:dyDescent="0.3"/>
  <cols>
    <col min="1" max="1" width="10.5546875" bestFit="1" customWidth="1"/>
    <col min="2" max="2" width="11.88671875" bestFit="1" customWidth="1"/>
  </cols>
  <sheetData>
    <row r="3" spans="1:2" x14ac:dyDescent="0.3">
      <c r="A3" s="40" t="s">
        <v>1565</v>
      </c>
      <c r="B3" t="s">
        <v>1962</v>
      </c>
    </row>
    <row r="4" spans="1:2" x14ac:dyDescent="0.3">
      <c r="A4" s="42">
        <v>3561</v>
      </c>
      <c r="B4" s="43">
        <v>7</v>
      </c>
    </row>
    <row r="5" spans="1:2" x14ac:dyDescent="0.3">
      <c r="A5" s="42">
        <v>3700</v>
      </c>
      <c r="B5" s="43">
        <v>1</v>
      </c>
    </row>
    <row r="6" spans="1:2" x14ac:dyDescent="0.3">
      <c r="A6" s="42">
        <v>3900</v>
      </c>
      <c r="B6" s="43">
        <v>8</v>
      </c>
    </row>
    <row r="7" spans="1:2" x14ac:dyDescent="0.3">
      <c r="A7" s="42">
        <v>4050</v>
      </c>
      <c r="B7" s="43">
        <v>2</v>
      </c>
    </row>
    <row r="8" spans="1:2" x14ac:dyDescent="0.3">
      <c r="A8" s="42">
        <v>4250</v>
      </c>
      <c r="B8" s="43">
        <v>2</v>
      </c>
    </row>
    <row r="9" spans="1:2" x14ac:dyDescent="0.3">
      <c r="A9" s="42">
        <v>4270</v>
      </c>
      <c r="B9" s="43">
        <v>3</v>
      </c>
    </row>
    <row r="10" spans="1:2" x14ac:dyDescent="0.3">
      <c r="A10" s="42">
        <v>4300</v>
      </c>
      <c r="B10" s="43">
        <v>2</v>
      </c>
    </row>
    <row r="11" spans="1:2" x14ac:dyDescent="0.3">
      <c r="A11" s="42">
        <v>4310</v>
      </c>
      <c r="B11" s="43">
        <v>3</v>
      </c>
    </row>
    <row r="12" spans="1:2" x14ac:dyDescent="0.3">
      <c r="A12" s="42">
        <v>4383</v>
      </c>
      <c r="B12" s="43">
        <v>17</v>
      </c>
    </row>
    <row r="13" spans="1:2" x14ac:dyDescent="0.3">
      <c r="A13" s="42">
        <v>4404</v>
      </c>
      <c r="B13" s="43">
        <v>1</v>
      </c>
    </row>
    <row r="14" spans="1:2" x14ac:dyDescent="0.3">
      <c r="A14" s="42">
        <v>4500</v>
      </c>
      <c r="B14" s="43">
        <v>13</v>
      </c>
    </row>
    <row r="15" spans="1:2" x14ac:dyDescent="0.3">
      <c r="A15" s="42">
        <v>4600</v>
      </c>
      <c r="B15" s="43">
        <v>13</v>
      </c>
    </row>
    <row r="16" spans="1:2" x14ac:dyDescent="0.3">
      <c r="A16" s="42">
        <v>4610</v>
      </c>
      <c r="B16" s="43">
        <v>3</v>
      </c>
    </row>
    <row r="17" spans="1:2" x14ac:dyDescent="0.3">
      <c r="A17" s="42">
        <v>4700</v>
      </c>
      <c r="B17" s="43">
        <v>10</v>
      </c>
    </row>
    <row r="18" spans="1:2" x14ac:dyDescent="0.3">
      <c r="A18" s="42">
        <v>4800</v>
      </c>
      <c r="B18" s="43">
        <v>2</v>
      </c>
    </row>
    <row r="19" spans="1:2" x14ac:dyDescent="0.3">
      <c r="A19" s="42">
        <v>4900</v>
      </c>
      <c r="B19" s="43">
        <v>2</v>
      </c>
    </row>
    <row r="20" spans="1:2" x14ac:dyDescent="0.3">
      <c r="A20" s="42">
        <v>4926</v>
      </c>
      <c r="B20" s="43">
        <v>1</v>
      </c>
    </row>
    <row r="21" spans="1:2" x14ac:dyDescent="0.3">
      <c r="A21" s="42">
        <v>5000</v>
      </c>
      <c r="B21" s="43">
        <v>365</v>
      </c>
    </row>
    <row r="22" spans="1:2" x14ac:dyDescent="0.3">
      <c r="A22" s="42">
        <v>5020</v>
      </c>
      <c r="B22" s="43">
        <v>1</v>
      </c>
    </row>
    <row r="23" spans="1:2" x14ac:dyDescent="0.3">
      <c r="A23" s="42">
        <v>5030</v>
      </c>
      <c r="B23" s="43">
        <v>9</v>
      </c>
    </row>
    <row r="24" spans="1:2" x14ac:dyDescent="0.3">
      <c r="A24" s="42">
        <v>5060</v>
      </c>
      <c r="B24" s="43">
        <v>3</v>
      </c>
    </row>
    <row r="25" spans="1:2" x14ac:dyDescent="0.3">
      <c r="A25" s="42">
        <v>5100</v>
      </c>
      <c r="B25" s="43">
        <v>22</v>
      </c>
    </row>
    <row r="26" spans="1:2" x14ac:dyDescent="0.3">
      <c r="A26" s="42">
        <v>5160</v>
      </c>
      <c r="B26" s="43">
        <v>1</v>
      </c>
    </row>
    <row r="27" spans="1:2" x14ac:dyDescent="0.3">
      <c r="A27" s="42">
        <v>5200</v>
      </c>
      <c r="B27" s="43">
        <v>14</v>
      </c>
    </row>
    <row r="28" spans="1:2" x14ac:dyDescent="0.3">
      <c r="A28" s="42">
        <v>5500</v>
      </c>
      <c r="B28" s="43">
        <v>48</v>
      </c>
    </row>
    <row r="29" spans="1:2" x14ac:dyDescent="0.3">
      <c r="A29" s="42">
        <v>6000</v>
      </c>
      <c r="B29" s="43">
        <v>44</v>
      </c>
    </row>
    <row r="30" spans="1:2" x14ac:dyDescent="0.3">
      <c r="A30" t="s">
        <v>1946</v>
      </c>
      <c r="B30" s="41">
        <v>597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918D4-64CA-493D-8A81-FF62433F359F}">
  <dimension ref="A3:G143"/>
  <sheetViews>
    <sheetView workbookViewId="0">
      <selection activeCell="I6" sqref="I6"/>
    </sheetView>
  </sheetViews>
  <sheetFormatPr defaultRowHeight="14.4" x14ac:dyDescent="0.3"/>
  <cols>
    <col min="1" max="1" width="23.33203125" customWidth="1"/>
    <col min="2" max="2" width="19.44140625" customWidth="1"/>
    <col min="6" max="6" width="21.33203125" customWidth="1"/>
  </cols>
  <sheetData>
    <row r="3" spans="1:7" ht="15.6" x14ac:dyDescent="0.3">
      <c r="A3" s="34" t="s">
        <v>7</v>
      </c>
      <c r="B3" s="34" t="s">
        <v>1959</v>
      </c>
      <c r="C3" s="34" t="s">
        <v>1961</v>
      </c>
      <c r="E3" s="35" t="s">
        <v>1961</v>
      </c>
      <c r="F3" s="35" t="s">
        <v>7</v>
      </c>
      <c r="G3" s="35" t="s">
        <v>1960</v>
      </c>
    </row>
    <row r="4" spans="1:7" x14ac:dyDescent="0.3">
      <c r="A4" s="9" t="s">
        <v>1876</v>
      </c>
      <c r="B4" s="9">
        <v>2</v>
      </c>
      <c r="C4" s="9">
        <f>_xlfn.RANK.EQ(B4,$B$4:$B$143,0)</f>
        <v>63</v>
      </c>
      <c r="E4">
        <v>1</v>
      </c>
      <c r="F4" t="str">
        <f>INDEX($A$4:$C$143,MATCH(E4,$C$4:$C$143,0),1)</f>
        <v>Dimensity 6300</v>
      </c>
      <c r="G4">
        <f xml:space="preserve"> INDEX($A$4:$C$143,MATCH(E4,$C$4:$C$143,0),2)</f>
        <v>44</v>
      </c>
    </row>
    <row r="5" spans="1:7" x14ac:dyDescent="0.3">
      <c r="A5" s="9" t="s">
        <v>1881</v>
      </c>
      <c r="B5" s="9">
        <v>1</v>
      </c>
      <c r="C5" s="9">
        <f t="shared" ref="C5:C68" si="0">_xlfn.RANK.EQ(B5,$B$4:$B$143,0)</f>
        <v>75</v>
      </c>
      <c r="E5">
        <v>2</v>
      </c>
      <c r="F5" t="str">
        <f t="shared" ref="F5:F8" si="1">INDEX($A$4:$C$143,MATCH(E5,$C$4:$C$143,0),1)</f>
        <v>Mediatek Dimensity 6100+</v>
      </c>
      <c r="G5">
        <f t="shared" ref="G5:G8" si="2" xml:space="preserve"> INDEX($A$4:$C$143,MATCH(E5,$C$4:$C$143,0),2)</f>
        <v>27</v>
      </c>
    </row>
    <row r="6" spans="1:7" x14ac:dyDescent="0.3">
      <c r="A6" s="9" t="s">
        <v>1827</v>
      </c>
      <c r="B6" s="9">
        <v>19</v>
      </c>
      <c r="C6" s="9">
        <f t="shared" si="0"/>
        <v>3</v>
      </c>
      <c r="E6">
        <v>3</v>
      </c>
      <c r="F6" t="str">
        <f t="shared" si="1"/>
        <v>6 Gen 1</v>
      </c>
      <c r="G6">
        <f t="shared" si="2"/>
        <v>19</v>
      </c>
    </row>
    <row r="7" spans="1:7" x14ac:dyDescent="0.3">
      <c r="A7" s="9" t="s">
        <v>1816</v>
      </c>
      <c r="B7" s="9">
        <v>5</v>
      </c>
      <c r="C7" s="9">
        <f t="shared" si="0"/>
        <v>33</v>
      </c>
      <c r="E7">
        <v>4</v>
      </c>
      <c r="F7" t="str">
        <f t="shared" si="1"/>
        <v>8s Gen 3 Mobile Platform</v>
      </c>
      <c r="G7">
        <f t="shared" si="2"/>
        <v>18</v>
      </c>
    </row>
    <row r="8" spans="1:7" x14ac:dyDescent="0.3">
      <c r="A8" s="9" t="s">
        <v>1887</v>
      </c>
      <c r="B8" s="9">
        <v>1</v>
      </c>
      <c r="C8" s="9">
        <f t="shared" si="0"/>
        <v>75</v>
      </c>
      <c r="E8">
        <v>5</v>
      </c>
      <c r="F8" t="e">
        <f t="shared" si="1"/>
        <v>#N/A</v>
      </c>
      <c r="G8" t="e">
        <f t="shared" si="2"/>
        <v>#N/A</v>
      </c>
    </row>
    <row r="9" spans="1:7" x14ac:dyDescent="0.3">
      <c r="A9" s="9" t="s">
        <v>1808</v>
      </c>
      <c r="B9" s="9">
        <v>4</v>
      </c>
      <c r="C9" s="9">
        <f t="shared" si="0"/>
        <v>41</v>
      </c>
    </row>
    <row r="10" spans="1:7" x14ac:dyDescent="0.3">
      <c r="A10" s="9" t="s">
        <v>1890</v>
      </c>
      <c r="B10" s="9">
        <v>3</v>
      </c>
      <c r="C10" s="9">
        <f t="shared" si="0"/>
        <v>50</v>
      </c>
    </row>
    <row r="11" spans="1:7" x14ac:dyDescent="0.3">
      <c r="A11" s="9" t="s">
        <v>1812</v>
      </c>
      <c r="B11" s="9">
        <v>6</v>
      </c>
      <c r="C11" s="9">
        <f t="shared" si="0"/>
        <v>30</v>
      </c>
    </row>
    <row r="12" spans="1:7" x14ac:dyDescent="0.3">
      <c r="A12" s="9" t="s">
        <v>1822</v>
      </c>
      <c r="B12" s="9">
        <v>13</v>
      </c>
      <c r="C12" s="9">
        <f t="shared" si="0"/>
        <v>10</v>
      </c>
    </row>
    <row r="13" spans="1:7" x14ac:dyDescent="0.3">
      <c r="A13" s="9" t="s">
        <v>1803</v>
      </c>
      <c r="B13" s="9">
        <v>4</v>
      </c>
      <c r="C13" s="9">
        <f t="shared" si="0"/>
        <v>41</v>
      </c>
    </row>
    <row r="14" spans="1:7" x14ac:dyDescent="0.3">
      <c r="A14" s="9" t="s">
        <v>1842</v>
      </c>
      <c r="B14" s="9">
        <v>18</v>
      </c>
      <c r="C14" s="9">
        <f t="shared" si="0"/>
        <v>4</v>
      </c>
    </row>
    <row r="15" spans="1:7" x14ac:dyDescent="0.3">
      <c r="A15" s="9" t="s">
        <v>1899</v>
      </c>
      <c r="B15" s="9">
        <v>17</v>
      </c>
      <c r="C15" s="9">
        <f t="shared" si="0"/>
        <v>7</v>
      </c>
    </row>
    <row r="16" spans="1:7" x14ac:dyDescent="0.3">
      <c r="A16" s="9" t="s">
        <v>1900</v>
      </c>
      <c r="B16" s="9">
        <v>8</v>
      </c>
      <c r="C16" s="9">
        <f t="shared" si="0"/>
        <v>20</v>
      </c>
    </row>
    <row r="17" spans="1:3" x14ac:dyDescent="0.3">
      <c r="A17" s="9" t="s">
        <v>1811</v>
      </c>
      <c r="B17" s="9">
        <v>1</v>
      </c>
      <c r="C17" s="9">
        <f t="shared" si="0"/>
        <v>75</v>
      </c>
    </row>
    <row r="18" spans="1:3" x14ac:dyDescent="0.3">
      <c r="A18" s="9" t="s">
        <v>1896</v>
      </c>
      <c r="B18" s="9">
        <v>1</v>
      </c>
      <c r="C18" s="9">
        <f t="shared" si="0"/>
        <v>75</v>
      </c>
    </row>
    <row r="19" spans="1:3" x14ac:dyDescent="0.3">
      <c r="A19" s="9" t="s">
        <v>1878</v>
      </c>
      <c r="B19" s="9">
        <v>3</v>
      </c>
      <c r="C19" s="9">
        <f t="shared" si="0"/>
        <v>50</v>
      </c>
    </row>
    <row r="20" spans="1:3" x14ac:dyDescent="0.3">
      <c r="A20" s="9" t="s">
        <v>1866</v>
      </c>
      <c r="B20" s="9">
        <v>3</v>
      </c>
      <c r="C20" s="9">
        <f t="shared" si="0"/>
        <v>50</v>
      </c>
    </row>
    <row r="21" spans="1:3" x14ac:dyDescent="0.3">
      <c r="A21" s="9" t="s">
        <v>1830</v>
      </c>
      <c r="B21" s="9">
        <v>7</v>
      </c>
      <c r="C21" s="9">
        <f t="shared" si="0"/>
        <v>25</v>
      </c>
    </row>
    <row r="22" spans="1:3" x14ac:dyDescent="0.3">
      <c r="A22" s="9" t="s">
        <v>1838</v>
      </c>
      <c r="B22" s="9">
        <v>18</v>
      </c>
      <c r="C22" s="9">
        <f t="shared" si="0"/>
        <v>4</v>
      </c>
    </row>
    <row r="23" spans="1:3" x14ac:dyDescent="0.3">
      <c r="A23" s="9" t="s">
        <v>1817</v>
      </c>
      <c r="B23" s="9">
        <v>44</v>
      </c>
      <c r="C23" s="9">
        <f t="shared" si="0"/>
        <v>1</v>
      </c>
    </row>
    <row r="24" spans="1:3" x14ac:dyDescent="0.3">
      <c r="A24" s="9" t="s">
        <v>1880</v>
      </c>
      <c r="B24" s="9">
        <v>2</v>
      </c>
      <c r="C24" s="9">
        <f t="shared" si="0"/>
        <v>63</v>
      </c>
    </row>
    <row r="25" spans="1:3" x14ac:dyDescent="0.3">
      <c r="A25" s="9" t="s">
        <v>1869</v>
      </c>
      <c r="B25" s="9">
        <v>1</v>
      </c>
      <c r="C25" s="9">
        <f t="shared" si="0"/>
        <v>75</v>
      </c>
    </row>
    <row r="26" spans="1:3" x14ac:dyDescent="0.3">
      <c r="A26" s="9" t="s">
        <v>1820</v>
      </c>
      <c r="B26" s="9">
        <v>4</v>
      </c>
      <c r="C26" s="9">
        <f t="shared" si="0"/>
        <v>41</v>
      </c>
    </row>
    <row r="27" spans="1:3" x14ac:dyDescent="0.3">
      <c r="A27" s="9" t="s">
        <v>1871</v>
      </c>
      <c r="B27" s="9">
        <v>1</v>
      </c>
      <c r="C27" s="9">
        <f t="shared" si="0"/>
        <v>75</v>
      </c>
    </row>
    <row r="28" spans="1:3" x14ac:dyDescent="0.3">
      <c r="A28" s="9" t="s">
        <v>1837</v>
      </c>
      <c r="B28" s="9">
        <v>18</v>
      </c>
      <c r="C28" s="9">
        <f t="shared" si="0"/>
        <v>4</v>
      </c>
    </row>
    <row r="29" spans="1:3" x14ac:dyDescent="0.3">
      <c r="A29" s="9" t="s">
        <v>1819</v>
      </c>
      <c r="B29" s="9">
        <v>8</v>
      </c>
      <c r="C29" s="9">
        <f t="shared" si="0"/>
        <v>20</v>
      </c>
    </row>
    <row r="30" spans="1:3" x14ac:dyDescent="0.3">
      <c r="A30" s="9" t="s">
        <v>1858</v>
      </c>
      <c r="B30" s="9">
        <v>3</v>
      </c>
      <c r="C30" s="9">
        <f t="shared" si="0"/>
        <v>50</v>
      </c>
    </row>
    <row r="31" spans="1:3" x14ac:dyDescent="0.3">
      <c r="A31" s="9" t="s">
        <v>1873</v>
      </c>
      <c r="B31" s="9">
        <v>7</v>
      </c>
      <c r="C31" s="9">
        <f t="shared" si="0"/>
        <v>25</v>
      </c>
    </row>
    <row r="32" spans="1:3" x14ac:dyDescent="0.3">
      <c r="A32" s="9" t="s">
        <v>1846</v>
      </c>
      <c r="B32" s="9">
        <v>5</v>
      </c>
      <c r="C32" s="9">
        <f t="shared" si="0"/>
        <v>33</v>
      </c>
    </row>
    <row r="33" spans="1:3" x14ac:dyDescent="0.3">
      <c r="A33" s="9" t="s">
        <v>1865</v>
      </c>
      <c r="B33" s="9">
        <v>3</v>
      </c>
      <c r="C33" s="9">
        <f t="shared" si="0"/>
        <v>50</v>
      </c>
    </row>
    <row r="34" spans="1:3" x14ac:dyDescent="0.3">
      <c r="A34" s="9" t="s">
        <v>1804</v>
      </c>
      <c r="B34" s="9">
        <v>6</v>
      </c>
      <c r="C34" s="9">
        <f t="shared" si="0"/>
        <v>30</v>
      </c>
    </row>
    <row r="35" spans="1:3" x14ac:dyDescent="0.3">
      <c r="A35" s="9" t="s">
        <v>1850</v>
      </c>
      <c r="B35" s="9">
        <v>10</v>
      </c>
      <c r="C35" s="9">
        <f t="shared" si="0"/>
        <v>14</v>
      </c>
    </row>
    <row r="36" spans="1:3" x14ac:dyDescent="0.3">
      <c r="A36" s="9" t="s">
        <v>1894</v>
      </c>
      <c r="B36" s="9">
        <v>1</v>
      </c>
      <c r="C36" s="9">
        <f t="shared" si="0"/>
        <v>75</v>
      </c>
    </row>
    <row r="37" spans="1:3" x14ac:dyDescent="0.3">
      <c r="A37" s="9" t="s">
        <v>1902</v>
      </c>
      <c r="B37" s="9">
        <v>2</v>
      </c>
      <c r="C37" s="9">
        <f t="shared" si="0"/>
        <v>63</v>
      </c>
    </row>
    <row r="38" spans="1:3" x14ac:dyDescent="0.3">
      <c r="A38" s="9" t="s">
        <v>1840</v>
      </c>
      <c r="B38" s="9">
        <v>10</v>
      </c>
      <c r="C38" s="9">
        <f t="shared" si="0"/>
        <v>14</v>
      </c>
    </row>
    <row r="39" spans="1:3" x14ac:dyDescent="0.3">
      <c r="A39" s="9" t="s">
        <v>1855</v>
      </c>
      <c r="B39" s="9">
        <v>9</v>
      </c>
      <c r="C39" s="9">
        <f t="shared" si="0"/>
        <v>17</v>
      </c>
    </row>
    <row r="40" spans="1:3" x14ac:dyDescent="0.3">
      <c r="A40" s="9" t="s">
        <v>1891</v>
      </c>
      <c r="B40" s="9">
        <v>1</v>
      </c>
      <c r="C40" s="9">
        <f t="shared" si="0"/>
        <v>75</v>
      </c>
    </row>
    <row r="41" spans="1:3" x14ac:dyDescent="0.3">
      <c r="A41" s="9" t="s">
        <v>1847</v>
      </c>
      <c r="B41" s="9">
        <v>1</v>
      </c>
      <c r="C41" s="9">
        <f t="shared" si="0"/>
        <v>75</v>
      </c>
    </row>
    <row r="42" spans="1:3" x14ac:dyDescent="0.3">
      <c r="A42" s="9" t="s">
        <v>1844</v>
      </c>
      <c r="B42" s="9">
        <v>3</v>
      </c>
      <c r="C42" s="9">
        <f t="shared" si="0"/>
        <v>50</v>
      </c>
    </row>
    <row r="43" spans="1:3" x14ac:dyDescent="0.3">
      <c r="A43" s="9" t="s">
        <v>1845</v>
      </c>
      <c r="B43" s="9">
        <v>3</v>
      </c>
      <c r="C43" s="9">
        <f t="shared" si="0"/>
        <v>50</v>
      </c>
    </row>
    <row r="44" spans="1:3" x14ac:dyDescent="0.3">
      <c r="A44" s="9" t="s">
        <v>1809</v>
      </c>
      <c r="B44" s="9">
        <v>2</v>
      </c>
      <c r="C44" s="9">
        <f t="shared" si="0"/>
        <v>63</v>
      </c>
    </row>
    <row r="45" spans="1:3" x14ac:dyDescent="0.3">
      <c r="A45" s="9" t="s">
        <v>1943</v>
      </c>
      <c r="B45" s="9">
        <v>1</v>
      </c>
      <c r="C45" s="9">
        <f t="shared" si="0"/>
        <v>75</v>
      </c>
    </row>
    <row r="46" spans="1:3" x14ac:dyDescent="0.3">
      <c r="A46" s="9" t="s">
        <v>1898</v>
      </c>
      <c r="B46" s="9">
        <v>4</v>
      </c>
      <c r="C46" s="9">
        <f t="shared" si="0"/>
        <v>41</v>
      </c>
    </row>
    <row r="47" spans="1:3" x14ac:dyDescent="0.3">
      <c r="A47" s="9" t="s">
        <v>1868</v>
      </c>
      <c r="B47" s="9">
        <v>4</v>
      </c>
      <c r="C47" s="9">
        <f t="shared" si="0"/>
        <v>41</v>
      </c>
    </row>
    <row r="48" spans="1:3" x14ac:dyDescent="0.3">
      <c r="A48" s="9" t="s">
        <v>1839</v>
      </c>
      <c r="B48" s="9">
        <v>7</v>
      </c>
      <c r="C48" s="9">
        <f t="shared" si="0"/>
        <v>25</v>
      </c>
    </row>
    <row r="49" spans="1:3" x14ac:dyDescent="0.3">
      <c r="A49" s="9" t="s">
        <v>1903</v>
      </c>
      <c r="B49" s="9">
        <v>1</v>
      </c>
      <c r="C49" s="9">
        <f t="shared" si="0"/>
        <v>75</v>
      </c>
    </row>
    <row r="50" spans="1:3" x14ac:dyDescent="0.3">
      <c r="A50" s="9" t="s">
        <v>1824</v>
      </c>
      <c r="B50" s="9">
        <v>16</v>
      </c>
      <c r="C50" s="9">
        <f t="shared" si="0"/>
        <v>9</v>
      </c>
    </row>
    <row r="51" spans="1:3" x14ac:dyDescent="0.3">
      <c r="A51" s="9" t="s">
        <v>1818</v>
      </c>
      <c r="B51" s="9">
        <v>17</v>
      </c>
      <c r="C51" s="9">
        <f t="shared" si="0"/>
        <v>7</v>
      </c>
    </row>
    <row r="52" spans="1:3" x14ac:dyDescent="0.3">
      <c r="A52" s="9" t="s">
        <v>1917</v>
      </c>
      <c r="B52" s="9">
        <v>1</v>
      </c>
      <c r="C52" s="9">
        <f t="shared" si="0"/>
        <v>75</v>
      </c>
    </row>
    <row r="53" spans="1:3" x14ac:dyDescent="0.3">
      <c r="A53" s="9" t="s">
        <v>1825</v>
      </c>
      <c r="B53" s="9">
        <v>9</v>
      </c>
      <c r="C53" s="9">
        <f t="shared" si="0"/>
        <v>17</v>
      </c>
    </row>
    <row r="54" spans="1:3" x14ac:dyDescent="0.3">
      <c r="A54" s="9" t="s">
        <v>1882</v>
      </c>
      <c r="B54" s="9">
        <v>2</v>
      </c>
      <c r="C54" s="9">
        <f t="shared" si="0"/>
        <v>63</v>
      </c>
    </row>
    <row r="55" spans="1:3" x14ac:dyDescent="0.3">
      <c r="A55" s="9" t="s">
        <v>1853</v>
      </c>
      <c r="B55" s="9">
        <v>5</v>
      </c>
      <c r="C55" s="9">
        <f t="shared" si="0"/>
        <v>33</v>
      </c>
    </row>
    <row r="56" spans="1:3" x14ac:dyDescent="0.3">
      <c r="A56" s="9" t="s">
        <v>1944</v>
      </c>
      <c r="B56" s="9">
        <v>1</v>
      </c>
      <c r="C56" s="9">
        <f t="shared" si="0"/>
        <v>75</v>
      </c>
    </row>
    <row r="57" spans="1:3" x14ac:dyDescent="0.3">
      <c r="A57" s="9" t="s">
        <v>1815</v>
      </c>
      <c r="B57" s="9">
        <v>27</v>
      </c>
      <c r="C57" s="9">
        <f t="shared" si="0"/>
        <v>2</v>
      </c>
    </row>
    <row r="58" spans="1:3" x14ac:dyDescent="0.3">
      <c r="A58" s="9" t="s">
        <v>1810</v>
      </c>
      <c r="B58" s="9">
        <v>1</v>
      </c>
      <c r="C58" s="9">
        <f t="shared" si="0"/>
        <v>75</v>
      </c>
    </row>
    <row r="59" spans="1:3" x14ac:dyDescent="0.3">
      <c r="A59" s="9" t="s">
        <v>1897</v>
      </c>
      <c r="B59" s="9">
        <v>1</v>
      </c>
      <c r="C59" s="9">
        <f t="shared" si="0"/>
        <v>75</v>
      </c>
    </row>
    <row r="60" spans="1:3" x14ac:dyDescent="0.3">
      <c r="A60" s="9" t="s">
        <v>1807</v>
      </c>
      <c r="B60" s="9">
        <v>5</v>
      </c>
      <c r="C60" s="9">
        <f t="shared" si="0"/>
        <v>33</v>
      </c>
    </row>
    <row r="61" spans="1:3" x14ac:dyDescent="0.3">
      <c r="A61" s="9" t="s">
        <v>1879</v>
      </c>
      <c r="B61" s="9">
        <v>4</v>
      </c>
      <c r="C61" s="9">
        <f t="shared" si="0"/>
        <v>41</v>
      </c>
    </row>
    <row r="62" spans="1:3" x14ac:dyDescent="0.3">
      <c r="A62" s="9" t="s">
        <v>1875</v>
      </c>
      <c r="B62" s="9">
        <v>1</v>
      </c>
      <c r="C62" s="9">
        <f t="shared" si="0"/>
        <v>75</v>
      </c>
    </row>
    <row r="63" spans="1:3" x14ac:dyDescent="0.3">
      <c r="A63" s="9" t="s">
        <v>1870</v>
      </c>
      <c r="B63" s="9">
        <v>2</v>
      </c>
      <c r="C63" s="9">
        <f t="shared" si="0"/>
        <v>63</v>
      </c>
    </row>
    <row r="64" spans="1:3" x14ac:dyDescent="0.3">
      <c r="A64" s="9" t="s">
        <v>1862</v>
      </c>
      <c r="B64" s="9">
        <v>1</v>
      </c>
      <c r="C64" s="9">
        <f t="shared" si="0"/>
        <v>75</v>
      </c>
    </row>
    <row r="65" spans="1:3" x14ac:dyDescent="0.3">
      <c r="A65" s="9" t="s">
        <v>1826</v>
      </c>
      <c r="B65" s="9">
        <v>7</v>
      </c>
      <c r="C65" s="9">
        <f t="shared" si="0"/>
        <v>25</v>
      </c>
    </row>
    <row r="66" spans="1:3" x14ac:dyDescent="0.3">
      <c r="A66" s="9" t="s">
        <v>1918</v>
      </c>
      <c r="B66" s="9">
        <v>1</v>
      </c>
      <c r="C66" s="9">
        <f t="shared" si="0"/>
        <v>75</v>
      </c>
    </row>
    <row r="67" spans="1:3" x14ac:dyDescent="0.3">
      <c r="A67" s="9" t="s">
        <v>1919</v>
      </c>
      <c r="B67" s="9">
        <v>1</v>
      </c>
      <c r="C67" s="9">
        <f t="shared" si="0"/>
        <v>75</v>
      </c>
    </row>
    <row r="68" spans="1:3" x14ac:dyDescent="0.3">
      <c r="A68" s="9" t="s">
        <v>1920</v>
      </c>
      <c r="B68" s="9">
        <v>1</v>
      </c>
      <c r="C68" s="9">
        <f t="shared" si="0"/>
        <v>75</v>
      </c>
    </row>
    <row r="69" spans="1:3" x14ac:dyDescent="0.3">
      <c r="A69" s="9" t="s">
        <v>1921</v>
      </c>
      <c r="B69" s="9">
        <v>1</v>
      </c>
      <c r="C69" s="9">
        <f t="shared" ref="C69:C132" si="3">_xlfn.RANK.EQ(B69,$B$4:$B$143,0)</f>
        <v>75</v>
      </c>
    </row>
    <row r="70" spans="1:3" x14ac:dyDescent="0.3">
      <c r="A70" s="9" t="s">
        <v>1922</v>
      </c>
      <c r="B70" s="9">
        <v>1</v>
      </c>
      <c r="C70" s="9">
        <f t="shared" si="3"/>
        <v>75</v>
      </c>
    </row>
    <row r="71" spans="1:3" x14ac:dyDescent="0.3">
      <c r="A71" s="9" t="s">
        <v>1923</v>
      </c>
      <c r="B71" s="9">
        <v>1</v>
      </c>
      <c r="C71" s="9">
        <f t="shared" si="3"/>
        <v>75</v>
      </c>
    </row>
    <row r="72" spans="1:3" x14ac:dyDescent="0.3">
      <c r="A72" s="9" t="s">
        <v>1924</v>
      </c>
      <c r="B72" s="9">
        <v>1</v>
      </c>
      <c r="C72" s="9">
        <f t="shared" si="3"/>
        <v>75</v>
      </c>
    </row>
    <row r="73" spans="1:3" x14ac:dyDescent="0.3">
      <c r="A73" s="9" t="s">
        <v>1925</v>
      </c>
      <c r="B73" s="9">
        <v>1</v>
      </c>
      <c r="C73" s="9">
        <f t="shared" si="3"/>
        <v>75</v>
      </c>
    </row>
    <row r="74" spans="1:3" x14ac:dyDescent="0.3">
      <c r="A74" s="9" t="s">
        <v>1893</v>
      </c>
      <c r="B74" s="9">
        <v>1</v>
      </c>
      <c r="C74" s="9">
        <f t="shared" si="3"/>
        <v>75</v>
      </c>
    </row>
    <row r="75" spans="1:3" x14ac:dyDescent="0.3">
      <c r="A75" s="9" t="s">
        <v>1909</v>
      </c>
      <c r="B75" s="9">
        <v>1</v>
      </c>
      <c r="C75" s="9">
        <f t="shared" si="3"/>
        <v>75</v>
      </c>
    </row>
    <row r="76" spans="1:3" x14ac:dyDescent="0.3">
      <c r="A76" s="9" t="s">
        <v>1910</v>
      </c>
      <c r="B76" s="9">
        <v>1</v>
      </c>
      <c r="C76" s="9">
        <f t="shared" si="3"/>
        <v>75</v>
      </c>
    </row>
    <row r="77" spans="1:3" x14ac:dyDescent="0.3">
      <c r="A77" s="9" t="s">
        <v>1911</v>
      </c>
      <c r="B77" s="9">
        <v>1</v>
      </c>
      <c r="C77" s="9">
        <f t="shared" si="3"/>
        <v>75</v>
      </c>
    </row>
    <row r="78" spans="1:3" x14ac:dyDescent="0.3">
      <c r="A78" s="9" t="s">
        <v>1912</v>
      </c>
      <c r="B78" s="9">
        <v>1</v>
      </c>
      <c r="C78" s="9">
        <f t="shared" si="3"/>
        <v>75</v>
      </c>
    </row>
    <row r="79" spans="1:3" x14ac:dyDescent="0.3">
      <c r="A79" s="9" t="s">
        <v>1913</v>
      </c>
      <c r="B79" s="9">
        <v>1</v>
      </c>
      <c r="C79" s="9">
        <f t="shared" si="3"/>
        <v>75</v>
      </c>
    </row>
    <row r="80" spans="1:3" x14ac:dyDescent="0.3">
      <c r="A80" s="9" t="s">
        <v>1914</v>
      </c>
      <c r="B80" s="9">
        <v>1</v>
      </c>
      <c r="C80" s="9">
        <f t="shared" si="3"/>
        <v>75</v>
      </c>
    </row>
    <row r="81" spans="1:3" x14ac:dyDescent="0.3">
      <c r="A81" s="9" t="s">
        <v>1915</v>
      </c>
      <c r="B81" s="9">
        <v>1</v>
      </c>
      <c r="C81" s="9">
        <f t="shared" si="3"/>
        <v>75</v>
      </c>
    </row>
    <row r="82" spans="1:3" x14ac:dyDescent="0.3">
      <c r="A82" s="9" t="s">
        <v>1916</v>
      </c>
      <c r="B82" s="9">
        <v>1</v>
      </c>
      <c r="C82" s="9">
        <f t="shared" si="3"/>
        <v>75</v>
      </c>
    </row>
    <row r="83" spans="1:3" x14ac:dyDescent="0.3">
      <c r="A83" s="9" t="s">
        <v>1892</v>
      </c>
      <c r="B83" s="9">
        <v>4</v>
      </c>
      <c r="C83" s="9">
        <f t="shared" si="3"/>
        <v>41</v>
      </c>
    </row>
    <row r="84" spans="1:3" x14ac:dyDescent="0.3">
      <c r="A84" s="9" t="s">
        <v>1936</v>
      </c>
      <c r="B84" s="9">
        <v>1</v>
      </c>
      <c r="C84" s="9">
        <f t="shared" si="3"/>
        <v>75</v>
      </c>
    </row>
    <row r="85" spans="1:3" x14ac:dyDescent="0.3">
      <c r="A85" s="9" t="s">
        <v>1937</v>
      </c>
      <c r="B85" s="9">
        <v>1</v>
      </c>
      <c r="C85" s="9">
        <f t="shared" si="3"/>
        <v>75</v>
      </c>
    </row>
    <row r="86" spans="1:3" x14ac:dyDescent="0.3">
      <c r="A86" s="9" t="s">
        <v>1938</v>
      </c>
      <c r="B86" s="9">
        <v>1</v>
      </c>
      <c r="C86" s="9">
        <f t="shared" si="3"/>
        <v>75</v>
      </c>
    </row>
    <row r="87" spans="1:3" x14ac:dyDescent="0.3">
      <c r="A87" s="9" t="s">
        <v>91</v>
      </c>
      <c r="B87" s="9">
        <v>9</v>
      </c>
      <c r="C87" s="9">
        <f t="shared" si="3"/>
        <v>17</v>
      </c>
    </row>
    <row r="88" spans="1:3" x14ac:dyDescent="0.3">
      <c r="A88" s="9" t="s">
        <v>1854</v>
      </c>
      <c r="B88" s="9">
        <v>3</v>
      </c>
      <c r="C88" s="9">
        <f t="shared" si="3"/>
        <v>50</v>
      </c>
    </row>
    <row r="89" spans="1:3" x14ac:dyDescent="0.3">
      <c r="A89" s="9" t="s">
        <v>1874</v>
      </c>
      <c r="B89" s="9">
        <v>1</v>
      </c>
      <c r="C89" s="9">
        <f t="shared" si="3"/>
        <v>75</v>
      </c>
    </row>
    <row r="90" spans="1:3" x14ac:dyDescent="0.3">
      <c r="A90" s="9" t="s">
        <v>1872</v>
      </c>
      <c r="B90" s="9">
        <v>1</v>
      </c>
      <c r="C90" s="9">
        <f t="shared" si="3"/>
        <v>75</v>
      </c>
    </row>
    <row r="91" spans="1:3" x14ac:dyDescent="0.3">
      <c r="A91" s="9" t="s">
        <v>1906</v>
      </c>
      <c r="B91" s="9">
        <v>1</v>
      </c>
      <c r="C91" s="9">
        <f t="shared" si="3"/>
        <v>75</v>
      </c>
    </row>
    <row r="92" spans="1:3" x14ac:dyDescent="0.3">
      <c r="A92" s="9" t="s">
        <v>1907</v>
      </c>
      <c r="B92" s="9">
        <v>1</v>
      </c>
      <c r="C92" s="9">
        <f t="shared" si="3"/>
        <v>75</v>
      </c>
    </row>
    <row r="93" spans="1:3" x14ac:dyDescent="0.3">
      <c r="A93" s="9" t="s">
        <v>1908</v>
      </c>
      <c r="B93" s="9">
        <v>1</v>
      </c>
      <c r="C93" s="9">
        <f t="shared" si="3"/>
        <v>75</v>
      </c>
    </row>
    <row r="94" spans="1:3" x14ac:dyDescent="0.3">
      <c r="A94" s="9" t="s">
        <v>1836</v>
      </c>
      <c r="B94" s="9">
        <v>5</v>
      </c>
      <c r="C94" s="9">
        <f t="shared" si="3"/>
        <v>33</v>
      </c>
    </row>
    <row r="95" spans="1:3" x14ac:dyDescent="0.3">
      <c r="A95" s="9" t="s">
        <v>1856</v>
      </c>
      <c r="B95" s="9">
        <v>2</v>
      </c>
      <c r="C95" s="9">
        <f t="shared" si="3"/>
        <v>63</v>
      </c>
    </row>
    <row r="96" spans="1:3" x14ac:dyDescent="0.3">
      <c r="A96" s="9" t="s">
        <v>1901</v>
      </c>
      <c r="B96" s="9">
        <v>1</v>
      </c>
      <c r="C96" s="9">
        <f t="shared" si="3"/>
        <v>75</v>
      </c>
    </row>
    <row r="97" spans="1:3" x14ac:dyDescent="0.3">
      <c r="A97" s="9" t="s">
        <v>1861</v>
      </c>
      <c r="B97" s="9">
        <v>1</v>
      </c>
      <c r="C97" s="9">
        <f t="shared" si="3"/>
        <v>75</v>
      </c>
    </row>
    <row r="98" spans="1:3" x14ac:dyDescent="0.3">
      <c r="A98" s="9" t="s">
        <v>1934</v>
      </c>
      <c r="B98" s="9">
        <v>1</v>
      </c>
      <c r="C98" s="9">
        <f t="shared" si="3"/>
        <v>75</v>
      </c>
    </row>
    <row r="99" spans="1:3" x14ac:dyDescent="0.3">
      <c r="A99" s="9" t="s">
        <v>1935</v>
      </c>
      <c r="B99" s="9">
        <v>1</v>
      </c>
      <c r="C99" s="9">
        <f t="shared" si="3"/>
        <v>75</v>
      </c>
    </row>
    <row r="100" spans="1:3" x14ac:dyDescent="0.3">
      <c r="A100" s="9" t="s">
        <v>1926</v>
      </c>
      <c r="B100" s="9">
        <v>1</v>
      </c>
      <c r="C100" s="9">
        <f t="shared" si="3"/>
        <v>75</v>
      </c>
    </row>
    <row r="101" spans="1:3" x14ac:dyDescent="0.3">
      <c r="A101" s="9" t="s">
        <v>1927</v>
      </c>
      <c r="B101" s="9">
        <v>1</v>
      </c>
      <c r="C101" s="9">
        <f t="shared" si="3"/>
        <v>75</v>
      </c>
    </row>
    <row r="102" spans="1:3" x14ac:dyDescent="0.3">
      <c r="A102" s="9" t="s">
        <v>1928</v>
      </c>
      <c r="B102" s="9">
        <v>1</v>
      </c>
      <c r="C102" s="9">
        <f t="shared" si="3"/>
        <v>75</v>
      </c>
    </row>
    <row r="103" spans="1:3" x14ac:dyDescent="0.3">
      <c r="A103" s="9" t="s">
        <v>1929</v>
      </c>
      <c r="B103" s="9">
        <v>1</v>
      </c>
      <c r="C103" s="9">
        <f t="shared" si="3"/>
        <v>75</v>
      </c>
    </row>
    <row r="104" spans="1:3" x14ac:dyDescent="0.3">
      <c r="A104" s="9" t="s">
        <v>1930</v>
      </c>
      <c r="B104" s="9">
        <v>1</v>
      </c>
      <c r="C104" s="9">
        <f t="shared" si="3"/>
        <v>75</v>
      </c>
    </row>
    <row r="105" spans="1:3" x14ac:dyDescent="0.3">
      <c r="A105" s="9" t="s">
        <v>1931</v>
      </c>
      <c r="B105" s="9">
        <v>1</v>
      </c>
      <c r="C105" s="9">
        <f t="shared" si="3"/>
        <v>75</v>
      </c>
    </row>
    <row r="106" spans="1:3" x14ac:dyDescent="0.3">
      <c r="A106" s="9" t="s">
        <v>1932</v>
      </c>
      <c r="B106" s="9">
        <v>1</v>
      </c>
      <c r="C106" s="9">
        <f t="shared" si="3"/>
        <v>75</v>
      </c>
    </row>
    <row r="107" spans="1:3" x14ac:dyDescent="0.3">
      <c r="A107" s="9" t="s">
        <v>1933</v>
      </c>
      <c r="B107" s="9">
        <v>1</v>
      </c>
      <c r="C107" s="9">
        <f t="shared" si="3"/>
        <v>75</v>
      </c>
    </row>
    <row r="108" spans="1:3" x14ac:dyDescent="0.3">
      <c r="A108" s="9" t="s">
        <v>1884</v>
      </c>
      <c r="B108" s="9">
        <v>1</v>
      </c>
      <c r="C108" s="9">
        <f t="shared" si="3"/>
        <v>75</v>
      </c>
    </row>
    <row r="109" spans="1:3" x14ac:dyDescent="0.3">
      <c r="A109" s="9" t="s">
        <v>1877</v>
      </c>
      <c r="B109" s="9">
        <v>2</v>
      </c>
      <c r="C109" s="9">
        <f t="shared" si="3"/>
        <v>63</v>
      </c>
    </row>
    <row r="110" spans="1:3" x14ac:dyDescent="0.3">
      <c r="A110" s="9" t="s">
        <v>1867</v>
      </c>
      <c r="B110" s="9">
        <v>5</v>
      </c>
      <c r="C110" s="9">
        <f t="shared" si="3"/>
        <v>33</v>
      </c>
    </row>
    <row r="111" spans="1:3" x14ac:dyDescent="0.3">
      <c r="A111" s="9" t="s">
        <v>1895</v>
      </c>
      <c r="B111" s="9">
        <v>2</v>
      </c>
      <c r="C111" s="9">
        <f t="shared" si="3"/>
        <v>63</v>
      </c>
    </row>
    <row r="112" spans="1:3" x14ac:dyDescent="0.3">
      <c r="A112" s="9" t="s">
        <v>1805</v>
      </c>
      <c r="B112" s="9">
        <v>8</v>
      </c>
      <c r="C112" s="9">
        <f t="shared" si="3"/>
        <v>20</v>
      </c>
    </row>
    <row r="113" spans="1:3" x14ac:dyDescent="0.3">
      <c r="A113" s="9" t="s">
        <v>1886</v>
      </c>
      <c r="B113" s="9">
        <v>1</v>
      </c>
      <c r="C113" s="9">
        <f t="shared" si="3"/>
        <v>75</v>
      </c>
    </row>
    <row r="114" spans="1:3" x14ac:dyDescent="0.3">
      <c r="A114" s="9" t="s">
        <v>1852</v>
      </c>
      <c r="B114" s="9">
        <v>1</v>
      </c>
      <c r="C114" s="9">
        <f t="shared" si="3"/>
        <v>75</v>
      </c>
    </row>
    <row r="115" spans="1:3" x14ac:dyDescent="0.3">
      <c r="A115" s="9" t="s">
        <v>1849</v>
      </c>
      <c r="B115" s="9">
        <v>3</v>
      </c>
      <c r="C115" s="9">
        <f t="shared" si="3"/>
        <v>50</v>
      </c>
    </row>
    <row r="116" spans="1:3" x14ac:dyDescent="0.3">
      <c r="A116" s="9" t="s">
        <v>1863</v>
      </c>
      <c r="B116" s="9">
        <v>5</v>
      </c>
      <c r="C116" s="9">
        <f t="shared" si="3"/>
        <v>33</v>
      </c>
    </row>
    <row r="117" spans="1:3" x14ac:dyDescent="0.3">
      <c r="A117" s="9" t="s">
        <v>1813</v>
      </c>
      <c r="B117" s="9">
        <v>4</v>
      </c>
      <c r="C117" s="9">
        <f t="shared" si="3"/>
        <v>41</v>
      </c>
    </row>
    <row r="118" spans="1:3" x14ac:dyDescent="0.3">
      <c r="A118" s="9" t="s">
        <v>1860</v>
      </c>
      <c r="B118" s="9">
        <v>4</v>
      </c>
      <c r="C118" s="9">
        <f t="shared" si="3"/>
        <v>41</v>
      </c>
    </row>
    <row r="119" spans="1:3" x14ac:dyDescent="0.3">
      <c r="A119" s="9" t="s">
        <v>1832</v>
      </c>
      <c r="B119" s="9">
        <v>3</v>
      </c>
      <c r="C119" s="9">
        <f t="shared" si="3"/>
        <v>50</v>
      </c>
    </row>
    <row r="120" spans="1:3" x14ac:dyDescent="0.3">
      <c r="A120" s="9" t="s">
        <v>1835</v>
      </c>
      <c r="B120" s="9">
        <v>3</v>
      </c>
      <c r="C120" s="9">
        <f t="shared" si="3"/>
        <v>50</v>
      </c>
    </row>
    <row r="121" spans="1:3" x14ac:dyDescent="0.3">
      <c r="A121" s="9" t="s">
        <v>1889</v>
      </c>
      <c r="B121" s="9">
        <v>1</v>
      </c>
      <c r="C121" s="9">
        <f t="shared" si="3"/>
        <v>75</v>
      </c>
    </row>
    <row r="122" spans="1:3" x14ac:dyDescent="0.3">
      <c r="A122" s="9" t="s">
        <v>1885</v>
      </c>
      <c r="B122" s="9">
        <v>2</v>
      </c>
      <c r="C122" s="9">
        <f t="shared" si="3"/>
        <v>63</v>
      </c>
    </row>
    <row r="123" spans="1:3" x14ac:dyDescent="0.3">
      <c r="A123" s="9" t="s">
        <v>1814</v>
      </c>
      <c r="B123" s="9">
        <v>3</v>
      </c>
      <c r="C123" s="9">
        <f t="shared" si="3"/>
        <v>50</v>
      </c>
    </row>
    <row r="124" spans="1:3" x14ac:dyDescent="0.3">
      <c r="A124" s="9" t="s">
        <v>1823</v>
      </c>
      <c r="B124" s="9">
        <v>1</v>
      </c>
      <c r="C124" s="9">
        <f t="shared" si="3"/>
        <v>75</v>
      </c>
    </row>
    <row r="125" spans="1:3" x14ac:dyDescent="0.3">
      <c r="A125" s="9" t="s">
        <v>1834</v>
      </c>
      <c r="B125" s="9">
        <v>11</v>
      </c>
      <c r="C125" s="9">
        <f t="shared" si="3"/>
        <v>12</v>
      </c>
    </row>
    <row r="126" spans="1:3" x14ac:dyDescent="0.3">
      <c r="A126" s="9" t="s">
        <v>1904</v>
      </c>
      <c r="B126" s="9">
        <v>8</v>
      </c>
      <c r="C126" s="9">
        <f t="shared" si="3"/>
        <v>20</v>
      </c>
    </row>
    <row r="127" spans="1:3" x14ac:dyDescent="0.3">
      <c r="A127" s="9" t="s">
        <v>1843</v>
      </c>
      <c r="B127" s="9">
        <v>5</v>
      </c>
      <c r="C127" s="9">
        <f t="shared" si="3"/>
        <v>33</v>
      </c>
    </row>
    <row r="128" spans="1:3" x14ac:dyDescent="0.3">
      <c r="A128" s="9" t="s">
        <v>1851</v>
      </c>
      <c r="B128" s="9">
        <v>10</v>
      </c>
      <c r="C128" s="9">
        <f t="shared" si="3"/>
        <v>14</v>
      </c>
    </row>
    <row r="129" spans="1:3" x14ac:dyDescent="0.3">
      <c r="A129" s="9" t="s">
        <v>1888</v>
      </c>
      <c r="B129" s="9">
        <v>1</v>
      </c>
      <c r="C129" s="9">
        <f t="shared" si="3"/>
        <v>75</v>
      </c>
    </row>
    <row r="130" spans="1:3" x14ac:dyDescent="0.3">
      <c r="A130" s="9" t="s">
        <v>1848</v>
      </c>
      <c r="B130" s="9">
        <v>6</v>
      </c>
      <c r="C130" s="9">
        <f t="shared" si="3"/>
        <v>30</v>
      </c>
    </row>
    <row r="131" spans="1:3" x14ac:dyDescent="0.3">
      <c r="A131" s="9" t="s">
        <v>1905</v>
      </c>
      <c r="B131" s="9">
        <v>11</v>
      </c>
      <c r="C131" s="9">
        <f t="shared" si="3"/>
        <v>12</v>
      </c>
    </row>
    <row r="132" spans="1:3" x14ac:dyDescent="0.3">
      <c r="A132" s="9" t="s">
        <v>1829</v>
      </c>
      <c r="B132" s="9">
        <v>3</v>
      </c>
      <c r="C132" s="9">
        <f t="shared" si="3"/>
        <v>50</v>
      </c>
    </row>
    <row r="133" spans="1:3" x14ac:dyDescent="0.3">
      <c r="A133" s="9" t="s">
        <v>1939</v>
      </c>
      <c r="B133" s="9">
        <v>2</v>
      </c>
      <c r="C133" s="9">
        <f t="shared" ref="C133:C143" si="4">_xlfn.RANK.EQ(B133,$B$4:$B$143,0)</f>
        <v>63</v>
      </c>
    </row>
    <row r="134" spans="1:3" x14ac:dyDescent="0.3">
      <c r="A134" s="9" t="s">
        <v>1940</v>
      </c>
      <c r="B134" s="9">
        <v>1</v>
      </c>
      <c r="C134" s="9">
        <f t="shared" si="4"/>
        <v>75</v>
      </c>
    </row>
    <row r="135" spans="1:3" x14ac:dyDescent="0.3">
      <c r="A135" s="9" t="s">
        <v>1941</v>
      </c>
      <c r="B135" s="9">
        <v>1</v>
      </c>
      <c r="C135" s="9">
        <f t="shared" si="4"/>
        <v>75</v>
      </c>
    </row>
    <row r="136" spans="1:3" x14ac:dyDescent="0.3">
      <c r="A136" s="9" t="s">
        <v>1942</v>
      </c>
      <c r="B136" s="9">
        <v>1</v>
      </c>
      <c r="C136" s="9">
        <f t="shared" si="4"/>
        <v>75</v>
      </c>
    </row>
    <row r="137" spans="1:3" x14ac:dyDescent="0.3">
      <c r="A137" s="9" t="s">
        <v>1828</v>
      </c>
      <c r="B137" s="9">
        <v>7</v>
      </c>
      <c r="C137" s="9">
        <f t="shared" si="4"/>
        <v>25</v>
      </c>
    </row>
    <row r="138" spans="1:3" x14ac:dyDescent="0.3">
      <c r="A138" s="9" t="s">
        <v>1831</v>
      </c>
      <c r="B138" s="9">
        <v>13</v>
      </c>
      <c r="C138" s="9">
        <f t="shared" si="4"/>
        <v>10</v>
      </c>
    </row>
    <row r="139" spans="1:3" x14ac:dyDescent="0.3">
      <c r="A139" s="9" t="s">
        <v>1841</v>
      </c>
      <c r="B139" s="9">
        <v>2</v>
      </c>
      <c r="C139" s="9">
        <f t="shared" si="4"/>
        <v>63</v>
      </c>
    </row>
    <row r="140" spans="1:3" x14ac:dyDescent="0.3">
      <c r="A140" s="9" t="s">
        <v>1864</v>
      </c>
      <c r="B140" s="9">
        <v>1</v>
      </c>
      <c r="C140" s="9">
        <f t="shared" si="4"/>
        <v>75</v>
      </c>
    </row>
    <row r="141" spans="1:3" x14ac:dyDescent="0.3">
      <c r="A141" s="9" t="s">
        <v>1857</v>
      </c>
      <c r="B141" s="9">
        <v>1</v>
      </c>
      <c r="C141" s="9">
        <f t="shared" si="4"/>
        <v>75</v>
      </c>
    </row>
    <row r="142" spans="1:3" x14ac:dyDescent="0.3">
      <c r="A142" s="9" t="s">
        <v>1833</v>
      </c>
      <c r="B142" s="9">
        <v>8</v>
      </c>
      <c r="C142" s="9">
        <f t="shared" si="4"/>
        <v>20</v>
      </c>
    </row>
    <row r="143" spans="1:3" x14ac:dyDescent="0.3">
      <c r="A143" s="9" t="s">
        <v>1821</v>
      </c>
      <c r="B143" s="9">
        <v>1</v>
      </c>
      <c r="C143" s="9">
        <f t="shared" si="4"/>
        <v>75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31D73-F886-48C0-BA7E-BEB3ADEE04D7}">
  <dimension ref="A1:C53"/>
  <sheetViews>
    <sheetView showGridLines="0" topLeftCell="A36" zoomScale="79" zoomScaleNormal="79" workbookViewId="0">
      <selection activeCell="P51" sqref="P51"/>
    </sheetView>
  </sheetViews>
  <sheetFormatPr defaultRowHeight="14.4" x14ac:dyDescent="0.3"/>
  <cols>
    <col min="1" max="1" width="28.33203125" bestFit="1" customWidth="1"/>
    <col min="2" max="2" width="12.33203125" customWidth="1"/>
    <col min="3" max="3" width="14.21875" bestFit="1" customWidth="1"/>
  </cols>
  <sheetData>
    <row r="1" spans="1:2" x14ac:dyDescent="0.3">
      <c r="A1" s="37" t="s">
        <v>1950</v>
      </c>
      <c r="B1" s="37"/>
    </row>
    <row r="2" spans="1:2" x14ac:dyDescent="0.3">
      <c r="A2" s="37"/>
      <c r="B2" s="37"/>
    </row>
    <row r="3" spans="1:2" ht="18" customHeight="1" x14ac:dyDescent="0.3">
      <c r="A3" s="37"/>
      <c r="B3" s="37"/>
    </row>
    <row r="4" spans="1:2" x14ac:dyDescent="0.3">
      <c r="A4" s="37"/>
      <c r="B4" s="37"/>
    </row>
    <row r="6" spans="1:2" x14ac:dyDescent="0.3">
      <c r="A6" s="25" t="s">
        <v>1576</v>
      </c>
      <c r="B6" s="9" t="s">
        <v>1947</v>
      </c>
    </row>
    <row r="7" spans="1:2" x14ac:dyDescent="0.3">
      <c r="A7" s="9" t="s">
        <v>1589</v>
      </c>
      <c r="B7" s="26">
        <v>39799.686000000023</v>
      </c>
    </row>
    <row r="8" spans="1:2" x14ac:dyDescent="0.3">
      <c r="A8" s="9" t="s">
        <v>1597</v>
      </c>
      <c r="B8" s="26">
        <v>36478.379000000001</v>
      </c>
    </row>
    <row r="9" spans="1:2" x14ac:dyDescent="0.3">
      <c r="A9" s="9" t="s">
        <v>1595</v>
      </c>
      <c r="B9" s="26">
        <v>27322.723000000009</v>
      </c>
    </row>
    <row r="10" spans="1:2" x14ac:dyDescent="0.3">
      <c r="A10" s="9" t="s">
        <v>1591</v>
      </c>
      <c r="B10" s="26">
        <v>27166.612000000008</v>
      </c>
    </row>
    <row r="11" spans="1:2" x14ac:dyDescent="0.3">
      <c r="A11" s="9" t="s">
        <v>1596</v>
      </c>
      <c r="B11" s="26">
        <v>18463.836000000003</v>
      </c>
    </row>
    <row r="12" spans="1:2" x14ac:dyDescent="0.3">
      <c r="A12" s="9" t="s">
        <v>1603</v>
      </c>
      <c r="B12" s="26">
        <v>16302.762000000002</v>
      </c>
    </row>
    <row r="13" spans="1:2" x14ac:dyDescent="0.3">
      <c r="A13" s="9" t="s">
        <v>1598</v>
      </c>
      <c r="B13" s="26">
        <v>13305.135000000002</v>
      </c>
    </row>
    <row r="14" spans="1:2" x14ac:dyDescent="0.3">
      <c r="A14" s="9" t="s">
        <v>1593</v>
      </c>
      <c r="B14" s="26">
        <v>11457.405000000004</v>
      </c>
    </row>
    <row r="15" spans="1:2" x14ac:dyDescent="0.3">
      <c r="A15" s="9" t="s">
        <v>1601</v>
      </c>
      <c r="B15" s="26">
        <v>11214.951000000003</v>
      </c>
    </row>
    <row r="16" spans="1:2" x14ac:dyDescent="0.3">
      <c r="A16" s="9" t="s">
        <v>1600</v>
      </c>
      <c r="B16" s="26">
        <v>10214.586000000001</v>
      </c>
    </row>
    <row r="17" spans="1:2" x14ac:dyDescent="0.3">
      <c r="A17" s="9" t="s">
        <v>1605</v>
      </c>
      <c r="B17" s="26">
        <v>7355.5599999999995</v>
      </c>
    </row>
    <row r="18" spans="1:2" x14ac:dyDescent="0.3">
      <c r="A18" s="9" t="s">
        <v>1604</v>
      </c>
      <c r="B18" s="26">
        <v>7265.6130000000012</v>
      </c>
    </row>
    <row r="19" spans="1:2" x14ac:dyDescent="0.3">
      <c r="A19" s="9" t="s">
        <v>1594</v>
      </c>
      <c r="B19" s="26">
        <v>5673.0700000000015</v>
      </c>
    </row>
    <row r="20" spans="1:2" x14ac:dyDescent="0.3">
      <c r="A20" s="9" t="s">
        <v>1592</v>
      </c>
      <c r="B20" s="26">
        <v>3505.1449999999995</v>
      </c>
    </row>
    <row r="21" spans="1:2" x14ac:dyDescent="0.3">
      <c r="A21" s="9" t="s">
        <v>1608</v>
      </c>
      <c r="B21" s="26">
        <v>3246.8640000000005</v>
      </c>
    </row>
    <row r="22" spans="1:2" x14ac:dyDescent="0.3">
      <c r="A22" s="9" t="s">
        <v>1590</v>
      </c>
      <c r="B22" s="26">
        <v>1631.8979999999999</v>
      </c>
    </row>
    <row r="23" spans="1:2" x14ac:dyDescent="0.3">
      <c r="A23" s="9" t="s">
        <v>1606</v>
      </c>
      <c r="B23" s="26">
        <v>694.43300000000011</v>
      </c>
    </row>
    <row r="24" spans="1:2" x14ac:dyDescent="0.3">
      <c r="A24" s="9" t="s">
        <v>1607</v>
      </c>
      <c r="B24" s="26">
        <v>683.36599999999999</v>
      </c>
    </row>
    <row r="25" spans="1:2" x14ac:dyDescent="0.3">
      <c r="A25" s="9" t="s">
        <v>1946</v>
      </c>
      <c r="B25" s="26">
        <v>241782.02400000006</v>
      </c>
    </row>
    <row r="29" spans="1:2" x14ac:dyDescent="0.3">
      <c r="A29" s="38" t="s">
        <v>1951</v>
      </c>
      <c r="B29" s="39"/>
    </row>
    <row r="30" spans="1:2" x14ac:dyDescent="0.3">
      <c r="A30" s="39"/>
      <c r="B30" s="39"/>
    </row>
    <row r="31" spans="1:2" x14ac:dyDescent="0.3">
      <c r="A31" s="39"/>
      <c r="B31" s="39"/>
    </row>
    <row r="41" spans="1:3" x14ac:dyDescent="0.3">
      <c r="A41" s="25" t="s">
        <v>1945</v>
      </c>
      <c r="B41" s="9" t="s">
        <v>1948</v>
      </c>
      <c r="C41" s="9" t="s">
        <v>1949</v>
      </c>
    </row>
    <row r="42" spans="1:3" x14ac:dyDescent="0.3">
      <c r="A42" s="27" t="s">
        <v>1704</v>
      </c>
      <c r="B42" s="26">
        <v>694.43300000000011</v>
      </c>
      <c r="C42" s="28">
        <v>12</v>
      </c>
    </row>
    <row r="43" spans="1:3" x14ac:dyDescent="0.3">
      <c r="A43" s="27" t="s">
        <v>1768</v>
      </c>
      <c r="B43" s="26">
        <v>509.83000000000004</v>
      </c>
      <c r="C43" s="28">
        <v>12</v>
      </c>
    </row>
    <row r="44" spans="1:3" x14ac:dyDescent="0.3">
      <c r="A44" s="27" t="s">
        <v>1769</v>
      </c>
      <c r="B44" s="26">
        <v>441.983</v>
      </c>
      <c r="C44" s="28">
        <v>8</v>
      </c>
    </row>
    <row r="45" spans="1:3" x14ac:dyDescent="0.3">
      <c r="A45" s="27" t="s">
        <v>1761</v>
      </c>
      <c r="B45" s="26">
        <v>407.983</v>
      </c>
      <c r="C45" s="28">
        <v>8</v>
      </c>
    </row>
    <row r="46" spans="1:3" x14ac:dyDescent="0.3">
      <c r="A46" s="27" t="s">
        <v>1631</v>
      </c>
      <c r="B46" s="26">
        <v>390.983</v>
      </c>
      <c r="C46" s="28">
        <v>8</v>
      </c>
    </row>
    <row r="47" spans="1:3" x14ac:dyDescent="0.3">
      <c r="A47" s="27" t="s">
        <v>1635</v>
      </c>
      <c r="B47" s="26">
        <v>271.983</v>
      </c>
      <c r="C47" s="28">
        <v>8</v>
      </c>
    </row>
    <row r="48" spans="1:3" x14ac:dyDescent="0.3">
      <c r="A48" s="27" t="s">
        <v>1738</v>
      </c>
      <c r="B48" s="26">
        <v>271.983</v>
      </c>
      <c r="C48" s="28">
        <v>6</v>
      </c>
    </row>
    <row r="49" spans="1:3" x14ac:dyDescent="0.3">
      <c r="A49" s="27" t="s">
        <v>1719</v>
      </c>
      <c r="B49" s="26">
        <v>186.83</v>
      </c>
      <c r="C49" s="28">
        <v>4</v>
      </c>
    </row>
    <row r="50" spans="1:3" x14ac:dyDescent="0.3">
      <c r="A50" s="27" t="s">
        <v>1685</v>
      </c>
      <c r="B50" s="26">
        <v>144.5</v>
      </c>
      <c r="C50" s="28">
        <v>6</v>
      </c>
    </row>
    <row r="51" spans="1:3" x14ac:dyDescent="0.3">
      <c r="A51" s="27" t="s">
        <v>1610</v>
      </c>
      <c r="B51" s="26">
        <v>144.483</v>
      </c>
      <c r="C51" s="28">
        <v>4</v>
      </c>
    </row>
    <row r="52" spans="1:3" x14ac:dyDescent="0.3">
      <c r="A52" s="27" t="s">
        <v>1677</v>
      </c>
      <c r="B52" s="26">
        <v>143.39500000000001</v>
      </c>
      <c r="C52" s="28">
        <v>4</v>
      </c>
    </row>
    <row r="53" spans="1:3" x14ac:dyDescent="0.3">
      <c r="A53" s="27" t="s">
        <v>1946</v>
      </c>
      <c r="B53" s="26">
        <v>694.43300000000011</v>
      </c>
      <c r="C53" s="28">
        <v>7.1764705882352944</v>
      </c>
    </row>
  </sheetData>
  <mergeCells count="2">
    <mergeCell ref="A1:B4"/>
    <mergeCell ref="A29:B31"/>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my_smartphones</vt:lpstr>
      <vt:lpstr>clean_smartphones</vt:lpstr>
      <vt:lpstr>formulas</vt:lpstr>
      <vt:lpstr>Display Vs Price</vt:lpstr>
      <vt:lpstr>Battery Vs Count</vt:lpstr>
      <vt:lpstr>Top 4 Processor</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 Khadka</cp:lastModifiedBy>
  <dcterms:created xsi:type="dcterms:W3CDTF">2024-11-24T23:40:42Z</dcterms:created>
  <dcterms:modified xsi:type="dcterms:W3CDTF">2025-02-28T02:28:18Z</dcterms:modified>
</cp:coreProperties>
</file>