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updateLinks="never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uy\Chip_Measurement\"/>
    </mc:Choice>
  </mc:AlternateContent>
  <xr:revisionPtr revIDLastSave="0" documentId="13_ncr:1_{2654854D-8D1D-4F50-B683-B0C98B6ED5C9}" xr6:coauthVersionLast="36" xr6:coauthVersionMax="36" xr10:uidLastSave="{00000000-0000-0000-0000-000000000000}"/>
  <bookViews>
    <workbookView xWindow="90" yWindow="-210" windowWidth="13380" windowHeight="7590" tabRatio="838" xr2:uid="{00000000-000D-0000-FFFF-FFFF00000000}"/>
  </bookViews>
  <sheets>
    <sheet name="Pin Assignment R4250" sheetId="14" r:id="rId1"/>
    <sheet name="Pin Assignment R4250 (2)" sheetId="26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'Pin Assignment R4250'!$C$6:$L$106</definedName>
    <definedName name="_xlnm._FilterDatabase" localSheetId="1" hidden="1">'Pin Assignment R4250 (2)'!$C$6:$L$106</definedName>
    <definedName name="_xlnm.Print_Area" localSheetId="0">'Pin Assignment R4250'!$B$5:$L$106</definedName>
    <definedName name="_xlnm.Print_Area" localSheetId="1">'Pin Assignment R4250 (2)'!$B$5:$L$106</definedName>
    <definedName name="_xlnm.Print_Titles" localSheetId="0">'Pin Assignment R4250'!$3:$6</definedName>
    <definedName name="_xlnm.Print_Titles" localSheetId="1">'Pin Assignment R4250 (2)'!$3:$6</definedName>
  </definedNames>
  <calcPr calcId="191029"/>
  <fileRecoveryPr repairLoad="1"/>
</workbook>
</file>

<file path=xl/calcChain.xml><?xml version="1.0" encoding="utf-8"?>
<calcChain xmlns="http://schemas.openxmlformats.org/spreadsheetml/2006/main">
  <c r="AZ35" i="26" l="1"/>
  <c r="AY35" i="26"/>
  <c r="AX35" i="26"/>
  <c r="AW35" i="26"/>
  <c r="AV35" i="26"/>
  <c r="AU35" i="26"/>
  <c r="AT35" i="26"/>
  <c r="AS35" i="26"/>
  <c r="AR35" i="26"/>
  <c r="AQ35" i="26"/>
  <c r="AP35" i="26"/>
  <c r="AO35" i="26"/>
  <c r="AN35" i="26"/>
  <c r="AM35" i="26"/>
  <c r="AL35" i="26"/>
  <c r="AK35" i="26"/>
  <c r="AJ35" i="26"/>
  <c r="AI35" i="26"/>
  <c r="AH35" i="26"/>
  <c r="AG35" i="26"/>
  <c r="AF35" i="26"/>
  <c r="AE35" i="26"/>
  <c r="AD35" i="26"/>
  <c r="AC35" i="26"/>
  <c r="AB35" i="26"/>
  <c r="AA35" i="26"/>
  <c r="Z35" i="26"/>
  <c r="Y35" i="26"/>
  <c r="X35" i="26"/>
  <c r="W35" i="26"/>
  <c r="BA34" i="26"/>
  <c r="P34" i="26"/>
  <c r="BA33" i="26"/>
  <c r="P33" i="26"/>
  <c r="BA32" i="26"/>
  <c r="P32" i="26"/>
  <c r="BA31" i="26"/>
  <c r="P31" i="26"/>
  <c r="BA30" i="26"/>
  <c r="P30" i="26"/>
  <c r="BA29" i="26"/>
  <c r="P29" i="26"/>
  <c r="BA28" i="26"/>
  <c r="P28" i="26"/>
  <c r="BA27" i="26"/>
  <c r="P27" i="26"/>
  <c r="BA26" i="26"/>
  <c r="P26" i="26"/>
  <c r="BA25" i="26"/>
  <c r="P25" i="26"/>
  <c r="BA24" i="26"/>
  <c r="P24" i="26"/>
  <c r="BA23" i="26"/>
  <c r="P23" i="26"/>
  <c r="BA22" i="26"/>
  <c r="P22" i="26"/>
  <c r="BA21" i="26"/>
  <c r="P21" i="26"/>
  <c r="BA20" i="26"/>
  <c r="P20" i="26"/>
  <c r="BA19" i="26"/>
  <c r="P19" i="26"/>
  <c r="BA18" i="26"/>
  <c r="P18" i="26"/>
  <c r="BA17" i="26"/>
  <c r="P17" i="26"/>
  <c r="BA16" i="26"/>
  <c r="P16" i="26"/>
  <c r="BA15" i="26"/>
  <c r="P15" i="26"/>
  <c r="C9" i="26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C8" i="26"/>
  <c r="C8" i="14" l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l="1"/>
  <c r="C29" i="14" s="1"/>
  <c r="C30" i="14" l="1"/>
  <c r="C31" i="14" s="1"/>
  <c r="C32" i="14" s="1"/>
  <c r="C33" i="14" s="1"/>
  <c r="C34" i="14" s="1"/>
  <c r="C35" i="14" s="1"/>
  <c r="C36" i="14" s="1"/>
  <c r="C37" i="14" s="1"/>
  <c r="C38" i="14" s="1"/>
  <c r="C39" i="14" s="1"/>
  <c r="C40" i="14" l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l="1"/>
  <c r="C71" i="14" s="1"/>
  <c r="C72" i="14" s="1"/>
  <c r="C73" i="14" s="1"/>
  <c r="C74" i="14" s="1"/>
  <c r="C75" i="14" s="1"/>
  <c r="C76" i="14" s="1"/>
  <c r="C77" i="14" s="1"/>
  <c r="C78" i="14" l="1"/>
  <c r="C79" i="14" s="1"/>
  <c r="C80" i="14" s="1"/>
  <c r="C81" i="14" s="1"/>
  <c r="C82" i="14" s="1"/>
  <c r="C83" i="14" s="1"/>
  <c r="C84" i="14" s="1"/>
  <c r="C85" i="14" l="1"/>
  <c r="C86" i="14" s="1"/>
  <c r="C87" i="14" s="1"/>
  <c r="C88" i="14" l="1"/>
  <c r="C89" i="14" s="1"/>
  <c r="C90" i="14" s="1"/>
  <c r="C91" i="14" s="1"/>
  <c r="C92" i="14" s="1"/>
  <c r="C93" i="14" s="1"/>
  <c r="C94" i="14" l="1"/>
  <c r="C95" i="14" s="1"/>
  <c r="C96" i="14" s="1"/>
  <c r="C97" i="14" s="1"/>
  <c r="C98" i="14" l="1"/>
  <c r="C99" i="14" s="1"/>
  <c r="C100" i="14" s="1"/>
  <c r="C101" i="14" s="1"/>
  <c r="C102" i="14" l="1"/>
  <c r="C103" i="14" s="1"/>
  <c r="C104" i="14" s="1"/>
  <c r="C105" i="14" s="1"/>
  <c r="C106" i="14" s="1"/>
</calcChain>
</file>

<file path=xl/sharedStrings.xml><?xml version="1.0" encoding="utf-8"?>
<sst xmlns="http://schemas.openxmlformats.org/spreadsheetml/2006/main" count="494" uniqueCount="179">
  <si>
    <t>Pin No.</t>
  </si>
  <si>
    <t>Note</t>
    <phoneticPr fontId="2"/>
  </si>
  <si>
    <t>Back to Index</t>
    <phoneticPr fontId="2"/>
  </si>
  <si>
    <t>Bottom</t>
    <phoneticPr fontId="2"/>
  </si>
  <si>
    <t>Right</t>
    <phoneticPr fontId="2"/>
  </si>
  <si>
    <t>Top</t>
    <phoneticPr fontId="2"/>
  </si>
  <si>
    <t>Left</t>
    <phoneticPr fontId="2"/>
  </si>
  <si>
    <t>VDDA</t>
    <phoneticPr fontId="2"/>
  </si>
  <si>
    <t>VCCQ</t>
    <phoneticPr fontId="2"/>
  </si>
  <si>
    <t>VSS</t>
    <phoneticPr fontId="2"/>
  </si>
  <si>
    <t>Pin Assignment (R4250)</t>
    <phoneticPr fontId="2"/>
  </si>
  <si>
    <t>Symbol/Layout Content</t>
    <phoneticPr fontId="2"/>
  </si>
  <si>
    <t>I/O Name</t>
    <phoneticPr fontId="2"/>
  </si>
  <si>
    <t>Original</t>
    <phoneticPr fontId="2"/>
  </si>
  <si>
    <t>Pin Name</t>
  </si>
  <si>
    <t>Member1</t>
    <phoneticPr fontId="2"/>
  </si>
  <si>
    <t>Member2</t>
    <phoneticPr fontId="2"/>
  </si>
  <si>
    <t>POWER_R4250</t>
    <phoneticPr fontId="2"/>
  </si>
  <si>
    <t>Member3</t>
    <phoneticPr fontId="2"/>
  </si>
  <si>
    <t>Member4</t>
    <phoneticPr fontId="2"/>
  </si>
  <si>
    <t>VSSA</t>
    <phoneticPr fontId="2"/>
  </si>
  <si>
    <t>VSSQ</t>
    <phoneticPr fontId="2"/>
  </si>
  <si>
    <t>Member5</t>
    <phoneticPr fontId="2"/>
  </si>
  <si>
    <t>KU_TSTAG</t>
    <phoneticPr fontId="2"/>
  </si>
  <si>
    <t>KUA_20</t>
  </si>
  <si>
    <t>IOA0</t>
  </si>
  <si>
    <t>CU_CLK</t>
  </si>
  <si>
    <t>RSA</t>
    <phoneticPr fontId="2"/>
  </si>
  <si>
    <t>POWER_R4250</t>
  </si>
  <si>
    <t>IODVDD</t>
  </si>
  <si>
    <t>IODVSS</t>
  </si>
  <si>
    <t>IODIN</t>
  </si>
  <si>
    <t>IODOUT</t>
  </si>
  <si>
    <t>IODVBP</t>
  </si>
  <si>
    <t>IODVBN</t>
  </si>
  <si>
    <t>IOAVSS</t>
  </si>
  <si>
    <t>IOATH</t>
  </si>
  <si>
    <t>power</t>
    <phoneticPr fontId="2"/>
  </si>
  <si>
    <t>POWER_R4250</t>
    <phoneticPr fontId="2"/>
  </si>
  <si>
    <t>VDDH</t>
    <phoneticPr fontId="2"/>
  </si>
  <si>
    <t>VCCQ</t>
  </si>
  <si>
    <t>VSSQ</t>
  </si>
  <si>
    <t>VSS</t>
  </si>
  <si>
    <t>VDDLS</t>
  </si>
  <si>
    <t>VDDH</t>
  </si>
  <si>
    <t>VDDLS</t>
    <phoneticPr fontId="2"/>
  </si>
  <si>
    <t>NA_VSS</t>
    <phoneticPr fontId="10"/>
  </si>
  <si>
    <t>NA_RINGVOUT</t>
    <phoneticPr fontId="10"/>
  </si>
  <si>
    <t>NA_NOCVOUT1</t>
    <phoneticPr fontId="10"/>
  </si>
  <si>
    <t>NA_VPULSE1</t>
    <phoneticPr fontId="10"/>
  </si>
  <si>
    <t>NA_NODE2</t>
    <phoneticPr fontId="10"/>
  </si>
  <si>
    <t>NA_NODE4</t>
    <phoneticPr fontId="10"/>
  </si>
  <si>
    <t>NA_VDD</t>
    <phoneticPr fontId="10"/>
  </si>
  <si>
    <t>NA_VOUT</t>
    <phoneticPr fontId="10"/>
  </si>
  <si>
    <t>NA_NOCVOUT2</t>
    <phoneticPr fontId="10"/>
  </si>
  <si>
    <t>NA_VPULSE2</t>
    <phoneticPr fontId="10"/>
  </si>
  <si>
    <t>NA_NODE1</t>
    <phoneticPr fontId="10"/>
  </si>
  <si>
    <t>NA_NODE3</t>
    <phoneticPr fontId="10"/>
  </si>
  <si>
    <t>NA_CP</t>
    <phoneticPr fontId="2"/>
  </si>
  <si>
    <t>IOAVSS</t>
    <phoneticPr fontId="10"/>
  </si>
  <si>
    <t>IOA3</t>
    <phoneticPr fontId="10"/>
  </si>
  <si>
    <t>IOATH</t>
    <phoneticPr fontId="10"/>
  </si>
  <si>
    <t>IOA3</t>
    <phoneticPr fontId="10"/>
  </si>
  <si>
    <t>IOA3</t>
    <phoneticPr fontId="10"/>
  </si>
  <si>
    <t>IOA3</t>
    <phoneticPr fontId="10"/>
  </si>
  <si>
    <t>YA_ADPLL</t>
    <phoneticPr fontId="2"/>
  </si>
  <si>
    <t>YM_ADPLL_VSSA</t>
    <phoneticPr fontId="10"/>
  </si>
  <si>
    <t>YM_ADPLL_VDDA</t>
    <phoneticPr fontId="10"/>
  </si>
  <si>
    <t>YM_ADPLL_BUFDIV_VDD</t>
    <phoneticPr fontId="10"/>
  </si>
  <si>
    <t>YM_ADPLL_CLKREF</t>
    <phoneticPr fontId="10"/>
  </si>
  <si>
    <t>YM_ADPLL_CLKDIVOUT</t>
    <phoneticPr fontId="10"/>
  </si>
  <si>
    <t>YM_ADPLL_VDD</t>
    <phoneticPr fontId="10"/>
  </si>
  <si>
    <t>YM_ADPLL_VBP</t>
    <phoneticPr fontId="10"/>
  </si>
  <si>
    <t>YM_ADPLL_VBN</t>
    <phoneticPr fontId="10"/>
  </si>
  <si>
    <t>IODVBP</t>
    <phoneticPr fontId="10"/>
  </si>
  <si>
    <t>DU_OPEN8</t>
  </si>
  <si>
    <t>DU_OPEN8</t>
    <phoneticPr fontId="2"/>
  </si>
  <si>
    <t>DU_VDD</t>
  </si>
  <si>
    <t>DU_VBP</t>
  </si>
  <si>
    <t>DU_VBN</t>
  </si>
  <si>
    <t>DU_clock</t>
  </si>
  <si>
    <t>DU_Locked</t>
  </si>
  <si>
    <t>DU_reset</t>
  </si>
  <si>
    <t>DU_uSec_Tick</t>
  </si>
  <si>
    <t>DU_Address[0]</t>
  </si>
  <si>
    <t>DU_Address[1]</t>
  </si>
  <si>
    <t>DU_Address[2]</t>
  </si>
  <si>
    <t>DU_Address[3]</t>
  </si>
  <si>
    <t>DU_Address[4]</t>
  </si>
  <si>
    <t>DU_Address[5]</t>
  </si>
  <si>
    <t>DU_Address[6]</t>
  </si>
  <si>
    <t>DU_Address[7]</t>
  </si>
  <si>
    <t>DU_Address[8]</t>
  </si>
  <si>
    <t>DU_Address[9]</t>
  </si>
  <si>
    <t>DU_Address[10]</t>
  </si>
  <si>
    <t>DU_Address[11]</t>
  </si>
  <si>
    <t>DU_Address[12]</t>
  </si>
  <si>
    <t>DU_Address[13]</t>
  </si>
  <si>
    <t>DU_Address[14]</t>
  </si>
  <si>
    <t>DU_Address[15]</t>
  </si>
  <si>
    <t>DU_Wr_En</t>
  </si>
  <si>
    <t>DU_Wr_Data[0]</t>
  </si>
  <si>
    <t>DU_Wr_Data[1]</t>
  </si>
  <si>
    <t>DU_Wr_Data[2]</t>
  </si>
  <si>
    <t>DU_Wr_Data[3]</t>
  </si>
  <si>
    <t>DU_Wr_Data[4]</t>
  </si>
  <si>
    <t>DU_Wr_Data[5]</t>
  </si>
  <si>
    <t>DU_Wr_Data[6]</t>
  </si>
  <si>
    <t>DU_Wr_Data[7]</t>
  </si>
  <si>
    <t>DU_Rd_En</t>
  </si>
  <si>
    <t>DU_GP_Flags[0]</t>
  </si>
  <si>
    <t>DU_GP_Flags[1]</t>
  </si>
  <si>
    <t>DU_GP_Flags[2]</t>
  </si>
  <si>
    <t>DU_GP_Flags[3]</t>
  </si>
  <si>
    <t>DU_Rd_Data[2]</t>
  </si>
  <si>
    <t>DU_Rd_Data[3]</t>
  </si>
  <si>
    <t>DU_Rd_Data[5]</t>
  </si>
  <si>
    <t>DU_Rd_Data[6]</t>
  </si>
  <si>
    <t>DU_Rd_Data[7]</t>
  </si>
  <si>
    <t>DU_Interrupts[0]</t>
  </si>
  <si>
    <t>DU_Interrupts[1]</t>
  </si>
  <si>
    <t>DU_Interrupts[2]</t>
  </si>
  <si>
    <t>DU_Interrupts[3]</t>
  </si>
  <si>
    <t>DU_Interrupts[4]</t>
  </si>
  <si>
    <t>DU_Interrupts[5]</t>
  </si>
  <si>
    <t>DU_Interrupts[6]</t>
  </si>
  <si>
    <t>DU_Interrupts[7]</t>
  </si>
  <si>
    <t>power</t>
    <phoneticPr fontId="2"/>
  </si>
  <si>
    <t>POWER_R4250</t>
    <phoneticPr fontId="2"/>
  </si>
  <si>
    <t>YM_ADPLL_VSSD</t>
    <phoneticPr fontId="10"/>
  </si>
  <si>
    <t>DU_VSS</t>
    <phoneticPr fontId="2"/>
  </si>
  <si>
    <t>SHARED_INPUT</t>
    <phoneticPr fontId="10"/>
  </si>
  <si>
    <t>SHARED_VSS</t>
    <phoneticPr fontId="10"/>
  </si>
  <si>
    <t>SHARED_INPUT[0]</t>
    <phoneticPr fontId="10"/>
  </si>
  <si>
    <t>SHARED_INPUT[1]</t>
  </si>
  <si>
    <t>SHARED_INPUT[2]</t>
  </si>
  <si>
    <t>SHARED_INPUT[3]</t>
  </si>
  <si>
    <t>SHARED_INPUT[4]</t>
  </si>
  <si>
    <t>SHARED_INPUT[5]</t>
  </si>
  <si>
    <t>SHARED_INPUT[6]</t>
  </si>
  <si>
    <t>YM_ADPLL_RST</t>
    <phoneticPr fontId="10"/>
  </si>
  <si>
    <t>YM_ADPLL_SW</t>
    <phoneticPr fontId="10"/>
  </si>
  <si>
    <t>YM_ADPLL_FCW[0]</t>
    <phoneticPr fontId="10"/>
  </si>
  <si>
    <t>YM_ADPLL_FCW[1]</t>
    <phoneticPr fontId="10"/>
  </si>
  <si>
    <t>YM_ADPLL_FCW[2]</t>
    <phoneticPr fontId="10"/>
  </si>
  <si>
    <t>YM_ADPLL_FCW[3]</t>
    <phoneticPr fontId="10"/>
  </si>
  <si>
    <t>YM_ADPLL_FCW[4]</t>
    <phoneticPr fontId="10"/>
  </si>
  <si>
    <t>DU_Rd_Data[0]</t>
    <phoneticPr fontId="2"/>
  </si>
  <si>
    <t>DU_Rd_Data[1]</t>
    <phoneticPr fontId="2"/>
  </si>
  <si>
    <t>DU_GP_Flags[4]</t>
    <phoneticPr fontId="2"/>
  </si>
  <si>
    <t>Package</t>
    <phoneticPr fontId="2"/>
  </si>
  <si>
    <t>SHARED_VSS</t>
  </si>
  <si>
    <t>GPIOs</t>
    <phoneticPr fontId="2"/>
  </si>
  <si>
    <t>FPGA  pins</t>
    <phoneticPr fontId="2"/>
  </si>
  <si>
    <t>Note:</t>
    <phoneticPr fontId="2"/>
  </si>
  <si>
    <t>3.3-V</t>
    <phoneticPr fontId="2"/>
  </si>
  <si>
    <t>0-V</t>
    <phoneticPr fontId="2"/>
  </si>
  <si>
    <t>0.7-V</t>
    <phoneticPr fontId="2"/>
  </si>
  <si>
    <t>1.2-V</t>
    <phoneticPr fontId="2"/>
  </si>
  <si>
    <t>VDD</t>
    <phoneticPr fontId="2"/>
  </si>
  <si>
    <t>VBP</t>
    <phoneticPr fontId="2"/>
  </si>
  <si>
    <t>VBN</t>
    <phoneticPr fontId="2"/>
  </si>
  <si>
    <t>0.4 - 1.2 V</t>
    <phoneticPr fontId="2"/>
  </si>
  <si>
    <t>GP_Flags signals of the chip pakage are not in use</t>
    <phoneticPr fontId="2"/>
  </si>
  <si>
    <t>DU_Rd_Data[4]</t>
    <phoneticPr fontId="2"/>
  </si>
  <si>
    <t>DU_reset</t>
    <phoneticPr fontId="2"/>
  </si>
  <si>
    <t>DU_Address[2]</t>
    <phoneticPr fontId="2"/>
  </si>
  <si>
    <t>DU_Address[14]</t>
    <phoneticPr fontId="2"/>
  </si>
  <si>
    <t>DU_Wr_Data[0]</t>
    <phoneticPr fontId="2"/>
  </si>
  <si>
    <t>DU_OPEN8</t>
    <phoneticPr fontId="2"/>
  </si>
  <si>
    <t>Package pins</t>
    <phoneticPr fontId="2"/>
  </si>
  <si>
    <t>Die pins</t>
    <phoneticPr fontId="2"/>
  </si>
  <si>
    <t>DU_Rd_Data[6]</t>
    <phoneticPr fontId="2"/>
  </si>
  <si>
    <t>DU_Rd_Data[2]</t>
    <phoneticPr fontId="2"/>
  </si>
  <si>
    <t>DU_Rd_Data[3]</t>
    <phoneticPr fontId="2"/>
  </si>
  <si>
    <t>DU_Rd_Data[4]</t>
    <phoneticPr fontId="2"/>
  </si>
  <si>
    <t>DU_Rd_Data[5]</t>
    <phoneticPr fontId="2"/>
  </si>
  <si>
    <t>Input</t>
    <phoneticPr fontId="2"/>
  </si>
  <si>
    <t>Output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</si>
</sst>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0]&quot;&quot;;General"/>
  </numFmts>
  <fonts count="2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b/>
      <u val="double"/>
      <sz val="14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0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rgb="FF000000"/>
      <name val="ＭＳ Ｐゴシック"/>
      <family val="2"/>
      <charset val="128"/>
    </font>
    <font>
      <u/>
      <sz val="11"/>
      <color rgb="FF0000FF"/>
      <name val="ＭＳ Ｐゴシック"/>
      <family val="2"/>
      <charset val="128"/>
    </font>
    <font>
      <sz val="18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b/>
      <i/>
      <sz val="11"/>
      <color theme="1"/>
      <name val="ＭＳ 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Down="1">
      <left/>
      <right style="thin">
        <color indexed="64"/>
      </right>
      <top/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>
      <left/>
      <right/>
      <top style="thin">
        <color auto="1"/>
      </top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 style="thin">
        <color indexed="64"/>
      </top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>
      <alignment vertical="center"/>
    </xf>
    <xf numFmtId="0" fontId="11" fillId="0" borderId="0"/>
    <xf numFmtId="0" fontId="5" fillId="0" borderId="0"/>
    <xf numFmtId="0" fontId="16" fillId="0" borderId="0"/>
    <xf numFmtId="0" fontId="17" fillId="0" borderId="0" applyBorder="0" applyProtection="0"/>
    <xf numFmtId="0" fontId="16" fillId="0" borderId="0"/>
    <xf numFmtId="0" fontId="5" fillId="0" borderId="0"/>
    <xf numFmtId="0" fontId="5" fillId="0" borderId="0"/>
    <xf numFmtId="0" fontId="5" fillId="0" borderId="0"/>
    <xf numFmtId="0" fontId="1" fillId="0" borderId="0"/>
  </cellStyleXfs>
  <cellXfs count="174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2" fillId="0" borderId="0" xfId="9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176" fontId="8" fillId="7" borderId="1" xfId="13" applyNumberFormat="1" applyFont="1" applyFill="1" applyBorder="1" applyAlignment="1">
      <alignment horizontal="center" vertical="center"/>
    </xf>
    <xf numFmtId="0" fontId="8" fillId="7" borderId="1" xfId="13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" xfId="11" applyNumberFormat="1" applyFont="1" applyFill="1" applyBorder="1" applyAlignment="1">
      <alignment horizontal="center" vertical="center"/>
    </xf>
    <xf numFmtId="49" fontId="7" fillId="0" borderId="1" xfId="11" applyNumberFormat="1" applyFont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7" fillId="0" borderId="0" xfId="1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6" fillId="0" borderId="0" xfId="9" applyFont="1" applyAlignment="1">
      <alignment vertical="center"/>
    </xf>
    <xf numFmtId="0" fontId="7" fillId="4" borderId="8" xfId="0" applyFont="1" applyFill="1" applyBorder="1" applyAlignment="1">
      <alignment horizontal="center" vertical="center" textRotation="90"/>
    </xf>
    <xf numFmtId="0" fontId="7" fillId="3" borderId="8" xfId="0" applyFont="1" applyFill="1" applyBorder="1" applyAlignment="1">
      <alignment horizontal="center" vertical="center" textRotation="90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90"/>
    </xf>
    <xf numFmtId="0" fontId="14" fillId="0" borderId="26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 textRotation="180"/>
    </xf>
    <xf numFmtId="176" fontId="13" fillId="0" borderId="3" xfId="0" applyNumberFormat="1" applyFont="1" applyBorder="1" applyAlignment="1">
      <alignment horizontal="center" vertical="center" textRotation="180"/>
    </xf>
    <xf numFmtId="176" fontId="13" fillId="0" borderId="4" xfId="0" applyNumberFormat="1" applyFont="1" applyBorder="1" applyAlignment="1">
      <alignment horizontal="center" vertical="center" textRotation="180"/>
    </xf>
    <xf numFmtId="176" fontId="13" fillId="0" borderId="5" xfId="0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176" fontId="14" fillId="0" borderId="0" xfId="0" applyNumberFormat="1" applyFont="1" applyBorder="1" applyAlignment="1">
      <alignment vertical="center"/>
    </xf>
    <xf numFmtId="176" fontId="14" fillId="0" borderId="0" xfId="0" applyNumberFormat="1" applyFont="1" applyBorder="1" applyAlignment="1">
      <alignment vertical="center" textRotation="180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76" fontId="14" fillId="11" borderId="2" xfId="0" applyNumberFormat="1" applyFont="1" applyFill="1" applyBorder="1" applyAlignment="1">
      <alignment horizontal="center" vertical="center" textRotation="180"/>
    </xf>
    <xf numFmtId="176" fontId="14" fillId="10" borderId="2" xfId="0" applyNumberFormat="1" applyFont="1" applyFill="1" applyBorder="1" applyAlignment="1">
      <alignment horizontal="center" vertical="center" textRotation="180"/>
    </xf>
    <xf numFmtId="176" fontId="14" fillId="9" borderId="2" xfId="0" applyNumberFormat="1" applyFont="1" applyFill="1" applyBorder="1" applyAlignment="1">
      <alignment horizontal="center" vertical="center" textRotation="180"/>
    </xf>
    <xf numFmtId="176" fontId="14" fillId="12" borderId="2" xfId="0" applyNumberFormat="1" applyFont="1" applyFill="1" applyBorder="1" applyAlignment="1">
      <alignment horizontal="center" vertical="center" textRotation="180"/>
    </xf>
    <xf numFmtId="176" fontId="14" fillId="13" borderId="2" xfId="0" applyNumberFormat="1" applyFont="1" applyFill="1" applyBorder="1" applyAlignment="1">
      <alignment horizontal="center" vertical="center" textRotation="180"/>
    </xf>
    <xf numFmtId="176" fontId="14" fillId="14" borderId="2" xfId="0" applyNumberFormat="1" applyFont="1" applyFill="1" applyBorder="1" applyAlignment="1">
      <alignment horizontal="center" vertical="center" textRotation="180"/>
    </xf>
    <xf numFmtId="176" fontId="14" fillId="15" borderId="2" xfId="0" applyNumberFormat="1" applyFont="1" applyFill="1" applyBorder="1" applyAlignment="1">
      <alignment horizontal="center" vertical="center" textRotation="180"/>
    </xf>
    <xf numFmtId="176" fontId="14" fillId="16" borderId="2" xfId="0" applyNumberFormat="1" applyFont="1" applyFill="1" applyBorder="1" applyAlignment="1">
      <alignment horizontal="center" vertical="center" textRotation="180"/>
    </xf>
    <xf numFmtId="176" fontId="14" fillId="11" borderId="3" xfId="0" applyNumberFormat="1" applyFont="1" applyFill="1" applyBorder="1" applyAlignment="1">
      <alignment horizontal="center" vertical="center" textRotation="180"/>
    </xf>
    <xf numFmtId="176" fontId="14" fillId="10" borderId="3" xfId="0" applyNumberFormat="1" applyFont="1" applyFill="1" applyBorder="1" applyAlignment="1">
      <alignment horizontal="center" vertical="center" textRotation="180"/>
    </xf>
    <xf numFmtId="176" fontId="14" fillId="9" borderId="3" xfId="0" applyNumberFormat="1" applyFont="1" applyFill="1" applyBorder="1" applyAlignment="1">
      <alignment horizontal="center" vertical="center" textRotation="180"/>
    </xf>
    <xf numFmtId="176" fontId="14" fillId="12" borderId="3" xfId="0" applyNumberFormat="1" applyFont="1" applyFill="1" applyBorder="1" applyAlignment="1">
      <alignment horizontal="center" vertical="center" textRotation="180"/>
    </xf>
    <xf numFmtId="176" fontId="14" fillId="13" borderId="3" xfId="0" applyNumberFormat="1" applyFont="1" applyFill="1" applyBorder="1" applyAlignment="1">
      <alignment horizontal="center" vertical="center" textRotation="180"/>
    </xf>
    <xf numFmtId="176" fontId="14" fillId="14" borderId="3" xfId="0" applyNumberFormat="1" applyFont="1" applyFill="1" applyBorder="1" applyAlignment="1">
      <alignment horizontal="center" vertical="center" textRotation="180"/>
    </xf>
    <xf numFmtId="176" fontId="14" fillId="15" borderId="3" xfId="0" applyNumberFormat="1" applyFont="1" applyFill="1" applyBorder="1" applyAlignment="1">
      <alignment horizontal="center" vertical="center" textRotation="180"/>
    </xf>
    <xf numFmtId="176" fontId="14" fillId="16" borderId="3" xfId="0" applyNumberFormat="1" applyFont="1" applyFill="1" applyBorder="1" applyAlignment="1">
      <alignment horizontal="center" vertical="center" textRotation="180"/>
    </xf>
    <xf numFmtId="176" fontId="14" fillId="11" borderId="4" xfId="0" applyNumberFormat="1" applyFont="1" applyFill="1" applyBorder="1" applyAlignment="1">
      <alignment horizontal="center" vertical="center" textRotation="180"/>
    </xf>
    <xf numFmtId="176" fontId="14" fillId="10" borderId="4" xfId="0" applyNumberFormat="1" applyFont="1" applyFill="1" applyBorder="1" applyAlignment="1">
      <alignment horizontal="center" vertical="center" textRotation="180"/>
    </xf>
    <xf numFmtId="176" fontId="14" fillId="9" borderId="4" xfId="0" applyNumberFormat="1" applyFont="1" applyFill="1" applyBorder="1" applyAlignment="1">
      <alignment horizontal="center" vertical="center" textRotation="180"/>
    </xf>
    <xf numFmtId="176" fontId="14" fillId="12" borderId="4" xfId="0" applyNumberFormat="1" applyFont="1" applyFill="1" applyBorder="1" applyAlignment="1">
      <alignment horizontal="center" vertical="center" textRotation="180"/>
    </xf>
    <xf numFmtId="176" fontId="14" fillId="13" borderId="4" xfId="0" applyNumberFormat="1" applyFont="1" applyFill="1" applyBorder="1" applyAlignment="1">
      <alignment horizontal="center" vertical="center" textRotation="180"/>
    </xf>
    <xf numFmtId="176" fontId="14" fillId="14" borderId="4" xfId="0" applyNumberFormat="1" applyFont="1" applyFill="1" applyBorder="1" applyAlignment="1">
      <alignment horizontal="center" vertical="center" textRotation="180"/>
    </xf>
    <xf numFmtId="176" fontId="14" fillId="15" borderId="4" xfId="0" applyNumberFormat="1" applyFont="1" applyFill="1" applyBorder="1" applyAlignment="1">
      <alignment horizontal="center" vertical="center" textRotation="180"/>
    </xf>
    <xf numFmtId="176" fontId="14" fillId="16" borderId="4" xfId="0" applyNumberFormat="1" applyFont="1" applyFill="1" applyBorder="1" applyAlignment="1">
      <alignment horizontal="center" vertical="center" textRotation="180"/>
    </xf>
    <xf numFmtId="0" fontId="0" fillId="0" borderId="0" xfId="0" applyFill="1" applyAlignment="1"/>
    <xf numFmtId="176" fontId="14" fillId="11" borderId="5" xfId="0" applyNumberFormat="1" applyFont="1" applyFill="1" applyBorder="1" applyAlignment="1">
      <alignment horizontal="center" vertical="center"/>
    </xf>
    <xf numFmtId="176" fontId="14" fillId="11" borderId="7" xfId="0" applyNumberFormat="1" applyFont="1" applyFill="1" applyBorder="1" applyAlignment="1">
      <alignment horizontal="center" vertical="center"/>
    </xf>
    <xf numFmtId="176" fontId="14" fillId="11" borderId="6" xfId="0" applyNumberFormat="1" applyFont="1" applyFill="1" applyBorder="1" applyAlignment="1">
      <alignment horizontal="center" vertical="center"/>
    </xf>
    <xf numFmtId="176" fontId="14" fillId="16" borderId="5" xfId="0" applyNumberFormat="1" applyFont="1" applyFill="1" applyBorder="1" applyAlignment="1">
      <alignment horizontal="center" vertical="center"/>
    </xf>
    <xf numFmtId="176" fontId="14" fillId="16" borderId="7" xfId="0" applyNumberFormat="1" applyFont="1" applyFill="1" applyBorder="1" applyAlignment="1">
      <alignment horizontal="center" vertical="center"/>
    </xf>
    <xf numFmtId="176" fontId="14" fillId="16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176" fontId="14" fillId="8" borderId="5" xfId="0" applyNumberFormat="1" applyFont="1" applyFill="1" applyBorder="1" applyAlignment="1">
      <alignment horizontal="center" vertical="center"/>
    </xf>
    <xf numFmtId="176" fontId="14" fillId="8" borderId="7" xfId="0" applyNumberFormat="1" applyFont="1" applyFill="1" applyBorder="1" applyAlignment="1">
      <alignment horizontal="center" vertical="center"/>
    </xf>
    <xf numFmtId="176" fontId="14" fillId="8" borderId="6" xfId="0" applyNumberFormat="1" applyFont="1" applyFill="1" applyBorder="1" applyAlignment="1">
      <alignment horizontal="center" vertical="center"/>
    </xf>
    <xf numFmtId="176" fontId="14" fillId="10" borderId="5" xfId="0" applyNumberFormat="1" applyFont="1" applyFill="1" applyBorder="1" applyAlignment="1">
      <alignment horizontal="center" vertical="center"/>
    </xf>
    <xf numFmtId="176" fontId="14" fillId="10" borderId="7" xfId="0" applyNumberFormat="1" applyFont="1" applyFill="1" applyBorder="1" applyAlignment="1">
      <alignment horizontal="center" vertical="center"/>
    </xf>
    <xf numFmtId="176" fontId="14" fillId="10" borderId="6" xfId="0" applyNumberFormat="1" applyFont="1" applyFill="1" applyBorder="1" applyAlignment="1">
      <alignment horizontal="center" vertical="center"/>
    </xf>
    <xf numFmtId="176" fontId="14" fillId="9" borderId="5" xfId="0" applyNumberFormat="1" applyFont="1" applyFill="1" applyBorder="1" applyAlignment="1">
      <alignment horizontal="center" vertical="center"/>
    </xf>
    <xf numFmtId="176" fontId="14" fillId="9" borderId="7" xfId="0" applyNumberFormat="1" applyFont="1" applyFill="1" applyBorder="1" applyAlignment="1">
      <alignment horizontal="center" vertical="center"/>
    </xf>
    <xf numFmtId="176" fontId="14" fillId="9" borderId="6" xfId="0" applyNumberFormat="1" applyFont="1" applyFill="1" applyBorder="1" applyAlignment="1">
      <alignment horizontal="center" vertical="center"/>
    </xf>
    <xf numFmtId="176" fontId="14" fillId="0" borderId="5" xfId="0" applyNumberFormat="1" applyFont="1" applyFill="1" applyBorder="1" applyAlignment="1">
      <alignment horizontal="center" vertical="center"/>
    </xf>
    <xf numFmtId="176" fontId="14" fillId="0" borderId="7" xfId="0" applyNumberFormat="1" applyFont="1" applyFill="1" applyBorder="1" applyAlignment="1">
      <alignment horizontal="center" vertical="center"/>
    </xf>
    <xf numFmtId="176" fontId="14" fillId="0" borderId="6" xfId="0" applyNumberFormat="1" applyFont="1" applyFill="1" applyBorder="1" applyAlignment="1">
      <alignment horizontal="center" vertical="center"/>
    </xf>
    <xf numFmtId="176" fontId="14" fillId="0" borderId="2" xfId="0" applyNumberFormat="1" applyFont="1" applyFill="1" applyBorder="1" applyAlignment="1">
      <alignment horizontal="center" vertical="center" textRotation="180"/>
    </xf>
    <xf numFmtId="176" fontId="14" fillId="0" borderId="3" xfId="0" applyNumberFormat="1" applyFont="1" applyFill="1" applyBorder="1" applyAlignment="1">
      <alignment horizontal="center" vertical="center" textRotation="180"/>
    </xf>
    <xf numFmtId="176" fontId="14" fillId="0" borderId="4" xfId="0" applyNumberFormat="1" applyFont="1" applyFill="1" applyBorder="1" applyAlignment="1">
      <alignment horizontal="center" vertical="center" textRotation="180"/>
    </xf>
    <xf numFmtId="0" fontId="0" fillId="0" borderId="0" xfId="0" applyAlignment="1">
      <alignment horizontal="center"/>
    </xf>
    <xf numFmtId="0" fontId="0" fillId="16" borderId="0" xfId="0" applyFill="1" applyAlignment="1"/>
    <xf numFmtId="0" fontId="0" fillId="11" borderId="0" xfId="0" applyFill="1" applyAlignment="1"/>
    <xf numFmtId="0" fontId="7" fillId="0" borderId="0" xfId="0" applyFont="1" applyFill="1" applyBorder="1" applyAlignment="1">
      <alignment vertical="center" textRotation="90"/>
    </xf>
    <xf numFmtId="0" fontId="7" fillId="9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7" fillId="8" borderId="0" xfId="0" applyFont="1" applyFill="1" applyBorder="1" applyAlignment="1">
      <alignment vertical="center"/>
    </xf>
    <xf numFmtId="0" fontId="7" fillId="15" borderId="0" xfId="0" applyFont="1" applyFill="1" applyAlignment="1">
      <alignment vertical="center"/>
    </xf>
    <xf numFmtId="0" fontId="7" fillId="15" borderId="0" xfId="0" applyFont="1" applyFill="1" applyBorder="1" applyAlignment="1">
      <alignment vertical="center"/>
    </xf>
    <xf numFmtId="0" fontId="7" fillId="14" borderId="0" xfId="0" applyFont="1" applyFill="1" applyAlignment="1">
      <alignment vertical="center"/>
    </xf>
    <xf numFmtId="0" fontId="7" fillId="14" borderId="0" xfId="0" applyFont="1" applyFill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  <cellStyle name="ハイパーリンク 2" xfId="14" xr:uid="{00000000-0005-0000-0000-000005000000}"/>
    <cellStyle name="標準 2" xfId="10" xr:uid="{00000000-0005-0000-0000-000008000000}"/>
    <cellStyle name="標準 2 2" xfId="16" xr:uid="{00000000-0005-0000-0000-000009000000}"/>
    <cellStyle name="標準 3" xfId="11" xr:uid="{00000000-0005-0000-0000-00000A000000}"/>
    <cellStyle name="標準 3 2" xfId="17" xr:uid="{00000000-0005-0000-0000-00000B000000}"/>
    <cellStyle name="標準 3 3" xfId="19" xr:uid="{00000000-0005-0000-0000-00000A000000}"/>
    <cellStyle name="標準 4" xfId="13" xr:uid="{00000000-0005-0000-0000-00000C000000}"/>
    <cellStyle name="標準 4 2" xfId="18" xr:uid="{00000000-0005-0000-0000-00000D000000}"/>
    <cellStyle name="標準 7" xfId="12" xr:uid="{00000000-0005-0000-0000-00000E000000}"/>
    <cellStyle name="説明文 2" xfId="15" xr:uid="{00000000-0005-0000-0000-000006000000}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Tsutada\Chip_ApplicationForm_v4_RS6519_1_Tsutada_201906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Horii\Chip_ApplicationForm_v4_RS6519_1_Horii_6_10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Horioka\Chip_ApplicationForm_v4_RS6519_1_Horioka_201906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hipFab\RENESAS_SUBMIT\RS6518_1\01_Latest_Data\11_Received_Application_Form\Chip_ApplicationForm_v4_RS6518_1_K.Suzuki_20180613_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yahara/AppData/Local/Temp/Chip_ApplicationForm_v4_RS6520_1_(Keiichi_Nagaoka)_(072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20_1\11_Pham_Lab\Yamamoto\Chip_ApplicationForm_v4_RS6520_1_Yamamoto_202007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Nagaoka\Chip_ApplicationForm_v4_RS6519_1_(KeiichiNagaoka)_(0610)%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9_1\11_Pham_Lab\Yamamoto\Chip_ApplicationForm_v4_RS6519_1_Yamamoto_201906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hipFab\RENESAS_SUBMIT\RS6518_2\01_Latest_Data\11_Received_Application_Form\Chip_ApplicationForm_v4_RS6518_2_Kumagai_20181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History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List"/>
      <sheetName val="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k List"/>
      <sheetName val="Application form"/>
      <sheetName val="Application form (e.g.)"/>
      <sheetName val="Report (VDEC)"/>
      <sheetName val="Report (VDEC) (e.g.)"/>
      <sheetName val="Schedule"/>
      <sheetName val="Rules"/>
      <sheetName val="Instruction"/>
      <sheetName val="IO (OnsemiSanyo)"/>
      <sheetName val="IO (ROHM)"/>
      <sheetName val="IO (Renesas)"/>
      <sheetName val="History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V204"/>
  <sheetViews>
    <sheetView tabSelected="1" zoomScaleNormal="100" workbookViewId="0">
      <pane ySplit="6" topLeftCell="A88" activePane="bottomLeft" state="frozen"/>
      <selection sqref="A1:B1"/>
      <selection pane="bottomLeft" activeCell="D114" sqref="D114"/>
    </sheetView>
  </sheetViews>
  <sheetFormatPr defaultRowHeight="13.5" x14ac:dyDescent="0.15"/>
  <cols>
    <col min="1" max="2" width="2.625" style="1" customWidth="1"/>
    <col min="3" max="3" width="13" style="1" customWidth="1"/>
    <col min="4" max="4" width="23.875" style="1" customWidth="1"/>
    <col min="5" max="10" width="17.875" style="1" customWidth="1"/>
    <col min="11" max="11" width="22" style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16" width="4.875" style="1" customWidth="1"/>
    <col min="17" max="17" width="10.375" style="1" customWidth="1"/>
    <col min="18" max="18" width="13.125" style="1" customWidth="1"/>
    <col min="19" max="19" width="8.625" style="1" customWidth="1"/>
    <col min="20" max="26" width="3" style="1" customWidth="1"/>
    <col min="27" max="56" width="3.625" style="1" customWidth="1"/>
    <col min="57" max="61" width="3" style="1" customWidth="1"/>
    <col min="62" max="63" width="2.5" style="1" customWidth="1"/>
    <col min="64" max="64" width="8.125" style="1" customWidth="1"/>
    <col min="65" max="65" width="2.5" style="1" customWidth="1"/>
    <col min="66" max="66" width="12" style="1" customWidth="1"/>
    <col min="67" max="76" width="2.5" style="1" customWidth="1"/>
    <col min="77" max="16384" width="9" style="1"/>
  </cols>
  <sheetData>
    <row r="1" spans="1:66" x14ac:dyDescent="0.15">
      <c r="A1" s="60" t="s">
        <v>2</v>
      </c>
      <c r="B1" s="60"/>
      <c r="C1" s="60"/>
    </row>
    <row r="2" spans="1:66" x14ac:dyDescent="0.15">
      <c r="A2" s="7"/>
      <c r="B2" s="7"/>
      <c r="C2" s="7"/>
    </row>
    <row r="3" spans="1:66" ht="17.25" x14ac:dyDescent="0.15">
      <c r="B3" s="5" t="s">
        <v>10</v>
      </c>
    </row>
    <row r="5" spans="1:66" x14ac:dyDescent="0.15">
      <c r="C5" s="17"/>
      <c r="D5" s="16"/>
      <c r="E5" s="63" t="s">
        <v>14</v>
      </c>
      <c r="F5" s="64"/>
      <c r="G5" s="65"/>
      <c r="H5" s="65"/>
      <c r="I5" s="65"/>
      <c r="J5" s="65"/>
      <c r="K5" s="17"/>
      <c r="L5" s="16"/>
    </row>
    <row r="6" spans="1:66" ht="13.5" customHeight="1" x14ac:dyDescent="0.15">
      <c r="C6" s="12" t="s">
        <v>0</v>
      </c>
      <c r="D6" s="12" t="s">
        <v>11</v>
      </c>
      <c r="E6" s="11" t="s">
        <v>13</v>
      </c>
      <c r="F6" s="8" t="s">
        <v>15</v>
      </c>
      <c r="G6" s="21" t="s">
        <v>16</v>
      </c>
      <c r="H6" s="21" t="s">
        <v>152</v>
      </c>
      <c r="I6" s="22" t="s">
        <v>153</v>
      </c>
      <c r="J6" s="15" t="s">
        <v>150</v>
      </c>
      <c r="K6" s="13" t="s">
        <v>12</v>
      </c>
      <c r="L6" s="12" t="s">
        <v>1</v>
      </c>
    </row>
    <row r="7" spans="1:66" ht="13.5" customHeight="1" x14ac:dyDescent="0.15">
      <c r="B7" s="61" t="s">
        <v>3</v>
      </c>
      <c r="C7" s="4">
        <v>1</v>
      </c>
      <c r="D7" s="6" t="s">
        <v>75</v>
      </c>
      <c r="E7" s="40" t="s">
        <v>149</v>
      </c>
      <c r="F7" s="6"/>
      <c r="G7" s="4"/>
      <c r="H7" s="2"/>
      <c r="I7" s="44"/>
      <c r="J7" s="41">
        <v>1</v>
      </c>
      <c r="K7" s="40" t="s">
        <v>32</v>
      </c>
      <c r="L7" s="6"/>
      <c r="M7" s="29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24"/>
    </row>
    <row r="8" spans="1:66" ht="13.5" customHeight="1" x14ac:dyDescent="0.15">
      <c r="B8" s="61"/>
      <c r="C8" s="4">
        <f>C7+1</f>
        <v>2</v>
      </c>
      <c r="D8" s="3" t="s">
        <v>58</v>
      </c>
      <c r="E8" s="23" t="s">
        <v>52</v>
      </c>
      <c r="F8" s="6"/>
      <c r="G8" s="4"/>
      <c r="H8" s="41"/>
      <c r="I8" s="41"/>
      <c r="J8" s="41"/>
      <c r="K8" s="23" t="s">
        <v>61</v>
      </c>
      <c r="L8" s="6"/>
      <c r="M8" s="29"/>
      <c r="O8" s="100"/>
      <c r="P8" s="100"/>
      <c r="Q8" s="100"/>
      <c r="R8" s="100"/>
      <c r="S8" s="100"/>
      <c r="T8" s="100"/>
      <c r="U8" s="100"/>
      <c r="V8" s="100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0"/>
      <c r="BB8" s="100"/>
      <c r="BC8" s="100"/>
      <c r="BD8" s="100"/>
      <c r="BE8" s="100"/>
      <c r="BF8" s="100"/>
      <c r="BG8" s="100"/>
      <c r="BH8" s="100"/>
      <c r="BI8" s="100"/>
      <c r="BJ8" s="24"/>
    </row>
    <row r="9" spans="1:66" ht="13.5" customHeight="1" x14ac:dyDescent="0.15">
      <c r="B9" s="61"/>
      <c r="C9" s="4">
        <f>C8+1</f>
        <v>3</v>
      </c>
      <c r="D9" s="3" t="s">
        <v>58</v>
      </c>
      <c r="E9" s="23" t="s">
        <v>46</v>
      </c>
      <c r="F9" s="6"/>
      <c r="G9" s="4"/>
      <c r="H9" s="41"/>
      <c r="I9" s="41"/>
      <c r="J9" s="41"/>
      <c r="K9" s="23" t="s">
        <v>59</v>
      </c>
      <c r="L9" s="6" t="s">
        <v>37</v>
      </c>
      <c r="M9" s="29"/>
      <c r="O9" s="100"/>
      <c r="P9" s="100"/>
      <c r="Q9"/>
      <c r="R9"/>
      <c r="S9"/>
      <c r="T9"/>
      <c r="U9"/>
      <c r="V9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/>
      <c r="BF9"/>
      <c r="BG9"/>
      <c r="BH9"/>
      <c r="BI9"/>
      <c r="BJ9"/>
      <c r="BK9"/>
      <c r="BL9"/>
      <c r="BM9"/>
      <c r="BN9"/>
    </row>
    <row r="10" spans="1:66" x14ac:dyDescent="0.15">
      <c r="B10" s="61"/>
      <c r="C10" s="4">
        <f t="shared" ref="C10:C29" si="0">C9+1</f>
        <v>4</v>
      </c>
      <c r="D10" s="3" t="s">
        <v>58</v>
      </c>
      <c r="E10" s="23" t="s">
        <v>53</v>
      </c>
      <c r="F10" s="36"/>
      <c r="G10" s="36"/>
      <c r="H10" s="36"/>
      <c r="I10" s="36"/>
      <c r="J10" s="41"/>
      <c r="K10" s="23" t="s">
        <v>62</v>
      </c>
      <c r="L10" s="6"/>
      <c r="M10" s="29"/>
      <c r="O10" s="100"/>
      <c r="P10" s="100"/>
      <c r="Q10"/>
      <c r="R10"/>
      <c r="S10"/>
      <c r="T10" s="104" t="s">
        <v>170</v>
      </c>
      <c r="U10" s="104"/>
      <c r="V10" s="104"/>
      <c r="W10" s="104"/>
      <c r="X10" s="104"/>
      <c r="Y10" s="104"/>
      <c r="Z10" s="104"/>
      <c r="AA10" s="105">
        <v>119</v>
      </c>
      <c r="AB10" s="105">
        <v>117</v>
      </c>
      <c r="AC10" s="105">
        <v>115</v>
      </c>
      <c r="AD10" s="105">
        <v>114</v>
      </c>
      <c r="AE10" s="105">
        <v>113</v>
      </c>
      <c r="AF10" s="105">
        <v>112</v>
      </c>
      <c r="AG10" s="105">
        <v>111</v>
      </c>
      <c r="AH10" s="105">
        <v>110</v>
      </c>
      <c r="AI10" s="105">
        <v>109</v>
      </c>
      <c r="AJ10" s="105">
        <v>107</v>
      </c>
      <c r="AK10" s="105">
        <v>105</v>
      </c>
      <c r="AL10" s="105">
        <v>104</v>
      </c>
      <c r="AM10" s="105">
        <v>103</v>
      </c>
      <c r="AN10" s="105">
        <v>102</v>
      </c>
      <c r="AO10" s="105">
        <v>101</v>
      </c>
      <c r="AP10" s="105">
        <v>100</v>
      </c>
      <c r="AQ10" s="105">
        <v>99</v>
      </c>
      <c r="AR10" s="105">
        <v>98</v>
      </c>
      <c r="AS10" s="105">
        <v>97</v>
      </c>
      <c r="AT10" s="105">
        <v>95</v>
      </c>
      <c r="AU10" s="105">
        <v>93</v>
      </c>
      <c r="AV10" s="105">
        <v>91</v>
      </c>
      <c r="AW10" s="105">
        <v>80</v>
      </c>
      <c r="AX10" s="105">
        <v>89</v>
      </c>
      <c r="AY10" s="105">
        <v>88</v>
      </c>
      <c r="AZ10" s="105">
        <v>87</v>
      </c>
      <c r="BA10" s="105">
        <v>86</v>
      </c>
      <c r="BB10" s="105">
        <v>85</v>
      </c>
      <c r="BC10" s="105">
        <v>83</v>
      </c>
      <c r="BD10" s="105">
        <v>81</v>
      </c>
      <c r="BE10"/>
      <c r="BF10"/>
      <c r="BG10"/>
      <c r="BH10"/>
      <c r="BI10"/>
      <c r="BJ10"/>
      <c r="BK10"/>
      <c r="BL10"/>
      <c r="BM10"/>
      <c r="BN10"/>
    </row>
    <row r="11" spans="1:66" ht="13.5" customHeight="1" x14ac:dyDescent="0.15">
      <c r="B11" s="61"/>
      <c r="C11" s="4">
        <f t="shared" si="0"/>
        <v>5</v>
      </c>
      <c r="D11" s="3" t="s">
        <v>58</v>
      </c>
      <c r="E11" s="23" t="s">
        <v>47</v>
      </c>
      <c r="F11" s="36"/>
      <c r="G11" s="37"/>
      <c r="H11" s="36"/>
      <c r="I11" s="36"/>
      <c r="J11" s="41"/>
      <c r="K11" s="23" t="s">
        <v>63</v>
      </c>
      <c r="L11" s="6"/>
      <c r="M11" s="29"/>
      <c r="O11" s="100"/>
      <c r="P11" s="100"/>
      <c r="Q11"/>
      <c r="R11"/>
      <c r="S11"/>
      <c r="T11"/>
      <c r="U11"/>
      <c r="V11"/>
      <c r="W11" s="103"/>
      <c r="X11" s="103"/>
      <c r="Y11" s="103"/>
      <c r="Z11" s="103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/>
      <c r="BF11"/>
      <c r="BG11"/>
      <c r="BH11"/>
      <c r="BI11"/>
      <c r="BJ11"/>
      <c r="BK11"/>
      <c r="BL11"/>
      <c r="BM11"/>
      <c r="BN11"/>
    </row>
    <row r="12" spans="1:66" x14ac:dyDescent="0.15">
      <c r="B12" s="61"/>
      <c r="C12" s="4">
        <f t="shared" si="0"/>
        <v>6</v>
      </c>
      <c r="D12" s="3" t="s">
        <v>58</v>
      </c>
      <c r="E12" s="23" t="s">
        <v>48</v>
      </c>
      <c r="F12" s="36"/>
      <c r="G12" s="36"/>
      <c r="H12" s="36"/>
      <c r="I12" s="36"/>
      <c r="J12" s="41"/>
      <c r="K12" s="23" t="s">
        <v>60</v>
      </c>
      <c r="L12" s="6"/>
      <c r="M12" s="29"/>
      <c r="O12" s="100"/>
      <c r="P12" s="100"/>
      <c r="Q12"/>
      <c r="R12"/>
      <c r="S12" s="42"/>
      <c r="T12" s="106" t="s">
        <v>171</v>
      </c>
      <c r="U12" s="106"/>
      <c r="V12" s="106"/>
      <c r="W12" s="106"/>
      <c r="X12" s="106"/>
      <c r="Y12" s="106"/>
      <c r="Z12" s="106"/>
      <c r="AA12" s="107">
        <v>80</v>
      </c>
      <c r="AB12" s="107">
        <v>79</v>
      </c>
      <c r="AC12" s="107">
        <v>78</v>
      </c>
      <c r="AD12" s="107">
        <v>77</v>
      </c>
      <c r="AE12" s="107">
        <v>76</v>
      </c>
      <c r="AF12" s="107">
        <v>75</v>
      </c>
      <c r="AG12" s="107">
        <v>74</v>
      </c>
      <c r="AH12" s="107">
        <v>73</v>
      </c>
      <c r="AI12" s="107">
        <v>72</v>
      </c>
      <c r="AJ12" s="107">
        <v>71</v>
      </c>
      <c r="AK12" s="107">
        <v>70</v>
      </c>
      <c r="AL12" s="107">
        <v>69</v>
      </c>
      <c r="AM12" s="107">
        <v>68</v>
      </c>
      <c r="AN12" s="107">
        <v>67</v>
      </c>
      <c r="AO12" s="107">
        <v>66</v>
      </c>
      <c r="AP12" s="107">
        <v>65</v>
      </c>
      <c r="AQ12" s="107">
        <v>64</v>
      </c>
      <c r="AR12" s="107">
        <v>63</v>
      </c>
      <c r="AS12" s="107">
        <v>62</v>
      </c>
      <c r="AT12" s="107">
        <v>61</v>
      </c>
      <c r="AU12" s="107">
        <v>60</v>
      </c>
      <c r="AV12" s="107">
        <v>59</v>
      </c>
      <c r="AW12" s="107">
        <v>58</v>
      </c>
      <c r="AX12" s="107">
        <v>57</v>
      </c>
      <c r="AY12" s="107">
        <v>56</v>
      </c>
      <c r="AZ12" s="107">
        <v>55</v>
      </c>
      <c r="BA12" s="107">
        <v>54</v>
      </c>
      <c r="BB12" s="107">
        <v>53</v>
      </c>
      <c r="BC12" s="107">
        <v>52</v>
      </c>
      <c r="BD12" s="107">
        <v>51</v>
      </c>
      <c r="BE12" s="42"/>
      <c r="BF12" s="42"/>
      <c r="BG12" s="42"/>
      <c r="BH12" s="42"/>
      <c r="BI12" s="42"/>
      <c r="BJ12" s="42"/>
      <c r="BK12" s="42"/>
      <c r="BL12" s="42"/>
      <c r="BM12"/>
      <c r="BN12"/>
    </row>
    <row r="13" spans="1:66" x14ac:dyDescent="0.15">
      <c r="B13" s="61"/>
      <c r="C13" s="4">
        <f t="shared" si="0"/>
        <v>7</v>
      </c>
      <c r="D13" s="3" t="s">
        <v>58</v>
      </c>
      <c r="E13" s="23" t="s">
        <v>54</v>
      </c>
      <c r="F13" s="36"/>
      <c r="G13" s="37"/>
      <c r="H13" s="36"/>
      <c r="I13" s="36"/>
      <c r="J13" s="41"/>
      <c r="K13" s="23" t="s">
        <v>64</v>
      </c>
      <c r="L13" s="6"/>
      <c r="M13" s="29"/>
      <c r="O13" s="100"/>
      <c r="P13" s="100"/>
      <c r="Q13" s="104" t="s">
        <v>170</v>
      </c>
      <c r="R13"/>
      <c r="S13" s="108" t="s">
        <v>171</v>
      </c>
      <c r="T13" s="56"/>
      <c r="U13" s="56"/>
      <c r="V13" s="56"/>
      <c r="W13" s="56"/>
      <c r="X13" s="56"/>
      <c r="Y13" s="56"/>
      <c r="Z13" s="57"/>
      <c r="AA13" s="109" t="s">
        <v>97</v>
      </c>
      <c r="AB13" s="110" t="s">
        <v>41</v>
      </c>
      <c r="AC13" s="109" t="s">
        <v>96</v>
      </c>
      <c r="AD13" s="111" t="s">
        <v>40</v>
      </c>
      <c r="AE13" s="109" t="s">
        <v>95</v>
      </c>
      <c r="AF13" s="109" t="s">
        <v>94</v>
      </c>
      <c r="AG13" s="109" t="s">
        <v>93</v>
      </c>
      <c r="AH13" s="109" t="s">
        <v>92</v>
      </c>
      <c r="AI13" s="110" t="s">
        <v>41</v>
      </c>
      <c r="AJ13" s="109" t="s">
        <v>91</v>
      </c>
      <c r="AK13" s="111" t="s">
        <v>40</v>
      </c>
      <c r="AL13" s="109" t="s">
        <v>90</v>
      </c>
      <c r="AM13" s="112" t="s">
        <v>43</v>
      </c>
      <c r="AN13" s="109" t="s">
        <v>89</v>
      </c>
      <c r="AO13" s="110" t="s">
        <v>42</v>
      </c>
      <c r="AP13" s="109" t="s">
        <v>88</v>
      </c>
      <c r="AQ13" s="113" t="s">
        <v>44</v>
      </c>
      <c r="AR13" s="109" t="s">
        <v>87</v>
      </c>
      <c r="AS13" s="110" t="s">
        <v>41</v>
      </c>
      <c r="AT13" s="109" t="s">
        <v>86</v>
      </c>
      <c r="AU13" s="111" t="s">
        <v>40</v>
      </c>
      <c r="AV13" s="109" t="s">
        <v>85</v>
      </c>
      <c r="AW13" s="114" t="s">
        <v>79</v>
      </c>
      <c r="AX13" s="109" t="s">
        <v>84</v>
      </c>
      <c r="AY13" s="115" t="s">
        <v>78</v>
      </c>
      <c r="AZ13" s="109" t="s">
        <v>83</v>
      </c>
      <c r="BA13" s="110" t="s">
        <v>41</v>
      </c>
      <c r="BB13" s="109" t="s">
        <v>82</v>
      </c>
      <c r="BC13" s="111" t="s">
        <v>40</v>
      </c>
      <c r="BD13" s="116" t="s">
        <v>126</v>
      </c>
      <c r="BE13" s="67"/>
      <c r="BF13" s="54"/>
      <c r="BG13" s="54"/>
      <c r="BH13" s="54"/>
      <c r="BI13" s="54"/>
      <c r="BJ13" s="54"/>
      <c r="BK13" s="54"/>
      <c r="BL13" s="108" t="s">
        <v>171</v>
      </c>
      <c r="BM13"/>
      <c r="BN13" s="104" t="s">
        <v>170</v>
      </c>
    </row>
    <row r="14" spans="1:66" x14ac:dyDescent="0.15">
      <c r="B14" s="61"/>
      <c r="C14" s="4">
        <f t="shared" si="0"/>
        <v>8</v>
      </c>
      <c r="D14" s="3" t="s">
        <v>58</v>
      </c>
      <c r="E14" s="23" t="s">
        <v>49</v>
      </c>
      <c r="F14" s="36"/>
      <c r="G14" s="36"/>
      <c r="H14" s="36"/>
      <c r="I14" s="36"/>
      <c r="J14" s="41"/>
      <c r="K14" s="23" t="s">
        <v>64</v>
      </c>
      <c r="L14" s="6"/>
      <c r="M14" s="29"/>
      <c r="O14" s="100"/>
      <c r="P14" s="100"/>
      <c r="Q14" s="104"/>
      <c r="R14"/>
      <c r="S14" s="108"/>
      <c r="T14" s="56"/>
      <c r="U14" s="56"/>
      <c r="V14" s="56"/>
      <c r="W14" s="56"/>
      <c r="X14" s="56"/>
      <c r="Y14" s="56"/>
      <c r="Z14" s="57"/>
      <c r="AA14" s="117"/>
      <c r="AB14" s="118"/>
      <c r="AC14" s="117"/>
      <c r="AD14" s="119"/>
      <c r="AE14" s="117"/>
      <c r="AF14" s="117"/>
      <c r="AG14" s="117"/>
      <c r="AH14" s="117"/>
      <c r="AI14" s="118"/>
      <c r="AJ14" s="117"/>
      <c r="AK14" s="119"/>
      <c r="AL14" s="117"/>
      <c r="AM14" s="120"/>
      <c r="AN14" s="117"/>
      <c r="AO14" s="118"/>
      <c r="AP14" s="117"/>
      <c r="AQ14" s="121"/>
      <c r="AR14" s="117"/>
      <c r="AS14" s="118"/>
      <c r="AT14" s="117"/>
      <c r="AU14" s="119"/>
      <c r="AV14" s="117"/>
      <c r="AW14" s="122"/>
      <c r="AX14" s="117"/>
      <c r="AY14" s="123"/>
      <c r="AZ14" s="117"/>
      <c r="BA14" s="118"/>
      <c r="BB14" s="117"/>
      <c r="BC14" s="119"/>
      <c r="BD14" s="124"/>
      <c r="BE14" s="67"/>
      <c r="BF14" s="54"/>
      <c r="BG14" s="54"/>
      <c r="BH14" s="54"/>
      <c r="BI14" s="54"/>
      <c r="BJ14" s="54"/>
      <c r="BK14" s="54"/>
      <c r="BL14" s="108"/>
      <c r="BM14"/>
      <c r="BN14" s="104"/>
    </row>
    <row r="15" spans="1:66" x14ac:dyDescent="0.15">
      <c r="B15" s="61"/>
      <c r="C15" s="4">
        <f t="shared" si="0"/>
        <v>9</v>
      </c>
      <c r="D15" s="3" t="s">
        <v>58</v>
      </c>
      <c r="E15" s="23" t="s">
        <v>55</v>
      </c>
      <c r="F15" s="36"/>
      <c r="G15" s="37"/>
      <c r="H15" s="36"/>
      <c r="I15" s="36"/>
      <c r="J15" s="41"/>
      <c r="K15" s="23" t="s">
        <v>64</v>
      </c>
      <c r="L15" s="6"/>
      <c r="M15" s="29"/>
      <c r="O15" s="100"/>
      <c r="P15" s="101"/>
      <c r="Q15" s="104"/>
      <c r="R15"/>
      <c r="S15" s="108"/>
      <c r="T15" s="56"/>
      <c r="U15" s="56"/>
      <c r="V15" s="56"/>
      <c r="W15" s="56"/>
      <c r="X15" s="56"/>
      <c r="Y15" s="56"/>
      <c r="Z15" s="57"/>
      <c r="AA15" s="117"/>
      <c r="AB15" s="118"/>
      <c r="AC15" s="117"/>
      <c r="AD15" s="119"/>
      <c r="AE15" s="117"/>
      <c r="AF15" s="117"/>
      <c r="AG15" s="117"/>
      <c r="AH15" s="117"/>
      <c r="AI15" s="118"/>
      <c r="AJ15" s="117"/>
      <c r="AK15" s="119"/>
      <c r="AL15" s="117"/>
      <c r="AM15" s="120"/>
      <c r="AN15" s="117"/>
      <c r="AO15" s="118"/>
      <c r="AP15" s="117"/>
      <c r="AQ15" s="121"/>
      <c r="AR15" s="117"/>
      <c r="AS15" s="118"/>
      <c r="AT15" s="117"/>
      <c r="AU15" s="119"/>
      <c r="AV15" s="117"/>
      <c r="AW15" s="122"/>
      <c r="AX15" s="117"/>
      <c r="AY15" s="123"/>
      <c r="AZ15" s="117"/>
      <c r="BA15" s="118"/>
      <c r="BB15" s="117"/>
      <c r="BC15" s="119"/>
      <c r="BD15" s="124"/>
      <c r="BE15" s="67"/>
      <c r="BF15" s="54"/>
      <c r="BG15" s="54"/>
      <c r="BH15" s="54"/>
      <c r="BI15" s="54"/>
      <c r="BJ15" s="54"/>
      <c r="BK15" s="54"/>
      <c r="BL15" s="108"/>
      <c r="BM15"/>
      <c r="BN15" s="104"/>
    </row>
    <row r="16" spans="1:66" x14ac:dyDescent="0.15">
      <c r="B16" s="61"/>
      <c r="C16" s="4">
        <f t="shared" si="0"/>
        <v>10</v>
      </c>
      <c r="D16" s="3" t="s">
        <v>58</v>
      </c>
      <c r="E16" s="23" t="s">
        <v>56</v>
      </c>
      <c r="F16" s="36"/>
      <c r="G16" s="36"/>
      <c r="H16" s="36"/>
      <c r="I16" s="36"/>
      <c r="J16" s="41"/>
      <c r="K16" s="23" t="s">
        <v>62</v>
      </c>
      <c r="L16" s="6"/>
      <c r="M16" s="29"/>
      <c r="O16" s="100"/>
      <c r="P16" s="101"/>
      <c r="Q16" s="104"/>
      <c r="R16"/>
      <c r="S16" s="108"/>
      <c r="T16" s="56"/>
      <c r="U16" s="56"/>
      <c r="V16" s="56"/>
      <c r="W16" s="56"/>
      <c r="X16" s="56"/>
      <c r="Y16" s="56"/>
      <c r="Z16" s="57"/>
      <c r="AA16" s="117"/>
      <c r="AB16" s="118"/>
      <c r="AC16" s="117"/>
      <c r="AD16" s="119"/>
      <c r="AE16" s="117"/>
      <c r="AF16" s="117"/>
      <c r="AG16" s="117"/>
      <c r="AH16" s="117"/>
      <c r="AI16" s="118"/>
      <c r="AJ16" s="117"/>
      <c r="AK16" s="119"/>
      <c r="AL16" s="117"/>
      <c r="AM16" s="120"/>
      <c r="AN16" s="117"/>
      <c r="AO16" s="118"/>
      <c r="AP16" s="117"/>
      <c r="AQ16" s="121"/>
      <c r="AR16" s="117"/>
      <c r="AS16" s="118"/>
      <c r="AT16" s="117"/>
      <c r="AU16" s="119"/>
      <c r="AV16" s="117"/>
      <c r="AW16" s="122"/>
      <c r="AX16" s="117"/>
      <c r="AY16" s="123"/>
      <c r="AZ16" s="117"/>
      <c r="BA16" s="118"/>
      <c r="BB16" s="117"/>
      <c r="BC16" s="119"/>
      <c r="BD16" s="124"/>
      <c r="BE16" s="67"/>
      <c r="BF16" s="54"/>
      <c r="BG16" s="54"/>
      <c r="BH16" s="54"/>
      <c r="BI16" s="54"/>
      <c r="BJ16" s="54"/>
      <c r="BK16" s="54"/>
      <c r="BL16" s="108"/>
      <c r="BM16"/>
      <c r="BN16" s="104"/>
    </row>
    <row r="17" spans="2:66" ht="13.5" customHeight="1" x14ac:dyDescent="0.15">
      <c r="B17" s="61"/>
      <c r="C17" s="4">
        <f t="shared" si="0"/>
        <v>11</v>
      </c>
      <c r="D17" s="3" t="s">
        <v>58</v>
      </c>
      <c r="E17" s="23" t="s">
        <v>50</v>
      </c>
      <c r="F17" s="36"/>
      <c r="G17" s="37"/>
      <c r="H17" s="36"/>
      <c r="I17" s="36"/>
      <c r="J17" s="41"/>
      <c r="K17" s="23" t="s">
        <v>64</v>
      </c>
      <c r="L17" s="6"/>
      <c r="M17" s="29"/>
      <c r="O17" s="100"/>
      <c r="P17" s="101"/>
      <c r="Q17" s="104"/>
      <c r="R17"/>
      <c r="S17" s="108"/>
      <c r="T17" s="56"/>
      <c r="U17" s="56"/>
      <c r="V17" s="56"/>
      <c r="W17" s="56"/>
      <c r="X17" s="56"/>
      <c r="Y17" s="56"/>
      <c r="Z17" s="57"/>
      <c r="AA17" s="117"/>
      <c r="AB17" s="118"/>
      <c r="AC17" s="117"/>
      <c r="AD17" s="119"/>
      <c r="AE17" s="117"/>
      <c r="AF17" s="117"/>
      <c r="AG17" s="117"/>
      <c r="AH17" s="117"/>
      <c r="AI17" s="118"/>
      <c r="AJ17" s="117"/>
      <c r="AK17" s="119"/>
      <c r="AL17" s="117"/>
      <c r="AM17" s="120"/>
      <c r="AN17" s="117"/>
      <c r="AO17" s="118"/>
      <c r="AP17" s="117"/>
      <c r="AQ17" s="121"/>
      <c r="AR17" s="117"/>
      <c r="AS17" s="118"/>
      <c r="AT17" s="117"/>
      <c r="AU17" s="119"/>
      <c r="AV17" s="117"/>
      <c r="AW17" s="122"/>
      <c r="AX17" s="117"/>
      <c r="AY17" s="123"/>
      <c r="AZ17" s="117"/>
      <c r="BA17" s="118"/>
      <c r="BB17" s="117"/>
      <c r="BC17" s="119"/>
      <c r="BD17" s="124"/>
      <c r="BE17" s="67"/>
      <c r="BF17" s="54"/>
      <c r="BG17" s="54"/>
      <c r="BH17" s="54"/>
      <c r="BI17" s="54"/>
      <c r="BJ17" s="54"/>
      <c r="BK17" s="54"/>
      <c r="BL17" s="108"/>
      <c r="BM17"/>
      <c r="BN17" s="104"/>
    </row>
    <row r="18" spans="2:66" x14ac:dyDescent="0.15">
      <c r="B18" s="61"/>
      <c r="C18" s="4">
        <f t="shared" si="0"/>
        <v>12</v>
      </c>
      <c r="D18" s="3" t="s">
        <v>58</v>
      </c>
      <c r="E18" s="23" t="s">
        <v>57</v>
      </c>
      <c r="F18" s="36"/>
      <c r="G18" s="36"/>
      <c r="H18" s="36"/>
      <c r="I18" s="36"/>
      <c r="J18" s="41"/>
      <c r="K18" s="23" t="s">
        <v>64</v>
      </c>
      <c r="L18" s="6"/>
      <c r="M18" s="29"/>
      <c r="O18" s="100"/>
      <c r="P18" s="101"/>
      <c r="Q18" s="104"/>
      <c r="R18" s="103"/>
      <c r="S18" s="108"/>
      <c r="T18" s="56"/>
      <c r="U18" s="56"/>
      <c r="V18" s="56"/>
      <c r="W18" s="56"/>
      <c r="X18" s="56"/>
      <c r="Y18" s="56"/>
      <c r="Z18" s="57"/>
      <c r="AA18" s="117"/>
      <c r="AB18" s="118"/>
      <c r="AC18" s="117"/>
      <c r="AD18" s="119"/>
      <c r="AE18" s="117"/>
      <c r="AF18" s="117"/>
      <c r="AG18" s="117"/>
      <c r="AH18" s="117"/>
      <c r="AI18" s="118"/>
      <c r="AJ18" s="117"/>
      <c r="AK18" s="119"/>
      <c r="AL18" s="117"/>
      <c r="AM18" s="120"/>
      <c r="AN18" s="117"/>
      <c r="AO18" s="118"/>
      <c r="AP18" s="117"/>
      <c r="AQ18" s="121"/>
      <c r="AR18" s="117"/>
      <c r="AS18" s="118"/>
      <c r="AT18" s="117"/>
      <c r="AU18" s="119"/>
      <c r="AV18" s="117"/>
      <c r="AW18" s="122"/>
      <c r="AX18" s="117"/>
      <c r="AY18" s="123"/>
      <c r="AZ18" s="117"/>
      <c r="BA18" s="118"/>
      <c r="BB18" s="117"/>
      <c r="BC18" s="119"/>
      <c r="BD18" s="124"/>
      <c r="BE18" s="67"/>
      <c r="BF18" s="54"/>
      <c r="BG18" s="54"/>
      <c r="BH18" s="54"/>
      <c r="BI18" s="54"/>
      <c r="BJ18" s="54"/>
      <c r="BK18" s="54"/>
      <c r="BL18" s="108"/>
      <c r="BM18"/>
      <c r="BN18" s="104"/>
    </row>
    <row r="19" spans="2:66" x14ac:dyDescent="0.15">
      <c r="B19" s="61"/>
      <c r="C19" s="4">
        <f t="shared" si="0"/>
        <v>13</v>
      </c>
      <c r="D19" s="18" t="s">
        <v>38</v>
      </c>
      <c r="E19" s="18" t="s">
        <v>7</v>
      </c>
      <c r="F19" s="18"/>
      <c r="G19" s="18"/>
      <c r="H19" s="18"/>
      <c r="I19" s="18"/>
      <c r="J19" s="18"/>
      <c r="K19" s="18" t="s">
        <v>7</v>
      </c>
      <c r="L19" s="18" t="s">
        <v>37</v>
      </c>
      <c r="M19" s="29"/>
      <c r="O19" s="100"/>
      <c r="P19" s="101"/>
      <c r="Q19" s="104"/>
      <c r="R19" s="103"/>
      <c r="S19" s="108"/>
      <c r="T19" s="58"/>
      <c r="U19" s="58"/>
      <c r="V19" s="58"/>
      <c r="W19" s="58"/>
      <c r="X19" s="58"/>
      <c r="Y19" s="58"/>
      <c r="Z19" s="59"/>
      <c r="AA19" s="125"/>
      <c r="AB19" s="126"/>
      <c r="AC19" s="125"/>
      <c r="AD19" s="127"/>
      <c r="AE19" s="125"/>
      <c r="AF19" s="125"/>
      <c r="AG19" s="125"/>
      <c r="AH19" s="125"/>
      <c r="AI19" s="126"/>
      <c r="AJ19" s="125"/>
      <c r="AK19" s="127"/>
      <c r="AL19" s="125"/>
      <c r="AM19" s="128"/>
      <c r="AN19" s="125"/>
      <c r="AO19" s="126"/>
      <c r="AP19" s="125"/>
      <c r="AQ19" s="129"/>
      <c r="AR19" s="125"/>
      <c r="AS19" s="126"/>
      <c r="AT19" s="125"/>
      <c r="AU19" s="127"/>
      <c r="AV19" s="125"/>
      <c r="AW19" s="130"/>
      <c r="AX19" s="125"/>
      <c r="AY19" s="131"/>
      <c r="AZ19" s="125"/>
      <c r="BA19" s="126"/>
      <c r="BB19" s="125"/>
      <c r="BC19" s="127"/>
      <c r="BD19" s="132"/>
      <c r="BE19" s="68"/>
      <c r="BF19" s="69"/>
      <c r="BG19" s="69"/>
      <c r="BH19" s="69"/>
      <c r="BI19" s="69"/>
      <c r="BJ19" s="69"/>
      <c r="BK19" s="69"/>
      <c r="BL19" s="108"/>
      <c r="BM19" s="103"/>
      <c r="BN19" s="104"/>
    </row>
    <row r="20" spans="2:66" x14ac:dyDescent="0.15">
      <c r="B20" s="61"/>
      <c r="C20" s="4">
        <f t="shared" si="0"/>
        <v>14</v>
      </c>
      <c r="D20" s="3" t="s">
        <v>58</v>
      </c>
      <c r="E20" s="23" t="s">
        <v>51</v>
      </c>
      <c r="F20" s="36"/>
      <c r="G20" s="37"/>
      <c r="H20" s="36"/>
      <c r="I20" s="36"/>
      <c r="J20" s="41"/>
      <c r="K20" s="23" t="s">
        <v>60</v>
      </c>
      <c r="L20" s="6"/>
      <c r="M20" s="29"/>
      <c r="O20" s="100"/>
      <c r="P20" s="101"/>
      <c r="Q20" s="103">
        <v>128</v>
      </c>
      <c r="R20" s="133"/>
      <c r="S20" s="42">
        <v>81</v>
      </c>
      <c r="T20" s="134" t="s">
        <v>98</v>
      </c>
      <c r="U20" s="135"/>
      <c r="V20" s="135"/>
      <c r="W20" s="135"/>
      <c r="X20" s="135"/>
      <c r="Y20" s="135"/>
      <c r="Z20" s="136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137" t="s">
        <v>125</v>
      </c>
      <c r="BF20" s="138"/>
      <c r="BG20" s="138"/>
      <c r="BH20" s="138"/>
      <c r="BI20" s="138"/>
      <c r="BJ20" s="138"/>
      <c r="BK20" s="139"/>
      <c r="BL20" s="140">
        <v>50</v>
      </c>
      <c r="BM20" s="141"/>
      <c r="BN20" s="141">
        <v>72</v>
      </c>
    </row>
    <row r="21" spans="2:66" x14ac:dyDescent="0.15">
      <c r="B21" s="61"/>
      <c r="C21" s="4">
        <f t="shared" si="0"/>
        <v>15</v>
      </c>
      <c r="D21" s="18" t="s">
        <v>17</v>
      </c>
      <c r="E21" s="18" t="s">
        <v>20</v>
      </c>
      <c r="F21" s="18"/>
      <c r="G21" s="18"/>
      <c r="H21" s="18"/>
      <c r="I21" s="18"/>
      <c r="J21" s="18"/>
      <c r="K21" s="18" t="s">
        <v>20</v>
      </c>
      <c r="L21" s="18" t="s">
        <v>37</v>
      </c>
      <c r="M21" s="29"/>
      <c r="O21" s="100"/>
      <c r="P21" s="101"/>
      <c r="Q21" s="103">
        <v>129</v>
      </c>
      <c r="R21" s="133"/>
      <c r="S21" s="42">
        <v>82</v>
      </c>
      <c r="T21" s="134" t="s">
        <v>99</v>
      </c>
      <c r="U21" s="135"/>
      <c r="V21" s="135"/>
      <c r="W21" s="135"/>
      <c r="X21" s="135"/>
      <c r="Y21" s="135"/>
      <c r="Z21" s="136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137" t="s">
        <v>124</v>
      </c>
      <c r="BF21" s="138"/>
      <c r="BG21" s="138"/>
      <c r="BH21" s="138"/>
      <c r="BI21" s="138"/>
      <c r="BJ21" s="138"/>
      <c r="BK21" s="139"/>
      <c r="BL21" s="140">
        <v>49</v>
      </c>
      <c r="BM21" s="141"/>
      <c r="BN21" s="141">
        <v>71</v>
      </c>
    </row>
    <row r="22" spans="2:66" x14ac:dyDescent="0.15">
      <c r="B22" s="61"/>
      <c r="C22" s="4">
        <f t="shared" si="0"/>
        <v>16</v>
      </c>
      <c r="D22" s="6" t="s">
        <v>65</v>
      </c>
      <c r="E22" s="23" t="s">
        <v>67</v>
      </c>
      <c r="F22" s="6"/>
      <c r="G22" s="4"/>
      <c r="H22" s="41"/>
      <c r="I22" s="41"/>
      <c r="J22" s="41"/>
      <c r="K22" s="38" t="s">
        <v>36</v>
      </c>
      <c r="L22" s="6"/>
      <c r="M22" s="29"/>
      <c r="O22" s="100"/>
      <c r="P22" s="101"/>
      <c r="Q22" s="103">
        <v>130</v>
      </c>
      <c r="R22" s="133"/>
      <c r="S22" s="42">
        <v>83</v>
      </c>
      <c r="T22" s="134" t="s">
        <v>100</v>
      </c>
      <c r="U22" s="135"/>
      <c r="V22" s="135"/>
      <c r="W22" s="135"/>
      <c r="X22" s="135"/>
      <c r="Y22" s="135"/>
      <c r="Z22" s="136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142" t="s">
        <v>77</v>
      </c>
      <c r="BF22" s="143"/>
      <c r="BG22" s="143"/>
      <c r="BH22" s="143"/>
      <c r="BI22" s="143"/>
      <c r="BJ22" s="143"/>
      <c r="BK22" s="144"/>
      <c r="BL22" s="140">
        <v>48</v>
      </c>
      <c r="BM22" s="141"/>
      <c r="BN22" s="141">
        <v>70</v>
      </c>
    </row>
    <row r="23" spans="2:66" x14ac:dyDescent="0.15">
      <c r="B23" s="61"/>
      <c r="C23" s="4">
        <f t="shared" si="0"/>
        <v>17</v>
      </c>
      <c r="D23" s="6" t="s">
        <v>65</v>
      </c>
      <c r="E23" s="23" t="s">
        <v>66</v>
      </c>
      <c r="F23" s="6"/>
      <c r="G23" s="6"/>
      <c r="H23" s="41"/>
      <c r="I23" s="41"/>
      <c r="J23" s="41"/>
      <c r="K23" s="38" t="s">
        <v>35</v>
      </c>
      <c r="L23" s="6" t="s">
        <v>37</v>
      </c>
      <c r="M23" s="29"/>
      <c r="O23" s="100"/>
      <c r="P23" s="101"/>
      <c r="Q23" s="103">
        <v>131</v>
      </c>
      <c r="R23" s="133"/>
      <c r="S23" s="42">
        <v>84</v>
      </c>
      <c r="T23" s="134" t="s">
        <v>101</v>
      </c>
      <c r="U23" s="135"/>
      <c r="V23" s="135"/>
      <c r="W23" s="135"/>
      <c r="X23" s="135"/>
      <c r="Y23" s="135"/>
      <c r="Z23" s="136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137" t="s">
        <v>123</v>
      </c>
      <c r="BF23" s="138"/>
      <c r="BG23" s="138"/>
      <c r="BH23" s="138"/>
      <c r="BI23" s="138"/>
      <c r="BJ23" s="138"/>
      <c r="BK23" s="139"/>
      <c r="BL23" s="140">
        <v>47</v>
      </c>
      <c r="BM23" s="141"/>
      <c r="BN23" s="141">
        <v>69</v>
      </c>
    </row>
    <row r="24" spans="2:66" x14ac:dyDescent="0.15">
      <c r="B24" s="61"/>
      <c r="C24" s="4">
        <f t="shared" si="0"/>
        <v>18</v>
      </c>
      <c r="D24" s="6" t="s">
        <v>65</v>
      </c>
      <c r="E24" s="23" t="s">
        <v>68</v>
      </c>
      <c r="F24" s="6"/>
      <c r="G24" s="6"/>
      <c r="H24" s="41"/>
      <c r="I24" s="41"/>
      <c r="J24" s="41"/>
      <c r="K24" s="38" t="s">
        <v>36</v>
      </c>
      <c r="L24" s="6"/>
      <c r="M24" s="29"/>
      <c r="O24" s="100"/>
      <c r="P24" s="101"/>
      <c r="Q24" s="103">
        <v>133</v>
      </c>
      <c r="R24" s="133"/>
      <c r="S24" s="42">
        <v>85</v>
      </c>
      <c r="T24" s="134" t="s">
        <v>102</v>
      </c>
      <c r="U24" s="135"/>
      <c r="V24" s="135"/>
      <c r="W24" s="135"/>
      <c r="X24" s="135"/>
      <c r="Y24" s="135"/>
      <c r="Z24" s="136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145" t="s">
        <v>42</v>
      </c>
      <c r="BF24" s="146"/>
      <c r="BG24" s="146"/>
      <c r="BH24" s="146"/>
      <c r="BI24" s="146"/>
      <c r="BJ24" s="146"/>
      <c r="BK24" s="147"/>
      <c r="BL24" s="140">
        <v>46</v>
      </c>
      <c r="BM24" s="141"/>
      <c r="BN24" s="141">
        <v>67</v>
      </c>
    </row>
    <row r="25" spans="2:66" x14ac:dyDescent="0.15">
      <c r="B25" s="61"/>
      <c r="C25" s="4">
        <f t="shared" si="0"/>
        <v>19</v>
      </c>
      <c r="D25" s="6" t="s">
        <v>65</v>
      </c>
      <c r="E25" s="23" t="s">
        <v>69</v>
      </c>
      <c r="F25" s="6"/>
      <c r="G25" s="4"/>
      <c r="H25" s="41"/>
      <c r="I25" s="41"/>
      <c r="J25" s="41"/>
      <c r="K25" s="38" t="s">
        <v>36</v>
      </c>
      <c r="L25" s="6"/>
      <c r="M25" s="29"/>
      <c r="O25" s="100"/>
      <c r="P25" s="101"/>
      <c r="Q25" s="103">
        <v>135</v>
      </c>
      <c r="R25" s="133"/>
      <c r="S25" s="42">
        <v>86</v>
      </c>
      <c r="T25" s="148" t="s">
        <v>40</v>
      </c>
      <c r="U25" s="149"/>
      <c r="V25" s="149"/>
      <c r="W25" s="149"/>
      <c r="X25" s="149"/>
      <c r="Y25" s="149"/>
      <c r="Z25" s="150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137" t="s">
        <v>122</v>
      </c>
      <c r="BF25" s="138"/>
      <c r="BG25" s="138"/>
      <c r="BH25" s="138"/>
      <c r="BI25" s="138"/>
      <c r="BJ25" s="138"/>
      <c r="BK25" s="139"/>
      <c r="BL25" s="140">
        <v>45</v>
      </c>
      <c r="BM25" s="141"/>
      <c r="BN25" s="141">
        <v>65</v>
      </c>
    </row>
    <row r="26" spans="2:66" x14ac:dyDescent="0.15">
      <c r="B26" s="61"/>
      <c r="C26" s="4">
        <f t="shared" si="0"/>
        <v>20</v>
      </c>
      <c r="D26" s="6" t="s">
        <v>65</v>
      </c>
      <c r="E26" s="23" t="s">
        <v>70</v>
      </c>
      <c r="F26" s="6"/>
      <c r="G26" s="4"/>
      <c r="H26" s="41"/>
      <c r="I26" s="41"/>
      <c r="J26" s="41"/>
      <c r="K26" s="38" t="s">
        <v>36</v>
      </c>
      <c r="L26" s="6"/>
      <c r="M26" s="29"/>
      <c r="O26" s="100"/>
      <c r="P26" s="101"/>
      <c r="Q26" s="103">
        <v>137</v>
      </c>
      <c r="R26" s="133"/>
      <c r="S26" s="42">
        <v>87</v>
      </c>
      <c r="T26" s="134" t="s">
        <v>103</v>
      </c>
      <c r="U26" s="135"/>
      <c r="V26" s="135"/>
      <c r="W26" s="135"/>
      <c r="X26" s="135"/>
      <c r="Y26" s="135"/>
      <c r="Z26" s="136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145" t="s">
        <v>41</v>
      </c>
      <c r="BF26" s="146"/>
      <c r="BG26" s="146"/>
      <c r="BH26" s="146"/>
      <c r="BI26" s="146"/>
      <c r="BJ26" s="146"/>
      <c r="BK26" s="147"/>
      <c r="BL26" s="140">
        <v>44</v>
      </c>
      <c r="BM26" s="141"/>
      <c r="BN26" s="141">
        <v>64</v>
      </c>
    </row>
    <row r="27" spans="2:66" x14ac:dyDescent="0.15">
      <c r="B27" s="61"/>
      <c r="C27" s="4">
        <f>C26+1</f>
        <v>21</v>
      </c>
      <c r="D27" s="41" t="s">
        <v>131</v>
      </c>
      <c r="E27" s="41" t="s">
        <v>133</v>
      </c>
      <c r="F27" s="38" t="s">
        <v>140</v>
      </c>
      <c r="G27" s="95" t="s">
        <v>147</v>
      </c>
      <c r="H27" s="3"/>
      <c r="I27" s="3"/>
      <c r="J27" s="41">
        <v>27</v>
      </c>
      <c r="K27" s="40" t="s">
        <v>31</v>
      </c>
      <c r="L27" s="6"/>
      <c r="M27" s="29"/>
      <c r="O27" s="100"/>
      <c r="P27" s="101"/>
      <c r="Q27" s="103">
        <v>138</v>
      </c>
      <c r="R27" s="133"/>
      <c r="S27" s="42">
        <v>88</v>
      </c>
      <c r="T27" s="145" t="s">
        <v>41</v>
      </c>
      <c r="U27" s="146"/>
      <c r="V27" s="146"/>
      <c r="W27" s="146"/>
      <c r="X27" s="146"/>
      <c r="Y27" s="146"/>
      <c r="Z27" s="147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137" t="s">
        <v>121</v>
      </c>
      <c r="BF27" s="138"/>
      <c r="BG27" s="138"/>
      <c r="BH27" s="138"/>
      <c r="BI27" s="138"/>
      <c r="BJ27" s="138"/>
      <c r="BK27" s="139"/>
      <c r="BL27" s="140">
        <v>43</v>
      </c>
      <c r="BM27" s="141"/>
      <c r="BN27" s="141">
        <v>63</v>
      </c>
    </row>
    <row r="28" spans="2:66" x14ac:dyDescent="0.15">
      <c r="B28" s="61"/>
      <c r="C28" s="4">
        <f t="shared" si="0"/>
        <v>22</v>
      </c>
      <c r="D28" s="35" t="s">
        <v>28</v>
      </c>
      <c r="E28" s="34" t="s">
        <v>44</v>
      </c>
      <c r="F28" s="18"/>
      <c r="G28" s="18"/>
      <c r="H28" s="18"/>
      <c r="I28" s="18"/>
      <c r="J28" s="18">
        <v>29</v>
      </c>
      <c r="K28" s="34" t="s">
        <v>44</v>
      </c>
      <c r="L28" s="18" t="s">
        <v>37</v>
      </c>
      <c r="M28" s="29"/>
      <c r="O28" s="100"/>
      <c r="P28" s="101"/>
      <c r="Q28" s="103">
        <v>139</v>
      </c>
      <c r="R28" s="133"/>
      <c r="S28" s="42">
        <v>89</v>
      </c>
      <c r="T28" s="134" t="s">
        <v>104</v>
      </c>
      <c r="U28" s="135"/>
      <c r="V28" s="135"/>
      <c r="W28" s="135"/>
      <c r="X28" s="135"/>
      <c r="Y28" s="135"/>
      <c r="Z28" s="136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148" t="s">
        <v>40</v>
      </c>
      <c r="BF28" s="149"/>
      <c r="BG28" s="149"/>
      <c r="BH28" s="149"/>
      <c r="BI28" s="149"/>
      <c r="BJ28" s="149"/>
      <c r="BK28" s="150"/>
      <c r="BL28" s="140">
        <v>42</v>
      </c>
      <c r="BM28" s="141"/>
      <c r="BN28" s="141">
        <v>62</v>
      </c>
    </row>
    <row r="29" spans="2:66" ht="13.5" customHeight="1" x14ac:dyDescent="0.15">
      <c r="B29" s="61"/>
      <c r="C29" s="4">
        <f t="shared" si="0"/>
        <v>23</v>
      </c>
      <c r="D29" s="41" t="s">
        <v>131</v>
      </c>
      <c r="E29" s="41" t="s">
        <v>134</v>
      </c>
      <c r="F29" s="38" t="s">
        <v>141</v>
      </c>
      <c r="G29" s="94" t="s">
        <v>148</v>
      </c>
      <c r="H29" s="4"/>
      <c r="I29" s="4"/>
      <c r="J29" s="41">
        <v>30</v>
      </c>
      <c r="K29" s="40" t="s">
        <v>31</v>
      </c>
      <c r="L29" s="6"/>
      <c r="M29" s="29"/>
      <c r="O29" s="100"/>
      <c r="P29" s="101"/>
      <c r="Q29" s="103">
        <v>140</v>
      </c>
      <c r="R29" s="133"/>
      <c r="S29" s="42">
        <v>90</v>
      </c>
      <c r="T29" s="134" t="s">
        <v>105</v>
      </c>
      <c r="U29" s="135"/>
      <c r="V29" s="135"/>
      <c r="W29" s="135"/>
      <c r="X29" s="135"/>
      <c r="Y29" s="135"/>
      <c r="Z29" s="136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137" t="s">
        <v>120</v>
      </c>
      <c r="BF29" s="138"/>
      <c r="BG29" s="138"/>
      <c r="BH29" s="138"/>
      <c r="BI29" s="138"/>
      <c r="BJ29" s="138"/>
      <c r="BK29" s="139"/>
      <c r="BL29" s="140">
        <v>41</v>
      </c>
      <c r="BM29" s="141"/>
      <c r="BN29" s="141">
        <v>61</v>
      </c>
    </row>
    <row r="30" spans="2:66" x14ac:dyDescent="0.15">
      <c r="B30" s="61"/>
      <c r="C30" s="4">
        <f>C29+1</f>
        <v>24</v>
      </c>
      <c r="D30" s="35" t="s">
        <v>128</v>
      </c>
      <c r="E30" s="34" t="s">
        <v>42</v>
      </c>
      <c r="F30" s="18"/>
      <c r="G30" s="18"/>
      <c r="H30" s="18"/>
      <c r="I30" s="18"/>
      <c r="J30" s="18">
        <v>31</v>
      </c>
      <c r="K30" s="34" t="s">
        <v>42</v>
      </c>
      <c r="L30" s="18" t="s">
        <v>37</v>
      </c>
      <c r="M30" s="29"/>
      <c r="O30" s="100"/>
      <c r="P30" s="101"/>
      <c r="Q30" s="103">
        <v>141</v>
      </c>
      <c r="R30" s="133"/>
      <c r="S30" s="42">
        <v>91</v>
      </c>
      <c r="T30" s="134" t="s">
        <v>106</v>
      </c>
      <c r="U30" s="135"/>
      <c r="V30" s="135"/>
      <c r="W30" s="135"/>
      <c r="X30" s="135"/>
      <c r="Y30" s="135"/>
      <c r="Z30" s="136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151"/>
      <c r="BF30" s="152"/>
      <c r="BG30" s="152"/>
      <c r="BH30" s="152"/>
      <c r="BI30" s="152"/>
      <c r="BJ30" s="152"/>
      <c r="BK30" s="153"/>
      <c r="BL30" s="140">
        <v>40</v>
      </c>
      <c r="BM30" s="141"/>
      <c r="BN30" s="141"/>
    </row>
    <row r="31" spans="2:66" x14ac:dyDescent="0.15">
      <c r="B31" s="61"/>
      <c r="C31" s="4">
        <f t="shared" ref="C30:C61" si="1">C30+1</f>
        <v>25</v>
      </c>
      <c r="D31" s="41" t="s">
        <v>131</v>
      </c>
      <c r="E31" s="41" t="s">
        <v>135</v>
      </c>
      <c r="F31" s="38" t="s">
        <v>142</v>
      </c>
      <c r="G31" s="94" t="s">
        <v>114</v>
      </c>
      <c r="H31" s="4"/>
      <c r="I31" s="4"/>
      <c r="J31" s="41">
        <v>32</v>
      </c>
      <c r="K31" s="39" t="s">
        <v>31</v>
      </c>
      <c r="L31" s="6"/>
      <c r="M31" s="29"/>
      <c r="O31" s="100"/>
      <c r="P31" s="101"/>
      <c r="Q31" s="103">
        <v>142</v>
      </c>
      <c r="R31" s="133"/>
      <c r="S31" s="42">
        <v>92</v>
      </c>
      <c r="T31" s="134" t="s">
        <v>107</v>
      </c>
      <c r="U31" s="135"/>
      <c r="V31" s="135"/>
      <c r="W31" s="135"/>
      <c r="X31" s="135"/>
      <c r="Y31" s="135"/>
      <c r="Z31" s="136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137" t="s">
        <v>119</v>
      </c>
      <c r="BF31" s="138"/>
      <c r="BG31" s="138"/>
      <c r="BH31" s="138"/>
      <c r="BI31" s="138"/>
      <c r="BJ31" s="138"/>
      <c r="BK31" s="139"/>
      <c r="BL31" s="140">
        <v>39</v>
      </c>
      <c r="BM31" s="141"/>
      <c r="BN31" s="141">
        <v>59</v>
      </c>
    </row>
    <row r="32" spans="2:66" x14ac:dyDescent="0.15">
      <c r="B32" s="61"/>
      <c r="C32" s="4">
        <f t="shared" si="1"/>
        <v>26</v>
      </c>
      <c r="D32" s="35" t="s">
        <v>28</v>
      </c>
      <c r="E32" s="34" t="s">
        <v>43</v>
      </c>
      <c r="F32" s="18"/>
      <c r="G32" s="18"/>
      <c r="H32" s="18"/>
      <c r="I32" s="18"/>
      <c r="J32" s="18">
        <v>33</v>
      </c>
      <c r="K32" s="34" t="s">
        <v>43</v>
      </c>
      <c r="L32" s="18" t="s">
        <v>37</v>
      </c>
      <c r="M32" s="29"/>
      <c r="O32" s="100"/>
      <c r="P32" s="101"/>
      <c r="Q32" s="103">
        <v>143</v>
      </c>
      <c r="R32" s="133"/>
      <c r="S32" s="42">
        <v>93</v>
      </c>
      <c r="T32" s="134" t="s">
        <v>108</v>
      </c>
      <c r="U32" s="135"/>
      <c r="V32" s="135"/>
      <c r="W32" s="135"/>
      <c r="X32" s="135"/>
      <c r="Y32" s="135"/>
      <c r="Z32" s="136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151"/>
      <c r="BF32" s="152"/>
      <c r="BG32" s="152"/>
      <c r="BH32" s="152"/>
      <c r="BI32" s="152"/>
      <c r="BJ32" s="152"/>
      <c r="BK32" s="153"/>
      <c r="BL32" s="140">
        <v>38</v>
      </c>
      <c r="BM32" s="141"/>
      <c r="BN32" s="141"/>
    </row>
    <row r="33" spans="2:66" x14ac:dyDescent="0.15">
      <c r="B33" s="61"/>
      <c r="C33" s="4">
        <f t="shared" si="1"/>
        <v>27</v>
      </c>
      <c r="D33" s="41" t="s">
        <v>131</v>
      </c>
      <c r="E33" s="41" t="s">
        <v>136</v>
      </c>
      <c r="F33" s="38" t="s">
        <v>143</v>
      </c>
      <c r="G33" s="94" t="s">
        <v>115</v>
      </c>
      <c r="H33" s="4"/>
      <c r="I33" s="4"/>
      <c r="J33" s="41">
        <v>34</v>
      </c>
      <c r="K33" s="39" t="s">
        <v>31</v>
      </c>
      <c r="L33" s="6"/>
      <c r="M33" s="29"/>
      <c r="O33" s="100"/>
      <c r="P33" s="101"/>
      <c r="Q33" s="103">
        <v>144</v>
      </c>
      <c r="R33" s="133"/>
      <c r="S33" s="42">
        <v>94</v>
      </c>
      <c r="T33" s="134" t="s">
        <v>109</v>
      </c>
      <c r="U33" s="135"/>
      <c r="V33" s="135"/>
      <c r="W33" s="135"/>
      <c r="X33" s="135"/>
      <c r="Y33" s="135"/>
      <c r="Z33" s="136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137" t="s">
        <v>118</v>
      </c>
      <c r="BF33" s="138"/>
      <c r="BG33" s="138"/>
      <c r="BH33" s="138"/>
      <c r="BI33" s="138"/>
      <c r="BJ33" s="138"/>
      <c r="BK33" s="139"/>
      <c r="BL33" s="140">
        <v>37</v>
      </c>
      <c r="BM33" s="141"/>
      <c r="BN33" s="141">
        <v>57</v>
      </c>
    </row>
    <row r="34" spans="2:66" ht="13.5" customHeight="1" x14ac:dyDescent="0.15">
      <c r="B34" s="61"/>
      <c r="C34" s="4">
        <f t="shared" si="1"/>
        <v>28</v>
      </c>
      <c r="D34" s="38" t="s">
        <v>132</v>
      </c>
      <c r="E34" s="38" t="s">
        <v>132</v>
      </c>
      <c r="F34" s="96" t="s">
        <v>129</v>
      </c>
      <c r="G34" s="4" t="s">
        <v>130</v>
      </c>
      <c r="H34" s="41"/>
      <c r="I34" s="41"/>
      <c r="J34" s="41">
        <v>35</v>
      </c>
      <c r="K34" s="38" t="s">
        <v>30</v>
      </c>
      <c r="L34" s="6" t="s">
        <v>127</v>
      </c>
      <c r="M34" s="29"/>
      <c r="O34" s="100"/>
      <c r="P34" s="101"/>
      <c r="Q34" s="103">
        <v>145</v>
      </c>
      <c r="R34" s="133"/>
      <c r="S34" s="42">
        <v>95</v>
      </c>
      <c r="T34" s="148" t="s">
        <v>40</v>
      </c>
      <c r="U34" s="149"/>
      <c r="V34" s="149"/>
      <c r="W34" s="149"/>
      <c r="X34" s="149"/>
      <c r="Y34" s="149"/>
      <c r="Z34" s="150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151"/>
      <c r="BF34" s="152"/>
      <c r="BG34" s="152"/>
      <c r="BH34" s="152"/>
      <c r="BI34" s="152"/>
      <c r="BJ34" s="152"/>
      <c r="BK34" s="153"/>
      <c r="BL34" s="140">
        <v>36</v>
      </c>
      <c r="BM34" s="141"/>
      <c r="BN34" s="141"/>
    </row>
    <row r="35" spans="2:66" ht="13.5" customHeight="1" x14ac:dyDescent="0.15">
      <c r="B35" s="61"/>
      <c r="C35" s="4">
        <f t="shared" si="1"/>
        <v>29</v>
      </c>
      <c r="D35" s="41" t="s">
        <v>131</v>
      </c>
      <c r="E35" s="41" t="s">
        <v>137</v>
      </c>
      <c r="F35" s="38" t="s">
        <v>144</v>
      </c>
      <c r="G35" s="94" t="s">
        <v>164</v>
      </c>
      <c r="H35" s="4"/>
      <c r="I35" s="4"/>
      <c r="J35" s="41">
        <v>37</v>
      </c>
      <c r="K35" s="39" t="s">
        <v>31</v>
      </c>
      <c r="L35" s="6"/>
      <c r="M35" s="29"/>
      <c r="O35" s="100"/>
      <c r="P35" s="100"/>
      <c r="Q35" s="103"/>
      <c r="R35" s="133"/>
      <c r="S35" s="42">
        <v>96</v>
      </c>
      <c r="T35" s="151"/>
      <c r="U35" s="152"/>
      <c r="V35" s="152"/>
      <c r="W35" s="152"/>
      <c r="X35" s="152"/>
      <c r="Y35" s="152"/>
      <c r="Z35" s="153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137" t="s">
        <v>81</v>
      </c>
      <c r="BF35" s="138"/>
      <c r="BG35" s="138"/>
      <c r="BH35" s="138"/>
      <c r="BI35" s="138"/>
      <c r="BJ35" s="138"/>
      <c r="BK35" s="139"/>
      <c r="BL35" s="140">
        <v>35</v>
      </c>
      <c r="BM35" s="141"/>
      <c r="BN35" s="141">
        <v>53</v>
      </c>
    </row>
    <row r="36" spans="2:66" x14ac:dyDescent="0.15">
      <c r="B36" s="61"/>
      <c r="C36" s="4">
        <f t="shared" si="1"/>
        <v>30</v>
      </c>
      <c r="D36" s="41" t="s">
        <v>131</v>
      </c>
      <c r="E36" s="41" t="s">
        <v>138</v>
      </c>
      <c r="F36" s="38" t="s">
        <v>145</v>
      </c>
      <c r="G36" s="94" t="s">
        <v>116</v>
      </c>
      <c r="H36" s="4"/>
      <c r="I36" s="4"/>
      <c r="J36" s="41">
        <v>39</v>
      </c>
      <c r="K36" s="40" t="s">
        <v>31</v>
      </c>
      <c r="L36" s="6"/>
      <c r="M36" s="29"/>
      <c r="O36" s="100"/>
      <c r="P36" s="100"/>
      <c r="Q36" s="103">
        <v>149</v>
      </c>
      <c r="R36" s="133"/>
      <c r="S36" s="42">
        <v>97</v>
      </c>
      <c r="T36" s="145" t="s">
        <v>41</v>
      </c>
      <c r="U36" s="146"/>
      <c r="V36" s="146"/>
      <c r="W36" s="146"/>
      <c r="X36" s="146"/>
      <c r="Y36" s="146"/>
      <c r="Z36" s="147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145" t="s">
        <v>41</v>
      </c>
      <c r="BF36" s="146"/>
      <c r="BG36" s="146"/>
      <c r="BH36" s="146"/>
      <c r="BI36" s="146"/>
      <c r="BJ36" s="146"/>
      <c r="BK36" s="147"/>
      <c r="BL36" s="140">
        <v>34</v>
      </c>
      <c r="BM36" s="141"/>
      <c r="BN36" s="141">
        <v>51</v>
      </c>
    </row>
    <row r="37" spans="2:66" x14ac:dyDescent="0.15">
      <c r="B37" s="62" t="s">
        <v>4</v>
      </c>
      <c r="C37" s="4">
        <f t="shared" si="1"/>
        <v>31</v>
      </c>
      <c r="D37" s="41" t="s">
        <v>131</v>
      </c>
      <c r="E37" s="41" t="s">
        <v>139</v>
      </c>
      <c r="F37" s="38" t="s">
        <v>146</v>
      </c>
      <c r="G37" s="94" t="s">
        <v>117</v>
      </c>
      <c r="H37" s="4"/>
      <c r="I37" s="4"/>
      <c r="J37" s="41">
        <v>48</v>
      </c>
      <c r="K37" s="40" t="s">
        <v>31</v>
      </c>
      <c r="L37" s="6"/>
      <c r="M37" s="29"/>
      <c r="O37" s="100"/>
      <c r="P37" s="100"/>
      <c r="Q37" s="103"/>
      <c r="R37" s="133"/>
      <c r="S37" s="42">
        <v>98</v>
      </c>
      <c r="T37" s="151"/>
      <c r="U37" s="152"/>
      <c r="V37" s="152"/>
      <c r="W37" s="152"/>
      <c r="X37" s="152"/>
      <c r="Y37" s="152"/>
      <c r="Z37" s="153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137" t="s">
        <v>80</v>
      </c>
      <c r="BF37" s="138"/>
      <c r="BG37" s="138"/>
      <c r="BH37" s="138"/>
      <c r="BI37" s="138"/>
      <c r="BJ37" s="138"/>
      <c r="BK37" s="139"/>
      <c r="BL37" s="140">
        <v>33</v>
      </c>
      <c r="BM37" s="141"/>
      <c r="BN37" s="141">
        <v>50</v>
      </c>
    </row>
    <row r="38" spans="2:66" x14ac:dyDescent="0.15">
      <c r="B38" s="62"/>
      <c r="C38" s="4">
        <f t="shared" si="1"/>
        <v>32</v>
      </c>
      <c r="D38" s="18" t="s">
        <v>28</v>
      </c>
      <c r="E38" s="18" t="s">
        <v>8</v>
      </c>
      <c r="F38" s="18"/>
      <c r="G38" s="18"/>
      <c r="H38" s="18"/>
      <c r="I38" s="18"/>
      <c r="J38" s="18">
        <v>49</v>
      </c>
      <c r="K38" s="18" t="s">
        <v>8</v>
      </c>
      <c r="L38" s="18" t="s">
        <v>37</v>
      </c>
      <c r="M38" s="29"/>
      <c r="O38" s="100"/>
      <c r="P38" s="100"/>
      <c r="Q38" s="103"/>
      <c r="R38" s="133"/>
      <c r="S38" s="42">
        <v>99</v>
      </c>
      <c r="T38" s="151"/>
      <c r="U38" s="152"/>
      <c r="V38" s="152"/>
      <c r="W38" s="152"/>
      <c r="X38" s="152"/>
      <c r="Y38" s="152"/>
      <c r="Z38" s="153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148" t="s">
        <v>40</v>
      </c>
      <c r="BF38" s="149"/>
      <c r="BG38" s="149"/>
      <c r="BH38" s="149"/>
      <c r="BI38" s="149"/>
      <c r="BJ38" s="149"/>
      <c r="BK38" s="150"/>
      <c r="BL38" s="140">
        <v>32</v>
      </c>
      <c r="BM38" s="141"/>
      <c r="BN38" s="141">
        <v>49</v>
      </c>
    </row>
    <row r="39" spans="2:66" x14ac:dyDescent="0.15">
      <c r="B39" s="62"/>
      <c r="C39" s="4">
        <f t="shared" si="1"/>
        <v>33</v>
      </c>
      <c r="D39" s="41" t="s">
        <v>75</v>
      </c>
      <c r="E39" s="39" t="s">
        <v>80</v>
      </c>
      <c r="F39" s="41"/>
      <c r="G39" s="41"/>
      <c r="H39" s="4"/>
      <c r="I39" s="4"/>
      <c r="J39" s="41">
        <v>50</v>
      </c>
      <c r="K39" s="39" t="s">
        <v>31</v>
      </c>
      <c r="L39" s="6"/>
      <c r="M39" s="29"/>
      <c r="O39" s="100"/>
      <c r="P39" s="100"/>
      <c r="Q39" s="103"/>
      <c r="R39" s="133"/>
      <c r="S39" s="42">
        <v>100</v>
      </c>
      <c r="T39" s="151"/>
      <c r="U39" s="152"/>
      <c r="V39" s="152"/>
      <c r="W39" s="152"/>
      <c r="X39" s="152"/>
      <c r="Y39" s="152"/>
      <c r="Z39" s="153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137" t="s">
        <v>172</v>
      </c>
      <c r="BF39" s="138"/>
      <c r="BG39" s="138"/>
      <c r="BH39" s="138"/>
      <c r="BI39" s="138"/>
      <c r="BJ39" s="138"/>
      <c r="BK39" s="139"/>
      <c r="BL39" s="140">
        <v>31</v>
      </c>
      <c r="BM39" s="141"/>
      <c r="BN39" s="141">
        <v>48</v>
      </c>
    </row>
    <row r="40" spans="2:66" ht="13.5" customHeight="1" x14ac:dyDescent="0.15">
      <c r="B40" s="62"/>
      <c r="C40" s="4">
        <f>C39+1</f>
        <v>34</v>
      </c>
      <c r="D40" s="18" t="s">
        <v>28</v>
      </c>
      <c r="E40" s="18" t="s">
        <v>21</v>
      </c>
      <c r="F40" s="18"/>
      <c r="G40" s="18"/>
      <c r="H40" s="18"/>
      <c r="I40" s="18"/>
      <c r="J40" s="18">
        <v>51</v>
      </c>
      <c r="K40" s="18" t="s">
        <v>21</v>
      </c>
      <c r="L40" s="18" t="s">
        <v>37</v>
      </c>
      <c r="M40" s="29"/>
      <c r="O40" s="100"/>
      <c r="P40" s="100"/>
      <c r="Q40"/>
      <c r="R40"/>
      <c r="S40" s="42"/>
      <c r="T40" s="52"/>
      <c r="U40" s="52"/>
      <c r="V40" s="52"/>
      <c r="W40" s="52"/>
      <c r="X40" s="52"/>
      <c r="Y40" s="52"/>
      <c r="Z40" s="53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16" t="s">
        <v>147</v>
      </c>
      <c r="AV40" s="113" t="s">
        <v>44</v>
      </c>
      <c r="AW40" s="116" t="s">
        <v>148</v>
      </c>
      <c r="AX40" s="110" t="s">
        <v>42</v>
      </c>
      <c r="AY40" s="116" t="s">
        <v>173</v>
      </c>
      <c r="AZ40" s="112" t="s">
        <v>43</v>
      </c>
      <c r="BA40" s="116" t="s">
        <v>174</v>
      </c>
      <c r="BB40" s="110" t="s">
        <v>151</v>
      </c>
      <c r="BC40" s="116" t="s">
        <v>175</v>
      </c>
      <c r="BD40" s="116" t="s">
        <v>176</v>
      </c>
      <c r="BE40" s="70"/>
      <c r="BF40" s="71"/>
      <c r="BG40" s="71"/>
      <c r="BH40" s="71"/>
      <c r="BI40" s="71"/>
      <c r="BJ40" s="71"/>
      <c r="BK40" s="71"/>
      <c r="BL40" s="42"/>
      <c r="BM40"/>
      <c r="BN40"/>
    </row>
    <row r="41" spans="2:66" x14ac:dyDescent="0.15">
      <c r="B41" s="62"/>
      <c r="C41" s="4">
        <f t="shared" si="1"/>
        <v>35</v>
      </c>
      <c r="D41" s="41" t="s">
        <v>75</v>
      </c>
      <c r="E41" s="39" t="s">
        <v>81</v>
      </c>
      <c r="F41" s="41"/>
      <c r="G41" s="4"/>
      <c r="H41" s="4"/>
      <c r="I41" s="4"/>
      <c r="J41" s="41">
        <v>53</v>
      </c>
      <c r="K41" s="39" t="s">
        <v>31</v>
      </c>
      <c r="L41" s="6"/>
      <c r="M41" s="29"/>
      <c r="O41" s="100"/>
      <c r="P41" s="100"/>
      <c r="Q41"/>
      <c r="R41"/>
      <c r="S41" s="42"/>
      <c r="T41" s="54"/>
      <c r="U41" s="54"/>
      <c r="V41" s="54"/>
      <c r="W41" s="54"/>
      <c r="X41" s="54"/>
      <c r="Y41" s="54"/>
      <c r="Z41" s="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24"/>
      <c r="AV41" s="121"/>
      <c r="AW41" s="124"/>
      <c r="AX41" s="118"/>
      <c r="AY41" s="124"/>
      <c r="AZ41" s="120"/>
      <c r="BA41" s="124"/>
      <c r="BB41" s="118"/>
      <c r="BC41" s="124"/>
      <c r="BD41" s="124"/>
      <c r="BE41" s="72"/>
      <c r="BF41" s="56"/>
      <c r="BG41" s="56"/>
      <c r="BH41" s="56"/>
      <c r="BI41" s="56"/>
      <c r="BJ41" s="56"/>
      <c r="BK41" s="56"/>
      <c r="BL41" s="42"/>
      <c r="BM41"/>
      <c r="BN41"/>
    </row>
    <row r="42" spans="2:66" x14ac:dyDescent="0.15">
      <c r="B42" s="62"/>
      <c r="C42" s="4">
        <f t="shared" si="1"/>
        <v>36</v>
      </c>
      <c r="D42" s="41" t="s">
        <v>65</v>
      </c>
      <c r="E42" s="38" t="s">
        <v>71</v>
      </c>
      <c r="F42" s="41"/>
      <c r="G42" s="4"/>
      <c r="H42" s="41"/>
      <c r="I42" s="41"/>
      <c r="J42" s="41"/>
      <c r="K42" s="38" t="s">
        <v>29</v>
      </c>
      <c r="L42" s="6" t="s">
        <v>37</v>
      </c>
      <c r="M42" s="29"/>
      <c r="O42" s="100"/>
      <c r="P42" s="100"/>
      <c r="Q42"/>
      <c r="R42"/>
      <c r="S42" s="42"/>
      <c r="T42" s="54"/>
      <c r="U42" s="54"/>
      <c r="V42" s="54"/>
      <c r="W42" s="54"/>
      <c r="X42" s="54"/>
      <c r="Y42" s="54"/>
      <c r="Z42" s="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24"/>
      <c r="AV42" s="121"/>
      <c r="AW42" s="124"/>
      <c r="AX42" s="118"/>
      <c r="AY42" s="124"/>
      <c r="AZ42" s="120"/>
      <c r="BA42" s="124"/>
      <c r="BB42" s="118"/>
      <c r="BC42" s="124"/>
      <c r="BD42" s="124"/>
      <c r="BE42" s="72"/>
      <c r="BF42" s="56"/>
      <c r="BG42" s="56"/>
      <c r="BH42" s="56"/>
      <c r="BI42" s="56"/>
      <c r="BJ42" s="56"/>
      <c r="BK42" s="56"/>
      <c r="BL42" s="42"/>
      <c r="BM42"/>
      <c r="BN42"/>
    </row>
    <row r="43" spans="2:66" x14ac:dyDescent="0.15">
      <c r="B43" s="62"/>
      <c r="C43" s="4">
        <f t="shared" si="1"/>
        <v>37</v>
      </c>
      <c r="D43" s="41" t="s">
        <v>75</v>
      </c>
      <c r="E43" s="39" t="s">
        <v>118</v>
      </c>
      <c r="F43" s="41"/>
      <c r="G43" s="4"/>
      <c r="H43" s="4"/>
      <c r="I43" s="4"/>
      <c r="J43" s="41">
        <v>57</v>
      </c>
      <c r="K43" s="40" t="s">
        <v>31</v>
      </c>
      <c r="L43" s="6"/>
      <c r="M43" s="29"/>
      <c r="O43" s="24"/>
      <c r="P43" s="24"/>
      <c r="Q43"/>
      <c r="R43"/>
      <c r="S43" s="42"/>
      <c r="T43" s="54"/>
      <c r="U43" s="54"/>
      <c r="V43" s="54"/>
      <c r="W43" s="54"/>
      <c r="X43" s="54"/>
      <c r="Y43" s="54"/>
      <c r="Z43" s="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24"/>
      <c r="AV43" s="121"/>
      <c r="AW43" s="124"/>
      <c r="AX43" s="118"/>
      <c r="AY43" s="124"/>
      <c r="AZ43" s="120"/>
      <c r="BA43" s="124"/>
      <c r="BB43" s="118"/>
      <c r="BC43" s="124"/>
      <c r="BD43" s="124"/>
      <c r="BE43" s="72"/>
      <c r="BF43" s="56"/>
      <c r="BG43" s="56"/>
      <c r="BH43" s="56"/>
      <c r="BI43" s="56"/>
      <c r="BJ43" s="56"/>
      <c r="BK43" s="56"/>
      <c r="BL43" s="42"/>
      <c r="BM43"/>
      <c r="BN43"/>
    </row>
    <row r="44" spans="2:66" x14ac:dyDescent="0.15">
      <c r="B44" s="62"/>
      <c r="C44" s="4">
        <f t="shared" si="1"/>
        <v>38</v>
      </c>
      <c r="D44" s="41" t="s">
        <v>65</v>
      </c>
      <c r="E44" s="38" t="s">
        <v>72</v>
      </c>
      <c r="F44" s="41"/>
      <c r="G44" s="4"/>
      <c r="H44" s="41"/>
      <c r="I44" s="41"/>
      <c r="J44" s="41"/>
      <c r="K44" s="4" t="s">
        <v>74</v>
      </c>
      <c r="L44" s="6" t="s">
        <v>37</v>
      </c>
      <c r="M44" s="29"/>
      <c r="O44" s="24"/>
      <c r="P44" s="24"/>
      <c r="Q44"/>
      <c r="R44"/>
      <c r="S44" s="42"/>
      <c r="T44" s="54"/>
      <c r="U44" s="54"/>
      <c r="V44" s="54"/>
      <c r="W44" s="54"/>
      <c r="X44" s="54"/>
      <c r="Y44" s="54"/>
      <c r="Z44" s="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24"/>
      <c r="AV44" s="121"/>
      <c r="AW44" s="124"/>
      <c r="AX44" s="118"/>
      <c r="AY44" s="124"/>
      <c r="AZ44" s="120"/>
      <c r="BA44" s="124"/>
      <c r="BB44" s="118"/>
      <c r="BC44" s="124"/>
      <c r="BD44" s="124"/>
      <c r="BE44" s="72"/>
      <c r="BF44" s="56"/>
      <c r="BG44" s="56"/>
      <c r="BH44" s="56"/>
      <c r="BI44" s="56"/>
      <c r="BJ44" s="56"/>
      <c r="BK44" s="56"/>
      <c r="BL44" s="42"/>
      <c r="BM44"/>
      <c r="BN44"/>
    </row>
    <row r="45" spans="2:66" ht="13.5" customHeight="1" x14ac:dyDescent="0.15">
      <c r="B45" s="62"/>
      <c r="C45" s="4">
        <f t="shared" si="1"/>
        <v>39</v>
      </c>
      <c r="D45" s="41" t="s">
        <v>75</v>
      </c>
      <c r="E45" s="39" t="s">
        <v>119</v>
      </c>
      <c r="F45" s="41"/>
      <c r="G45" s="4"/>
      <c r="H45" s="4"/>
      <c r="I45" s="4"/>
      <c r="J45" s="41">
        <v>59</v>
      </c>
      <c r="K45" s="40" t="s">
        <v>31</v>
      </c>
      <c r="L45" s="6"/>
      <c r="M45" s="29"/>
      <c r="Q45"/>
      <c r="R45"/>
      <c r="S45" s="42"/>
      <c r="T45" s="54"/>
      <c r="U45" s="54"/>
      <c r="V45" s="54"/>
      <c r="W45" s="54"/>
      <c r="X45" s="54"/>
      <c r="Y45" s="54"/>
      <c r="Z45" s="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24"/>
      <c r="AV45" s="121"/>
      <c r="AW45" s="124"/>
      <c r="AX45" s="118"/>
      <c r="AY45" s="124"/>
      <c r="AZ45" s="120"/>
      <c r="BA45" s="124"/>
      <c r="BB45" s="118"/>
      <c r="BC45" s="124"/>
      <c r="BD45" s="124"/>
      <c r="BE45" s="72"/>
      <c r="BF45" s="56"/>
      <c r="BG45" s="56"/>
      <c r="BH45" s="56"/>
      <c r="BI45" s="56"/>
      <c r="BJ45" s="56"/>
      <c r="BK45" s="56"/>
      <c r="BL45" s="42"/>
      <c r="BM45"/>
      <c r="BN45"/>
    </row>
    <row r="46" spans="2:66" ht="13.5" customHeight="1" x14ac:dyDescent="0.15">
      <c r="B46" s="62"/>
      <c r="C46" s="4">
        <f t="shared" si="1"/>
        <v>40</v>
      </c>
      <c r="D46" s="41" t="s">
        <v>65</v>
      </c>
      <c r="E46" s="38" t="s">
        <v>73</v>
      </c>
      <c r="F46" s="41"/>
      <c r="G46" s="4"/>
      <c r="H46" s="41"/>
      <c r="I46" s="41"/>
      <c r="J46" s="41"/>
      <c r="K46" s="4" t="s">
        <v>34</v>
      </c>
      <c r="L46" s="6" t="s">
        <v>37</v>
      </c>
      <c r="M46" s="29"/>
      <c r="Q46"/>
      <c r="R46"/>
      <c r="S46" s="42"/>
      <c r="T46" s="54"/>
      <c r="U46" s="54"/>
      <c r="V46" s="54"/>
      <c r="W46" s="54"/>
      <c r="X46" s="54"/>
      <c r="Y46" s="54"/>
      <c r="Z46" s="55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32"/>
      <c r="AV46" s="129"/>
      <c r="AW46" s="132"/>
      <c r="AX46" s="126"/>
      <c r="AY46" s="132"/>
      <c r="AZ46" s="128"/>
      <c r="BA46" s="132"/>
      <c r="BB46" s="126"/>
      <c r="BC46" s="132"/>
      <c r="BD46" s="132"/>
      <c r="BE46" s="72"/>
      <c r="BF46" s="56"/>
      <c r="BG46" s="56"/>
      <c r="BH46" s="56"/>
      <c r="BI46" s="56"/>
      <c r="BJ46" s="56"/>
      <c r="BK46" s="56"/>
      <c r="BL46" s="42"/>
      <c r="BM46"/>
      <c r="BN46"/>
    </row>
    <row r="47" spans="2:66" x14ac:dyDescent="0.15">
      <c r="B47" s="62"/>
      <c r="C47" s="4">
        <f t="shared" si="1"/>
        <v>41</v>
      </c>
      <c r="D47" s="41" t="s">
        <v>75</v>
      </c>
      <c r="E47" s="39" t="s">
        <v>120</v>
      </c>
      <c r="F47" s="41"/>
      <c r="G47" s="4"/>
      <c r="H47" s="4"/>
      <c r="I47" s="4"/>
      <c r="J47" s="41">
        <v>61</v>
      </c>
      <c r="K47" s="40" t="s">
        <v>31</v>
      </c>
      <c r="L47" s="6"/>
      <c r="M47" s="29"/>
      <c r="Q47"/>
      <c r="R47"/>
      <c r="S47" s="42"/>
      <c r="T47" s="106" t="s">
        <v>171</v>
      </c>
      <c r="U47" s="106"/>
      <c r="V47" s="106"/>
      <c r="W47" s="106"/>
      <c r="X47" s="106"/>
      <c r="Y47" s="106"/>
      <c r="Z47" s="106"/>
      <c r="AA47" s="107">
        <v>1</v>
      </c>
      <c r="AB47" s="107">
        <v>2</v>
      </c>
      <c r="AC47" s="107">
        <v>3</v>
      </c>
      <c r="AD47" s="107">
        <v>4</v>
      </c>
      <c r="AE47" s="107">
        <v>5</v>
      </c>
      <c r="AF47" s="107">
        <v>6</v>
      </c>
      <c r="AG47" s="107">
        <v>7</v>
      </c>
      <c r="AH47" s="107">
        <v>8</v>
      </c>
      <c r="AI47" s="107">
        <v>9</v>
      </c>
      <c r="AJ47" s="107">
        <v>10</v>
      </c>
      <c r="AK47" s="107">
        <v>11</v>
      </c>
      <c r="AL47" s="107">
        <v>12</v>
      </c>
      <c r="AM47" s="107">
        <v>13</v>
      </c>
      <c r="AN47" s="107">
        <v>14</v>
      </c>
      <c r="AO47" s="107">
        <v>15</v>
      </c>
      <c r="AP47" s="107">
        <v>16</v>
      </c>
      <c r="AQ47" s="107">
        <v>17</v>
      </c>
      <c r="AR47" s="107">
        <v>18</v>
      </c>
      <c r="AS47" s="107">
        <v>19</v>
      </c>
      <c r="AT47" s="107">
        <v>20</v>
      </c>
      <c r="AU47" s="107">
        <v>21</v>
      </c>
      <c r="AV47" s="107">
        <v>22</v>
      </c>
      <c r="AW47" s="107">
        <v>23</v>
      </c>
      <c r="AX47" s="107">
        <v>24</v>
      </c>
      <c r="AY47" s="107">
        <v>25</v>
      </c>
      <c r="AZ47" s="107">
        <v>26</v>
      </c>
      <c r="BA47" s="107">
        <v>27</v>
      </c>
      <c r="BB47" s="107">
        <v>28</v>
      </c>
      <c r="BC47" s="107">
        <v>29</v>
      </c>
      <c r="BD47" s="107">
        <v>30</v>
      </c>
      <c r="BE47" s="42"/>
      <c r="BF47" s="42"/>
      <c r="BG47" s="42"/>
      <c r="BH47" s="42"/>
      <c r="BI47" s="42"/>
      <c r="BJ47" s="42"/>
      <c r="BK47" s="42"/>
      <c r="BL47" s="42"/>
      <c r="BM47"/>
      <c r="BN47"/>
    </row>
    <row r="48" spans="2:66" x14ac:dyDescent="0.15">
      <c r="B48" s="62"/>
      <c r="C48" s="4">
        <f t="shared" si="1"/>
        <v>42</v>
      </c>
      <c r="D48" s="18" t="s">
        <v>28</v>
      </c>
      <c r="E48" s="18" t="s">
        <v>8</v>
      </c>
      <c r="F48" s="18"/>
      <c r="G48" s="18"/>
      <c r="H48" s="18"/>
      <c r="I48" s="18"/>
      <c r="J48" s="18">
        <v>62</v>
      </c>
      <c r="K48" s="18" t="s">
        <v>8</v>
      </c>
      <c r="L48" s="18" t="s">
        <v>37</v>
      </c>
      <c r="M48" s="29"/>
      <c r="Q48"/>
      <c r="R48"/>
      <c r="S48"/>
      <c r="T48"/>
      <c r="U48"/>
      <c r="V48"/>
      <c r="W48"/>
      <c r="X48"/>
      <c r="Y48"/>
      <c r="Z48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/>
      <c r="BF48"/>
      <c r="BG48"/>
      <c r="BH48"/>
      <c r="BI48"/>
      <c r="BJ48"/>
      <c r="BK48"/>
      <c r="BL48"/>
      <c r="BM48"/>
      <c r="BN48"/>
    </row>
    <row r="49" spans="2:66" ht="13.5" customHeight="1" x14ac:dyDescent="0.15">
      <c r="B49" s="62"/>
      <c r="C49" s="4">
        <f t="shared" si="1"/>
        <v>43</v>
      </c>
      <c r="D49" s="41" t="s">
        <v>75</v>
      </c>
      <c r="E49" s="39" t="s">
        <v>121</v>
      </c>
      <c r="F49" s="41"/>
      <c r="G49" s="4"/>
      <c r="H49" s="4"/>
      <c r="I49" s="4"/>
      <c r="J49" s="41">
        <v>63</v>
      </c>
      <c r="K49" s="40" t="s">
        <v>31</v>
      </c>
      <c r="L49" s="6"/>
      <c r="M49" s="29"/>
      <c r="Q49"/>
      <c r="R49"/>
      <c r="S49"/>
      <c r="T49" s="104" t="s">
        <v>170</v>
      </c>
      <c r="U49" s="104"/>
      <c r="V49" s="104"/>
      <c r="W49" s="104"/>
      <c r="X49" s="104"/>
      <c r="Y49" s="104"/>
      <c r="Z49" s="104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>
        <v>27</v>
      </c>
      <c r="AV49" s="105">
        <v>29</v>
      </c>
      <c r="AW49" s="105">
        <v>30</v>
      </c>
      <c r="AX49" s="105">
        <v>31</v>
      </c>
      <c r="AY49" s="105">
        <v>32</v>
      </c>
      <c r="AZ49" s="105">
        <v>33</v>
      </c>
      <c r="BA49" s="105">
        <v>34</v>
      </c>
      <c r="BB49" s="105">
        <v>35</v>
      </c>
      <c r="BC49" s="105">
        <v>37</v>
      </c>
      <c r="BD49" s="105">
        <v>39</v>
      </c>
      <c r="BE49"/>
      <c r="BF49"/>
      <c r="BG49"/>
      <c r="BH49"/>
      <c r="BI49"/>
      <c r="BJ49"/>
      <c r="BK49"/>
      <c r="BL49"/>
      <c r="BM49"/>
      <c r="BN49"/>
    </row>
    <row r="50" spans="2:66" x14ac:dyDescent="0.15">
      <c r="B50" s="62"/>
      <c r="C50" s="4">
        <f t="shared" si="1"/>
        <v>44</v>
      </c>
      <c r="D50" s="18" t="s">
        <v>28</v>
      </c>
      <c r="E50" s="18" t="s">
        <v>21</v>
      </c>
      <c r="F50" s="18"/>
      <c r="G50" s="18"/>
      <c r="H50" s="18"/>
      <c r="I50" s="18"/>
      <c r="J50" s="18">
        <v>64</v>
      </c>
      <c r="K50" s="18" t="s">
        <v>21</v>
      </c>
      <c r="L50" s="18" t="s">
        <v>37</v>
      </c>
      <c r="M50" s="29"/>
    </row>
    <row r="51" spans="2:66" x14ac:dyDescent="0.15">
      <c r="B51" s="62"/>
      <c r="C51" s="4">
        <f t="shared" si="1"/>
        <v>45</v>
      </c>
      <c r="D51" s="41" t="s">
        <v>75</v>
      </c>
      <c r="E51" s="39" t="s">
        <v>122</v>
      </c>
      <c r="F51" s="41"/>
      <c r="G51" s="4"/>
      <c r="H51" s="4"/>
      <c r="I51" s="4"/>
      <c r="J51" s="41">
        <v>65</v>
      </c>
      <c r="K51" s="40" t="s">
        <v>31</v>
      </c>
      <c r="L51" s="6"/>
      <c r="M51" s="29"/>
      <c r="Q51" s="158" t="s">
        <v>177</v>
      </c>
      <c r="R51" s="158"/>
    </row>
    <row r="52" spans="2:66" ht="13.5" customHeight="1" x14ac:dyDescent="0.15">
      <c r="B52" s="62"/>
      <c r="C52" s="4">
        <f t="shared" si="1"/>
        <v>46</v>
      </c>
      <c r="D52" s="35" t="s">
        <v>128</v>
      </c>
      <c r="E52" s="34" t="s">
        <v>42</v>
      </c>
      <c r="F52" s="18"/>
      <c r="G52" s="18"/>
      <c r="H52" s="18"/>
      <c r="I52" s="18"/>
      <c r="J52" s="18">
        <v>67</v>
      </c>
      <c r="K52" s="34" t="s">
        <v>42</v>
      </c>
      <c r="L52" s="18" t="s">
        <v>37</v>
      </c>
      <c r="M52" s="29"/>
      <c r="Q52" s="159" t="s">
        <v>178</v>
      </c>
      <c r="R52" s="159"/>
    </row>
    <row r="53" spans="2:66" x14ac:dyDescent="0.15">
      <c r="B53" s="62"/>
      <c r="C53" s="4">
        <f t="shared" si="1"/>
        <v>47</v>
      </c>
      <c r="D53" s="41" t="s">
        <v>75</v>
      </c>
      <c r="E53" s="39" t="s">
        <v>123</v>
      </c>
      <c r="F53" s="41"/>
      <c r="G53" s="4"/>
      <c r="H53" s="4"/>
      <c r="I53" s="4"/>
      <c r="J53" s="41">
        <v>69</v>
      </c>
      <c r="K53" s="40" t="s">
        <v>31</v>
      </c>
      <c r="L53" s="6"/>
      <c r="M53" s="29"/>
      <c r="Q53"/>
      <c r="R53" s="160"/>
    </row>
    <row r="54" spans="2:66" x14ac:dyDescent="0.15">
      <c r="B54" s="62"/>
      <c r="C54" s="4">
        <f t="shared" si="1"/>
        <v>48</v>
      </c>
      <c r="D54" s="41" t="s">
        <v>76</v>
      </c>
      <c r="E54" s="39" t="s">
        <v>77</v>
      </c>
      <c r="F54" s="41"/>
      <c r="G54" s="4"/>
      <c r="H54" s="41"/>
      <c r="I54" s="41"/>
      <c r="J54" s="41">
        <v>70</v>
      </c>
      <c r="K54" s="39" t="s">
        <v>29</v>
      </c>
      <c r="L54" s="6" t="s">
        <v>37</v>
      </c>
      <c r="M54" s="29"/>
      <c r="Q54" s="161" t="s">
        <v>8</v>
      </c>
      <c r="R54" s="161" t="s">
        <v>155</v>
      </c>
    </row>
    <row r="55" spans="2:66" x14ac:dyDescent="0.15">
      <c r="B55" s="62"/>
      <c r="C55" s="4">
        <f t="shared" si="1"/>
        <v>49</v>
      </c>
      <c r="D55" s="41" t="s">
        <v>75</v>
      </c>
      <c r="E55" s="39" t="s">
        <v>124</v>
      </c>
      <c r="F55" s="41"/>
      <c r="G55" s="4"/>
      <c r="H55" s="4"/>
      <c r="I55" s="4"/>
      <c r="J55" s="41">
        <v>71</v>
      </c>
      <c r="K55" s="40" t="s">
        <v>31</v>
      </c>
      <c r="L55" s="6"/>
      <c r="M55" s="29"/>
      <c r="Q55" s="162" t="s">
        <v>21</v>
      </c>
      <c r="R55" s="162" t="s">
        <v>156</v>
      </c>
    </row>
    <row r="56" spans="2:66" x14ac:dyDescent="0.15">
      <c r="B56" s="62"/>
      <c r="C56" s="4">
        <f t="shared" si="1"/>
        <v>50</v>
      </c>
      <c r="D56" s="41" t="s">
        <v>75</v>
      </c>
      <c r="E56" s="39" t="s">
        <v>125</v>
      </c>
      <c r="F56" s="41"/>
      <c r="G56" s="4"/>
      <c r="H56" s="4"/>
      <c r="I56" s="4"/>
      <c r="J56" s="41">
        <v>72</v>
      </c>
      <c r="K56" s="40" t="s">
        <v>31</v>
      </c>
      <c r="L56" s="6"/>
      <c r="M56" s="29"/>
      <c r="Q56" s="162" t="s">
        <v>9</v>
      </c>
      <c r="R56" s="162" t="s">
        <v>156</v>
      </c>
    </row>
    <row r="57" spans="2:66" x14ac:dyDescent="0.15">
      <c r="B57" s="61" t="s">
        <v>5</v>
      </c>
      <c r="C57" s="4">
        <f t="shared" si="1"/>
        <v>51</v>
      </c>
      <c r="D57" s="41" t="s">
        <v>75</v>
      </c>
      <c r="E57" s="39" t="s">
        <v>126</v>
      </c>
      <c r="F57" s="41"/>
      <c r="G57" s="4"/>
      <c r="H57" s="4"/>
      <c r="I57" s="4"/>
      <c r="J57" s="41">
        <v>81</v>
      </c>
      <c r="K57" s="40" t="s">
        <v>31</v>
      </c>
      <c r="L57" s="6"/>
      <c r="M57" s="29"/>
      <c r="Q57" s="163" t="s">
        <v>45</v>
      </c>
      <c r="R57" s="163" t="s">
        <v>157</v>
      </c>
    </row>
    <row r="58" spans="2:66" ht="13.5" customHeight="1" x14ac:dyDescent="0.15">
      <c r="B58" s="61"/>
      <c r="C58" s="4">
        <f t="shared" si="1"/>
        <v>52</v>
      </c>
      <c r="D58" s="18" t="s">
        <v>28</v>
      </c>
      <c r="E58" s="18" t="s">
        <v>8</v>
      </c>
      <c r="F58" s="18"/>
      <c r="G58" s="18"/>
      <c r="H58" s="18"/>
      <c r="I58" s="18"/>
      <c r="J58" s="18">
        <v>83</v>
      </c>
      <c r="K58" s="18" t="s">
        <v>8</v>
      </c>
      <c r="L58" s="18" t="s">
        <v>37</v>
      </c>
      <c r="M58" s="29"/>
      <c r="Q58" s="164" t="s">
        <v>39</v>
      </c>
      <c r="R58" s="164" t="s">
        <v>158</v>
      </c>
    </row>
    <row r="59" spans="2:66" ht="13.5" customHeight="1" x14ac:dyDescent="0.15">
      <c r="B59" s="61"/>
      <c r="C59" s="4">
        <f t="shared" si="1"/>
        <v>53</v>
      </c>
      <c r="D59" s="41" t="s">
        <v>75</v>
      </c>
      <c r="E59" s="39" t="s">
        <v>165</v>
      </c>
      <c r="F59" s="41"/>
      <c r="G59" s="41"/>
      <c r="H59" s="4"/>
      <c r="I59" s="4"/>
      <c r="J59" s="41">
        <v>85</v>
      </c>
      <c r="K59" s="39" t="s">
        <v>32</v>
      </c>
      <c r="L59" s="6"/>
      <c r="M59" s="29"/>
      <c r="Q59" s="43"/>
      <c r="R59" s="43"/>
    </row>
    <row r="60" spans="2:66" ht="13.5" customHeight="1" x14ac:dyDescent="0.15">
      <c r="B60" s="61"/>
      <c r="C60" s="4">
        <f t="shared" si="1"/>
        <v>54</v>
      </c>
      <c r="D60" s="18" t="s">
        <v>28</v>
      </c>
      <c r="E60" s="18" t="s">
        <v>21</v>
      </c>
      <c r="F60" s="18"/>
      <c r="G60" s="18"/>
      <c r="H60" s="18"/>
      <c r="I60" s="18"/>
      <c r="J60" s="18">
        <v>86</v>
      </c>
      <c r="K60" s="18" t="s">
        <v>21</v>
      </c>
      <c r="L60" s="18" t="s">
        <v>37</v>
      </c>
      <c r="M60" s="29"/>
      <c r="Q60" s="165" t="s">
        <v>159</v>
      </c>
      <c r="R60" s="166" t="s">
        <v>162</v>
      </c>
    </row>
    <row r="61" spans="2:66" x14ac:dyDescent="0.15">
      <c r="B61" s="61"/>
      <c r="C61" s="4">
        <f t="shared" si="1"/>
        <v>55</v>
      </c>
      <c r="D61" s="41" t="s">
        <v>75</v>
      </c>
      <c r="E61" s="39" t="s">
        <v>83</v>
      </c>
      <c r="F61" s="41"/>
      <c r="G61" s="4"/>
      <c r="H61" s="4"/>
      <c r="I61" s="4"/>
      <c r="J61" s="41">
        <v>87</v>
      </c>
      <c r="K61" s="39" t="s">
        <v>32</v>
      </c>
      <c r="L61" s="6"/>
      <c r="M61" s="29"/>
      <c r="Q61" s="167" t="s">
        <v>160</v>
      </c>
      <c r="R61" s="168" t="s">
        <v>162</v>
      </c>
    </row>
    <row r="62" spans="2:66" x14ac:dyDescent="0.15">
      <c r="B62" s="61"/>
      <c r="C62" s="4">
        <f t="shared" ref="C62:C93" si="2">C61+1</f>
        <v>56</v>
      </c>
      <c r="D62" s="41" t="s">
        <v>76</v>
      </c>
      <c r="E62" s="39" t="s">
        <v>78</v>
      </c>
      <c r="F62" s="41"/>
      <c r="G62" s="4"/>
      <c r="H62" s="41"/>
      <c r="I62" s="41"/>
      <c r="J62" s="41">
        <v>88</v>
      </c>
      <c r="K62" s="39" t="s">
        <v>33</v>
      </c>
      <c r="L62" s="6" t="s">
        <v>37</v>
      </c>
      <c r="M62" s="29"/>
      <c r="Q62" s="169" t="s">
        <v>161</v>
      </c>
      <c r="R62" s="170" t="s">
        <v>162</v>
      </c>
    </row>
    <row r="63" spans="2:66" x14ac:dyDescent="0.15">
      <c r="B63" s="61"/>
      <c r="C63" s="4">
        <f t="shared" si="2"/>
        <v>57</v>
      </c>
      <c r="D63" s="41" t="s">
        <v>75</v>
      </c>
      <c r="E63" s="39" t="s">
        <v>84</v>
      </c>
      <c r="F63" s="41"/>
      <c r="G63" s="4"/>
      <c r="H63" s="4"/>
      <c r="I63" s="4"/>
      <c r="J63" s="41">
        <v>89</v>
      </c>
      <c r="K63" s="39" t="s">
        <v>32</v>
      </c>
      <c r="L63" s="6"/>
      <c r="M63" s="29"/>
      <c r="R63" s="24"/>
      <c r="S63" s="24"/>
      <c r="T63" s="24"/>
      <c r="U63" s="24"/>
      <c r="V63" s="24"/>
      <c r="W63" s="24"/>
      <c r="X63" s="24"/>
      <c r="Y63" s="24"/>
      <c r="Z63" s="24"/>
    </row>
    <row r="64" spans="2:66" ht="13.5" customHeight="1" x14ac:dyDescent="0.15">
      <c r="B64" s="61"/>
      <c r="C64" s="4">
        <f t="shared" si="2"/>
        <v>58</v>
      </c>
      <c r="D64" s="41" t="s">
        <v>75</v>
      </c>
      <c r="E64" s="39" t="s">
        <v>79</v>
      </c>
      <c r="F64" s="41"/>
      <c r="G64" s="4"/>
      <c r="H64" s="41"/>
      <c r="I64" s="41"/>
      <c r="J64" s="41">
        <v>90</v>
      </c>
      <c r="K64" s="39" t="s">
        <v>34</v>
      </c>
      <c r="L64" s="6" t="s">
        <v>37</v>
      </c>
      <c r="M64" s="29"/>
      <c r="R64" s="25"/>
      <c r="S64" s="26"/>
      <c r="T64" s="26"/>
      <c r="U64" s="26"/>
      <c r="V64" s="26"/>
      <c r="W64" s="26"/>
      <c r="X64" s="26"/>
      <c r="Y64" s="27"/>
      <c r="Z64" s="24"/>
    </row>
    <row r="65" spans="2:74" x14ac:dyDescent="0.15">
      <c r="B65" s="61"/>
      <c r="C65" s="4">
        <f t="shared" si="2"/>
        <v>59</v>
      </c>
      <c r="D65" s="41" t="s">
        <v>75</v>
      </c>
      <c r="E65" s="39" t="s">
        <v>85</v>
      </c>
      <c r="F65" s="41"/>
      <c r="G65" s="4"/>
      <c r="H65" s="4"/>
      <c r="I65" s="4"/>
      <c r="J65" s="41">
        <v>91</v>
      </c>
      <c r="K65" s="39" t="s">
        <v>32</v>
      </c>
      <c r="L65" s="6"/>
      <c r="M65" s="29"/>
      <c r="R65" s="25"/>
      <c r="S65" s="26"/>
      <c r="T65" s="26"/>
      <c r="U65" s="26"/>
      <c r="V65" s="26"/>
      <c r="W65" s="26"/>
      <c r="X65" s="26"/>
      <c r="Y65" s="26"/>
      <c r="Z65" s="24"/>
    </row>
    <row r="66" spans="2:74" x14ac:dyDescent="0.15">
      <c r="B66" s="61"/>
      <c r="C66" s="4">
        <f t="shared" si="2"/>
        <v>60</v>
      </c>
      <c r="D66" s="18" t="s">
        <v>28</v>
      </c>
      <c r="E66" s="18" t="s">
        <v>8</v>
      </c>
      <c r="F66" s="18"/>
      <c r="G66" s="18"/>
      <c r="H66" s="18"/>
      <c r="I66" s="18"/>
      <c r="J66" s="18">
        <v>93</v>
      </c>
      <c r="K66" s="18" t="s">
        <v>8</v>
      </c>
      <c r="L66" s="18" t="s">
        <v>37</v>
      </c>
      <c r="M66" s="29"/>
      <c r="R66" s="25"/>
      <c r="S66" s="26"/>
      <c r="T66" s="26"/>
      <c r="U66" s="26"/>
      <c r="V66" s="26"/>
      <c r="W66" s="26"/>
      <c r="X66" s="26"/>
      <c r="Y66" s="26"/>
      <c r="Z66" s="24"/>
    </row>
    <row r="67" spans="2:74" x14ac:dyDescent="0.15">
      <c r="B67" s="61"/>
      <c r="C67" s="4">
        <f t="shared" si="2"/>
        <v>61</v>
      </c>
      <c r="D67" s="41" t="s">
        <v>75</v>
      </c>
      <c r="E67" s="39" t="s">
        <v>166</v>
      </c>
      <c r="F67" s="41"/>
      <c r="G67" s="4"/>
      <c r="H67" s="4"/>
      <c r="I67" s="4"/>
      <c r="J67" s="41">
        <v>95</v>
      </c>
      <c r="K67" s="39" t="s">
        <v>32</v>
      </c>
      <c r="L67" s="6"/>
      <c r="M67" s="29"/>
      <c r="R67" s="25"/>
      <c r="S67" s="26"/>
      <c r="T67" s="26"/>
      <c r="U67" s="26"/>
      <c r="V67" s="26"/>
      <c r="W67" s="26"/>
      <c r="X67" s="24"/>
      <c r="Y67" s="24"/>
      <c r="Z67" s="24"/>
    </row>
    <row r="68" spans="2:74" x14ac:dyDescent="0.15">
      <c r="B68" s="61"/>
      <c r="C68" s="4">
        <f t="shared" si="2"/>
        <v>62</v>
      </c>
      <c r="D68" s="18" t="s">
        <v>28</v>
      </c>
      <c r="E68" s="18" t="s">
        <v>21</v>
      </c>
      <c r="F68" s="18"/>
      <c r="G68" s="18"/>
      <c r="H68" s="18"/>
      <c r="I68" s="18"/>
      <c r="J68" s="18">
        <v>97</v>
      </c>
      <c r="K68" s="18" t="s">
        <v>21</v>
      </c>
      <c r="L68" s="18" t="s">
        <v>37</v>
      </c>
      <c r="M68" s="29"/>
      <c r="R68" s="25"/>
      <c r="S68" s="26"/>
      <c r="T68" s="26"/>
      <c r="U68" s="26"/>
      <c r="V68" s="26"/>
      <c r="W68" s="26"/>
      <c r="X68" s="26"/>
      <c r="Y68" s="24"/>
      <c r="Z68" s="24"/>
    </row>
    <row r="69" spans="2:74" x14ac:dyDescent="0.15">
      <c r="B69" s="61"/>
      <c r="C69" s="4">
        <f t="shared" si="2"/>
        <v>63</v>
      </c>
      <c r="D69" s="41" t="s">
        <v>75</v>
      </c>
      <c r="E69" s="39" t="s">
        <v>87</v>
      </c>
      <c r="F69" s="41"/>
      <c r="G69" s="4"/>
      <c r="H69" s="4"/>
      <c r="I69" s="4"/>
      <c r="J69" s="41">
        <v>98</v>
      </c>
      <c r="K69" s="39" t="s">
        <v>32</v>
      </c>
      <c r="L69" s="6"/>
      <c r="M69" s="29"/>
      <c r="R69" s="25"/>
      <c r="S69" s="26"/>
      <c r="T69" s="26"/>
      <c r="U69" s="26"/>
      <c r="V69" s="26"/>
      <c r="W69" s="26"/>
      <c r="X69" s="26"/>
      <c r="Y69" s="27"/>
      <c r="Z69" s="24"/>
    </row>
    <row r="70" spans="2:74" ht="13.5" customHeight="1" x14ac:dyDescent="0.15">
      <c r="B70" s="61"/>
      <c r="C70" s="4">
        <f>C69+1</f>
        <v>64</v>
      </c>
      <c r="D70" s="35" t="s">
        <v>28</v>
      </c>
      <c r="E70" s="34" t="s">
        <v>44</v>
      </c>
      <c r="F70" s="18"/>
      <c r="G70" s="18"/>
      <c r="H70" s="18"/>
      <c r="I70" s="18"/>
      <c r="J70" s="18">
        <v>99</v>
      </c>
      <c r="K70" s="34" t="s">
        <v>44</v>
      </c>
      <c r="L70" s="18" t="s">
        <v>37</v>
      </c>
      <c r="M70" s="29"/>
      <c r="R70" s="24"/>
      <c r="S70" s="24"/>
      <c r="T70" s="24"/>
      <c r="U70" s="24"/>
      <c r="V70" s="24"/>
      <c r="W70" s="24"/>
      <c r="X70" s="24"/>
      <c r="Y70" s="24"/>
      <c r="Z70" s="24"/>
    </row>
    <row r="71" spans="2:74" x14ac:dyDescent="0.15">
      <c r="B71" s="61"/>
      <c r="C71" s="4">
        <f>C70+1</f>
        <v>65</v>
      </c>
      <c r="D71" s="41" t="s">
        <v>75</v>
      </c>
      <c r="E71" s="39" t="s">
        <v>88</v>
      </c>
      <c r="F71" s="41"/>
      <c r="G71" s="4"/>
      <c r="H71" s="4"/>
      <c r="I71" s="4"/>
      <c r="J71" s="41">
        <v>100</v>
      </c>
      <c r="K71" s="39" t="s">
        <v>32</v>
      </c>
      <c r="L71" s="6"/>
      <c r="M71" s="29"/>
    </row>
    <row r="72" spans="2:74" ht="13.5" customHeight="1" x14ac:dyDescent="0.15">
      <c r="B72" s="61"/>
      <c r="C72" s="4">
        <f t="shared" si="2"/>
        <v>66</v>
      </c>
      <c r="D72" s="35" t="s">
        <v>128</v>
      </c>
      <c r="E72" s="34" t="s">
        <v>42</v>
      </c>
      <c r="F72" s="18"/>
      <c r="G72" s="18"/>
      <c r="H72" s="18"/>
      <c r="I72" s="18"/>
      <c r="J72" s="18">
        <v>101</v>
      </c>
      <c r="K72" s="34" t="s">
        <v>42</v>
      </c>
      <c r="L72" s="18" t="s">
        <v>37</v>
      </c>
      <c r="M72" s="29"/>
    </row>
    <row r="73" spans="2:74" x14ac:dyDescent="0.15">
      <c r="B73" s="61"/>
      <c r="C73" s="4">
        <f t="shared" si="2"/>
        <v>67</v>
      </c>
      <c r="D73" s="41" t="s">
        <v>75</v>
      </c>
      <c r="E73" s="39" t="s">
        <v>89</v>
      </c>
      <c r="F73" s="41"/>
      <c r="G73" s="41"/>
      <c r="H73" s="4"/>
      <c r="I73" s="4"/>
      <c r="J73" s="41">
        <v>102</v>
      </c>
      <c r="K73" s="39" t="s">
        <v>32</v>
      </c>
      <c r="L73" s="6"/>
      <c r="M73" s="29"/>
      <c r="BK73" s="24"/>
      <c r="BL73" s="24"/>
      <c r="BM73" s="24"/>
      <c r="BN73" s="24"/>
    </row>
    <row r="74" spans="2:74" x14ac:dyDescent="0.15">
      <c r="B74" s="61"/>
      <c r="C74" s="4">
        <f t="shared" si="2"/>
        <v>68</v>
      </c>
      <c r="D74" s="35" t="s">
        <v>28</v>
      </c>
      <c r="E74" s="34" t="s">
        <v>43</v>
      </c>
      <c r="F74" s="18"/>
      <c r="G74" s="18"/>
      <c r="H74" s="18"/>
      <c r="I74" s="18"/>
      <c r="J74" s="18">
        <v>103</v>
      </c>
      <c r="K74" s="34" t="s">
        <v>43</v>
      </c>
      <c r="L74" s="18" t="s">
        <v>37</v>
      </c>
      <c r="M74" s="29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</row>
    <row r="75" spans="2:74" x14ac:dyDescent="0.15">
      <c r="B75" s="61"/>
      <c r="C75" s="4">
        <f t="shared" si="2"/>
        <v>69</v>
      </c>
      <c r="D75" s="41" t="s">
        <v>75</v>
      </c>
      <c r="E75" s="39" t="s">
        <v>90</v>
      </c>
      <c r="F75" s="41"/>
      <c r="G75" s="4"/>
      <c r="H75" s="4"/>
      <c r="I75" s="4"/>
      <c r="J75" s="41">
        <v>104</v>
      </c>
      <c r="K75" s="39" t="s">
        <v>32</v>
      </c>
      <c r="L75" s="6"/>
      <c r="M75" s="29"/>
      <c r="O75" s="24"/>
      <c r="P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</row>
    <row r="76" spans="2:74" ht="13.5" customHeight="1" x14ac:dyDescent="0.15">
      <c r="B76" s="61"/>
      <c r="C76" s="4">
        <f t="shared" si="2"/>
        <v>70</v>
      </c>
      <c r="D76" s="18" t="s">
        <v>28</v>
      </c>
      <c r="E76" s="18" t="s">
        <v>8</v>
      </c>
      <c r="F76" s="18"/>
      <c r="G76" s="18"/>
      <c r="H76" s="18"/>
      <c r="I76" s="18"/>
      <c r="J76" s="18">
        <v>105</v>
      </c>
      <c r="K76" s="18" t="s">
        <v>8</v>
      </c>
      <c r="L76" s="18" t="s">
        <v>37</v>
      </c>
      <c r="M76" s="29"/>
      <c r="O76" s="24"/>
      <c r="P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</row>
    <row r="77" spans="2:74" x14ac:dyDescent="0.15">
      <c r="B77" s="61"/>
      <c r="C77" s="4">
        <f t="shared" si="2"/>
        <v>71</v>
      </c>
      <c r="D77" s="41" t="s">
        <v>75</v>
      </c>
      <c r="E77" s="39" t="s">
        <v>91</v>
      </c>
      <c r="F77" s="41"/>
      <c r="G77" s="41"/>
      <c r="H77" s="4"/>
      <c r="I77" s="4"/>
      <c r="J77" s="41">
        <v>107</v>
      </c>
      <c r="K77" s="39" t="s">
        <v>32</v>
      </c>
      <c r="L77" s="6"/>
      <c r="M77" s="29"/>
      <c r="O77" s="24"/>
      <c r="P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</row>
    <row r="78" spans="2:74" x14ac:dyDescent="0.15">
      <c r="B78" s="61"/>
      <c r="C78" s="4">
        <f>C77+1</f>
        <v>72</v>
      </c>
      <c r="D78" s="18" t="s">
        <v>28</v>
      </c>
      <c r="E78" s="18" t="s">
        <v>21</v>
      </c>
      <c r="F78" s="18"/>
      <c r="G78" s="18"/>
      <c r="H78" s="18"/>
      <c r="I78" s="18"/>
      <c r="J78" s="18">
        <v>109</v>
      </c>
      <c r="K78" s="18" t="s">
        <v>21</v>
      </c>
      <c r="L78" s="18" t="s">
        <v>37</v>
      </c>
      <c r="M78" s="29"/>
      <c r="O78" s="24"/>
      <c r="P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</row>
    <row r="79" spans="2:74" ht="13.5" customHeight="1" x14ac:dyDescent="0.15">
      <c r="B79" s="61"/>
      <c r="C79" s="4">
        <f t="shared" si="2"/>
        <v>73</v>
      </c>
      <c r="D79" s="41" t="s">
        <v>75</v>
      </c>
      <c r="E79" s="39" t="s">
        <v>92</v>
      </c>
      <c r="F79" s="41"/>
      <c r="G79" s="4"/>
      <c r="H79" s="4"/>
      <c r="I79" s="4"/>
      <c r="J79" s="41">
        <v>110</v>
      </c>
      <c r="K79" s="39" t="s">
        <v>32</v>
      </c>
      <c r="L79" s="6"/>
      <c r="M79" s="29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97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</row>
    <row r="80" spans="2:74" x14ac:dyDescent="0.15">
      <c r="B80" s="61"/>
      <c r="C80" s="4">
        <f t="shared" si="2"/>
        <v>74</v>
      </c>
      <c r="D80" s="41" t="s">
        <v>75</v>
      </c>
      <c r="E80" s="39" t="s">
        <v>93</v>
      </c>
      <c r="F80" s="41"/>
      <c r="G80" s="41"/>
      <c r="H80" s="4"/>
      <c r="I80" s="4"/>
      <c r="J80" s="41">
        <v>111</v>
      </c>
      <c r="K80" s="39" t="s">
        <v>32</v>
      </c>
      <c r="L80" s="6"/>
      <c r="M80" s="29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</row>
    <row r="81" spans="2:66" x14ac:dyDescent="0.15">
      <c r="B81" s="61"/>
      <c r="C81" s="4">
        <f t="shared" si="2"/>
        <v>75</v>
      </c>
      <c r="D81" s="41" t="s">
        <v>75</v>
      </c>
      <c r="E81" s="39" t="s">
        <v>94</v>
      </c>
      <c r="F81" s="41"/>
      <c r="G81" s="4"/>
      <c r="H81" s="4"/>
      <c r="I81" s="4"/>
      <c r="J81" s="41">
        <v>112</v>
      </c>
      <c r="K81" s="39" t="s">
        <v>32</v>
      </c>
      <c r="L81" s="6"/>
      <c r="M81" s="29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</row>
    <row r="82" spans="2:66" ht="13.5" customHeight="1" x14ac:dyDescent="0.15">
      <c r="B82" s="61"/>
      <c r="C82" s="4">
        <f t="shared" si="2"/>
        <v>76</v>
      </c>
      <c r="D82" s="41" t="s">
        <v>75</v>
      </c>
      <c r="E82" s="39" t="s">
        <v>95</v>
      </c>
      <c r="F82" s="41"/>
      <c r="G82" s="4"/>
      <c r="H82" s="4"/>
      <c r="I82" s="4"/>
      <c r="J82" s="41">
        <v>113</v>
      </c>
      <c r="K82" s="39" t="s">
        <v>32</v>
      </c>
      <c r="L82" s="6"/>
      <c r="M82" s="29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</row>
    <row r="83" spans="2:66" ht="13.5" customHeight="1" x14ac:dyDescent="0.15">
      <c r="B83" s="61"/>
      <c r="C83" s="4">
        <f t="shared" si="2"/>
        <v>77</v>
      </c>
      <c r="D83" s="18" t="s">
        <v>28</v>
      </c>
      <c r="E83" s="18" t="s">
        <v>8</v>
      </c>
      <c r="F83" s="18"/>
      <c r="G83" s="18"/>
      <c r="H83" s="18"/>
      <c r="I83" s="18"/>
      <c r="J83" s="18">
        <v>114</v>
      </c>
      <c r="K83" s="18" t="s">
        <v>8</v>
      </c>
      <c r="L83" s="18" t="s">
        <v>37</v>
      </c>
      <c r="M83" s="29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99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</row>
    <row r="84" spans="2:66" ht="13.5" customHeight="1" x14ac:dyDescent="0.15">
      <c r="B84" s="61"/>
      <c r="C84" s="4">
        <f t="shared" si="2"/>
        <v>78</v>
      </c>
      <c r="D84" s="41" t="s">
        <v>75</v>
      </c>
      <c r="E84" s="39" t="s">
        <v>96</v>
      </c>
      <c r="F84" s="41"/>
      <c r="G84" s="4"/>
      <c r="H84" s="4"/>
      <c r="I84" s="4"/>
      <c r="J84" s="41">
        <v>115</v>
      </c>
      <c r="K84" s="39" t="s">
        <v>32</v>
      </c>
      <c r="L84" s="6"/>
      <c r="M84" s="29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98"/>
      <c r="AE84" s="98"/>
      <c r="AF84" s="98"/>
      <c r="AG84" s="98"/>
      <c r="AH84" s="98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</row>
    <row r="85" spans="2:66" ht="13.5" customHeight="1" x14ac:dyDescent="0.15">
      <c r="B85" s="61"/>
      <c r="C85" s="4">
        <f>C84+1</f>
        <v>79</v>
      </c>
      <c r="D85" s="18" t="s">
        <v>28</v>
      </c>
      <c r="E85" s="18" t="s">
        <v>21</v>
      </c>
      <c r="F85" s="18"/>
      <c r="G85" s="18"/>
      <c r="H85" s="18"/>
      <c r="I85" s="18"/>
      <c r="J85" s="18">
        <v>117</v>
      </c>
      <c r="K85" s="18" t="s">
        <v>21</v>
      </c>
      <c r="L85" s="18" t="s">
        <v>37</v>
      </c>
      <c r="M85" s="29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98"/>
      <c r="AE85" s="98"/>
      <c r="AF85" s="98"/>
      <c r="AG85" s="98"/>
      <c r="AH85" s="98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</row>
    <row r="86" spans="2:66" ht="13.5" customHeight="1" x14ac:dyDescent="0.15">
      <c r="B86" s="61"/>
      <c r="C86" s="4">
        <f t="shared" si="2"/>
        <v>80</v>
      </c>
      <c r="D86" s="41" t="s">
        <v>75</v>
      </c>
      <c r="E86" s="39" t="s">
        <v>97</v>
      </c>
      <c r="F86" s="41"/>
      <c r="G86" s="4"/>
      <c r="H86" s="4"/>
      <c r="I86" s="4"/>
      <c r="J86" s="41">
        <v>119</v>
      </c>
      <c r="K86" s="39" t="s">
        <v>32</v>
      </c>
      <c r="L86" s="6"/>
      <c r="M86" s="29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98"/>
      <c r="AE86" s="98"/>
      <c r="AF86" s="98"/>
      <c r="AG86" s="98"/>
      <c r="AH86" s="98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</row>
    <row r="87" spans="2:66" ht="13.5" customHeight="1" x14ac:dyDescent="0.15">
      <c r="B87" s="66" t="s">
        <v>6</v>
      </c>
      <c r="C87" s="4">
        <f t="shared" si="2"/>
        <v>81</v>
      </c>
      <c r="D87" s="41" t="s">
        <v>75</v>
      </c>
      <c r="E87" s="39" t="s">
        <v>167</v>
      </c>
      <c r="F87" s="41"/>
      <c r="G87" s="4"/>
      <c r="H87" s="4"/>
      <c r="I87" s="4"/>
      <c r="J87" s="41">
        <v>128</v>
      </c>
      <c r="K87" s="39" t="s">
        <v>32</v>
      </c>
      <c r="L87" s="6"/>
      <c r="M87" s="29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</row>
    <row r="88" spans="2:66" x14ac:dyDescent="0.15">
      <c r="B88" s="66"/>
      <c r="C88" s="4">
        <f>C87+1</f>
        <v>82</v>
      </c>
      <c r="D88" s="41" t="s">
        <v>75</v>
      </c>
      <c r="E88" s="39" t="s">
        <v>99</v>
      </c>
      <c r="F88" s="41"/>
      <c r="G88" s="41"/>
      <c r="H88" s="4"/>
      <c r="I88" s="4"/>
      <c r="J88" s="41">
        <v>129</v>
      </c>
      <c r="K88" s="39" t="s">
        <v>32</v>
      </c>
      <c r="L88" s="6"/>
      <c r="M88" s="29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</row>
    <row r="89" spans="2:66" x14ac:dyDescent="0.15">
      <c r="B89" s="66"/>
      <c r="C89" s="4">
        <f t="shared" si="2"/>
        <v>83</v>
      </c>
      <c r="D89" s="41" t="s">
        <v>75</v>
      </c>
      <c r="E89" s="39" t="s">
        <v>100</v>
      </c>
      <c r="F89" s="41"/>
      <c r="G89" s="4"/>
      <c r="H89" s="4"/>
      <c r="I89" s="4"/>
      <c r="J89" s="41">
        <v>130</v>
      </c>
      <c r="K89" s="39" t="s">
        <v>32</v>
      </c>
      <c r="L89" s="6"/>
      <c r="M89" s="29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</row>
    <row r="90" spans="2:66" x14ac:dyDescent="0.15">
      <c r="B90" s="66"/>
      <c r="C90" s="4">
        <f t="shared" si="2"/>
        <v>84</v>
      </c>
      <c r="D90" s="41" t="s">
        <v>75</v>
      </c>
      <c r="E90" s="39" t="s">
        <v>168</v>
      </c>
      <c r="F90" s="41"/>
      <c r="G90" s="41"/>
      <c r="H90" s="4"/>
      <c r="I90" s="4"/>
      <c r="J90" s="41">
        <v>131</v>
      </c>
      <c r="K90" s="39" t="s">
        <v>32</v>
      </c>
      <c r="L90" s="6"/>
      <c r="M90" s="29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</row>
    <row r="91" spans="2:66" x14ac:dyDescent="0.15">
      <c r="B91" s="66"/>
      <c r="C91" s="4">
        <f t="shared" si="2"/>
        <v>85</v>
      </c>
      <c r="D91" s="41" t="s">
        <v>75</v>
      </c>
      <c r="E91" s="39" t="s">
        <v>102</v>
      </c>
      <c r="F91" s="41"/>
      <c r="G91" s="4"/>
      <c r="H91" s="4"/>
      <c r="I91" s="4"/>
      <c r="J91" s="41">
        <v>133</v>
      </c>
      <c r="K91" s="40" t="s">
        <v>32</v>
      </c>
      <c r="L91" s="6"/>
      <c r="M91" s="29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</row>
    <row r="92" spans="2:66" ht="13.5" customHeight="1" x14ac:dyDescent="0.15">
      <c r="B92" s="66"/>
      <c r="C92" s="4">
        <f t="shared" si="2"/>
        <v>86</v>
      </c>
      <c r="D92" s="18" t="s">
        <v>28</v>
      </c>
      <c r="E92" s="18" t="s">
        <v>8</v>
      </c>
      <c r="F92" s="18"/>
      <c r="G92" s="18"/>
      <c r="H92" s="18"/>
      <c r="I92" s="45"/>
      <c r="J92" s="18">
        <v>135</v>
      </c>
      <c r="K92" s="18" t="s">
        <v>8</v>
      </c>
      <c r="L92" s="18" t="s">
        <v>37</v>
      </c>
      <c r="M92" s="29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</row>
    <row r="93" spans="2:66" x14ac:dyDescent="0.15">
      <c r="B93" s="66"/>
      <c r="C93" s="4">
        <f t="shared" si="2"/>
        <v>87</v>
      </c>
      <c r="D93" s="41" t="s">
        <v>75</v>
      </c>
      <c r="E93" s="39" t="s">
        <v>103</v>
      </c>
      <c r="F93" s="41"/>
      <c r="G93" s="4"/>
      <c r="H93" s="4"/>
      <c r="I93" s="4"/>
      <c r="J93" s="41">
        <v>137</v>
      </c>
      <c r="K93" s="40" t="s">
        <v>32</v>
      </c>
      <c r="L93" s="6"/>
      <c r="M93" s="29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</row>
    <row r="94" spans="2:66" x14ac:dyDescent="0.15">
      <c r="B94" s="66"/>
      <c r="C94" s="4">
        <f>C93+1</f>
        <v>88</v>
      </c>
      <c r="D94" s="18" t="s">
        <v>28</v>
      </c>
      <c r="E94" s="18" t="s">
        <v>21</v>
      </c>
      <c r="F94" s="18"/>
      <c r="G94" s="18"/>
      <c r="H94" s="18"/>
      <c r="I94" s="18"/>
      <c r="J94" s="18">
        <v>138</v>
      </c>
      <c r="K94" s="18" t="s">
        <v>21</v>
      </c>
      <c r="L94" s="18" t="s">
        <v>37</v>
      </c>
      <c r="M94" s="29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</row>
    <row r="95" spans="2:66" x14ac:dyDescent="0.15">
      <c r="B95" s="66"/>
      <c r="C95" s="4">
        <f t="shared" ref="C94:C106" si="3">C94+1</f>
        <v>89</v>
      </c>
      <c r="D95" s="41" t="s">
        <v>75</v>
      </c>
      <c r="E95" s="39" t="s">
        <v>104</v>
      </c>
      <c r="F95" s="41"/>
      <c r="G95" s="4"/>
      <c r="H95" s="4"/>
      <c r="I95" s="4"/>
      <c r="J95" s="41">
        <v>139</v>
      </c>
      <c r="K95" s="40" t="s">
        <v>32</v>
      </c>
      <c r="L95" s="6"/>
      <c r="M95" s="29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</row>
    <row r="96" spans="2:66" x14ac:dyDescent="0.15">
      <c r="B96" s="66"/>
      <c r="C96" s="4">
        <f t="shared" si="3"/>
        <v>90</v>
      </c>
      <c r="D96" s="41" t="s">
        <v>75</v>
      </c>
      <c r="E96" s="39" t="s">
        <v>105</v>
      </c>
      <c r="F96" s="41"/>
      <c r="G96" s="4"/>
      <c r="H96" s="4"/>
      <c r="I96" s="4"/>
      <c r="J96" s="41">
        <v>140</v>
      </c>
      <c r="K96" s="40" t="s">
        <v>32</v>
      </c>
      <c r="L96" s="6"/>
      <c r="M96" s="29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</row>
    <row r="97" spans="2:68" x14ac:dyDescent="0.15">
      <c r="B97" s="66"/>
      <c r="C97" s="4">
        <f t="shared" si="3"/>
        <v>91</v>
      </c>
      <c r="D97" s="41" t="s">
        <v>75</v>
      </c>
      <c r="E97" s="39" t="s">
        <v>106</v>
      </c>
      <c r="F97" s="41"/>
      <c r="G97" s="4"/>
      <c r="H97" s="4"/>
      <c r="I97" s="4"/>
      <c r="J97" s="41">
        <v>141</v>
      </c>
      <c r="K97" s="40" t="s">
        <v>32</v>
      </c>
      <c r="L97" s="6"/>
      <c r="M97" s="29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</row>
    <row r="98" spans="2:68" x14ac:dyDescent="0.15">
      <c r="B98" s="66"/>
      <c r="C98" s="4">
        <f>C97+1</f>
        <v>92</v>
      </c>
      <c r="D98" s="41" t="s">
        <v>75</v>
      </c>
      <c r="E98" s="39" t="s">
        <v>107</v>
      </c>
      <c r="F98" s="41"/>
      <c r="G98" s="4"/>
      <c r="H98" s="4"/>
      <c r="I98" s="4"/>
      <c r="J98" s="41">
        <v>142</v>
      </c>
      <c r="K98" s="40" t="s">
        <v>32</v>
      </c>
      <c r="L98" s="6"/>
      <c r="M98" s="29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</row>
    <row r="99" spans="2:68" x14ac:dyDescent="0.15">
      <c r="B99" s="66"/>
      <c r="C99" s="4">
        <f t="shared" si="3"/>
        <v>93</v>
      </c>
      <c r="D99" s="41" t="s">
        <v>75</v>
      </c>
      <c r="E99" s="39" t="s">
        <v>108</v>
      </c>
      <c r="F99" s="41"/>
      <c r="G99" s="4"/>
      <c r="H99" s="4"/>
      <c r="I99" s="4"/>
      <c r="J99" s="41">
        <v>143</v>
      </c>
      <c r="K99" s="40" t="s">
        <v>32</v>
      </c>
      <c r="L99" s="6"/>
      <c r="M99" s="29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</row>
    <row r="100" spans="2:68" x14ac:dyDescent="0.15">
      <c r="B100" s="66"/>
      <c r="C100" s="4">
        <f t="shared" si="3"/>
        <v>94</v>
      </c>
      <c r="D100" s="41" t="s">
        <v>169</v>
      </c>
      <c r="E100" s="39" t="s">
        <v>109</v>
      </c>
      <c r="F100" s="41"/>
      <c r="G100" s="4"/>
      <c r="H100" s="4"/>
      <c r="I100" s="4"/>
      <c r="J100" s="41">
        <v>144</v>
      </c>
      <c r="K100" s="40" t="s">
        <v>32</v>
      </c>
      <c r="L100" s="6"/>
      <c r="M100" s="29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</row>
    <row r="101" spans="2:68" x14ac:dyDescent="0.15">
      <c r="B101" s="66"/>
      <c r="C101" s="4">
        <f t="shared" si="3"/>
        <v>95</v>
      </c>
      <c r="D101" s="18" t="s">
        <v>28</v>
      </c>
      <c r="E101" s="18" t="s">
        <v>8</v>
      </c>
      <c r="F101" s="18"/>
      <c r="G101" s="18"/>
      <c r="H101" s="18"/>
      <c r="I101" s="18"/>
      <c r="J101" s="18">
        <v>145</v>
      </c>
      <c r="K101" s="18" t="s">
        <v>8</v>
      </c>
      <c r="L101" s="18" t="s">
        <v>37</v>
      </c>
      <c r="M101" s="29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</row>
    <row r="102" spans="2:68" x14ac:dyDescent="0.15">
      <c r="B102" s="66"/>
      <c r="C102" s="4">
        <f>C101+1</f>
        <v>96</v>
      </c>
      <c r="D102" s="41" t="s">
        <v>75</v>
      </c>
      <c r="E102" s="40" t="s">
        <v>110</v>
      </c>
      <c r="F102" s="6"/>
      <c r="G102" s="4"/>
      <c r="H102" s="44"/>
      <c r="I102" s="44"/>
      <c r="J102" s="41">
        <v>147</v>
      </c>
      <c r="K102" s="40" t="s">
        <v>32</v>
      </c>
      <c r="L102" s="6"/>
      <c r="M102" s="29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</row>
    <row r="103" spans="2:68" x14ac:dyDescent="0.15">
      <c r="B103" s="66"/>
      <c r="C103" s="4">
        <f t="shared" si="3"/>
        <v>97</v>
      </c>
      <c r="D103" s="18" t="s">
        <v>28</v>
      </c>
      <c r="E103" s="18" t="s">
        <v>21</v>
      </c>
      <c r="F103" s="18"/>
      <c r="G103" s="18"/>
      <c r="H103" s="18"/>
      <c r="I103" s="18"/>
      <c r="J103" s="18">
        <v>149</v>
      </c>
      <c r="K103" s="18" t="s">
        <v>21</v>
      </c>
      <c r="L103" s="18" t="s">
        <v>37</v>
      </c>
      <c r="M103" s="29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</row>
    <row r="104" spans="2:68" ht="13.5" customHeight="1" x14ac:dyDescent="0.15">
      <c r="B104" s="66"/>
      <c r="C104" s="4">
        <f t="shared" si="3"/>
        <v>98</v>
      </c>
      <c r="D104" s="6" t="s">
        <v>75</v>
      </c>
      <c r="E104" s="40" t="s">
        <v>111</v>
      </c>
      <c r="F104" s="6"/>
      <c r="G104" s="4"/>
      <c r="H104" s="44"/>
      <c r="I104" s="44"/>
      <c r="J104" s="41">
        <v>150</v>
      </c>
      <c r="K104" s="40" t="s">
        <v>32</v>
      </c>
      <c r="L104" s="6"/>
      <c r="M104" s="29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</row>
    <row r="105" spans="2:68" x14ac:dyDescent="0.15">
      <c r="B105" s="66"/>
      <c r="C105" s="4">
        <f t="shared" si="3"/>
        <v>99</v>
      </c>
      <c r="D105" s="6" t="s">
        <v>75</v>
      </c>
      <c r="E105" s="40" t="s">
        <v>112</v>
      </c>
      <c r="F105" s="6"/>
      <c r="G105" s="4"/>
      <c r="H105" s="44"/>
      <c r="I105" s="44"/>
      <c r="J105" s="41">
        <v>151</v>
      </c>
      <c r="K105" s="40" t="s">
        <v>32</v>
      </c>
      <c r="L105" s="6"/>
      <c r="M105" s="29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</row>
    <row r="106" spans="2:68" x14ac:dyDescent="0.15">
      <c r="B106" s="66"/>
      <c r="C106" s="4">
        <f t="shared" si="3"/>
        <v>100</v>
      </c>
      <c r="D106" s="6" t="s">
        <v>75</v>
      </c>
      <c r="E106" s="40" t="s">
        <v>113</v>
      </c>
      <c r="F106" s="6"/>
      <c r="G106" s="4"/>
      <c r="H106" s="44"/>
      <c r="I106" s="44"/>
      <c r="J106" s="41">
        <v>152</v>
      </c>
      <c r="K106" s="40" t="s">
        <v>32</v>
      </c>
      <c r="L106" s="6"/>
      <c r="M106" s="29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</row>
    <row r="107" spans="2:68" x14ac:dyDescent="0.15">
      <c r="C107" s="28"/>
      <c r="D107" s="2"/>
      <c r="E107" s="2"/>
      <c r="F107" s="2"/>
      <c r="G107" s="2"/>
      <c r="H107" s="2"/>
      <c r="I107" s="2"/>
      <c r="J107" s="46"/>
      <c r="K107" s="2"/>
      <c r="L107" s="2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</row>
    <row r="108" spans="2:68" x14ac:dyDescent="0.15"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</row>
    <row r="109" spans="2:68" x14ac:dyDescent="0.15">
      <c r="C109" s="73" t="s">
        <v>154</v>
      </c>
      <c r="D109" s="73"/>
      <c r="E109" s="73"/>
      <c r="F109" s="73"/>
      <c r="I109" s="51"/>
      <c r="N109" s="43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</row>
    <row r="110" spans="2:68" x14ac:dyDescent="0.15">
      <c r="C110" s="171" t="s">
        <v>163</v>
      </c>
      <c r="D110" s="171"/>
      <c r="E110" s="171"/>
      <c r="F110" s="171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</row>
    <row r="111" spans="2:68" x14ac:dyDescent="0.15">
      <c r="C111" s="173"/>
      <c r="D111" s="173"/>
      <c r="E111" s="173"/>
      <c r="F111" s="173"/>
      <c r="H111" s="43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</row>
    <row r="112" spans="2:68" x14ac:dyDescent="0.15">
      <c r="C112" s="172"/>
      <c r="D112" s="172"/>
      <c r="E112" s="172"/>
      <c r="F112" s="172"/>
      <c r="H112" s="43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</row>
    <row r="113" spans="3:68" x14ac:dyDescent="0.15">
      <c r="C113" s="24"/>
      <c r="D113" s="24"/>
      <c r="E113" s="24"/>
      <c r="F113" s="24"/>
      <c r="N113" s="43"/>
      <c r="O113" s="43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</row>
    <row r="114" spans="3:68" x14ac:dyDescent="0.15">
      <c r="C114" s="24"/>
      <c r="D114" s="24"/>
      <c r="E114" s="24"/>
      <c r="F114" s="24"/>
      <c r="N114" s="43"/>
      <c r="O114" s="43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</row>
    <row r="115" spans="3:68" x14ac:dyDescent="0.15">
      <c r="I115" s="43"/>
      <c r="J115" s="43"/>
      <c r="K115" s="43"/>
      <c r="L115" s="43"/>
      <c r="M115" s="43"/>
      <c r="N115" s="43"/>
      <c r="O115" s="43"/>
    </row>
    <row r="116" spans="3:68" x14ac:dyDescent="0.15">
      <c r="K116" s="43"/>
      <c r="M116" s="43"/>
      <c r="N116" s="43"/>
      <c r="O116" s="43"/>
    </row>
    <row r="117" spans="3:68" x14ac:dyDescent="0.15">
      <c r="K117" s="43"/>
      <c r="M117" s="43"/>
      <c r="N117" s="43"/>
      <c r="O117" s="43"/>
    </row>
    <row r="118" spans="3:68" x14ac:dyDescent="0.15">
      <c r="K118" s="43"/>
      <c r="M118" s="43"/>
      <c r="N118" s="43"/>
      <c r="O118" s="43"/>
    </row>
    <row r="119" spans="3:68" x14ac:dyDescent="0.15">
      <c r="I119" s="43"/>
      <c r="J119" s="43"/>
      <c r="K119" s="47"/>
      <c r="L119" s="43"/>
      <c r="M119" s="43"/>
      <c r="N119" s="43"/>
      <c r="O119" s="43"/>
    </row>
    <row r="120" spans="3:68" x14ac:dyDescent="0.15">
      <c r="I120" s="43"/>
      <c r="J120" s="43"/>
      <c r="K120" s="47"/>
      <c r="L120" s="43"/>
      <c r="M120" s="43"/>
      <c r="N120" s="43"/>
      <c r="O120" s="43"/>
    </row>
    <row r="121" spans="3:68" x14ac:dyDescent="0.15">
      <c r="E121"/>
      <c r="H121" s="43"/>
      <c r="I121" s="43"/>
      <c r="J121" s="43"/>
      <c r="K121" s="47"/>
      <c r="L121" s="43"/>
      <c r="M121" s="43"/>
      <c r="N121" s="43"/>
      <c r="O121" s="43"/>
    </row>
    <row r="122" spans="3:68" x14ac:dyDescent="0.15">
      <c r="E122"/>
      <c r="H122" s="43"/>
      <c r="I122" s="43"/>
      <c r="J122" s="43"/>
      <c r="K122" s="47"/>
      <c r="L122" s="43"/>
      <c r="M122" s="43"/>
      <c r="N122" s="43"/>
      <c r="O122" s="43"/>
    </row>
    <row r="123" spans="3:68" x14ac:dyDescent="0.15">
      <c r="E123"/>
      <c r="H123" s="43"/>
      <c r="I123" s="43"/>
      <c r="J123" s="43"/>
      <c r="K123" s="47"/>
      <c r="L123" s="43"/>
      <c r="M123" s="43"/>
      <c r="N123" s="43"/>
      <c r="O123" s="43"/>
    </row>
    <row r="124" spans="3:68" x14ac:dyDescent="0.15">
      <c r="E124"/>
      <c r="H124" s="43"/>
      <c r="I124" s="43"/>
      <c r="J124" s="43"/>
      <c r="K124" s="47"/>
      <c r="L124" s="43"/>
      <c r="M124" s="43"/>
      <c r="N124" s="43"/>
      <c r="O124" s="43"/>
    </row>
    <row r="125" spans="3:68" x14ac:dyDescent="0.15">
      <c r="E125"/>
      <c r="H125" s="43"/>
      <c r="I125" s="43"/>
      <c r="J125" s="43"/>
      <c r="K125" s="47"/>
      <c r="L125" s="43"/>
      <c r="M125" s="43"/>
      <c r="N125" s="43"/>
      <c r="O125" s="43"/>
    </row>
    <row r="126" spans="3:68" x14ac:dyDescent="0.15">
      <c r="E126"/>
      <c r="H126" s="43"/>
      <c r="I126" s="43"/>
      <c r="J126" s="43"/>
      <c r="K126" s="43"/>
      <c r="L126" s="43"/>
      <c r="M126" s="43"/>
      <c r="N126" s="43"/>
      <c r="O126" s="43"/>
    </row>
    <row r="127" spans="3:68" x14ac:dyDescent="0.15">
      <c r="E127"/>
      <c r="H127" s="43"/>
      <c r="I127" s="43"/>
      <c r="J127" s="43"/>
      <c r="K127" s="43"/>
      <c r="L127" s="43"/>
      <c r="M127" s="43"/>
      <c r="N127" s="43"/>
      <c r="O127" s="43"/>
    </row>
    <row r="128" spans="3:68" x14ac:dyDescent="0.15">
      <c r="E128"/>
      <c r="H128" s="43"/>
      <c r="I128" s="43"/>
      <c r="J128" s="43"/>
      <c r="K128" s="43"/>
      <c r="L128" s="43"/>
      <c r="M128" s="43"/>
      <c r="N128" s="43"/>
      <c r="O128" s="43"/>
    </row>
    <row r="129" spans="5:18" x14ac:dyDescent="0.15">
      <c r="E129"/>
      <c r="H129" s="43"/>
      <c r="I129" s="43"/>
      <c r="J129" s="43"/>
      <c r="K129" s="43"/>
      <c r="L129" s="43"/>
      <c r="M129" s="43"/>
      <c r="N129" s="43"/>
      <c r="O129" s="43"/>
    </row>
    <row r="130" spans="5:18" x14ac:dyDescent="0.15">
      <c r="E130"/>
      <c r="H130" s="43"/>
      <c r="I130" s="43"/>
      <c r="J130" s="43"/>
      <c r="K130" s="43"/>
      <c r="L130" s="43"/>
      <c r="M130" s="43"/>
      <c r="N130" s="43"/>
      <c r="O130" s="43"/>
    </row>
    <row r="131" spans="5:18" ht="13.5" customHeight="1" x14ac:dyDescent="0.15">
      <c r="E131"/>
      <c r="H131" s="43"/>
      <c r="I131" s="43"/>
      <c r="J131" s="43"/>
      <c r="K131" s="43"/>
      <c r="L131" s="43"/>
      <c r="M131" s="43"/>
      <c r="N131" s="43"/>
      <c r="O131" s="43"/>
    </row>
    <row r="132" spans="5:18" x14ac:dyDescent="0.15">
      <c r="E132"/>
      <c r="H132" s="43"/>
      <c r="I132" s="43"/>
      <c r="J132" s="43"/>
      <c r="K132" s="47"/>
      <c r="L132" s="43"/>
      <c r="M132" s="43"/>
      <c r="N132" s="43"/>
      <c r="O132" s="43"/>
    </row>
    <row r="133" spans="5:18" x14ac:dyDescent="0.15">
      <c r="E133"/>
      <c r="H133" s="43"/>
      <c r="I133" s="43"/>
      <c r="J133" s="43"/>
      <c r="K133" s="43"/>
      <c r="L133" s="43"/>
      <c r="M133" s="43"/>
      <c r="N133" s="43"/>
      <c r="O133" s="43"/>
    </row>
    <row r="134" spans="5:18" x14ac:dyDescent="0.15">
      <c r="E134"/>
      <c r="H134" s="43"/>
      <c r="I134" s="43"/>
      <c r="J134" s="43"/>
      <c r="K134" s="47"/>
      <c r="L134" s="43"/>
      <c r="M134" s="43"/>
      <c r="N134" s="43"/>
      <c r="O134" s="43"/>
    </row>
    <row r="135" spans="5:18" x14ac:dyDescent="0.15">
      <c r="E135"/>
      <c r="H135" s="43"/>
      <c r="I135" s="43"/>
      <c r="J135" s="43"/>
      <c r="K135" s="47"/>
      <c r="L135" s="43"/>
      <c r="M135" s="43"/>
      <c r="N135" s="43"/>
      <c r="O135" s="43"/>
    </row>
    <row r="136" spans="5:18" x14ac:dyDescent="0.15">
      <c r="E136"/>
      <c r="H136" s="43"/>
      <c r="I136" s="43"/>
      <c r="J136" s="43"/>
      <c r="K136" s="47"/>
      <c r="L136" s="43"/>
      <c r="M136" s="43"/>
      <c r="N136" s="43"/>
      <c r="O136" s="43"/>
    </row>
    <row r="137" spans="5:18" x14ac:dyDescent="0.15">
      <c r="E137"/>
      <c r="H137" s="43"/>
      <c r="I137" s="43"/>
      <c r="J137" s="43"/>
      <c r="K137" s="47"/>
      <c r="L137" s="43"/>
      <c r="M137" s="43"/>
      <c r="N137" s="43"/>
      <c r="O137" s="43"/>
    </row>
    <row r="138" spans="5:18" x14ac:dyDescent="0.15">
      <c r="E138"/>
      <c r="H138" s="43"/>
      <c r="I138" s="43"/>
      <c r="J138" s="43"/>
      <c r="K138" s="43"/>
      <c r="L138" s="43"/>
      <c r="M138" s="43"/>
      <c r="N138" s="43"/>
      <c r="O138" s="43"/>
    </row>
    <row r="139" spans="5:18" x14ac:dyDescent="0.15">
      <c r="E139"/>
      <c r="H139" s="43"/>
      <c r="I139" s="43"/>
      <c r="J139" s="43"/>
      <c r="K139" s="43"/>
      <c r="L139" s="43"/>
      <c r="M139" s="43"/>
      <c r="N139" s="43"/>
      <c r="O139" s="43"/>
    </row>
    <row r="140" spans="5:18" x14ac:dyDescent="0.15">
      <c r="E140"/>
      <c r="H140" s="43"/>
      <c r="I140" s="43"/>
      <c r="J140" s="43"/>
      <c r="K140" s="43"/>
      <c r="L140" s="43"/>
      <c r="M140" s="43"/>
      <c r="N140" s="43"/>
      <c r="O140" s="43"/>
    </row>
    <row r="141" spans="5:18" x14ac:dyDescent="0.15">
      <c r="E141"/>
      <c r="H141" s="43"/>
      <c r="I141" s="43"/>
      <c r="J141" s="43"/>
      <c r="K141" s="43"/>
      <c r="L141" s="43"/>
      <c r="M141" s="43"/>
      <c r="N141" s="43"/>
      <c r="O141" s="43"/>
    </row>
    <row r="142" spans="5:18" x14ac:dyDescent="0.15">
      <c r="H142" s="43"/>
      <c r="I142" s="43"/>
      <c r="J142" s="43"/>
      <c r="K142" s="43"/>
      <c r="L142" s="43"/>
      <c r="M142" s="43"/>
      <c r="N142" s="43"/>
      <c r="O142" s="43"/>
      <c r="P142" s="24"/>
      <c r="Q142" s="24"/>
      <c r="R142" s="24"/>
    </row>
    <row r="143" spans="5:18" x14ac:dyDescent="0.15">
      <c r="H143" s="43"/>
      <c r="I143" s="43"/>
      <c r="J143" s="43"/>
      <c r="K143" s="43"/>
      <c r="L143" s="43"/>
      <c r="M143" s="43"/>
      <c r="N143" s="43"/>
      <c r="O143" s="43"/>
      <c r="P143" s="24"/>
      <c r="Q143" s="24"/>
      <c r="R143" s="24"/>
    </row>
    <row r="144" spans="5:18" x14ac:dyDescent="0.15">
      <c r="H144" s="43"/>
      <c r="I144" s="43"/>
      <c r="J144" s="43"/>
      <c r="K144" s="43"/>
      <c r="L144" s="43"/>
      <c r="M144" s="43"/>
      <c r="N144" s="43"/>
      <c r="O144" s="43"/>
      <c r="P144" s="24"/>
      <c r="Q144" s="24"/>
      <c r="R144" s="24"/>
    </row>
    <row r="145" spans="8:19" x14ac:dyDescent="0.15"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29"/>
    </row>
    <row r="146" spans="8:19" x14ac:dyDescent="0.15">
      <c r="H146" s="43"/>
      <c r="I146" s="43"/>
      <c r="J146" s="43"/>
      <c r="K146" s="47"/>
      <c r="L146" s="47"/>
      <c r="M146" s="26"/>
      <c r="N146" s="28"/>
      <c r="O146" s="26"/>
      <c r="P146" s="26"/>
      <c r="Q146" s="26"/>
      <c r="R146" s="43"/>
      <c r="S146" s="29"/>
    </row>
    <row r="147" spans="8:19" x14ac:dyDescent="0.15">
      <c r="H147" s="43"/>
      <c r="I147" s="43"/>
      <c r="J147" s="43"/>
      <c r="K147" s="43"/>
      <c r="L147" s="47"/>
      <c r="M147" s="26"/>
      <c r="N147" s="26"/>
      <c r="O147" s="26"/>
      <c r="P147" s="26"/>
      <c r="Q147" s="26"/>
      <c r="R147" s="43"/>
      <c r="S147" s="29"/>
    </row>
    <row r="148" spans="8:19" x14ac:dyDescent="0.15">
      <c r="H148" s="43"/>
      <c r="I148" s="43"/>
      <c r="J148" s="43"/>
      <c r="K148" s="47"/>
      <c r="L148" s="47"/>
      <c r="M148" s="26"/>
      <c r="N148" s="28"/>
      <c r="O148" s="26"/>
      <c r="P148" s="26"/>
      <c r="Q148" s="26"/>
      <c r="R148" s="43"/>
      <c r="S148" s="29"/>
    </row>
    <row r="149" spans="8:19" x14ac:dyDescent="0.15">
      <c r="H149" s="43"/>
      <c r="I149" s="43"/>
      <c r="J149" s="43"/>
      <c r="K149" s="47"/>
      <c r="L149" s="47"/>
      <c r="M149" s="26"/>
      <c r="N149" s="28"/>
      <c r="O149" s="26"/>
      <c r="P149" s="26"/>
      <c r="Q149" s="26"/>
      <c r="R149" s="43"/>
      <c r="S149" s="29"/>
    </row>
    <row r="150" spans="8:19" x14ac:dyDescent="0.15"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29"/>
    </row>
    <row r="151" spans="8:19" x14ac:dyDescent="0.15">
      <c r="H151" s="43"/>
      <c r="I151" s="43"/>
      <c r="J151" s="43"/>
      <c r="K151" s="47"/>
      <c r="L151" s="43"/>
      <c r="M151" s="43"/>
      <c r="N151" s="43"/>
      <c r="O151" s="43"/>
      <c r="P151" s="24"/>
      <c r="Q151" s="24"/>
      <c r="R151" s="24"/>
    </row>
    <row r="152" spans="8:19" x14ac:dyDescent="0.15">
      <c r="H152" s="43"/>
      <c r="I152" s="43"/>
      <c r="J152" s="43"/>
      <c r="K152" s="47"/>
      <c r="L152" s="43"/>
      <c r="M152" s="43"/>
      <c r="N152" s="43"/>
      <c r="O152" s="43"/>
    </row>
    <row r="153" spans="8:19" x14ac:dyDescent="0.15">
      <c r="H153" s="43"/>
      <c r="I153" s="43"/>
      <c r="J153" s="43"/>
      <c r="K153" s="47"/>
      <c r="L153" s="43"/>
      <c r="M153" s="43"/>
      <c r="N153" s="43"/>
      <c r="O153" s="43"/>
    </row>
    <row r="154" spans="8:19" x14ac:dyDescent="0.15">
      <c r="H154" s="43"/>
      <c r="I154" s="43"/>
      <c r="J154" s="43"/>
      <c r="K154" s="47"/>
      <c r="L154" s="43"/>
      <c r="M154" s="43"/>
      <c r="N154" s="43"/>
      <c r="O154" s="43"/>
    </row>
    <row r="155" spans="8:19" x14ac:dyDescent="0.15">
      <c r="H155" s="43"/>
      <c r="I155" s="43"/>
      <c r="J155" s="43"/>
      <c r="K155" s="47"/>
      <c r="L155" s="43"/>
      <c r="M155" s="43"/>
      <c r="N155" s="43"/>
      <c r="O155" s="43"/>
    </row>
    <row r="156" spans="8:19" x14ac:dyDescent="0.15">
      <c r="H156" s="43"/>
      <c r="I156" s="43"/>
      <c r="J156" s="43"/>
      <c r="K156" s="47"/>
      <c r="L156" s="43"/>
      <c r="M156" s="43"/>
      <c r="N156" s="43"/>
      <c r="O156" s="43"/>
    </row>
    <row r="157" spans="8:19" x14ac:dyDescent="0.15">
      <c r="H157" s="43"/>
      <c r="I157" s="43"/>
      <c r="J157" s="43"/>
      <c r="K157" s="47"/>
      <c r="L157" s="43"/>
      <c r="M157" s="43"/>
      <c r="N157" s="43"/>
      <c r="O157" s="43"/>
    </row>
    <row r="158" spans="8:19" x14ac:dyDescent="0.15">
      <c r="H158" s="43"/>
      <c r="I158" s="43"/>
      <c r="J158" s="43"/>
      <c r="K158" s="47"/>
      <c r="L158" s="43"/>
      <c r="M158" s="43"/>
      <c r="N158" s="43"/>
      <c r="O158" s="43"/>
    </row>
    <row r="159" spans="8:19" x14ac:dyDescent="0.15">
      <c r="H159" s="43"/>
      <c r="I159" s="43"/>
      <c r="J159" s="43"/>
      <c r="K159" s="47"/>
      <c r="L159" s="43"/>
      <c r="M159" s="43"/>
      <c r="N159" s="43"/>
      <c r="O159" s="43"/>
    </row>
    <row r="160" spans="8:19" x14ac:dyDescent="0.15">
      <c r="H160" s="43"/>
      <c r="I160" s="43"/>
      <c r="J160" s="43"/>
      <c r="K160" s="47"/>
      <c r="L160" s="43"/>
      <c r="M160" s="43"/>
      <c r="N160" s="43"/>
      <c r="O160" s="43"/>
    </row>
    <row r="161" spans="8:15" x14ac:dyDescent="0.15">
      <c r="H161" s="43"/>
      <c r="I161" s="43"/>
      <c r="J161" s="43"/>
      <c r="K161" s="47"/>
      <c r="L161" s="43"/>
      <c r="M161" s="43"/>
      <c r="N161" s="43"/>
      <c r="O161" s="43"/>
    </row>
    <row r="162" spans="8:15" x14ac:dyDescent="0.15">
      <c r="H162" s="43"/>
      <c r="I162" s="43"/>
      <c r="J162" s="43"/>
      <c r="K162" s="43"/>
      <c r="L162" s="43"/>
      <c r="M162" s="43"/>
      <c r="N162" s="43"/>
      <c r="O162" s="43"/>
    </row>
    <row r="163" spans="8:15" x14ac:dyDescent="0.15">
      <c r="H163" s="43"/>
      <c r="I163" s="43"/>
      <c r="J163" s="43"/>
      <c r="K163" s="47"/>
      <c r="L163" s="43"/>
      <c r="M163" s="43"/>
      <c r="N163" s="43"/>
      <c r="O163" s="43"/>
    </row>
    <row r="164" spans="8:15" x14ac:dyDescent="0.15">
      <c r="H164" s="43"/>
      <c r="I164" s="43"/>
      <c r="J164" s="43"/>
      <c r="K164" s="47"/>
      <c r="L164" s="43"/>
      <c r="M164" s="43"/>
      <c r="N164" s="43"/>
      <c r="O164" s="43"/>
    </row>
    <row r="165" spans="8:15" x14ac:dyDescent="0.15">
      <c r="H165" s="43"/>
      <c r="I165" s="43"/>
      <c r="J165" s="43"/>
      <c r="K165" s="47"/>
      <c r="L165" s="43"/>
      <c r="M165" s="43"/>
      <c r="N165" s="43"/>
      <c r="O165" s="43"/>
    </row>
    <row r="166" spans="8:15" x14ac:dyDescent="0.15">
      <c r="H166" s="43"/>
      <c r="I166" s="43"/>
      <c r="J166" s="43"/>
      <c r="K166" s="47"/>
      <c r="L166" s="43"/>
      <c r="M166" s="43"/>
      <c r="N166" s="43"/>
      <c r="O166" s="43"/>
    </row>
    <row r="167" spans="8:15" x14ac:dyDescent="0.15">
      <c r="H167" s="43"/>
      <c r="I167" s="43"/>
      <c r="J167" s="43"/>
      <c r="K167" s="47"/>
      <c r="L167" s="43"/>
      <c r="M167" s="43"/>
      <c r="N167" s="43"/>
      <c r="O167" s="43"/>
    </row>
    <row r="168" spans="8:15" x14ac:dyDescent="0.15">
      <c r="H168" s="43"/>
      <c r="I168" s="43"/>
      <c r="J168" s="43"/>
      <c r="K168" s="47"/>
      <c r="L168" s="43"/>
      <c r="M168" s="43"/>
      <c r="N168" s="43"/>
      <c r="O168" s="43"/>
    </row>
    <row r="169" spans="8:15" x14ac:dyDescent="0.15">
      <c r="H169" s="43"/>
      <c r="I169" s="43"/>
      <c r="J169" s="43"/>
      <c r="K169" s="47"/>
      <c r="L169" s="43"/>
      <c r="M169" s="43"/>
      <c r="N169" s="43"/>
      <c r="O169" s="43"/>
    </row>
    <row r="170" spans="8:15" x14ac:dyDescent="0.15">
      <c r="H170" s="43"/>
      <c r="I170" s="43"/>
      <c r="J170" s="43"/>
      <c r="K170" s="47"/>
      <c r="L170" s="43"/>
      <c r="M170" s="43"/>
      <c r="N170" s="43"/>
      <c r="O170" s="43"/>
    </row>
    <row r="171" spans="8:15" x14ac:dyDescent="0.15">
      <c r="H171" s="43"/>
      <c r="I171" s="43"/>
      <c r="J171" s="43"/>
      <c r="K171" s="47"/>
      <c r="L171" s="43"/>
      <c r="M171" s="43"/>
      <c r="N171" s="43"/>
      <c r="O171" s="43"/>
    </row>
    <row r="172" spans="8:15" x14ac:dyDescent="0.15">
      <c r="H172" s="43"/>
      <c r="I172" s="43"/>
      <c r="J172" s="48"/>
      <c r="K172" s="49"/>
      <c r="L172" s="50"/>
      <c r="M172" s="43"/>
      <c r="N172" s="43"/>
      <c r="O172" s="43"/>
    </row>
    <row r="173" spans="8:15" x14ac:dyDescent="0.15">
      <c r="H173" s="43"/>
      <c r="I173" s="43"/>
      <c r="J173" s="48"/>
      <c r="K173" s="49"/>
      <c r="L173" s="50"/>
      <c r="M173" s="43"/>
      <c r="N173" s="43"/>
      <c r="O173" s="43"/>
    </row>
    <row r="174" spans="8:15" x14ac:dyDescent="0.15">
      <c r="H174" s="43"/>
      <c r="I174" s="43"/>
      <c r="J174" s="48"/>
      <c r="K174" s="49"/>
      <c r="L174" s="50"/>
      <c r="M174" s="43"/>
      <c r="N174" s="43"/>
      <c r="O174" s="43"/>
    </row>
    <row r="175" spans="8:15" x14ac:dyDescent="0.15">
      <c r="H175" s="43"/>
      <c r="I175" s="43"/>
      <c r="J175" s="48"/>
      <c r="K175" s="49"/>
      <c r="L175" s="50"/>
      <c r="M175" s="43"/>
      <c r="N175" s="43"/>
      <c r="O175" s="43"/>
    </row>
    <row r="176" spans="8:15" x14ac:dyDescent="0.15">
      <c r="H176" s="43"/>
      <c r="I176" s="43"/>
      <c r="J176" s="48"/>
      <c r="K176" s="49"/>
      <c r="L176" s="50"/>
      <c r="M176" s="43"/>
      <c r="N176" s="43"/>
      <c r="O176" s="43"/>
    </row>
    <row r="177" spans="8:15" x14ac:dyDescent="0.15">
      <c r="H177" s="43"/>
      <c r="I177" s="43"/>
      <c r="J177" s="48"/>
      <c r="K177" s="49"/>
      <c r="L177" s="50"/>
      <c r="M177" s="43"/>
      <c r="N177" s="43"/>
      <c r="O177" s="43"/>
    </row>
    <row r="178" spans="8:15" x14ac:dyDescent="0.15">
      <c r="H178" s="43"/>
      <c r="I178" s="43"/>
      <c r="J178" s="48"/>
      <c r="K178" s="49"/>
      <c r="L178" s="50"/>
      <c r="M178" s="43"/>
      <c r="N178" s="43"/>
      <c r="O178" s="43"/>
    </row>
    <row r="179" spans="8:15" x14ac:dyDescent="0.15">
      <c r="H179" s="43"/>
      <c r="I179" s="43"/>
      <c r="J179" s="48"/>
      <c r="K179" s="47"/>
      <c r="L179" s="50"/>
      <c r="M179" s="43"/>
      <c r="N179" s="43"/>
      <c r="O179" s="43"/>
    </row>
    <row r="180" spans="8:15" x14ac:dyDescent="0.15">
      <c r="H180" s="43"/>
      <c r="I180" s="43"/>
      <c r="J180" s="48"/>
      <c r="K180" s="47"/>
      <c r="L180" s="43"/>
      <c r="M180" s="43"/>
      <c r="N180" s="43"/>
      <c r="O180" s="43"/>
    </row>
    <row r="181" spans="8:15" x14ac:dyDescent="0.15">
      <c r="H181" s="43"/>
      <c r="I181" s="43"/>
      <c r="J181" s="43"/>
      <c r="K181" s="43"/>
      <c r="L181" s="43"/>
      <c r="M181" s="43"/>
      <c r="N181" s="43"/>
      <c r="O181" s="43"/>
    </row>
    <row r="182" spans="8:15" x14ac:dyDescent="0.15">
      <c r="H182" s="43"/>
      <c r="I182" s="43"/>
      <c r="J182" s="43"/>
      <c r="K182" s="43"/>
      <c r="L182" s="43"/>
      <c r="M182" s="43"/>
      <c r="N182" s="43"/>
      <c r="O182" s="43"/>
    </row>
    <row r="183" spans="8:15" x14ac:dyDescent="0.15">
      <c r="H183" s="43"/>
      <c r="I183" s="43"/>
      <c r="J183" s="43"/>
      <c r="K183" s="43"/>
      <c r="L183" s="43"/>
      <c r="M183" s="43"/>
      <c r="N183" s="43"/>
      <c r="O183" s="43"/>
    </row>
    <row r="184" spans="8:15" x14ac:dyDescent="0.15">
      <c r="H184" s="43"/>
      <c r="I184" s="43"/>
      <c r="J184" s="43"/>
      <c r="K184" s="43"/>
      <c r="L184" s="43"/>
      <c r="M184" s="43"/>
      <c r="N184" s="43"/>
      <c r="O184" s="43"/>
    </row>
    <row r="185" spans="8:15" x14ac:dyDescent="0.15">
      <c r="H185" s="43"/>
      <c r="I185" s="43"/>
      <c r="J185" s="43"/>
      <c r="K185" s="43"/>
      <c r="L185" s="43"/>
      <c r="M185" s="43"/>
      <c r="N185" s="43"/>
      <c r="O185" s="43"/>
    </row>
    <row r="186" spans="8:15" x14ac:dyDescent="0.15">
      <c r="H186" s="43"/>
      <c r="I186" s="43"/>
      <c r="J186" s="43"/>
      <c r="K186" s="43"/>
      <c r="L186" s="43"/>
      <c r="M186" s="43"/>
      <c r="N186" s="43"/>
      <c r="O186" s="43"/>
    </row>
    <row r="187" spans="8:15" x14ac:dyDescent="0.15">
      <c r="H187" s="43"/>
      <c r="I187" s="43"/>
      <c r="J187" s="43"/>
      <c r="K187" s="43"/>
      <c r="L187" s="43"/>
      <c r="M187" s="43"/>
      <c r="N187" s="43"/>
      <c r="O187" s="43"/>
    </row>
    <row r="188" spans="8:15" x14ac:dyDescent="0.15">
      <c r="H188" s="43"/>
      <c r="I188" s="43"/>
      <c r="J188" s="43"/>
      <c r="K188" s="43"/>
      <c r="L188" s="43"/>
      <c r="M188" s="43"/>
      <c r="N188" s="43"/>
      <c r="O188" s="43"/>
    </row>
    <row r="189" spans="8:15" x14ac:dyDescent="0.15">
      <c r="H189" s="43"/>
      <c r="I189" s="43"/>
      <c r="J189" s="43"/>
      <c r="K189" s="43"/>
      <c r="L189" s="43"/>
      <c r="M189" s="43"/>
      <c r="N189" s="43"/>
      <c r="O189" s="43"/>
    </row>
    <row r="190" spans="8:15" x14ac:dyDescent="0.15">
      <c r="H190" s="43"/>
      <c r="I190" s="43"/>
      <c r="J190" s="43"/>
      <c r="K190" s="43"/>
      <c r="L190" s="43"/>
      <c r="M190" s="43"/>
      <c r="N190" s="43"/>
      <c r="O190" s="43"/>
    </row>
    <row r="191" spans="8:15" x14ac:dyDescent="0.15">
      <c r="H191" s="43"/>
      <c r="I191" s="43"/>
      <c r="J191" s="43"/>
      <c r="K191" s="43"/>
      <c r="L191" s="43"/>
      <c r="M191" s="43"/>
      <c r="N191" s="43"/>
      <c r="O191" s="43"/>
    </row>
    <row r="192" spans="8:15" x14ac:dyDescent="0.15">
      <c r="H192" s="43"/>
      <c r="I192" s="43"/>
      <c r="J192" s="43"/>
      <c r="K192" s="43"/>
      <c r="L192" s="43"/>
      <c r="M192" s="43"/>
      <c r="N192" s="43"/>
      <c r="O192" s="43"/>
    </row>
    <row r="193" spans="8:15" x14ac:dyDescent="0.15">
      <c r="H193" s="43"/>
      <c r="I193" s="43"/>
      <c r="J193" s="43"/>
      <c r="K193" s="43"/>
      <c r="L193" s="43"/>
      <c r="M193" s="43"/>
      <c r="N193" s="43"/>
      <c r="O193" s="43"/>
    </row>
    <row r="194" spans="8:15" x14ac:dyDescent="0.15">
      <c r="H194" s="43"/>
      <c r="I194" s="43"/>
      <c r="J194" s="43"/>
      <c r="K194" s="43"/>
      <c r="L194" s="43"/>
      <c r="M194" s="43"/>
      <c r="N194" s="43"/>
      <c r="O194" s="43"/>
    </row>
    <row r="195" spans="8:15" x14ac:dyDescent="0.15">
      <c r="H195" s="43"/>
      <c r="I195" s="43"/>
      <c r="J195" s="43"/>
      <c r="K195" s="43"/>
      <c r="L195" s="43"/>
      <c r="M195" s="43"/>
      <c r="N195" s="43"/>
      <c r="O195" s="43"/>
    </row>
    <row r="196" spans="8:15" x14ac:dyDescent="0.15">
      <c r="H196" s="43"/>
      <c r="I196" s="43"/>
      <c r="J196" s="43"/>
      <c r="K196" s="43"/>
      <c r="L196" s="43"/>
      <c r="M196" s="43"/>
      <c r="N196" s="43"/>
      <c r="O196" s="43"/>
    </row>
    <row r="197" spans="8:15" x14ac:dyDescent="0.15">
      <c r="H197" s="43"/>
      <c r="I197" s="43"/>
      <c r="J197" s="43"/>
      <c r="K197" s="43"/>
      <c r="L197" s="43"/>
      <c r="M197" s="43"/>
      <c r="N197" s="43"/>
      <c r="O197" s="43"/>
    </row>
    <row r="198" spans="8:15" x14ac:dyDescent="0.15">
      <c r="H198" s="43"/>
      <c r="I198" s="43"/>
      <c r="J198" s="43"/>
      <c r="K198" s="43"/>
      <c r="L198" s="43"/>
      <c r="M198" s="43"/>
      <c r="N198" s="43"/>
      <c r="O198" s="43"/>
    </row>
    <row r="199" spans="8:15" x14ac:dyDescent="0.15">
      <c r="H199" s="43"/>
      <c r="I199" s="43"/>
      <c r="J199" s="43"/>
      <c r="K199" s="43"/>
      <c r="L199" s="43"/>
      <c r="M199" s="43"/>
      <c r="N199" s="43"/>
      <c r="O199" s="43"/>
    </row>
    <row r="200" spans="8:15" x14ac:dyDescent="0.15">
      <c r="H200" s="43"/>
      <c r="I200" s="43"/>
      <c r="J200" s="43"/>
      <c r="K200" s="43"/>
      <c r="L200" s="43"/>
      <c r="M200" s="43"/>
      <c r="N200" s="43"/>
      <c r="O200" s="43"/>
    </row>
    <row r="201" spans="8:15" x14ac:dyDescent="0.15">
      <c r="H201" s="43"/>
      <c r="I201" s="43"/>
      <c r="J201" s="43"/>
      <c r="K201" s="43"/>
      <c r="L201" s="43"/>
      <c r="M201" s="43"/>
      <c r="N201" s="43"/>
      <c r="O201" s="43"/>
    </row>
    <row r="202" spans="8:15" x14ac:dyDescent="0.15">
      <c r="H202" s="43"/>
      <c r="I202" s="43"/>
      <c r="J202" s="43"/>
      <c r="K202" s="43"/>
      <c r="L202" s="43"/>
      <c r="M202" s="43"/>
      <c r="N202" s="43"/>
      <c r="O202" s="43"/>
    </row>
    <row r="203" spans="8:15" x14ac:dyDescent="0.15">
      <c r="H203" s="43"/>
      <c r="I203" s="43"/>
      <c r="J203" s="43"/>
      <c r="K203" s="43"/>
      <c r="L203" s="43"/>
      <c r="M203" s="43"/>
      <c r="N203" s="43"/>
      <c r="O203" s="43"/>
    </row>
    <row r="204" spans="8:15" x14ac:dyDescent="0.15">
      <c r="H204" s="43"/>
      <c r="I204" s="43"/>
      <c r="J204" s="43"/>
      <c r="K204" s="43"/>
      <c r="L204" s="43"/>
      <c r="M204" s="43"/>
      <c r="N204" s="43"/>
      <c r="O204" s="43"/>
    </row>
  </sheetData>
  <autoFilter ref="C6:L106" xr:uid="{00000000-0009-0000-0000-000003000000}"/>
  <mergeCells count="122">
    <mergeCell ref="BE40:BK46"/>
    <mergeCell ref="T47:Z47"/>
    <mergeCell ref="T49:Z49"/>
    <mergeCell ref="AP40:AP46"/>
    <mergeCell ref="AQ40:AQ46"/>
    <mergeCell ref="AR40:AR46"/>
    <mergeCell ref="AS40:AS46"/>
    <mergeCell ref="AT40:AT46"/>
    <mergeCell ref="AU40:AU46"/>
    <mergeCell ref="AV40:AV46"/>
    <mergeCell ref="AW40:AW46"/>
    <mergeCell ref="AX40:AX46"/>
    <mergeCell ref="T36:Z36"/>
    <mergeCell ref="BE36:BK36"/>
    <mergeCell ref="T37:Z37"/>
    <mergeCell ref="BE37:BK37"/>
    <mergeCell ref="T38:Z38"/>
    <mergeCell ref="BE38:BK38"/>
    <mergeCell ref="T39:Z39"/>
    <mergeCell ref="BE39:BK39"/>
    <mergeCell ref="T40:Z46"/>
    <mergeCell ref="AA40:AA46"/>
    <mergeCell ref="AB40:AB46"/>
    <mergeCell ref="AC40:AC46"/>
    <mergeCell ref="AD40:AD46"/>
    <mergeCell ref="AE40:AE46"/>
    <mergeCell ref="AF40:AF46"/>
    <mergeCell ref="AG40:AG46"/>
    <mergeCell ref="AH40:AH46"/>
    <mergeCell ref="AI40:AI46"/>
    <mergeCell ref="AJ40:AJ46"/>
    <mergeCell ref="AK40:AK46"/>
    <mergeCell ref="AL40:AL46"/>
    <mergeCell ref="AM40:AM46"/>
    <mergeCell ref="AN40:AN46"/>
    <mergeCell ref="AO40:AO46"/>
    <mergeCell ref="T26:Z26"/>
    <mergeCell ref="BE26:BK26"/>
    <mergeCell ref="T27:Z27"/>
    <mergeCell ref="BE27:BK27"/>
    <mergeCell ref="T28:Z28"/>
    <mergeCell ref="BE28:BK28"/>
    <mergeCell ref="T29:Z29"/>
    <mergeCell ref="BE29:BK29"/>
    <mergeCell ref="T30:Z30"/>
    <mergeCell ref="BE30:BK30"/>
    <mergeCell ref="BL13:BL19"/>
    <mergeCell ref="BN13:BN19"/>
    <mergeCell ref="T20:Z20"/>
    <mergeCell ref="BE20:BK20"/>
    <mergeCell ref="T21:Z21"/>
    <mergeCell ref="BE21:BK21"/>
    <mergeCell ref="T22:Z22"/>
    <mergeCell ref="BE22:BK22"/>
    <mergeCell ref="T23:Z23"/>
    <mergeCell ref="BE23:BK23"/>
    <mergeCell ref="AI13:AI19"/>
    <mergeCell ref="AJ13:AJ19"/>
    <mergeCell ref="AK13:AK19"/>
    <mergeCell ref="AL13:AL19"/>
    <mergeCell ref="AM13:AM19"/>
    <mergeCell ref="AN13:AN19"/>
    <mergeCell ref="AO13:AO19"/>
    <mergeCell ref="AP13:AP19"/>
    <mergeCell ref="AQ13:AQ19"/>
    <mergeCell ref="C110:F110"/>
    <mergeCell ref="C109:F109"/>
    <mergeCell ref="C111:F111"/>
    <mergeCell ref="C112:F112"/>
    <mergeCell ref="T31:Z31"/>
    <mergeCell ref="BE31:BK31"/>
    <mergeCell ref="T32:Z32"/>
    <mergeCell ref="BE32:BK32"/>
    <mergeCell ref="T33:Z33"/>
    <mergeCell ref="BE33:BK33"/>
    <mergeCell ref="T34:Z34"/>
    <mergeCell ref="BE34:BK34"/>
    <mergeCell ref="T35:Z35"/>
    <mergeCell ref="BE35:BK35"/>
    <mergeCell ref="BE24:BK24"/>
    <mergeCell ref="BE25:BK25"/>
    <mergeCell ref="AY40:AY46"/>
    <mergeCell ref="AZ40:AZ46"/>
    <mergeCell ref="BA40:BA46"/>
    <mergeCell ref="BB40:BB46"/>
    <mergeCell ref="BC40:BC46"/>
    <mergeCell ref="BD40:BD46"/>
    <mergeCell ref="AZ13:AZ19"/>
    <mergeCell ref="BA13:BA19"/>
    <mergeCell ref="BB13:BB19"/>
    <mergeCell ref="BC13:BC19"/>
    <mergeCell ref="BD13:BD19"/>
    <mergeCell ref="BE13:BK19"/>
    <mergeCell ref="AR13:AR19"/>
    <mergeCell ref="AS13:AS19"/>
    <mergeCell ref="AT13:AT19"/>
    <mergeCell ref="AU13:AU19"/>
    <mergeCell ref="AV13:AV19"/>
    <mergeCell ref="AW13:AW19"/>
    <mergeCell ref="AX13:AX19"/>
    <mergeCell ref="AY13:AY19"/>
    <mergeCell ref="A1:C1"/>
    <mergeCell ref="B7:B36"/>
    <mergeCell ref="B37:B56"/>
    <mergeCell ref="E5:J5"/>
    <mergeCell ref="B57:B86"/>
    <mergeCell ref="B87:B106"/>
    <mergeCell ref="T10:Z10"/>
    <mergeCell ref="T12:Z12"/>
    <mergeCell ref="Q13:Q19"/>
    <mergeCell ref="S13:S19"/>
    <mergeCell ref="T13:Z19"/>
    <mergeCell ref="AA13:AA19"/>
    <mergeCell ref="AB13:AB19"/>
    <mergeCell ref="AC13:AC19"/>
    <mergeCell ref="AD13:AD19"/>
    <mergeCell ref="AE13:AE19"/>
    <mergeCell ref="AF13:AF19"/>
    <mergeCell ref="AG13:AG19"/>
    <mergeCell ref="AH13:AH19"/>
    <mergeCell ref="T24:Z24"/>
    <mergeCell ref="T25:Z25"/>
  </mergeCells>
  <phoneticPr fontId="2"/>
  <hyperlinks>
    <hyperlink ref="C1:H1" location="Index!A1" display="Back to Index" xr:uid="{00000000-0004-0000-03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00000000-0002-0000-0300-000000000000}">
          <x14:formula1>
            <xm:f>'M:\ChipFab\RENESAS_SUBMIT\RS6519_1\11_Pham_Lab\Tsutada\[Chip_ApplicationForm_v4_RS6519_1_Tsutada_20190610.xlsx]List'!#REF!</xm:f>
          </x14:formula1>
          <xm:sqref>K81 K87 K79 K41 K54 K61:K62 K64:K65 K67 K71 K75 K84</xm:sqref>
        </x14:dataValidation>
        <x14:dataValidation type="list" allowBlank="1" showInputMessage="1" showErrorMessage="1" xr:uid="{00000000-0002-0000-0300-000001000000}">
          <x14:formula1>
            <xm:f>'M:\ChipFab\RENESAS_SUBMIT\RS6519_1\11_Pham_Lab\Horii\[Chip_ApplicationForm_v4_RS6519_1_Horii_6_10_v2.xlsx]List'!#REF!</xm:f>
          </x14:formula1>
          <xm:sqref>K63 K89 K69 K86 K82 K91 K93 K95:K100 K102 K104:K105</xm:sqref>
        </x14:dataValidation>
        <x14:dataValidation type="list" allowBlank="1" showInputMessage="1" showErrorMessage="1" xr:uid="{00000000-0002-0000-0300-000002000000}">
          <x14:formula1>
            <xm:f>'M:\ChipFab\RENESAS_SUBMIT\RS6519_1\11_Pham_Lab\Horioka\[Chip_ApplicationForm_v4_RS6519_1_Horioka_20190610.xlsx]List'!#REF!</xm:f>
          </x14:formula1>
          <xm:sqref>K7 K27 K29 K33 K43 K106 K36:K37</xm:sqref>
        </x14:dataValidation>
        <x14:dataValidation type="list" allowBlank="1" showInputMessage="1" showErrorMessage="1" xr:uid="{00000000-0002-0000-0300-000003000000}">
          <x14:formula1>
            <xm:f>'N:\ChipFab\RENESAS_SUBMIT\RS6518_1\01_Latest_Data\11_Received_Application_Form\[Chip_ApplicationForm_v4_RS6518_1_K.Suzuki_20180613_1.xlsx]List'!#REF!</xm:f>
          </x14:formula1>
          <xm:sqref>K30 E74 E32 K32 K52 K72 K74</xm:sqref>
        </x14:dataValidation>
        <x14:dataValidation type="list" allowBlank="1" showInputMessage="1" showErrorMessage="1" xr:uid="{00000000-0002-0000-0300-000004000000}">
          <x14:formula1>
            <xm:f>'C:\Users\miyahara\AppData\Local\Temp\[Chip_ApplicationForm_v4_RS6520_1_(Keiichi_Nagaoka)_(0721).xlsx]List'!#REF!</xm:f>
          </x14:formula1>
          <xm:sqref>K8:K18 K20</xm:sqref>
        </x14:dataValidation>
        <x14:dataValidation type="list" allowBlank="1" showInputMessage="1" showErrorMessage="1" xr:uid="{00000000-0002-0000-0300-000005000000}">
          <x14:formula1>
            <xm:f>'M:\ChipFab\RENESAS_SUBMIT\RS6520_1\11_Pham_Lab\Yamamoto\[Chip_ApplicationForm_v4_RS6520_1_Yamamoto_20200717.xlsx]List'!#REF!</xm:f>
          </x14:formula1>
          <xm:sqref>K22:K26 K34 K42</xm:sqref>
        </x14:dataValidation>
        <x14:dataValidation type="list" allowBlank="1" showInputMessage="1" showErrorMessage="1" xr:uid="{00000000-0002-0000-0300-000006000000}">
          <x14:formula1>
            <xm:f>'M:\ChipFab\RENESAS_SUBMIT\RS6519_1\11_Pham_Lab\Nagaoka\[Chip_ApplicationForm_v4_RS6519_1_(KeiichiNagaoka)_(0610) .xlsx]List'!#REF!</xm:f>
          </x14:formula1>
          <xm:sqref>K45 K47 K49 K53 K51</xm:sqref>
        </x14:dataValidation>
        <x14:dataValidation type="list" allowBlank="1" showInputMessage="1" showErrorMessage="1" xr:uid="{00000000-0002-0000-0300-000007000000}">
          <x14:formula1>
            <xm:f>'M:\ChipFab\RENESAS_SUBMIT\RS6519_1\11_Pham_Lab\Yamamoto\[Chip_ApplicationForm_v4_RS6519_1_Yamamoto_20190621.xlsx]List'!#REF!</xm:f>
          </x14:formula1>
          <xm:sqref>K55:K57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I107"/>
  <sheetViews>
    <sheetView zoomScale="85" zoomScaleNormal="85" workbookViewId="0">
      <pane ySplit="6" topLeftCell="A7" activePane="bottomLeft" state="frozen"/>
      <selection sqref="A1:B1"/>
      <selection pane="bottomLeft" activeCell="D13" sqref="D13"/>
    </sheetView>
  </sheetViews>
  <sheetFormatPr defaultRowHeight="13.5" x14ac:dyDescent="0.15"/>
  <cols>
    <col min="1" max="2" width="2.625" style="1" customWidth="1"/>
    <col min="3" max="3" width="7.75" style="1" customWidth="1"/>
    <col min="4" max="4" width="23.875" style="1" customWidth="1"/>
    <col min="5" max="10" width="17.875" style="1" customWidth="1"/>
    <col min="11" max="11" width="9.5" style="1" bestFit="1" customWidth="1"/>
    <col min="12" max="12" width="15.625" style="1" customWidth="1"/>
    <col min="13" max="13" width="5.625" style="1" customWidth="1"/>
    <col min="14" max="14" width="2.875" style="1" customWidth="1"/>
    <col min="15" max="15" width="3.75" style="1" customWidth="1"/>
    <col min="16" max="61" width="3" style="1" customWidth="1"/>
    <col min="62" max="76" width="2.5" style="1" customWidth="1"/>
    <col min="77" max="16384" width="9" style="1"/>
  </cols>
  <sheetData>
    <row r="1" spans="1:61" x14ac:dyDescent="0.15">
      <c r="A1" s="60" t="s">
        <v>2</v>
      </c>
      <c r="B1" s="60"/>
      <c r="C1" s="60"/>
    </row>
    <row r="2" spans="1:61" x14ac:dyDescent="0.15">
      <c r="A2" s="7"/>
      <c r="B2" s="7"/>
      <c r="C2" s="7"/>
    </row>
    <row r="3" spans="1:61" ht="17.25" x14ac:dyDescent="0.15">
      <c r="B3" s="5" t="s">
        <v>10</v>
      </c>
    </row>
    <row r="5" spans="1:61" x14ac:dyDescent="0.15">
      <c r="C5" s="17"/>
      <c r="D5" s="16"/>
      <c r="E5" s="63" t="s">
        <v>14</v>
      </c>
      <c r="F5" s="64"/>
      <c r="G5" s="65"/>
      <c r="H5" s="65"/>
      <c r="I5" s="65"/>
      <c r="J5" s="65"/>
      <c r="K5" s="17"/>
      <c r="L5" s="16"/>
    </row>
    <row r="6" spans="1:61" ht="13.5" customHeight="1" x14ac:dyDescent="0.15">
      <c r="C6" s="12" t="s">
        <v>0</v>
      </c>
      <c r="D6" s="12" t="s">
        <v>11</v>
      </c>
      <c r="E6" s="30" t="s">
        <v>13</v>
      </c>
      <c r="F6" s="31" t="s">
        <v>15</v>
      </c>
      <c r="G6" s="32" t="s">
        <v>16</v>
      </c>
      <c r="H6" s="32" t="s">
        <v>18</v>
      </c>
      <c r="I6" s="32" t="s">
        <v>19</v>
      </c>
      <c r="J6" s="32" t="s">
        <v>22</v>
      </c>
      <c r="K6" s="13" t="s">
        <v>12</v>
      </c>
      <c r="L6" s="12" t="s">
        <v>1</v>
      </c>
    </row>
    <row r="7" spans="1:61" ht="13.5" customHeight="1" x14ac:dyDescent="0.15">
      <c r="B7" s="61" t="s">
        <v>3</v>
      </c>
      <c r="C7" s="4">
        <v>1</v>
      </c>
      <c r="D7" s="3" t="s">
        <v>23</v>
      </c>
      <c r="E7" s="33" t="s">
        <v>24</v>
      </c>
      <c r="F7" s="6"/>
      <c r="G7" s="6"/>
      <c r="H7" s="6"/>
      <c r="I7" s="6"/>
      <c r="J7" s="6"/>
      <c r="K7" s="33" t="s">
        <v>25</v>
      </c>
      <c r="L7" s="6"/>
      <c r="M7" s="29"/>
      <c r="O7" s="20"/>
      <c r="P7" s="20"/>
      <c r="Q7" s="20"/>
      <c r="R7" s="20"/>
      <c r="S7" s="20"/>
      <c r="T7" s="20"/>
      <c r="U7" s="20"/>
      <c r="V7" s="20"/>
      <c r="W7" s="20">
        <v>80</v>
      </c>
      <c r="X7" s="20">
        <v>79</v>
      </c>
      <c r="Y7" s="20">
        <v>78</v>
      </c>
      <c r="Z7" s="20">
        <v>77</v>
      </c>
      <c r="AA7" s="20">
        <v>76</v>
      </c>
      <c r="AB7" s="20">
        <v>75</v>
      </c>
      <c r="AC7" s="20">
        <v>74</v>
      </c>
      <c r="AD7" s="20">
        <v>73</v>
      </c>
      <c r="AE7" s="20">
        <v>72</v>
      </c>
      <c r="AF7" s="20">
        <v>71</v>
      </c>
      <c r="AG7" s="20">
        <v>70</v>
      </c>
      <c r="AH7" s="20">
        <v>69</v>
      </c>
      <c r="AI7" s="20">
        <v>68</v>
      </c>
      <c r="AJ7" s="20">
        <v>67</v>
      </c>
      <c r="AK7" s="20">
        <v>66</v>
      </c>
      <c r="AL7" s="20">
        <v>65</v>
      </c>
      <c r="AM7" s="20">
        <v>64</v>
      </c>
      <c r="AN7" s="20">
        <v>63</v>
      </c>
      <c r="AO7" s="20">
        <v>62</v>
      </c>
      <c r="AP7" s="20">
        <v>61</v>
      </c>
      <c r="AQ7" s="20">
        <v>60</v>
      </c>
      <c r="AR7" s="20">
        <v>59</v>
      </c>
      <c r="AS7" s="20">
        <v>58</v>
      </c>
      <c r="AT7" s="20">
        <v>57</v>
      </c>
      <c r="AU7" s="20">
        <v>56</v>
      </c>
      <c r="AV7" s="20">
        <v>55</v>
      </c>
      <c r="AW7" s="20">
        <v>54</v>
      </c>
      <c r="AX7" s="20">
        <v>53</v>
      </c>
      <c r="AY7" s="20">
        <v>52</v>
      </c>
      <c r="AZ7" s="20">
        <v>51</v>
      </c>
      <c r="BA7" s="20"/>
      <c r="BB7" s="20"/>
      <c r="BC7" s="20"/>
      <c r="BD7" s="20"/>
      <c r="BE7" s="20"/>
      <c r="BF7" s="20"/>
      <c r="BG7" s="20"/>
      <c r="BH7" s="20"/>
      <c r="BI7" s="20"/>
    </row>
    <row r="8" spans="1:61" ht="13.5" customHeight="1" x14ac:dyDescent="0.15">
      <c r="B8" s="61"/>
      <c r="C8" s="4">
        <f>C7+1</f>
        <v>2</v>
      </c>
      <c r="D8" s="14" t="s">
        <v>27</v>
      </c>
      <c r="E8" s="33" t="s">
        <v>26</v>
      </c>
      <c r="F8" s="3"/>
      <c r="G8" s="3"/>
      <c r="H8" s="3"/>
      <c r="I8" s="3"/>
      <c r="J8" s="3"/>
      <c r="K8" s="14"/>
      <c r="L8" s="6"/>
      <c r="M8" s="29"/>
      <c r="O8" s="20"/>
      <c r="P8" s="74"/>
      <c r="Q8" s="74"/>
      <c r="R8" s="74"/>
      <c r="S8" s="74"/>
      <c r="T8" s="74"/>
      <c r="U8" s="74"/>
      <c r="V8" s="75"/>
      <c r="W8" s="78">
        <f>$E$86</f>
        <v>0</v>
      </c>
      <c r="X8" s="78">
        <f>$E$85</f>
        <v>0</v>
      </c>
      <c r="Y8" s="78">
        <f>$E$84</f>
        <v>0</v>
      </c>
      <c r="Z8" s="78">
        <f>$E$83</f>
        <v>0</v>
      </c>
      <c r="AA8" s="78">
        <f>$E$82</f>
        <v>0</v>
      </c>
      <c r="AB8" s="78">
        <f>$E$81</f>
        <v>0</v>
      </c>
      <c r="AC8" s="78">
        <f>$E$80</f>
        <v>0</v>
      </c>
      <c r="AD8" s="78">
        <f>$E$79</f>
        <v>0</v>
      </c>
      <c r="AE8" s="78">
        <f>$E$78</f>
        <v>0</v>
      </c>
      <c r="AF8" s="78">
        <f>$E$77</f>
        <v>0</v>
      </c>
      <c r="AG8" s="78">
        <f>$E$76</f>
        <v>0</v>
      </c>
      <c r="AH8" s="78">
        <f>$E$75</f>
        <v>0</v>
      </c>
      <c r="AI8" s="78">
        <f>$E$74</f>
        <v>0</v>
      </c>
      <c r="AJ8" s="78">
        <f>$E$73</f>
        <v>0</v>
      </c>
      <c r="AK8" s="78">
        <f>$E$72</f>
        <v>0</v>
      </c>
      <c r="AL8" s="78">
        <f>$E$71</f>
        <v>0</v>
      </c>
      <c r="AM8" s="78">
        <f>$E$70</f>
        <v>0</v>
      </c>
      <c r="AN8" s="78">
        <f>$E$69</f>
        <v>0</v>
      </c>
      <c r="AO8" s="78">
        <f>$E$68</f>
        <v>0</v>
      </c>
      <c r="AP8" s="78">
        <f>$E$67</f>
        <v>0</v>
      </c>
      <c r="AQ8" s="78">
        <f>$E$66</f>
        <v>0</v>
      </c>
      <c r="AR8" s="78">
        <f>$E$65</f>
        <v>0</v>
      </c>
      <c r="AS8" s="78">
        <f>$E$64</f>
        <v>0</v>
      </c>
      <c r="AT8" s="78">
        <f>$E$63</f>
        <v>0</v>
      </c>
      <c r="AU8" s="78">
        <f>$E$62</f>
        <v>0</v>
      </c>
      <c r="AV8" s="78">
        <f>$E$61</f>
        <v>0</v>
      </c>
      <c r="AW8" s="78">
        <f>$E$60</f>
        <v>0</v>
      </c>
      <c r="AX8" s="78">
        <f>$E$59</f>
        <v>0</v>
      </c>
      <c r="AY8" s="78">
        <f>$E$58</f>
        <v>0</v>
      </c>
      <c r="AZ8" s="78">
        <f>$E$57</f>
        <v>0</v>
      </c>
      <c r="BA8" s="84"/>
      <c r="BB8" s="85"/>
      <c r="BC8" s="85"/>
      <c r="BD8" s="85"/>
      <c r="BE8" s="85"/>
      <c r="BF8" s="85"/>
      <c r="BG8" s="85"/>
      <c r="BH8" s="20"/>
      <c r="BI8" s="20"/>
    </row>
    <row r="9" spans="1:61" ht="13.5" customHeight="1" x14ac:dyDescent="0.15">
      <c r="B9" s="61"/>
      <c r="C9" s="4">
        <f>C8+1</f>
        <v>3</v>
      </c>
      <c r="D9" s="18" t="s">
        <v>28</v>
      </c>
      <c r="E9" s="6" t="s">
        <v>21</v>
      </c>
      <c r="F9" s="6"/>
      <c r="G9" s="6"/>
      <c r="H9" s="6"/>
      <c r="I9" s="6"/>
      <c r="J9" s="6"/>
      <c r="K9" s="6"/>
      <c r="L9" s="6"/>
      <c r="M9" s="29"/>
      <c r="O9" s="20"/>
      <c r="P9" s="74"/>
      <c r="Q9" s="74"/>
      <c r="R9" s="74"/>
      <c r="S9" s="74"/>
      <c r="T9" s="74"/>
      <c r="U9" s="74"/>
      <c r="V9" s="75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84"/>
      <c r="BB9" s="85"/>
      <c r="BC9" s="85"/>
      <c r="BD9" s="85"/>
      <c r="BE9" s="85"/>
      <c r="BF9" s="85"/>
      <c r="BG9" s="85"/>
      <c r="BH9" s="20"/>
      <c r="BI9" s="20"/>
    </row>
    <row r="10" spans="1:61" x14ac:dyDescent="0.15">
      <c r="B10" s="61"/>
      <c r="C10" s="4">
        <f t="shared" ref="C10:C73" si="0">C9+1</f>
        <v>4</v>
      </c>
      <c r="D10" s="14"/>
      <c r="E10" s="6"/>
      <c r="F10" s="6"/>
      <c r="G10" s="6"/>
      <c r="H10" s="6"/>
      <c r="I10" s="6"/>
      <c r="J10" s="6"/>
      <c r="K10" s="6"/>
      <c r="L10" s="6"/>
      <c r="M10" s="29"/>
      <c r="O10" s="20"/>
      <c r="P10" s="74"/>
      <c r="Q10" s="74"/>
      <c r="R10" s="74"/>
      <c r="S10" s="74"/>
      <c r="T10" s="74"/>
      <c r="U10" s="74"/>
      <c r="V10" s="75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84"/>
      <c r="BB10" s="85"/>
      <c r="BC10" s="85"/>
      <c r="BD10" s="85"/>
      <c r="BE10" s="85"/>
      <c r="BF10" s="85"/>
      <c r="BG10" s="85"/>
      <c r="BH10" s="20"/>
      <c r="BI10" s="20"/>
    </row>
    <row r="11" spans="1:61" ht="13.5" customHeight="1" x14ac:dyDescent="0.15">
      <c r="B11" s="61"/>
      <c r="C11" s="4">
        <f t="shared" si="0"/>
        <v>5</v>
      </c>
      <c r="D11" s="18" t="s">
        <v>28</v>
      </c>
      <c r="E11" s="6" t="s">
        <v>8</v>
      </c>
      <c r="F11" s="6"/>
      <c r="G11" s="6"/>
      <c r="H11" s="6"/>
      <c r="I11" s="6"/>
      <c r="J11" s="6"/>
      <c r="K11" s="6"/>
      <c r="L11" s="6"/>
      <c r="M11" s="29"/>
      <c r="O11" s="20"/>
      <c r="P11" s="74"/>
      <c r="Q11" s="74"/>
      <c r="R11" s="74"/>
      <c r="S11" s="74"/>
      <c r="T11" s="74"/>
      <c r="U11" s="74"/>
      <c r="V11" s="75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84"/>
      <c r="BB11" s="85"/>
      <c r="BC11" s="85"/>
      <c r="BD11" s="85"/>
      <c r="BE11" s="85"/>
      <c r="BF11" s="85"/>
      <c r="BG11" s="85"/>
      <c r="BH11" s="20"/>
      <c r="BI11" s="20"/>
    </row>
    <row r="12" spans="1:61" x14ac:dyDescent="0.15">
      <c r="B12" s="61"/>
      <c r="C12" s="4">
        <f t="shared" si="0"/>
        <v>6</v>
      </c>
      <c r="D12" s="14"/>
      <c r="E12" s="6"/>
      <c r="F12" s="6"/>
      <c r="G12" s="6"/>
      <c r="H12" s="6"/>
      <c r="I12" s="6"/>
      <c r="J12" s="6"/>
      <c r="K12" s="6"/>
      <c r="L12" s="6"/>
      <c r="M12" s="29"/>
      <c r="O12" s="20"/>
      <c r="P12" s="74"/>
      <c r="Q12" s="74"/>
      <c r="R12" s="74"/>
      <c r="S12" s="74"/>
      <c r="T12" s="74"/>
      <c r="U12" s="74"/>
      <c r="V12" s="75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84"/>
      <c r="BB12" s="85"/>
      <c r="BC12" s="85"/>
      <c r="BD12" s="85"/>
      <c r="BE12" s="85"/>
      <c r="BF12" s="85"/>
      <c r="BG12" s="85"/>
      <c r="BH12" s="20"/>
      <c r="BI12" s="20"/>
    </row>
    <row r="13" spans="1:61" x14ac:dyDescent="0.15">
      <c r="B13" s="61"/>
      <c r="C13" s="4">
        <f t="shared" si="0"/>
        <v>7</v>
      </c>
      <c r="D13" s="3"/>
      <c r="E13" s="6"/>
      <c r="F13" s="6"/>
      <c r="G13" s="6"/>
      <c r="H13" s="6"/>
      <c r="I13" s="6"/>
      <c r="J13" s="6"/>
      <c r="K13" s="6"/>
      <c r="L13" s="6"/>
      <c r="M13" s="29"/>
      <c r="O13" s="20"/>
      <c r="P13" s="74"/>
      <c r="Q13" s="74"/>
      <c r="R13" s="74"/>
      <c r="S13" s="74"/>
      <c r="T13" s="74"/>
      <c r="U13" s="74"/>
      <c r="V13" s="75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84"/>
      <c r="BB13" s="85"/>
      <c r="BC13" s="85"/>
      <c r="BD13" s="85"/>
      <c r="BE13" s="85"/>
      <c r="BF13" s="85"/>
      <c r="BG13" s="85"/>
      <c r="BH13" s="20"/>
      <c r="BI13" s="20"/>
    </row>
    <row r="14" spans="1:61" x14ac:dyDescent="0.15">
      <c r="B14" s="61"/>
      <c r="C14" s="4">
        <f t="shared" si="0"/>
        <v>8</v>
      </c>
      <c r="D14" s="14"/>
      <c r="E14" s="6"/>
      <c r="F14" s="6"/>
      <c r="G14" s="6"/>
      <c r="H14" s="6"/>
      <c r="I14" s="6"/>
      <c r="J14" s="6"/>
      <c r="K14" s="6"/>
      <c r="L14" s="6"/>
      <c r="M14" s="29"/>
      <c r="O14" s="20"/>
      <c r="P14" s="76"/>
      <c r="Q14" s="76"/>
      <c r="R14" s="76"/>
      <c r="S14" s="76"/>
      <c r="T14" s="76"/>
      <c r="U14" s="76"/>
      <c r="V14" s="77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6"/>
      <c r="BB14" s="87"/>
      <c r="BC14" s="87"/>
      <c r="BD14" s="87"/>
      <c r="BE14" s="87"/>
      <c r="BF14" s="87"/>
      <c r="BG14" s="87"/>
      <c r="BH14" s="20"/>
      <c r="BI14" s="20"/>
    </row>
    <row r="15" spans="1:61" x14ac:dyDescent="0.15">
      <c r="B15" s="61"/>
      <c r="C15" s="4">
        <f t="shared" si="0"/>
        <v>9</v>
      </c>
      <c r="D15" s="3"/>
      <c r="E15" s="6"/>
      <c r="F15" s="6"/>
      <c r="G15" s="6"/>
      <c r="H15" s="6"/>
      <c r="I15" s="6"/>
      <c r="J15" s="6"/>
      <c r="K15" s="6"/>
      <c r="L15" s="9"/>
      <c r="M15" s="29"/>
      <c r="O15" s="20">
        <v>81</v>
      </c>
      <c r="P15" s="81">
        <f>$E$87</f>
        <v>0</v>
      </c>
      <c r="Q15" s="82"/>
      <c r="R15" s="82"/>
      <c r="S15" s="82"/>
      <c r="T15" s="82"/>
      <c r="U15" s="82"/>
      <c r="V15" s="83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81">
        <f>$E$56</f>
        <v>0</v>
      </c>
      <c r="BB15" s="82"/>
      <c r="BC15" s="82"/>
      <c r="BD15" s="82"/>
      <c r="BE15" s="82"/>
      <c r="BF15" s="82"/>
      <c r="BG15" s="83"/>
      <c r="BH15" s="20">
        <v>50</v>
      </c>
    </row>
    <row r="16" spans="1:61" x14ac:dyDescent="0.15">
      <c r="B16" s="61"/>
      <c r="C16" s="4">
        <f t="shared" si="0"/>
        <v>10</v>
      </c>
      <c r="D16" s="10"/>
      <c r="E16" s="6"/>
      <c r="F16" s="6"/>
      <c r="G16" s="6"/>
      <c r="H16" s="6"/>
      <c r="I16" s="6"/>
      <c r="J16" s="6"/>
      <c r="K16" s="6"/>
      <c r="L16" s="6"/>
      <c r="M16" s="29"/>
      <c r="O16" s="20">
        <v>82</v>
      </c>
      <c r="P16" s="81">
        <f>$E$88</f>
        <v>0</v>
      </c>
      <c r="Q16" s="82"/>
      <c r="R16" s="82"/>
      <c r="S16" s="82"/>
      <c r="T16" s="82"/>
      <c r="U16" s="82"/>
      <c r="V16" s="83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81">
        <f>$E$55</f>
        <v>0</v>
      </c>
      <c r="BB16" s="82"/>
      <c r="BC16" s="82"/>
      <c r="BD16" s="82"/>
      <c r="BE16" s="82"/>
      <c r="BF16" s="82"/>
      <c r="BG16" s="83"/>
      <c r="BH16" s="20">
        <v>49</v>
      </c>
    </row>
    <row r="17" spans="2:60" ht="13.5" customHeight="1" x14ac:dyDescent="0.15">
      <c r="B17" s="61"/>
      <c r="C17" s="4">
        <f t="shared" si="0"/>
        <v>11</v>
      </c>
      <c r="D17" s="3"/>
      <c r="E17" s="6"/>
      <c r="F17" s="6"/>
      <c r="G17" s="6"/>
      <c r="H17" s="6"/>
      <c r="I17" s="6"/>
      <c r="J17" s="6"/>
      <c r="K17" s="6"/>
      <c r="L17" s="6"/>
      <c r="M17" s="29"/>
      <c r="O17" s="20">
        <v>83</v>
      </c>
      <c r="P17" s="81">
        <f>$E$89</f>
        <v>0</v>
      </c>
      <c r="Q17" s="82"/>
      <c r="R17" s="82"/>
      <c r="S17" s="82"/>
      <c r="T17" s="82"/>
      <c r="U17" s="82"/>
      <c r="V17" s="83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81">
        <f>$E$54</f>
        <v>0</v>
      </c>
      <c r="BB17" s="82"/>
      <c r="BC17" s="82"/>
      <c r="BD17" s="82"/>
      <c r="BE17" s="82"/>
      <c r="BF17" s="82"/>
      <c r="BG17" s="83"/>
      <c r="BH17" s="20">
        <v>48</v>
      </c>
    </row>
    <row r="18" spans="2:60" x14ac:dyDescent="0.15">
      <c r="B18" s="61"/>
      <c r="C18" s="4">
        <f t="shared" si="0"/>
        <v>12</v>
      </c>
      <c r="D18" s="10"/>
      <c r="E18" s="6"/>
      <c r="F18" s="6"/>
      <c r="G18" s="6"/>
      <c r="H18" s="6"/>
      <c r="I18" s="6"/>
      <c r="J18" s="6"/>
      <c r="K18" s="6"/>
      <c r="L18" s="6"/>
      <c r="M18" s="29"/>
      <c r="O18" s="20">
        <v>84</v>
      </c>
      <c r="P18" s="81">
        <f>$E$90</f>
        <v>0</v>
      </c>
      <c r="Q18" s="82"/>
      <c r="R18" s="82"/>
      <c r="S18" s="82"/>
      <c r="T18" s="82"/>
      <c r="U18" s="82"/>
      <c r="V18" s="83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81">
        <f>$E$53</f>
        <v>0</v>
      </c>
      <c r="BB18" s="82"/>
      <c r="BC18" s="82"/>
      <c r="BD18" s="82"/>
      <c r="BE18" s="82"/>
      <c r="BF18" s="82"/>
      <c r="BG18" s="83"/>
      <c r="BH18" s="20">
        <v>47</v>
      </c>
    </row>
    <row r="19" spans="2:60" x14ac:dyDescent="0.15">
      <c r="B19" s="61"/>
      <c r="C19" s="4">
        <f t="shared" si="0"/>
        <v>13</v>
      </c>
      <c r="D19" s="3"/>
      <c r="E19" s="6"/>
      <c r="F19" s="6"/>
      <c r="G19" s="6"/>
      <c r="H19" s="6"/>
      <c r="I19" s="6"/>
      <c r="J19" s="6"/>
      <c r="K19" s="6"/>
      <c r="L19" s="4"/>
      <c r="M19" s="29"/>
      <c r="O19" s="20">
        <v>85</v>
      </c>
      <c r="P19" s="81">
        <f>$E$91</f>
        <v>0</v>
      </c>
      <c r="Q19" s="82"/>
      <c r="R19" s="82"/>
      <c r="S19" s="82"/>
      <c r="T19" s="82"/>
      <c r="U19" s="82"/>
      <c r="V19" s="83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81">
        <f>$E$52</f>
        <v>0</v>
      </c>
      <c r="BB19" s="82"/>
      <c r="BC19" s="82"/>
      <c r="BD19" s="82"/>
      <c r="BE19" s="82"/>
      <c r="BF19" s="82"/>
      <c r="BG19" s="83"/>
      <c r="BH19" s="20">
        <v>46</v>
      </c>
    </row>
    <row r="20" spans="2:60" x14ac:dyDescent="0.15">
      <c r="B20" s="61"/>
      <c r="C20" s="4">
        <f t="shared" si="0"/>
        <v>14</v>
      </c>
      <c r="D20" s="3"/>
      <c r="E20" s="6"/>
      <c r="F20" s="6"/>
      <c r="G20" s="6"/>
      <c r="H20" s="6"/>
      <c r="I20" s="6"/>
      <c r="J20" s="6"/>
      <c r="K20" s="6"/>
      <c r="L20" s="6"/>
      <c r="M20" s="29"/>
      <c r="O20" s="20">
        <v>86</v>
      </c>
      <c r="P20" s="81">
        <f>$E$92</f>
        <v>0</v>
      </c>
      <c r="Q20" s="82"/>
      <c r="R20" s="82"/>
      <c r="S20" s="82"/>
      <c r="T20" s="82"/>
      <c r="U20" s="82"/>
      <c r="V20" s="83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81">
        <f>$E$51</f>
        <v>0</v>
      </c>
      <c r="BB20" s="82"/>
      <c r="BC20" s="82"/>
      <c r="BD20" s="82"/>
      <c r="BE20" s="82"/>
      <c r="BF20" s="82"/>
      <c r="BG20" s="83"/>
      <c r="BH20" s="20">
        <v>45</v>
      </c>
    </row>
    <row r="21" spans="2:60" x14ac:dyDescent="0.15">
      <c r="B21" s="61"/>
      <c r="C21" s="4">
        <f t="shared" si="0"/>
        <v>15</v>
      </c>
      <c r="D21" s="10"/>
      <c r="E21" s="6"/>
      <c r="F21" s="6"/>
      <c r="G21" s="4"/>
      <c r="H21" s="6"/>
      <c r="I21" s="6"/>
      <c r="J21" s="6"/>
      <c r="K21" s="6"/>
      <c r="L21" s="6"/>
      <c r="M21" s="29"/>
      <c r="O21" s="20">
        <v>87</v>
      </c>
      <c r="P21" s="81">
        <f>$E$93</f>
        <v>0</v>
      </c>
      <c r="Q21" s="82"/>
      <c r="R21" s="82"/>
      <c r="S21" s="82"/>
      <c r="T21" s="82"/>
      <c r="U21" s="82"/>
      <c r="V21" s="8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81">
        <f>$E$50</f>
        <v>0</v>
      </c>
      <c r="BB21" s="82"/>
      <c r="BC21" s="82"/>
      <c r="BD21" s="82"/>
      <c r="BE21" s="82"/>
      <c r="BF21" s="82"/>
      <c r="BG21" s="83"/>
      <c r="BH21" s="20">
        <v>44</v>
      </c>
    </row>
    <row r="22" spans="2:60" x14ac:dyDescent="0.15">
      <c r="B22" s="61"/>
      <c r="C22" s="4">
        <f t="shared" si="0"/>
        <v>16</v>
      </c>
      <c r="D22" s="6"/>
      <c r="E22" s="3"/>
      <c r="F22" s="6"/>
      <c r="G22" s="6"/>
      <c r="H22" s="6"/>
      <c r="I22" s="6"/>
      <c r="J22" s="6"/>
      <c r="K22" s="6"/>
      <c r="L22" s="9"/>
      <c r="M22" s="29"/>
      <c r="O22" s="20">
        <v>88</v>
      </c>
      <c r="P22" s="81">
        <f>$E$94</f>
        <v>0</v>
      </c>
      <c r="Q22" s="82"/>
      <c r="R22" s="82"/>
      <c r="S22" s="82"/>
      <c r="T22" s="82"/>
      <c r="U22" s="82"/>
      <c r="V22" s="83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81">
        <f>$E$49</f>
        <v>0</v>
      </c>
      <c r="BB22" s="82"/>
      <c r="BC22" s="82"/>
      <c r="BD22" s="82"/>
      <c r="BE22" s="82"/>
      <c r="BF22" s="82"/>
      <c r="BG22" s="83"/>
      <c r="BH22" s="20">
        <v>43</v>
      </c>
    </row>
    <row r="23" spans="2:60" x14ac:dyDescent="0.15">
      <c r="B23" s="61"/>
      <c r="C23" s="4">
        <f t="shared" si="0"/>
        <v>17</v>
      </c>
      <c r="D23" s="10"/>
      <c r="E23" s="6"/>
      <c r="F23" s="6"/>
      <c r="G23" s="6"/>
      <c r="H23" s="6"/>
      <c r="I23" s="6"/>
      <c r="J23" s="6"/>
      <c r="K23" s="6"/>
      <c r="L23" s="6"/>
      <c r="M23" s="29"/>
      <c r="O23" s="20">
        <v>89</v>
      </c>
      <c r="P23" s="81">
        <f>$E$95</f>
        <v>0</v>
      </c>
      <c r="Q23" s="82"/>
      <c r="R23" s="82"/>
      <c r="S23" s="82"/>
      <c r="T23" s="82"/>
      <c r="U23" s="82"/>
      <c r="V23" s="83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81">
        <f>$E$48</f>
        <v>0</v>
      </c>
      <c r="BB23" s="82"/>
      <c r="BC23" s="82"/>
      <c r="BD23" s="82"/>
      <c r="BE23" s="82"/>
      <c r="BF23" s="82"/>
      <c r="BG23" s="83"/>
      <c r="BH23" s="20">
        <v>42</v>
      </c>
    </row>
    <row r="24" spans="2:60" x14ac:dyDescent="0.15">
      <c r="B24" s="61"/>
      <c r="C24" s="4">
        <f t="shared" si="0"/>
        <v>18</v>
      </c>
      <c r="D24" s="6"/>
      <c r="E24" s="10"/>
      <c r="F24" s="6"/>
      <c r="G24" s="6"/>
      <c r="H24" s="6"/>
      <c r="I24" s="6"/>
      <c r="J24" s="6"/>
      <c r="K24" s="6"/>
      <c r="L24" s="6"/>
      <c r="M24" s="29"/>
      <c r="O24" s="20">
        <v>90</v>
      </c>
      <c r="P24" s="81">
        <f>$E$96</f>
        <v>0</v>
      </c>
      <c r="Q24" s="82"/>
      <c r="R24" s="82"/>
      <c r="S24" s="82"/>
      <c r="T24" s="82"/>
      <c r="U24" s="82"/>
      <c r="V24" s="83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81">
        <f>$E$47</f>
        <v>0</v>
      </c>
      <c r="BB24" s="82"/>
      <c r="BC24" s="82"/>
      <c r="BD24" s="82"/>
      <c r="BE24" s="82"/>
      <c r="BF24" s="82"/>
      <c r="BG24" s="83"/>
      <c r="BH24" s="20">
        <v>41</v>
      </c>
    </row>
    <row r="25" spans="2:60" x14ac:dyDescent="0.15">
      <c r="B25" s="61"/>
      <c r="C25" s="4">
        <f t="shared" si="0"/>
        <v>19</v>
      </c>
      <c r="D25" s="10"/>
      <c r="E25" s="6"/>
      <c r="F25" s="6"/>
      <c r="G25" s="6"/>
      <c r="H25" s="6"/>
      <c r="I25" s="6"/>
      <c r="J25" s="6"/>
      <c r="K25" s="6"/>
      <c r="L25" s="6"/>
      <c r="M25" s="29"/>
      <c r="O25" s="20">
        <v>91</v>
      </c>
      <c r="P25" s="81">
        <f>$E$97</f>
        <v>0</v>
      </c>
      <c r="Q25" s="82"/>
      <c r="R25" s="82"/>
      <c r="S25" s="82"/>
      <c r="T25" s="82"/>
      <c r="U25" s="82"/>
      <c r="V25" s="83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81">
        <f>$E$46</f>
        <v>0</v>
      </c>
      <c r="BB25" s="82"/>
      <c r="BC25" s="82"/>
      <c r="BD25" s="82"/>
      <c r="BE25" s="82"/>
      <c r="BF25" s="82"/>
      <c r="BG25" s="83"/>
      <c r="BH25" s="20">
        <v>40</v>
      </c>
    </row>
    <row r="26" spans="2:60" x14ac:dyDescent="0.15">
      <c r="B26" s="61"/>
      <c r="C26" s="4">
        <f t="shared" si="0"/>
        <v>20</v>
      </c>
      <c r="D26" s="6"/>
      <c r="E26" s="3"/>
      <c r="F26" s="6"/>
      <c r="G26" s="6"/>
      <c r="H26" s="6"/>
      <c r="I26" s="6"/>
      <c r="J26" s="6"/>
      <c r="K26" s="6"/>
      <c r="L26" s="6"/>
      <c r="M26" s="29"/>
      <c r="O26" s="20">
        <v>92</v>
      </c>
      <c r="P26" s="81">
        <f>$E$98</f>
        <v>0</v>
      </c>
      <c r="Q26" s="82"/>
      <c r="R26" s="82"/>
      <c r="S26" s="82"/>
      <c r="T26" s="82"/>
      <c r="U26" s="82"/>
      <c r="V26" s="83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81">
        <f>$E$45</f>
        <v>0</v>
      </c>
      <c r="BB26" s="82"/>
      <c r="BC26" s="82"/>
      <c r="BD26" s="82"/>
      <c r="BE26" s="82"/>
      <c r="BF26" s="82"/>
      <c r="BG26" s="83"/>
      <c r="BH26" s="20">
        <v>39</v>
      </c>
    </row>
    <row r="27" spans="2:60" x14ac:dyDescent="0.15">
      <c r="B27" s="61"/>
      <c r="C27" s="4">
        <f t="shared" si="0"/>
        <v>21</v>
      </c>
      <c r="D27" s="10"/>
      <c r="E27" s="6"/>
      <c r="F27" s="6"/>
      <c r="G27" s="6"/>
      <c r="H27" s="6"/>
      <c r="I27" s="6"/>
      <c r="J27" s="6"/>
      <c r="K27" s="6"/>
      <c r="L27" s="6"/>
      <c r="M27" s="29"/>
      <c r="O27" s="20">
        <v>93</v>
      </c>
      <c r="P27" s="81">
        <f>$E$99</f>
        <v>0</v>
      </c>
      <c r="Q27" s="82"/>
      <c r="R27" s="82"/>
      <c r="S27" s="82"/>
      <c r="T27" s="82"/>
      <c r="U27" s="82"/>
      <c r="V27" s="83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81">
        <f>$E$44</f>
        <v>0</v>
      </c>
      <c r="BB27" s="82"/>
      <c r="BC27" s="82"/>
      <c r="BD27" s="82"/>
      <c r="BE27" s="82"/>
      <c r="BF27" s="82"/>
      <c r="BG27" s="83"/>
      <c r="BH27" s="20">
        <v>38</v>
      </c>
    </row>
    <row r="28" spans="2:60" x14ac:dyDescent="0.15">
      <c r="B28" s="61"/>
      <c r="C28" s="4">
        <f t="shared" si="0"/>
        <v>22</v>
      </c>
      <c r="D28" s="6"/>
      <c r="E28" s="3"/>
      <c r="F28" s="6"/>
      <c r="G28" s="6"/>
      <c r="H28" s="6"/>
      <c r="I28" s="6"/>
      <c r="J28" s="6"/>
      <c r="K28" s="6"/>
      <c r="L28" s="6"/>
      <c r="M28" s="29"/>
      <c r="O28" s="20">
        <v>94</v>
      </c>
      <c r="P28" s="81">
        <f>$E$100</f>
        <v>0</v>
      </c>
      <c r="Q28" s="82"/>
      <c r="R28" s="82"/>
      <c r="S28" s="82"/>
      <c r="T28" s="82"/>
      <c r="U28" s="82"/>
      <c r="V28" s="83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81">
        <f>$E$43</f>
        <v>0</v>
      </c>
      <c r="BB28" s="82"/>
      <c r="BC28" s="82"/>
      <c r="BD28" s="82"/>
      <c r="BE28" s="82"/>
      <c r="BF28" s="82"/>
      <c r="BG28" s="83"/>
      <c r="BH28" s="20">
        <v>37</v>
      </c>
    </row>
    <row r="29" spans="2:60" ht="13.5" customHeight="1" x14ac:dyDescent="0.15">
      <c r="B29" s="61"/>
      <c r="C29" s="4">
        <f t="shared" si="0"/>
        <v>23</v>
      </c>
      <c r="D29" s="10"/>
      <c r="E29" s="6"/>
      <c r="F29" s="6"/>
      <c r="G29" s="6"/>
      <c r="H29" s="6"/>
      <c r="I29" s="6"/>
      <c r="J29" s="6"/>
      <c r="K29" s="6"/>
      <c r="L29" s="6"/>
      <c r="M29" s="29"/>
      <c r="O29" s="20">
        <v>95</v>
      </c>
      <c r="P29" s="81">
        <f>$E$101</f>
        <v>0</v>
      </c>
      <c r="Q29" s="82"/>
      <c r="R29" s="82"/>
      <c r="S29" s="82"/>
      <c r="T29" s="82"/>
      <c r="U29" s="82"/>
      <c r="V29" s="8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81">
        <f>$E$42</f>
        <v>0</v>
      </c>
      <c r="BB29" s="82"/>
      <c r="BC29" s="82"/>
      <c r="BD29" s="82"/>
      <c r="BE29" s="82"/>
      <c r="BF29" s="82"/>
      <c r="BG29" s="83"/>
      <c r="BH29" s="20">
        <v>36</v>
      </c>
    </row>
    <row r="30" spans="2:60" x14ac:dyDescent="0.15">
      <c r="B30" s="61"/>
      <c r="C30" s="4">
        <f t="shared" si="0"/>
        <v>24</v>
      </c>
      <c r="D30" s="6"/>
      <c r="E30" s="10"/>
      <c r="F30" s="6"/>
      <c r="G30" s="6"/>
      <c r="H30" s="6"/>
      <c r="I30" s="6"/>
      <c r="J30" s="6"/>
      <c r="K30" s="6"/>
      <c r="L30" s="6"/>
      <c r="M30" s="29"/>
      <c r="O30" s="20">
        <v>96</v>
      </c>
      <c r="P30" s="81">
        <f>$E$102</f>
        <v>0</v>
      </c>
      <c r="Q30" s="82"/>
      <c r="R30" s="82"/>
      <c r="S30" s="82"/>
      <c r="T30" s="82"/>
      <c r="U30" s="82"/>
      <c r="V30" s="83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81">
        <f>$E$41</f>
        <v>0</v>
      </c>
      <c r="BB30" s="82"/>
      <c r="BC30" s="82"/>
      <c r="BD30" s="82"/>
      <c r="BE30" s="82"/>
      <c r="BF30" s="82"/>
      <c r="BG30" s="83"/>
      <c r="BH30" s="20">
        <v>35</v>
      </c>
    </row>
    <row r="31" spans="2:60" x14ac:dyDescent="0.15">
      <c r="B31" s="61"/>
      <c r="C31" s="4">
        <f t="shared" si="0"/>
        <v>25</v>
      </c>
      <c r="D31" s="6"/>
      <c r="E31" s="3"/>
      <c r="F31" s="6"/>
      <c r="G31" s="6"/>
      <c r="H31" s="6"/>
      <c r="I31" s="6"/>
      <c r="J31" s="6"/>
      <c r="K31" s="6"/>
      <c r="L31" s="6"/>
      <c r="M31" s="29"/>
      <c r="O31" s="20">
        <v>97</v>
      </c>
      <c r="P31" s="81">
        <f>$E$103</f>
        <v>0</v>
      </c>
      <c r="Q31" s="82"/>
      <c r="R31" s="82"/>
      <c r="S31" s="82"/>
      <c r="T31" s="82"/>
      <c r="U31" s="82"/>
      <c r="V31" s="83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81">
        <f>$E$40</f>
        <v>0</v>
      </c>
      <c r="BB31" s="82"/>
      <c r="BC31" s="82"/>
      <c r="BD31" s="82"/>
      <c r="BE31" s="82"/>
      <c r="BF31" s="82"/>
      <c r="BG31" s="83"/>
      <c r="BH31" s="20">
        <v>34</v>
      </c>
    </row>
    <row r="32" spans="2:60" x14ac:dyDescent="0.15">
      <c r="B32" s="61"/>
      <c r="C32" s="4">
        <f t="shared" si="0"/>
        <v>26</v>
      </c>
      <c r="D32" s="6"/>
      <c r="E32" s="6"/>
      <c r="F32" s="6"/>
      <c r="G32" s="6"/>
      <c r="H32" s="6"/>
      <c r="I32" s="6"/>
      <c r="J32" s="6"/>
      <c r="K32" s="6"/>
      <c r="L32" s="6"/>
      <c r="M32" s="29"/>
      <c r="O32" s="20">
        <v>98</v>
      </c>
      <c r="P32" s="81">
        <f>$E$104</f>
        <v>0</v>
      </c>
      <c r="Q32" s="82"/>
      <c r="R32" s="82"/>
      <c r="S32" s="82"/>
      <c r="T32" s="82"/>
      <c r="U32" s="82"/>
      <c r="V32" s="83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81">
        <f>$E$39</f>
        <v>0</v>
      </c>
      <c r="BB32" s="82"/>
      <c r="BC32" s="82"/>
      <c r="BD32" s="82"/>
      <c r="BE32" s="82"/>
      <c r="BF32" s="82"/>
      <c r="BG32" s="83"/>
      <c r="BH32" s="20">
        <v>33</v>
      </c>
    </row>
    <row r="33" spans="2:61" x14ac:dyDescent="0.15">
      <c r="B33" s="61"/>
      <c r="C33" s="4">
        <f t="shared" si="0"/>
        <v>27</v>
      </c>
      <c r="D33" s="6"/>
      <c r="E33" s="6"/>
      <c r="F33" s="6"/>
      <c r="G33" s="6"/>
      <c r="H33" s="6"/>
      <c r="I33" s="6"/>
      <c r="J33" s="6"/>
      <c r="K33" s="6"/>
      <c r="L33" s="6"/>
      <c r="M33" s="29"/>
      <c r="O33" s="20">
        <v>99</v>
      </c>
      <c r="P33" s="81">
        <f>$E$105</f>
        <v>0</v>
      </c>
      <c r="Q33" s="82"/>
      <c r="R33" s="82"/>
      <c r="S33" s="82"/>
      <c r="T33" s="82"/>
      <c r="U33" s="82"/>
      <c r="V33" s="83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81">
        <f>$E$38</f>
        <v>0</v>
      </c>
      <c r="BB33" s="82"/>
      <c r="BC33" s="82"/>
      <c r="BD33" s="82"/>
      <c r="BE33" s="82"/>
      <c r="BF33" s="82"/>
      <c r="BG33" s="83"/>
      <c r="BH33" s="20">
        <v>32</v>
      </c>
    </row>
    <row r="34" spans="2:61" ht="13.5" customHeight="1" x14ac:dyDescent="0.15">
      <c r="B34" s="61"/>
      <c r="C34" s="4">
        <f t="shared" si="0"/>
        <v>28</v>
      </c>
      <c r="D34" s="6"/>
      <c r="E34" s="10"/>
      <c r="F34" s="6"/>
      <c r="G34" s="6"/>
      <c r="H34" s="6"/>
      <c r="I34" s="6"/>
      <c r="J34" s="6"/>
      <c r="K34" s="6"/>
      <c r="L34" s="6"/>
      <c r="M34" s="29"/>
      <c r="O34" s="20">
        <v>100</v>
      </c>
      <c r="P34" s="81">
        <f>$E$106</f>
        <v>0</v>
      </c>
      <c r="Q34" s="82"/>
      <c r="R34" s="82"/>
      <c r="S34" s="82"/>
      <c r="T34" s="82"/>
      <c r="U34" s="82"/>
      <c r="V34" s="83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81">
        <f>$E$37</f>
        <v>0</v>
      </c>
      <c r="BB34" s="82"/>
      <c r="BC34" s="82"/>
      <c r="BD34" s="82"/>
      <c r="BE34" s="82"/>
      <c r="BF34" s="82"/>
      <c r="BG34" s="83"/>
      <c r="BH34" s="20">
        <v>31</v>
      </c>
    </row>
    <row r="35" spans="2:61" ht="13.5" customHeight="1" x14ac:dyDescent="0.15">
      <c r="B35" s="61"/>
      <c r="C35" s="4">
        <f t="shared" si="0"/>
        <v>29</v>
      </c>
      <c r="D35" s="6"/>
      <c r="E35" s="3"/>
      <c r="F35" s="6"/>
      <c r="G35" s="6"/>
      <c r="H35" s="6"/>
      <c r="I35" s="6"/>
      <c r="J35" s="6"/>
      <c r="K35" s="6"/>
      <c r="L35" s="9"/>
      <c r="M35" s="29"/>
      <c r="O35" s="20"/>
      <c r="P35" s="88"/>
      <c r="Q35" s="88"/>
      <c r="R35" s="88"/>
      <c r="S35" s="88"/>
      <c r="T35" s="88"/>
      <c r="U35" s="88"/>
      <c r="V35" s="89"/>
      <c r="W35" s="78" t="str">
        <f>$E$7</f>
        <v>KUA_20</v>
      </c>
      <c r="X35" s="78" t="str">
        <f>$E$8</f>
        <v>CU_CLK</v>
      </c>
      <c r="Y35" s="78" t="str">
        <f>$E$9</f>
        <v>VSSQ</v>
      </c>
      <c r="Z35" s="78">
        <f>$E$10</f>
        <v>0</v>
      </c>
      <c r="AA35" s="78" t="str">
        <f>$E$11</f>
        <v>VCCQ</v>
      </c>
      <c r="AB35" s="78">
        <f>$E$12</f>
        <v>0</v>
      </c>
      <c r="AC35" s="78">
        <f>$E$13</f>
        <v>0</v>
      </c>
      <c r="AD35" s="78">
        <f>$E$14</f>
        <v>0</v>
      </c>
      <c r="AE35" s="78">
        <f>$E$15</f>
        <v>0</v>
      </c>
      <c r="AF35" s="78">
        <f>$E$16</f>
        <v>0</v>
      </c>
      <c r="AG35" s="78">
        <f>$E$17</f>
        <v>0</v>
      </c>
      <c r="AH35" s="78">
        <f>$E$18</f>
        <v>0</v>
      </c>
      <c r="AI35" s="78">
        <f>$E$19</f>
        <v>0</v>
      </c>
      <c r="AJ35" s="78">
        <f>$E$20</f>
        <v>0</v>
      </c>
      <c r="AK35" s="78">
        <f>$E$21</f>
        <v>0</v>
      </c>
      <c r="AL35" s="78">
        <f>$E$22</f>
        <v>0</v>
      </c>
      <c r="AM35" s="78">
        <f>$E$23</f>
        <v>0</v>
      </c>
      <c r="AN35" s="78">
        <f>$E$24</f>
        <v>0</v>
      </c>
      <c r="AO35" s="78">
        <f>$E$25</f>
        <v>0</v>
      </c>
      <c r="AP35" s="78">
        <f>$E$26</f>
        <v>0</v>
      </c>
      <c r="AQ35" s="78">
        <f>$E$27</f>
        <v>0</v>
      </c>
      <c r="AR35" s="78">
        <f>$E$28</f>
        <v>0</v>
      </c>
      <c r="AS35" s="78">
        <f>$E$29</f>
        <v>0</v>
      </c>
      <c r="AT35" s="78">
        <f>$E$30</f>
        <v>0</v>
      </c>
      <c r="AU35" s="78">
        <f>$E$31</f>
        <v>0</v>
      </c>
      <c r="AV35" s="78">
        <f>$E$32</f>
        <v>0</v>
      </c>
      <c r="AW35" s="78">
        <f>$E$33</f>
        <v>0</v>
      </c>
      <c r="AX35" s="78">
        <f>$E$34</f>
        <v>0</v>
      </c>
      <c r="AY35" s="78">
        <f>$E$35</f>
        <v>0</v>
      </c>
      <c r="AZ35" s="78">
        <f>$E$36</f>
        <v>0</v>
      </c>
      <c r="BA35" s="91"/>
      <c r="BB35" s="92"/>
      <c r="BC35" s="92"/>
      <c r="BD35" s="92"/>
      <c r="BE35" s="92"/>
      <c r="BF35" s="92"/>
      <c r="BG35" s="92"/>
      <c r="BH35" s="20"/>
      <c r="BI35" s="20"/>
    </row>
    <row r="36" spans="2:61" x14ac:dyDescent="0.15">
      <c r="B36" s="61"/>
      <c r="C36" s="4">
        <f t="shared" si="0"/>
        <v>30</v>
      </c>
      <c r="D36" s="6"/>
      <c r="E36" s="6"/>
      <c r="F36" s="6"/>
      <c r="G36" s="6"/>
      <c r="H36" s="6"/>
      <c r="I36" s="6"/>
      <c r="J36" s="6"/>
      <c r="K36" s="6"/>
      <c r="L36" s="6"/>
      <c r="M36" s="29"/>
      <c r="O36" s="20"/>
      <c r="P36" s="85"/>
      <c r="Q36" s="85"/>
      <c r="R36" s="85"/>
      <c r="S36" s="85"/>
      <c r="T36" s="85"/>
      <c r="U36" s="85"/>
      <c r="V36" s="90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93"/>
      <c r="BB36" s="74"/>
      <c r="BC36" s="74"/>
      <c r="BD36" s="74"/>
      <c r="BE36" s="74"/>
      <c r="BF36" s="74"/>
      <c r="BG36" s="74"/>
      <c r="BH36" s="20"/>
      <c r="BI36" s="20"/>
    </row>
    <row r="37" spans="2:61" x14ac:dyDescent="0.15">
      <c r="B37" s="62" t="s">
        <v>4</v>
      </c>
      <c r="C37" s="4">
        <f t="shared" si="0"/>
        <v>31</v>
      </c>
      <c r="D37" s="6"/>
      <c r="E37" s="10"/>
      <c r="F37" s="6"/>
      <c r="G37" s="6"/>
      <c r="H37" s="6"/>
      <c r="I37" s="6"/>
      <c r="J37" s="6"/>
      <c r="K37" s="6"/>
      <c r="L37" s="6"/>
      <c r="M37" s="29"/>
      <c r="O37" s="20"/>
      <c r="P37" s="85"/>
      <c r="Q37" s="85"/>
      <c r="R37" s="85"/>
      <c r="S37" s="85"/>
      <c r="T37" s="85"/>
      <c r="U37" s="85"/>
      <c r="V37" s="90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93"/>
      <c r="BB37" s="74"/>
      <c r="BC37" s="74"/>
      <c r="BD37" s="74"/>
      <c r="BE37" s="74"/>
      <c r="BF37" s="74"/>
      <c r="BG37" s="74"/>
      <c r="BH37" s="20"/>
      <c r="BI37" s="20"/>
    </row>
    <row r="38" spans="2:61" x14ac:dyDescent="0.15">
      <c r="B38" s="62"/>
      <c r="C38" s="4">
        <f t="shared" si="0"/>
        <v>32</v>
      </c>
      <c r="D38" s="10"/>
      <c r="E38" s="6"/>
      <c r="F38" s="6"/>
      <c r="G38" s="6"/>
      <c r="H38" s="6"/>
      <c r="I38" s="6"/>
      <c r="J38" s="6"/>
      <c r="K38" s="6"/>
      <c r="L38" s="6"/>
      <c r="M38" s="29"/>
      <c r="O38" s="20"/>
      <c r="P38" s="85"/>
      <c r="Q38" s="85"/>
      <c r="R38" s="85"/>
      <c r="S38" s="85"/>
      <c r="T38" s="85"/>
      <c r="U38" s="85"/>
      <c r="V38" s="90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93"/>
      <c r="BB38" s="74"/>
      <c r="BC38" s="74"/>
      <c r="BD38" s="74"/>
      <c r="BE38" s="74"/>
      <c r="BF38" s="74"/>
      <c r="BG38" s="74"/>
      <c r="BH38" s="20"/>
      <c r="BI38" s="20"/>
    </row>
    <row r="39" spans="2:61" x14ac:dyDescent="0.15">
      <c r="B39" s="62"/>
      <c r="C39" s="4">
        <f t="shared" si="0"/>
        <v>33</v>
      </c>
      <c r="D39" s="3"/>
      <c r="E39" s="6"/>
      <c r="F39" s="6"/>
      <c r="G39" s="6"/>
      <c r="H39" s="6"/>
      <c r="I39" s="6"/>
      <c r="J39" s="6"/>
      <c r="K39" s="6"/>
      <c r="L39" s="4"/>
      <c r="M39" s="29"/>
      <c r="O39" s="20"/>
      <c r="P39" s="85"/>
      <c r="Q39" s="85"/>
      <c r="R39" s="85"/>
      <c r="S39" s="85"/>
      <c r="T39" s="85"/>
      <c r="U39" s="85"/>
      <c r="V39" s="90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93"/>
      <c r="BB39" s="74"/>
      <c r="BC39" s="74"/>
      <c r="BD39" s="74"/>
      <c r="BE39" s="74"/>
      <c r="BF39" s="74"/>
      <c r="BG39" s="74"/>
      <c r="BH39" s="20"/>
      <c r="BI39" s="20"/>
    </row>
    <row r="40" spans="2:61" ht="13.5" customHeight="1" x14ac:dyDescent="0.15">
      <c r="B40" s="62"/>
      <c r="C40" s="4">
        <f t="shared" si="0"/>
        <v>34</v>
      </c>
      <c r="D40" s="10"/>
      <c r="E40" s="6"/>
      <c r="F40" s="6"/>
      <c r="G40" s="6"/>
      <c r="H40" s="6"/>
      <c r="I40" s="6"/>
      <c r="J40" s="6"/>
      <c r="K40" s="6"/>
      <c r="L40" s="6"/>
      <c r="M40" s="29"/>
      <c r="O40" s="20"/>
      <c r="P40" s="85"/>
      <c r="Q40" s="85"/>
      <c r="R40" s="85"/>
      <c r="S40" s="85"/>
      <c r="T40" s="85"/>
      <c r="U40" s="85"/>
      <c r="V40" s="90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93"/>
      <c r="BB40" s="74"/>
      <c r="BC40" s="74"/>
      <c r="BD40" s="74"/>
      <c r="BE40" s="74"/>
      <c r="BF40" s="74"/>
      <c r="BG40" s="74"/>
      <c r="BH40" s="20"/>
      <c r="BI40" s="20"/>
    </row>
    <row r="41" spans="2:61" x14ac:dyDescent="0.15">
      <c r="B41" s="62"/>
      <c r="C41" s="4">
        <f t="shared" si="0"/>
        <v>35</v>
      </c>
      <c r="D41" s="3"/>
      <c r="E41" s="6"/>
      <c r="F41" s="6"/>
      <c r="G41" s="6"/>
      <c r="H41" s="6"/>
      <c r="I41" s="6"/>
      <c r="J41" s="6"/>
      <c r="K41" s="6"/>
      <c r="L41" s="6"/>
      <c r="M41" s="29"/>
      <c r="O41" s="20"/>
      <c r="P41" s="85"/>
      <c r="Q41" s="85"/>
      <c r="R41" s="85"/>
      <c r="S41" s="85"/>
      <c r="T41" s="85"/>
      <c r="U41" s="85"/>
      <c r="V41" s="9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3"/>
      <c r="BB41" s="74"/>
      <c r="BC41" s="74"/>
      <c r="BD41" s="74"/>
      <c r="BE41" s="74"/>
      <c r="BF41" s="74"/>
      <c r="BG41" s="74"/>
      <c r="BH41" s="20"/>
      <c r="BI41" s="20"/>
    </row>
    <row r="42" spans="2:61" x14ac:dyDescent="0.15">
      <c r="B42" s="62"/>
      <c r="C42" s="4">
        <f t="shared" si="0"/>
        <v>36</v>
      </c>
      <c r="D42" s="6"/>
      <c r="E42" s="10"/>
      <c r="F42" s="6"/>
      <c r="G42" s="6"/>
      <c r="H42" s="6"/>
      <c r="I42" s="6"/>
      <c r="J42" s="6"/>
      <c r="K42" s="6"/>
      <c r="L42" s="6"/>
      <c r="M42" s="29"/>
      <c r="O42" s="20"/>
      <c r="P42" s="20"/>
      <c r="Q42" s="20"/>
      <c r="R42" s="20"/>
      <c r="S42" s="20"/>
      <c r="T42" s="20"/>
      <c r="U42" s="20"/>
      <c r="V42" s="20"/>
      <c r="W42" s="20">
        <v>1</v>
      </c>
      <c r="X42" s="20">
        <v>2</v>
      </c>
      <c r="Y42" s="20">
        <v>3</v>
      </c>
      <c r="Z42" s="20">
        <v>4</v>
      </c>
      <c r="AA42" s="20">
        <v>5</v>
      </c>
      <c r="AB42" s="20">
        <v>6</v>
      </c>
      <c r="AC42" s="20">
        <v>7</v>
      </c>
      <c r="AD42" s="20">
        <v>8</v>
      </c>
      <c r="AE42" s="20">
        <v>9</v>
      </c>
      <c r="AF42" s="20">
        <v>10</v>
      </c>
      <c r="AG42" s="20">
        <v>11</v>
      </c>
      <c r="AH42" s="20">
        <v>12</v>
      </c>
      <c r="AI42" s="20">
        <v>13</v>
      </c>
      <c r="AJ42" s="20">
        <v>14</v>
      </c>
      <c r="AK42" s="20">
        <v>15</v>
      </c>
      <c r="AL42" s="20">
        <v>16</v>
      </c>
      <c r="AM42" s="20">
        <v>17</v>
      </c>
      <c r="AN42" s="20">
        <v>18</v>
      </c>
      <c r="AO42" s="20">
        <v>19</v>
      </c>
      <c r="AP42" s="20">
        <v>20</v>
      </c>
      <c r="AQ42" s="20">
        <v>21</v>
      </c>
      <c r="AR42" s="20">
        <v>22</v>
      </c>
      <c r="AS42" s="20">
        <v>23</v>
      </c>
      <c r="AT42" s="20">
        <v>24</v>
      </c>
      <c r="AU42" s="20">
        <v>25</v>
      </c>
      <c r="AV42" s="20">
        <v>26</v>
      </c>
      <c r="AW42" s="20">
        <v>27</v>
      </c>
      <c r="AX42" s="20">
        <v>28</v>
      </c>
      <c r="AY42" s="20">
        <v>29</v>
      </c>
      <c r="AZ42" s="20">
        <v>30</v>
      </c>
      <c r="BA42" s="20"/>
      <c r="BB42" s="20"/>
      <c r="BC42" s="20"/>
      <c r="BD42" s="20"/>
      <c r="BE42" s="20"/>
      <c r="BF42" s="20"/>
      <c r="BG42" s="20"/>
      <c r="BH42" s="20"/>
      <c r="BI42" s="20"/>
    </row>
    <row r="43" spans="2:61" x14ac:dyDescent="0.15">
      <c r="B43" s="62"/>
      <c r="C43" s="4">
        <f t="shared" si="0"/>
        <v>37</v>
      </c>
      <c r="D43" s="3"/>
      <c r="E43" s="6"/>
      <c r="F43" s="6"/>
      <c r="G43" s="6"/>
      <c r="H43" s="6"/>
      <c r="I43" s="6"/>
      <c r="J43" s="6"/>
      <c r="K43" s="6"/>
      <c r="L43" s="9"/>
      <c r="M43" s="29"/>
    </row>
    <row r="44" spans="2:61" x14ac:dyDescent="0.15">
      <c r="B44" s="62"/>
      <c r="C44" s="4">
        <f t="shared" si="0"/>
        <v>38</v>
      </c>
      <c r="D44" s="3"/>
      <c r="E44" s="6"/>
      <c r="F44" s="6"/>
      <c r="G44" s="6"/>
      <c r="H44" s="6"/>
      <c r="I44" s="6"/>
      <c r="J44" s="6"/>
      <c r="K44" s="6"/>
      <c r="L44" s="6"/>
      <c r="M44" s="29"/>
    </row>
    <row r="45" spans="2:61" ht="13.5" customHeight="1" x14ac:dyDescent="0.15">
      <c r="B45" s="62"/>
      <c r="C45" s="4">
        <f t="shared" si="0"/>
        <v>39</v>
      </c>
      <c r="D45" s="3"/>
      <c r="E45" s="6"/>
      <c r="F45" s="6"/>
      <c r="G45" s="6"/>
      <c r="H45" s="6"/>
      <c r="I45" s="6"/>
      <c r="J45" s="6"/>
      <c r="K45" s="6"/>
      <c r="L45" s="6"/>
      <c r="M45" s="29"/>
    </row>
    <row r="46" spans="2:61" ht="13.5" customHeight="1" x14ac:dyDescent="0.15">
      <c r="B46" s="62"/>
      <c r="C46" s="4">
        <f t="shared" si="0"/>
        <v>40</v>
      </c>
      <c r="D46" s="3"/>
      <c r="E46" s="6"/>
      <c r="F46" s="6"/>
      <c r="G46" s="6"/>
      <c r="H46" s="6"/>
      <c r="I46" s="6"/>
      <c r="J46" s="6"/>
      <c r="K46" s="6"/>
      <c r="L46" s="6"/>
      <c r="M46" s="29"/>
    </row>
    <row r="47" spans="2:61" x14ac:dyDescent="0.15">
      <c r="B47" s="62"/>
      <c r="C47" s="4">
        <f t="shared" si="0"/>
        <v>41</v>
      </c>
      <c r="D47" s="10"/>
      <c r="E47" s="6"/>
      <c r="F47" s="6"/>
      <c r="G47" s="6"/>
      <c r="H47" s="6"/>
      <c r="I47" s="6"/>
      <c r="J47" s="6"/>
      <c r="K47" s="6"/>
      <c r="L47" s="6"/>
      <c r="M47" s="29"/>
    </row>
    <row r="48" spans="2:61" x14ac:dyDescent="0.15">
      <c r="B48" s="62"/>
      <c r="C48" s="4">
        <f t="shared" si="0"/>
        <v>42</v>
      </c>
      <c r="D48" s="3"/>
      <c r="E48" s="6"/>
      <c r="F48" s="6"/>
      <c r="G48" s="6"/>
      <c r="H48" s="6"/>
      <c r="I48" s="6"/>
      <c r="J48" s="6"/>
      <c r="K48" s="6"/>
      <c r="L48" s="9"/>
      <c r="M48" s="29"/>
    </row>
    <row r="49" spans="2:26" ht="13.5" customHeight="1" x14ac:dyDescent="0.15">
      <c r="B49" s="62"/>
      <c r="C49" s="4">
        <f t="shared" si="0"/>
        <v>43</v>
      </c>
      <c r="D49" s="10"/>
      <c r="E49" s="6"/>
      <c r="F49" s="6"/>
      <c r="G49" s="6"/>
      <c r="H49" s="6"/>
      <c r="I49" s="6"/>
      <c r="J49" s="6"/>
      <c r="K49" s="6"/>
      <c r="L49" s="6"/>
      <c r="M49" s="29"/>
    </row>
    <row r="50" spans="2:26" x14ac:dyDescent="0.15">
      <c r="B50" s="62"/>
      <c r="C50" s="4">
        <f t="shared" si="0"/>
        <v>44</v>
      </c>
      <c r="D50" s="3"/>
      <c r="E50" s="6"/>
      <c r="F50" s="6"/>
      <c r="G50" s="6"/>
      <c r="H50" s="6"/>
      <c r="I50" s="6"/>
      <c r="J50" s="6"/>
      <c r="K50" s="6"/>
      <c r="L50" s="6"/>
      <c r="M50" s="29"/>
    </row>
    <row r="51" spans="2:26" x14ac:dyDescent="0.15">
      <c r="B51" s="62"/>
      <c r="C51" s="4">
        <f t="shared" si="0"/>
        <v>45</v>
      </c>
      <c r="D51" s="10"/>
      <c r="E51" s="6"/>
      <c r="F51" s="6"/>
      <c r="G51" s="6"/>
      <c r="H51" s="6"/>
      <c r="I51" s="6"/>
      <c r="J51" s="6"/>
      <c r="K51" s="6"/>
      <c r="L51" s="6"/>
      <c r="M51" s="29"/>
    </row>
    <row r="52" spans="2:26" ht="13.5" customHeight="1" x14ac:dyDescent="0.15">
      <c r="B52" s="62"/>
      <c r="C52" s="4">
        <f t="shared" si="0"/>
        <v>46</v>
      </c>
      <c r="D52" s="3"/>
      <c r="E52" s="6"/>
      <c r="F52" s="6"/>
      <c r="G52" s="6"/>
      <c r="H52" s="6"/>
      <c r="I52" s="6"/>
      <c r="J52" s="6"/>
      <c r="K52" s="6"/>
      <c r="L52" s="6"/>
      <c r="M52" s="29"/>
    </row>
    <row r="53" spans="2:26" x14ac:dyDescent="0.15">
      <c r="B53" s="62"/>
      <c r="C53" s="4">
        <f t="shared" si="0"/>
        <v>47</v>
      </c>
      <c r="D53" s="3"/>
      <c r="E53" s="6"/>
      <c r="F53" s="6"/>
      <c r="G53" s="6"/>
      <c r="H53" s="6"/>
      <c r="I53" s="6"/>
      <c r="J53" s="6"/>
      <c r="K53" s="6"/>
      <c r="L53" s="9"/>
      <c r="M53" s="29"/>
    </row>
    <row r="54" spans="2:26" x14ac:dyDescent="0.15">
      <c r="B54" s="62"/>
      <c r="C54" s="4">
        <f t="shared" si="0"/>
        <v>48</v>
      </c>
      <c r="D54" s="3"/>
      <c r="E54" s="6"/>
      <c r="F54" s="6"/>
      <c r="G54" s="6"/>
      <c r="H54" s="6"/>
      <c r="I54" s="6"/>
      <c r="J54" s="6"/>
      <c r="K54" s="6"/>
      <c r="L54" s="6"/>
      <c r="M54" s="29"/>
    </row>
    <row r="55" spans="2:26" x14ac:dyDescent="0.15">
      <c r="B55" s="62"/>
      <c r="C55" s="4">
        <f t="shared" si="0"/>
        <v>49</v>
      </c>
      <c r="D55" s="3"/>
      <c r="E55" s="10"/>
      <c r="F55" s="6"/>
      <c r="G55" s="6"/>
      <c r="H55" s="6"/>
      <c r="I55" s="6"/>
      <c r="J55" s="6"/>
      <c r="K55" s="6"/>
      <c r="L55" s="6"/>
      <c r="M55" s="29"/>
    </row>
    <row r="56" spans="2:26" x14ac:dyDescent="0.15">
      <c r="B56" s="62"/>
      <c r="C56" s="4">
        <f t="shared" si="0"/>
        <v>50</v>
      </c>
      <c r="D56" s="3"/>
      <c r="E56" s="6"/>
      <c r="F56" s="6"/>
      <c r="G56" s="6"/>
      <c r="H56" s="6"/>
      <c r="I56" s="6"/>
      <c r="J56" s="6"/>
      <c r="K56" s="6"/>
      <c r="L56" s="9"/>
      <c r="M56" s="29"/>
    </row>
    <row r="57" spans="2:26" x14ac:dyDescent="0.15">
      <c r="B57" s="61" t="s">
        <v>5</v>
      </c>
      <c r="C57" s="4">
        <f t="shared" si="0"/>
        <v>51</v>
      </c>
      <c r="D57" s="3"/>
      <c r="E57" s="6"/>
      <c r="F57" s="6"/>
      <c r="G57" s="6"/>
      <c r="H57" s="6"/>
      <c r="I57" s="6"/>
      <c r="J57" s="6"/>
      <c r="K57" s="6"/>
      <c r="L57" s="9"/>
      <c r="M57" s="29"/>
    </row>
    <row r="58" spans="2:26" ht="13.5" customHeight="1" x14ac:dyDescent="0.15">
      <c r="B58" s="61"/>
      <c r="C58" s="4">
        <f t="shared" si="0"/>
        <v>52</v>
      </c>
      <c r="D58" s="3"/>
      <c r="E58" s="10"/>
      <c r="F58" s="6"/>
      <c r="G58" s="6"/>
      <c r="H58" s="6"/>
      <c r="I58" s="6"/>
      <c r="J58" s="6"/>
      <c r="K58" s="6"/>
      <c r="L58" s="6"/>
      <c r="M58" s="29"/>
    </row>
    <row r="59" spans="2:26" ht="13.5" customHeight="1" x14ac:dyDescent="0.15">
      <c r="B59" s="61"/>
      <c r="C59" s="4">
        <f t="shared" si="0"/>
        <v>53</v>
      </c>
      <c r="D59" s="3"/>
      <c r="E59" s="6"/>
      <c r="F59" s="6"/>
      <c r="G59" s="4"/>
      <c r="H59" s="6"/>
      <c r="I59" s="6"/>
      <c r="J59" s="6"/>
      <c r="K59" s="6"/>
      <c r="L59" s="6"/>
      <c r="M59" s="29"/>
    </row>
    <row r="60" spans="2:26" ht="13.5" customHeight="1" x14ac:dyDescent="0.15">
      <c r="B60" s="61"/>
      <c r="C60" s="4">
        <f t="shared" si="0"/>
        <v>54</v>
      </c>
      <c r="D60" s="10"/>
      <c r="E60" s="6"/>
      <c r="F60" s="6"/>
      <c r="G60" s="6"/>
      <c r="H60" s="6"/>
      <c r="I60" s="6"/>
      <c r="J60" s="6"/>
      <c r="K60" s="6"/>
      <c r="L60" s="6"/>
      <c r="M60" s="29"/>
    </row>
    <row r="61" spans="2:26" x14ac:dyDescent="0.15">
      <c r="B61" s="61"/>
      <c r="C61" s="4">
        <f t="shared" si="0"/>
        <v>55</v>
      </c>
      <c r="D61" s="3"/>
      <c r="E61" s="6"/>
      <c r="F61" s="6"/>
      <c r="G61" s="6"/>
      <c r="H61" s="6"/>
      <c r="I61" s="6"/>
      <c r="J61" s="6"/>
      <c r="K61" s="6"/>
      <c r="L61" s="6"/>
      <c r="M61" s="29"/>
    </row>
    <row r="62" spans="2:26" x14ac:dyDescent="0.15">
      <c r="B62" s="61"/>
      <c r="C62" s="4">
        <f t="shared" si="0"/>
        <v>56</v>
      </c>
      <c r="D62" s="10"/>
      <c r="E62" s="6"/>
      <c r="F62" s="6"/>
      <c r="G62" s="6"/>
      <c r="H62" s="6"/>
      <c r="I62" s="6"/>
      <c r="J62" s="6"/>
      <c r="K62" s="6"/>
      <c r="L62" s="6"/>
      <c r="M62" s="29"/>
    </row>
    <row r="63" spans="2:26" x14ac:dyDescent="0.15">
      <c r="B63" s="61"/>
      <c r="C63" s="4">
        <f t="shared" si="0"/>
        <v>57</v>
      </c>
      <c r="D63" s="3"/>
      <c r="E63" s="6"/>
      <c r="F63" s="6"/>
      <c r="G63" s="4"/>
      <c r="H63" s="6"/>
      <c r="I63" s="6"/>
      <c r="J63" s="6"/>
      <c r="K63" s="6"/>
      <c r="L63" s="6"/>
      <c r="M63" s="29"/>
      <c r="R63" s="24"/>
      <c r="S63" s="24"/>
      <c r="T63" s="24"/>
      <c r="U63" s="24"/>
      <c r="V63" s="24"/>
      <c r="W63" s="24"/>
      <c r="X63" s="24"/>
      <c r="Y63" s="24"/>
      <c r="Z63" s="24"/>
    </row>
    <row r="64" spans="2:26" ht="13.5" customHeight="1" x14ac:dyDescent="0.15">
      <c r="B64" s="61"/>
      <c r="C64" s="4">
        <f t="shared" si="0"/>
        <v>58</v>
      </c>
      <c r="D64" s="3"/>
      <c r="E64" s="6"/>
      <c r="F64" s="6"/>
      <c r="G64" s="6"/>
      <c r="H64" s="6"/>
      <c r="I64" s="6"/>
      <c r="J64" s="6"/>
      <c r="K64" s="6"/>
      <c r="L64" s="6"/>
      <c r="M64" s="29"/>
      <c r="R64" s="25"/>
      <c r="S64" s="26"/>
      <c r="T64" s="26"/>
      <c r="U64" s="26"/>
      <c r="V64" s="26"/>
      <c r="W64" s="26"/>
      <c r="X64" s="26"/>
      <c r="Y64" s="27"/>
      <c r="Z64" s="24"/>
    </row>
    <row r="65" spans="2:26" x14ac:dyDescent="0.15">
      <c r="B65" s="61"/>
      <c r="C65" s="4">
        <f t="shared" si="0"/>
        <v>59</v>
      </c>
      <c r="D65" s="3"/>
      <c r="E65" s="6"/>
      <c r="F65" s="6"/>
      <c r="G65" s="6"/>
      <c r="H65" s="6"/>
      <c r="I65" s="6"/>
      <c r="J65" s="6"/>
      <c r="K65" s="6"/>
      <c r="L65" s="6"/>
      <c r="M65" s="29"/>
      <c r="R65" s="25"/>
      <c r="S65" s="26"/>
      <c r="T65" s="26"/>
      <c r="U65" s="26"/>
      <c r="V65" s="26"/>
      <c r="W65" s="26"/>
      <c r="X65" s="26"/>
      <c r="Y65" s="26"/>
      <c r="Z65" s="24"/>
    </row>
    <row r="66" spans="2:26" x14ac:dyDescent="0.15">
      <c r="B66" s="61"/>
      <c r="C66" s="4">
        <f t="shared" si="0"/>
        <v>60</v>
      </c>
      <c r="D66" s="3"/>
      <c r="E66" s="6"/>
      <c r="F66" s="6"/>
      <c r="G66" s="6"/>
      <c r="H66" s="6"/>
      <c r="I66" s="6"/>
      <c r="J66" s="6"/>
      <c r="K66" s="6"/>
      <c r="L66" s="6"/>
      <c r="M66" s="29"/>
      <c r="R66" s="25"/>
      <c r="S66" s="26"/>
      <c r="T66" s="26"/>
      <c r="U66" s="26"/>
      <c r="V66" s="26"/>
      <c r="W66" s="26"/>
      <c r="X66" s="26"/>
      <c r="Y66" s="26"/>
      <c r="Z66" s="24"/>
    </row>
    <row r="67" spans="2:26" x14ac:dyDescent="0.15">
      <c r="B67" s="61"/>
      <c r="C67" s="4">
        <f t="shared" si="0"/>
        <v>61</v>
      </c>
      <c r="D67" s="3"/>
      <c r="E67" s="6"/>
      <c r="F67" s="6"/>
      <c r="G67" s="6"/>
      <c r="H67" s="6"/>
      <c r="I67" s="6"/>
      <c r="J67" s="6"/>
      <c r="K67" s="6"/>
      <c r="L67" s="9"/>
      <c r="M67" s="29"/>
      <c r="R67" s="25"/>
      <c r="S67" s="26"/>
      <c r="T67" s="26"/>
      <c r="U67" s="26"/>
      <c r="V67" s="26"/>
      <c r="W67" s="26"/>
      <c r="X67" s="24"/>
      <c r="Y67" s="24"/>
      <c r="Z67" s="24"/>
    </row>
    <row r="68" spans="2:26" x14ac:dyDescent="0.15">
      <c r="B68" s="61"/>
      <c r="C68" s="4">
        <f t="shared" si="0"/>
        <v>62</v>
      </c>
      <c r="D68" s="3"/>
      <c r="E68" s="6"/>
      <c r="F68" s="6"/>
      <c r="G68" s="6"/>
      <c r="H68" s="6"/>
      <c r="I68" s="6"/>
      <c r="J68" s="6"/>
      <c r="K68" s="6"/>
      <c r="L68" s="6"/>
      <c r="M68" s="29"/>
      <c r="R68" s="25"/>
      <c r="S68" s="26"/>
      <c r="T68" s="26"/>
      <c r="U68" s="26"/>
      <c r="V68" s="26"/>
      <c r="W68" s="26"/>
      <c r="X68" s="26"/>
      <c r="Y68" s="24"/>
      <c r="Z68" s="24"/>
    </row>
    <row r="69" spans="2:26" x14ac:dyDescent="0.15">
      <c r="B69" s="61"/>
      <c r="C69" s="4">
        <f t="shared" si="0"/>
        <v>63</v>
      </c>
      <c r="D69" s="3"/>
      <c r="E69" s="6"/>
      <c r="F69" s="6"/>
      <c r="G69" s="6"/>
      <c r="H69" s="6"/>
      <c r="I69" s="6"/>
      <c r="J69" s="6"/>
      <c r="K69" s="6"/>
      <c r="L69" s="9"/>
      <c r="M69" s="29"/>
      <c r="R69" s="25"/>
      <c r="S69" s="26"/>
      <c r="T69" s="26"/>
      <c r="U69" s="26"/>
      <c r="V69" s="26"/>
      <c r="W69" s="26"/>
      <c r="X69" s="26"/>
      <c r="Y69" s="27"/>
      <c r="Z69" s="24"/>
    </row>
    <row r="70" spans="2:26" ht="13.5" customHeight="1" x14ac:dyDescent="0.15">
      <c r="B70" s="61"/>
      <c r="C70" s="4">
        <f t="shared" si="0"/>
        <v>64</v>
      </c>
      <c r="D70" s="10"/>
      <c r="E70" s="6"/>
      <c r="F70" s="6"/>
      <c r="G70" s="6"/>
      <c r="H70" s="6"/>
      <c r="I70" s="6"/>
      <c r="J70" s="6"/>
      <c r="K70" s="6"/>
      <c r="L70" s="6"/>
      <c r="M70" s="29"/>
      <c r="R70" s="24"/>
      <c r="S70" s="24"/>
      <c r="T70" s="24"/>
      <c r="U70" s="24"/>
      <c r="V70" s="24"/>
      <c r="W70" s="24"/>
      <c r="X70" s="24"/>
      <c r="Y70" s="24"/>
      <c r="Z70" s="24"/>
    </row>
    <row r="71" spans="2:26" x14ac:dyDescent="0.15">
      <c r="B71" s="61"/>
      <c r="C71" s="4">
        <f t="shared" si="0"/>
        <v>65</v>
      </c>
      <c r="D71" s="3"/>
      <c r="E71" s="6"/>
      <c r="F71" s="6"/>
      <c r="G71" s="6"/>
      <c r="H71" s="6"/>
      <c r="I71" s="6"/>
      <c r="J71" s="6"/>
      <c r="K71" s="6"/>
      <c r="L71" s="9"/>
      <c r="M71" s="29"/>
    </row>
    <row r="72" spans="2:26" ht="13.5" customHeight="1" x14ac:dyDescent="0.15">
      <c r="B72" s="61"/>
      <c r="C72" s="4">
        <f t="shared" si="0"/>
        <v>66</v>
      </c>
      <c r="D72" s="10"/>
      <c r="E72" s="6"/>
      <c r="F72" s="6"/>
      <c r="G72" s="6"/>
      <c r="H72" s="6"/>
      <c r="I72" s="6"/>
      <c r="J72" s="6"/>
      <c r="K72" s="6"/>
      <c r="L72" s="6"/>
      <c r="M72" s="29"/>
    </row>
    <row r="73" spans="2:26" x14ac:dyDescent="0.15">
      <c r="B73" s="61"/>
      <c r="C73" s="4">
        <f t="shared" si="0"/>
        <v>67</v>
      </c>
      <c r="D73" s="3"/>
      <c r="E73" s="6"/>
      <c r="F73" s="6"/>
      <c r="G73" s="6"/>
      <c r="H73" s="6"/>
      <c r="I73" s="6"/>
      <c r="J73" s="6"/>
      <c r="K73" s="6"/>
      <c r="L73" s="6"/>
      <c r="M73" s="29"/>
    </row>
    <row r="74" spans="2:26" x14ac:dyDescent="0.15">
      <c r="B74" s="61"/>
      <c r="C74" s="4">
        <f t="shared" ref="C74:C106" si="1">C73+1</f>
        <v>68</v>
      </c>
      <c r="D74" s="10"/>
      <c r="E74" s="6"/>
      <c r="F74" s="6"/>
      <c r="G74" s="6"/>
      <c r="H74" s="6"/>
      <c r="I74" s="6"/>
      <c r="J74" s="6"/>
      <c r="K74" s="6"/>
      <c r="L74" s="9"/>
      <c r="M74" s="29"/>
    </row>
    <row r="75" spans="2:26" x14ac:dyDescent="0.15">
      <c r="B75" s="61"/>
      <c r="C75" s="4">
        <f t="shared" si="1"/>
        <v>69</v>
      </c>
      <c r="D75" s="3"/>
      <c r="E75" s="6"/>
      <c r="F75" s="6"/>
      <c r="G75" s="6"/>
      <c r="H75" s="6"/>
      <c r="I75" s="6"/>
      <c r="J75" s="6"/>
      <c r="K75" s="6"/>
      <c r="L75" s="6"/>
      <c r="M75" s="29"/>
    </row>
    <row r="76" spans="2:26" ht="13.5" customHeight="1" x14ac:dyDescent="0.15">
      <c r="B76" s="61"/>
      <c r="C76" s="4">
        <f t="shared" si="1"/>
        <v>70</v>
      </c>
      <c r="D76" s="10"/>
      <c r="E76" s="6"/>
      <c r="F76" s="6"/>
      <c r="G76" s="4"/>
      <c r="H76" s="6"/>
      <c r="I76" s="6"/>
      <c r="J76" s="6"/>
      <c r="K76" s="6"/>
      <c r="L76" s="6"/>
      <c r="M76" s="29"/>
    </row>
    <row r="77" spans="2:26" x14ac:dyDescent="0.15">
      <c r="B77" s="61"/>
      <c r="C77" s="4">
        <f t="shared" si="1"/>
        <v>71</v>
      </c>
      <c r="D77" s="3"/>
      <c r="E77" s="6"/>
      <c r="F77" s="6"/>
      <c r="G77" s="6"/>
      <c r="H77" s="6"/>
      <c r="I77" s="6"/>
      <c r="J77" s="6"/>
      <c r="K77" s="6"/>
      <c r="L77" s="6"/>
      <c r="M77" s="29"/>
    </row>
    <row r="78" spans="2:26" x14ac:dyDescent="0.15">
      <c r="B78" s="61"/>
      <c r="C78" s="4">
        <f t="shared" si="1"/>
        <v>72</v>
      </c>
      <c r="D78" s="10"/>
      <c r="E78" s="6"/>
      <c r="F78" s="6"/>
      <c r="G78" s="6"/>
      <c r="H78" s="6"/>
      <c r="I78" s="6"/>
      <c r="J78" s="6"/>
      <c r="K78" s="6"/>
      <c r="L78" s="6"/>
      <c r="M78" s="29"/>
    </row>
    <row r="79" spans="2:26" x14ac:dyDescent="0.15">
      <c r="B79" s="61"/>
      <c r="C79" s="4">
        <f t="shared" si="1"/>
        <v>73</v>
      </c>
      <c r="D79" s="3"/>
      <c r="E79" s="6"/>
      <c r="F79" s="6"/>
      <c r="G79" s="6"/>
      <c r="H79" s="6"/>
      <c r="I79" s="6"/>
      <c r="J79" s="6"/>
      <c r="K79" s="6"/>
      <c r="L79" s="6"/>
      <c r="M79" s="29"/>
    </row>
    <row r="80" spans="2:26" x14ac:dyDescent="0.15">
      <c r="B80" s="61"/>
      <c r="C80" s="4">
        <f t="shared" si="1"/>
        <v>74</v>
      </c>
      <c r="D80" s="3"/>
      <c r="E80" s="6"/>
      <c r="F80" s="6"/>
      <c r="G80" s="6"/>
      <c r="H80" s="6"/>
      <c r="I80" s="6"/>
      <c r="J80" s="6"/>
      <c r="K80" s="6"/>
      <c r="L80" s="9"/>
      <c r="M80" s="29"/>
    </row>
    <row r="81" spans="2:13" x14ac:dyDescent="0.15">
      <c r="B81" s="61"/>
      <c r="C81" s="4">
        <f t="shared" si="1"/>
        <v>75</v>
      </c>
      <c r="D81" s="10"/>
      <c r="E81" s="6"/>
      <c r="F81" s="6"/>
      <c r="G81" s="6"/>
      <c r="H81" s="6"/>
      <c r="I81" s="6"/>
      <c r="J81" s="6"/>
      <c r="K81" s="6"/>
      <c r="L81" s="6"/>
      <c r="M81" s="29"/>
    </row>
    <row r="82" spans="2:13" ht="13.5" customHeight="1" x14ac:dyDescent="0.15">
      <c r="B82" s="61"/>
      <c r="C82" s="4">
        <f t="shared" si="1"/>
        <v>76</v>
      </c>
      <c r="D82" s="3"/>
      <c r="E82" s="6"/>
      <c r="F82" s="6"/>
      <c r="G82" s="4"/>
      <c r="H82" s="6"/>
      <c r="I82" s="6"/>
      <c r="J82" s="6"/>
      <c r="K82" s="6"/>
      <c r="L82" s="6"/>
      <c r="M82" s="29"/>
    </row>
    <row r="83" spans="2:13" x14ac:dyDescent="0.15">
      <c r="B83" s="61"/>
      <c r="C83" s="4">
        <f t="shared" si="1"/>
        <v>77</v>
      </c>
      <c r="D83" s="10"/>
      <c r="E83" s="6"/>
      <c r="F83" s="6"/>
      <c r="G83" s="6"/>
      <c r="H83" s="6"/>
      <c r="I83" s="6"/>
      <c r="J83" s="6"/>
      <c r="K83" s="6"/>
      <c r="L83" s="6"/>
      <c r="M83" s="29"/>
    </row>
    <row r="84" spans="2:13" x14ac:dyDescent="0.15">
      <c r="B84" s="61"/>
      <c r="C84" s="4">
        <f t="shared" si="1"/>
        <v>78</v>
      </c>
      <c r="D84" s="3"/>
      <c r="E84" s="6"/>
      <c r="F84" s="6"/>
      <c r="G84" s="6"/>
      <c r="H84" s="6"/>
      <c r="I84" s="6"/>
      <c r="J84" s="6"/>
      <c r="K84" s="6"/>
      <c r="L84" s="6"/>
      <c r="M84" s="29"/>
    </row>
    <row r="85" spans="2:13" x14ac:dyDescent="0.15">
      <c r="B85" s="61"/>
      <c r="C85" s="4">
        <f t="shared" si="1"/>
        <v>79</v>
      </c>
      <c r="D85" s="3"/>
      <c r="E85" s="6"/>
      <c r="F85" s="6"/>
      <c r="G85" s="6"/>
      <c r="H85" s="6"/>
      <c r="I85" s="6"/>
      <c r="J85" s="6"/>
      <c r="K85" s="6"/>
      <c r="L85" s="9"/>
      <c r="M85" s="29"/>
    </row>
    <row r="86" spans="2:13" x14ac:dyDescent="0.15">
      <c r="B86" s="61"/>
      <c r="C86" s="4">
        <f>C85+1</f>
        <v>80</v>
      </c>
      <c r="D86" s="3"/>
      <c r="E86" s="6"/>
      <c r="F86" s="6"/>
      <c r="G86" s="4"/>
      <c r="H86" s="6"/>
      <c r="I86" s="6"/>
      <c r="J86" s="6"/>
      <c r="K86" s="6"/>
      <c r="L86" s="6"/>
      <c r="M86" s="29"/>
    </row>
    <row r="87" spans="2:13" ht="13.5" customHeight="1" x14ac:dyDescent="0.15">
      <c r="B87" s="66" t="s">
        <v>6</v>
      </c>
      <c r="C87" s="4">
        <f>C86+1</f>
        <v>81</v>
      </c>
      <c r="D87" s="6"/>
      <c r="E87" s="6"/>
      <c r="F87" s="6"/>
      <c r="G87" s="6"/>
      <c r="H87" s="6"/>
      <c r="I87" s="6"/>
      <c r="J87" s="6"/>
      <c r="K87" s="6"/>
      <c r="L87" s="6"/>
      <c r="M87" s="29"/>
    </row>
    <row r="88" spans="2:13" x14ac:dyDescent="0.15">
      <c r="B88" s="66"/>
      <c r="C88" s="4">
        <f>C87+1</f>
        <v>82</v>
      </c>
      <c r="D88" s="6"/>
      <c r="E88" s="6"/>
      <c r="F88" s="6"/>
      <c r="G88" s="6"/>
      <c r="H88" s="6"/>
      <c r="I88" s="6"/>
      <c r="J88" s="6"/>
      <c r="K88" s="6"/>
      <c r="L88" s="6"/>
      <c r="M88" s="29"/>
    </row>
    <row r="89" spans="2:13" x14ac:dyDescent="0.15">
      <c r="B89" s="66"/>
      <c r="C89" s="4">
        <f t="shared" si="1"/>
        <v>83</v>
      </c>
      <c r="D89" s="6"/>
      <c r="E89" s="6"/>
      <c r="F89" s="6"/>
      <c r="G89" s="6"/>
      <c r="H89" s="6"/>
      <c r="I89" s="6"/>
      <c r="J89" s="6"/>
      <c r="K89" s="6"/>
      <c r="L89" s="6"/>
      <c r="M89" s="29"/>
    </row>
    <row r="90" spans="2:13" x14ac:dyDescent="0.15">
      <c r="B90" s="66"/>
      <c r="C90" s="4">
        <f t="shared" si="1"/>
        <v>84</v>
      </c>
      <c r="D90" s="6"/>
      <c r="E90" s="6"/>
      <c r="F90" s="6"/>
      <c r="G90" s="6"/>
      <c r="H90" s="6"/>
      <c r="I90" s="6"/>
      <c r="J90" s="6"/>
      <c r="K90" s="6"/>
      <c r="L90" s="6"/>
      <c r="M90" s="29"/>
    </row>
    <row r="91" spans="2:13" x14ac:dyDescent="0.15">
      <c r="B91" s="66"/>
      <c r="C91" s="4">
        <f t="shared" si="1"/>
        <v>85</v>
      </c>
      <c r="D91" s="6"/>
      <c r="E91" s="6"/>
      <c r="F91" s="6"/>
      <c r="G91" s="6"/>
      <c r="H91" s="6"/>
      <c r="I91" s="6"/>
      <c r="J91" s="6"/>
      <c r="K91" s="6"/>
      <c r="L91" s="6"/>
      <c r="M91" s="29"/>
    </row>
    <row r="92" spans="2:13" ht="13.5" customHeight="1" x14ac:dyDescent="0.15">
      <c r="B92" s="66"/>
      <c r="C92" s="4">
        <f t="shared" si="1"/>
        <v>86</v>
      </c>
      <c r="D92" s="10"/>
      <c r="E92" s="6"/>
      <c r="F92" s="6"/>
      <c r="G92" s="6"/>
      <c r="H92" s="6"/>
      <c r="I92" s="6"/>
      <c r="J92" s="6"/>
      <c r="K92" s="6"/>
      <c r="L92" s="6"/>
      <c r="M92" s="29"/>
    </row>
    <row r="93" spans="2:13" x14ac:dyDescent="0.15">
      <c r="B93" s="66"/>
      <c r="C93" s="4">
        <f t="shared" si="1"/>
        <v>87</v>
      </c>
      <c r="D93" s="6"/>
      <c r="E93" s="6"/>
      <c r="F93" s="6"/>
      <c r="G93" s="6"/>
      <c r="H93" s="6"/>
      <c r="I93" s="6"/>
      <c r="J93" s="6"/>
      <c r="K93" s="6"/>
      <c r="L93" s="6"/>
      <c r="M93" s="29"/>
    </row>
    <row r="94" spans="2:13" x14ac:dyDescent="0.15">
      <c r="B94" s="66"/>
      <c r="C94" s="4">
        <f t="shared" si="1"/>
        <v>88</v>
      </c>
      <c r="D94" s="10"/>
      <c r="E94" s="6"/>
      <c r="F94" s="6"/>
      <c r="G94" s="6"/>
      <c r="H94" s="6"/>
      <c r="I94" s="6"/>
      <c r="J94" s="6"/>
      <c r="K94" s="6"/>
      <c r="L94" s="6"/>
      <c r="M94" s="29"/>
    </row>
    <row r="95" spans="2:13" x14ac:dyDescent="0.15">
      <c r="B95" s="66"/>
      <c r="C95" s="4">
        <f t="shared" si="1"/>
        <v>89</v>
      </c>
      <c r="D95" s="6"/>
      <c r="E95" s="6"/>
      <c r="F95" s="6"/>
      <c r="G95" s="6"/>
      <c r="H95" s="6"/>
      <c r="I95" s="6"/>
      <c r="J95" s="6"/>
      <c r="K95" s="6"/>
      <c r="L95" s="6"/>
      <c r="M95" s="29"/>
    </row>
    <row r="96" spans="2:13" x14ac:dyDescent="0.15">
      <c r="B96" s="66"/>
      <c r="C96" s="4">
        <f t="shared" si="1"/>
        <v>90</v>
      </c>
      <c r="D96" s="6"/>
      <c r="E96" s="6"/>
      <c r="F96" s="6"/>
      <c r="G96" s="6"/>
      <c r="H96" s="6"/>
      <c r="I96" s="6"/>
      <c r="J96" s="6"/>
      <c r="K96" s="6"/>
      <c r="L96" s="6"/>
      <c r="M96" s="29"/>
    </row>
    <row r="97" spans="2:13" x14ac:dyDescent="0.15">
      <c r="B97" s="66"/>
      <c r="C97" s="4">
        <f t="shared" si="1"/>
        <v>91</v>
      </c>
      <c r="D97" s="6"/>
      <c r="E97" s="6"/>
      <c r="F97" s="6"/>
      <c r="G97" s="6"/>
      <c r="H97" s="6"/>
      <c r="I97" s="6"/>
      <c r="J97" s="6"/>
      <c r="K97" s="6"/>
      <c r="L97" s="6"/>
      <c r="M97" s="29"/>
    </row>
    <row r="98" spans="2:13" x14ac:dyDescent="0.15">
      <c r="B98" s="66"/>
      <c r="C98" s="4">
        <f t="shared" si="1"/>
        <v>92</v>
      </c>
      <c r="D98" s="6"/>
      <c r="E98" s="6"/>
      <c r="F98" s="6"/>
      <c r="G98" s="6"/>
      <c r="H98" s="6"/>
      <c r="I98" s="6"/>
      <c r="J98" s="6"/>
      <c r="K98" s="6"/>
      <c r="L98" s="6"/>
      <c r="M98" s="29"/>
    </row>
    <row r="99" spans="2:13" x14ac:dyDescent="0.15">
      <c r="B99" s="66"/>
      <c r="C99" s="4">
        <f t="shared" si="1"/>
        <v>93</v>
      </c>
      <c r="D99" s="6"/>
      <c r="E99" s="6"/>
      <c r="F99" s="6"/>
      <c r="G99" s="6"/>
      <c r="H99" s="6"/>
      <c r="I99" s="6"/>
      <c r="J99" s="6"/>
      <c r="K99" s="6"/>
      <c r="L99" s="6"/>
      <c r="M99" s="29"/>
    </row>
    <row r="100" spans="2:13" x14ac:dyDescent="0.15">
      <c r="B100" s="66"/>
      <c r="C100" s="4">
        <f t="shared" si="1"/>
        <v>94</v>
      </c>
      <c r="D100" s="10"/>
      <c r="E100" s="6"/>
      <c r="F100" s="6"/>
      <c r="G100" s="4"/>
      <c r="H100" s="6"/>
      <c r="I100" s="6"/>
      <c r="J100" s="6"/>
      <c r="K100" s="6"/>
      <c r="L100" s="6"/>
      <c r="M100" s="29"/>
    </row>
    <row r="101" spans="2:13" x14ac:dyDescent="0.15">
      <c r="B101" s="66"/>
      <c r="C101" s="4">
        <f t="shared" si="1"/>
        <v>95</v>
      </c>
      <c r="D101" s="6"/>
      <c r="E101" s="6"/>
      <c r="F101" s="6"/>
      <c r="G101" s="6"/>
      <c r="H101" s="6"/>
      <c r="I101" s="6"/>
      <c r="J101" s="6"/>
      <c r="K101" s="6"/>
      <c r="L101" s="6"/>
      <c r="M101" s="29"/>
    </row>
    <row r="102" spans="2:13" x14ac:dyDescent="0.15">
      <c r="B102" s="66"/>
      <c r="C102" s="4">
        <f t="shared" si="1"/>
        <v>96</v>
      </c>
      <c r="D102" s="14"/>
      <c r="E102" s="6"/>
      <c r="F102" s="6"/>
      <c r="G102" s="6"/>
      <c r="H102" s="6"/>
      <c r="I102" s="6"/>
      <c r="J102" s="6"/>
      <c r="K102" s="6"/>
      <c r="L102" s="6"/>
      <c r="M102" s="29"/>
    </row>
    <row r="103" spans="2:13" x14ac:dyDescent="0.15">
      <c r="B103" s="66"/>
      <c r="C103" s="4">
        <f t="shared" si="1"/>
        <v>97</v>
      </c>
      <c r="D103" s="10"/>
      <c r="E103" s="6"/>
      <c r="F103" s="6"/>
      <c r="G103" s="6"/>
      <c r="H103" s="6"/>
      <c r="I103" s="6"/>
      <c r="J103" s="6"/>
      <c r="K103" s="6"/>
      <c r="L103" s="9"/>
      <c r="M103" s="29"/>
    </row>
    <row r="104" spans="2:13" ht="13.5" customHeight="1" x14ac:dyDescent="0.15">
      <c r="B104" s="66"/>
      <c r="C104" s="4">
        <f t="shared" si="1"/>
        <v>98</v>
      </c>
      <c r="D104" s="14"/>
      <c r="E104" s="6"/>
      <c r="F104" s="6"/>
      <c r="G104" s="6"/>
      <c r="H104" s="6"/>
      <c r="I104" s="6"/>
      <c r="J104" s="6"/>
      <c r="K104" s="6"/>
      <c r="L104" s="6"/>
      <c r="M104" s="29"/>
    </row>
    <row r="105" spans="2:13" x14ac:dyDescent="0.15">
      <c r="B105" s="66"/>
      <c r="C105" s="4">
        <f t="shared" si="1"/>
        <v>99</v>
      </c>
      <c r="D105" s="10"/>
      <c r="E105" s="6"/>
      <c r="F105" s="6"/>
      <c r="G105" s="6"/>
      <c r="H105" s="6"/>
      <c r="I105" s="6"/>
      <c r="J105" s="6"/>
      <c r="K105" s="6"/>
      <c r="L105" s="9"/>
      <c r="M105" s="29"/>
    </row>
    <row r="106" spans="2:13" x14ac:dyDescent="0.15">
      <c r="B106" s="66"/>
      <c r="C106" s="4">
        <f t="shared" si="1"/>
        <v>100</v>
      </c>
      <c r="D106" s="14"/>
      <c r="E106" s="6"/>
      <c r="F106" s="6"/>
      <c r="G106" s="6"/>
      <c r="H106" s="6"/>
      <c r="I106" s="6"/>
      <c r="J106" s="6"/>
      <c r="K106" s="6"/>
      <c r="L106" s="6"/>
      <c r="M106" s="29"/>
    </row>
    <row r="107" spans="2:13" x14ac:dyDescent="0.15">
      <c r="C107" s="28"/>
      <c r="D107" s="2"/>
      <c r="E107" s="2"/>
      <c r="F107" s="2"/>
      <c r="G107" s="2"/>
      <c r="H107" s="2"/>
      <c r="I107" s="2"/>
      <c r="J107" s="2"/>
      <c r="K107" s="2"/>
      <c r="L107" s="2"/>
    </row>
  </sheetData>
  <autoFilter ref="C6:L106" xr:uid="{00000000-0009-0000-0000-000004000000}"/>
  <mergeCells count="110">
    <mergeCell ref="AZ35:AZ41"/>
    <mergeCell ref="BA35:BG41"/>
    <mergeCell ref="B37:B56"/>
    <mergeCell ref="B57:B86"/>
    <mergeCell ref="B87:B106"/>
    <mergeCell ref="AT35:AT41"/>
    <mergeCell ref="AU35:AU41"/>
    <mergeCell ref="AV35:AV41"/>
    <mergeCell ref="AW35:AW41"/>
    <mergeCell ref="AX35:AX41"/>
    <mergeCell ref="AY35:AY41"/>
    <mergeCell ref="AN35:AN41"/>
    <mergeCell ref="AO35:AO41"/>
    <mergeCell ref="AP35:AP41"/>
    <mergeCell ref="AQ35:AQ41"/>
    <mergeCell ref="AR35:AR41"/>
    <mergeCell ref="AS35:AS41"/>
    <mergeCell ref="AH35:AH41"/>
    <mergeCell ref="AI35:AI41"/>
    <mergeCell ref="AJ35:AJ41"/>
    <mergeCell ref="AK35:AK41"/>
    <mergeCell ref="AL35:AL41"/>
    <mergeCell ref="AM35:AM41"/>
    <mergeCell ref="AB35:AB41"/>
    <mergeCell ref="AC35:AC41"/>
    <mergeCell ref="AD35:AD41"/>
    <mergeCell ref="AE35:AE41"/>
    <mergeCell ref="AF35:AF41"/>
    <mergeCell ref="AG35:AG41"/>
    <mergeCell ref="P35:V41"/>
    <mergeCell ref="W35:W41"/>
    <mergeCell ref="X35:X41"/>
    <mergeCell ref="Y35:Y41"/>
    <mergeCell ref="Z35:Z41"/>
    <mergeCell ref="AA35:AA41"/>
    <mergeCell ref="BA32:BG32"/>
    <mergeCell ref="P33:V33"/>
    <mergeCell ref="BA33:BG33"/>
    <mergeCell ref="P34:V34"/>
    <mergeCell ref="BA34:BG34"/>
    <mergeCell ref="BA28:BG28"/>
    <mergeCell ref="P29:V29"/>
    <mergeCell ref="BA29:BG29"/>
    <mergeCell ref="P30:V30"/>
    <mergeCell ref="BA30:BG30"/>
    <mergeCell ref="P31:V31"/>
    <mergeCell ref="BA31:BG31"/>
    <mergeCell ref="BA24:BG24"/>
    <mergeCell ref="P25:V25"/>
    <mergeCell ref="BA25:BG25"/>
    <mergeCell ref="P26:V26"/>
    <mergeCell ref="BA26:BG26"/>
    <mergeCell ref="P27:V27"/>
    <mergeCell ref="BA27:BG27"/>
    <mergeCell ref="BA20:BG20"/>
    <mergeCell ref="P21:V21"/>
    <mergeCell ref="BA21:BG21"/>
    <mergeCell ref="P22:V22"/>
    <mergeCell ref="BA22:BG22"/>
    <mergeCell ref="P23:V23"/>
    <mergeCell ref="BA23:BG23"/>
    <mergeCell ref="BA16:BG16"/>
    <mergeCell ref="P17:V17"/>
    <mergeCell ref="BA17:BG17"/>
    <mergeCell ref="P18:V18"/>
    <mergeCell ref="BA18:BG18"/>
    <mergeCell ref="P19:V19"/>
    <mergeCell ref="BA19:BG19"/>
    <mergeCell ref="AW8:AW14"/>
    <mergeCell ref="AX8:AX14"/>
    <mergeCell ref="AY8:AY14"/>
    <mergeCell ref="AZ8:AZ14"/>
    <mergeCell ref="BA8:BG14"/>
    <mergeCell ref="P15:V15"/>
    <mergeCell ref="BA15:BG15"/>
    <mergeCell ref="AQ8:AQ14"/>
    <mergeCell ref="AR8:AR14"/>
    <mergeCell ref="AS8:AS14"/>
    <mergeCell ref="AT8:AT14"/>
    <mergeCell ref="AU8:AU14"/>
    <mergeCell ref="AV8:AV14"/>
    <mergeCell ref="AK8:AK14"/>
    <mergeCell ref="AL8:AL14"/>
    <mergeCell ref="AM8:AM14"/>
    <mergeCell ref="AN8:AN14"/>
    <mergeCell ref="AO8:AO14"/>
    <mergeCell ref="AP8:AP14"/>
    <mergeCell ref="AE8:AE14"/>
    <mergeCell ref="AF8:AF14"/>
    <mergeCell ref="AG8:AG14"/>
    <mergeCell ref="AH8:AH14"/>
    <mergeCell ref="AI8:AI14"/>
    <mergeCell ref="AJ8:AJ14"/>
    <mergeCell ref="Y8:Y14"/>
    <mergeCell ref="Z8:Z14"/>
    <mergeCell ref="AA8:AA14"/>
    <mergeCell ref="AB8:AB14"/>
    <mergeCell ref="AC8:AC14"/>
    <mergeCell ref="AD8:AD14"/>
    <mergeCell ref="A1:C1"/>
    <mergeCell ref="E5:J5"/>
    <mergeCell ref="B7:B36"/>
    <mergeCell ref="P8:V14"/>
    <mergeCell ref="W8:W14"/>
    <mergeCell ref="X8:X14"/>
    <mergeCell ref="P16:V16"/>
    <mergeCell ref="P20:V20"/>
    <mergeCell ref="P24:V24"/>
    <mergeCell ref="P28:V28"/>
    <mergeCell ref="P32:V32"/>
  </mergeCells>
  <phoneticPr fontId="2"/>
  <hyperlinks>
    <hyperlink ref="A1:C1" location="Index!A1" display="Back to Index" xr:uid="{00000000-0004-0000-0400-000000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'M:\ChipFab\RENESAS_SUBMIT\RS6518_2\01_Latest_Data\11_Received_Application_Form\[Chip_ApplicationForm_v4_RS6518_2_Kumagai_20181210.xlsx]List'!#REF!</xm:f>
          </x14:formula1>
          <xm:sqref>K7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Pin Assignment R4250</vt:lpstr>
      <vt:lpstr>Pin Assignment R4250 (2)</vt:lpstr>
      <vt:lpstr>'Pin Assignment R4250'!Print_Area</vt:lpstr>
      <vt:lpstr>'Pin Assignment R4250 (2)'!Print_Area</vt:lpstr>
      <vt:lpstr>'Pin Assignment R4250'!Print_Titles</vt:lpstr>
      <vt:lpstr>'Pin Assignment R4250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Yomogita Takumu</dc:creator>
  <cp:lastModifiedBy>Nguyen Khai-Duy</cp:lastModifiedBy>
  <cp:lastPrinted>2018-07-21T05:45:39Z</cp:lastPrinted>
  <dcterms:created xsi:type="dcterms:W3CDTF">2014-05-21T18:01:42Z</dcterms:created>
  <dcterms:modified xsi:type="dcterms:W3CDTF">2021-06-07T06:02:38Z</dcterms:modified>
</cp:coreProperties>
</file>