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My Drive\1. Research Study Usask\Datasets of Experiment\"/>
    </mc:Choice>
  </mc:AlternateContent>
  <xr:revisionPtr revIDLastSave="0" documentId="13_ncr:1_{4646B4AE-FC55-432C-975D-7A98C0B279CE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Workflow-Sample-1-100" sheetId="1" r:id="rId1"/>
    <sheet name="Calculation" sheetId="6" r:id="rId2"/>
    <sheet name="Naming-Similarity" sheetId="7" r:id="rId3"/>
    <sheet name="Master Data" sheetId="4" r:id="rId4"/>
    <sheet name="Workflow-Sample-101-200" sheetId="2" r:id="rId5"/>
    <sheet name="Workflow-Sample-201-300" sheetId="3" r:id="rId6"/>
    <sheet name="workflow-2-22" sheetId="5" r:id="rId7"/>
  </sheets>
  <externalReferences>
    <externalReference r:id="rId8"/>
  </externalReferences>
  <definedNames>
    <definedName name="_xlnm._FilterDatabase" localSheetId="4" hidden="1">'Workflow-Sample-101-200'!$B$2:$L$102</definedName>
    <definedName name="_xlnm._FilterDatabase" localSheetId="0" hidden="1">'Workflow-Sample-1-100'!$B$2:$O$102</definedName>
    <definedName name="_xlnm._FilterDatabase" localSheetId="5" hidden="1">'Workflow-Sample-201-300'!$B$2:$L$102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" l="1"/>
  <c r="E11" i="6"/>
  <c r="D12" i="6"/>
  <c r="D11" i="6"/>
  <c r="E10" i="6"/>
  <c r="D10" i="6"/>
  <c r="E9" i="6"/>
  <c r="D9" i="6"/>
  <c r="E8" i="6"/>
  <c r="D8" i="6"/>
  <c r="E7" i="6"/>
  <c r="D7" i="6"/>
</calcChain>
</file>

<file path=xl/sharedStrings.xml><?xml version="1.0" encoding="utf-8"?>
<sst xmlns="http://schemas.openxmlformats.org/spreadsheetml/2006/main" count="2723" uniqueCount="701">
  <si>
    <t>Sl No.</t>
  </si>
  <si>
    <t>Workflow Name</t>
  </si>
  <si>
    <t>Owner</t>
  </si>
  <si>
    <t>Proper Name</t>
  </si>
  <si>
    <t>Proper Annotation</t>
  </si>
  <si>
    <t>Proper tagging</t>
  </si>
  <si>
    <t>Updated tools</t>
  </si>
  <si>
    <t>Tools Update</t>
  </si>
  <si>
    <t>Have Error</t>
  </si>
  <si>
    <t>Remarks</t>
  </si>
  <si>
    <t>Error Reason</t>
  </si>
  <si>
    <t>Yes</t>
  </si>
  <si>
    <t>No</t>
  </si>
  <si>
    <t>Annotation</t>
  </si>
  <si>
    <t>No Annotation</t>
  </si>
  <si>
    <t>Improper Annotation</t>
  </si>
  <si>
    <t>Tagging</t>
  </si>
  <si>
    <t>No Tagging</t>
  </si>
  <si>
    <t>Proper Tagging</t>
  </si>
  <si>
    <t>Improper Tagging</t>
  </si>
  <si>
    <t>Has Error</t>
  </si>
  <si>
    <t>123anita</t>
  </si>
  <si>
    <t>Exons and CpG</t>
  </si>
  <si>
    <t>dataset error</t>
  </si>
  <si>
    <t>dataset missing</t>
  </si>
  <si>
    <t>1-val</t>
  </si>
  <si>
    <t>diamonds val</t>
  </si>
  <si>
    <t>200578334</t>
  </si>
  <si>
    <t>Unnamed history</t>
  </si>
  <si>
    <t>Sort, Group</t>
  </si>
  <si>
    <t>Exons and cpg</t>
  </si>
  <si>
    <t>Group, Join two Datasets</t>
  </si>
  <si>
    <t>6pinier</t>
  </si>
  <si>
    <t>imported: Reb1 Yeast Tutorial TU</t>
  </si>
  <si>
    <t>Workflow extraction not working</t>
  </si>
  <si>
    <t>mhmd khalil 70148 (GANL)</t>
  </si>
  <si>
    <t>Just data uploading</t>
  </si>
  <si>
    <t>GANL varing calling</t>
  </si>
  <si>
    <t>Sort</t>
  </si>
  <si>
    <t>Yara Alakkad-74468- RNA-seq reads and variant calling</t>
  </si>
  <si>
    <t>Sort, Select first</t>
  </si>
  <si>
    <t>9886139387</t>
  </si>
  <si>
    <t xml:space="preserve"> Exons and cpg isalnds</t>
  </si>
  <si>
    <t>a0000004</t>
  </si>
  <si>
    <t>imported: Workflow constructed from history 'Genomic Data Science with Galaxy Project - completed</t>
  </si>
  <si>
    <t>VCFfilter, Filter, Group, Sort</t>
  </si>
  <si>
    <t>a1194388</t>
  </si>
  <si>
    <t xml:space="preserve"> Prac1 Data 2021</t>
  </si>
  <si>
    <t>a372630949</t>
  </si>
  <si>
    <t>dentify polymorphic and variant analysis</t>
  </si>
  <si>
    <t>Filter, UniProt</t>
  </si>
  <si>
    <t>Workflow itself hass error</t>
  </si>
  <si>
    <t>Duplicated step label 'UCSC Main on Human: refGene (genome)' in request.</t>
  </si>
  <si>
    <t>aabusha</t>
  </si>
  <si>
    <t xml:space="preserve"> Rna Seq PCL</t>
  </si>
  <si>
    <t>ceil(33%)</t>
  </si>
  <si>
    <t>aaronaker</t>
  </si>
  <si>
    <t xml:space="preserve"> Unnamed history</t>
  </si>
  <si>
    <t>aaron-t-griffin</t>
  </si>
  <si>
    <t>Practice 1</t>
  </si>
  <si>
    <t>aawrites</t>
  </si>
  <si>
    <t xml:space="preserve"> AA_exometutorial_fastqs</t>
  </si>
  <si>
    <t>aayush9753</t>
  </si>
  <si>
    <t>Galaxy Introduction Part 2</t>
  </si>
  <si>
    <t>abanob</t>
  </si>
  <si>
    <t>abcd</t>
  </si>
  <si>
    <t>Compute, Filter, Summary Statistics</t>
  </si>
  <si>
    <t>abdelazeem</t>
  </si>
  <si>
    <t>overlapping exons with repeats on chromosome 22</t>
  </si>
  <si>
    <t>Sophisticated approach from peaks to genes</t>
  </si>
  <si>
    <t xml:space="preserve"> Replace Text, Compute, Group, Sort</t>
  </si>
  <si>
    <t>abdul_moiz</t>
  </si>
  <si>
    <t>Lab 2b</t>
  </si>
  <si>
    <t>abeershalaby</t>
  </si>
  <si>
    <t>exon and cpg</t>
  </si>
  <si>
    <t>abe_lincoln</t>
  </si>
  <si>
    <t>AdultVsFetal_BrainRNA</t>
  </si>
  <si>
    <t>abh0722</t>
  </si>
  <si>
    <t>project_1</t>
  </si>
  <si>
    <t>Map with BWA for Illumina, VCFfilter, Group</t>
  </si>
  <si>
    <t>abhinavm</t>
  </si>
  <si>
    <t>Lab-2</t>
  </si>
  <si>
    <t>abhinav_mittal</t>
  </si>
  <si>
    <t>Exons and CpG Islands</t>
  </si>
  <si>
    <t>abolfazlriki</t>
  </si>
  <si>
    <t>abolfazl.riki</t>
  </si>
  <si>
    <t>acamilli</t>
  </si>
  <si>
    <t>adam-r</t>
  </si>
  <si>
    <t>STEMREM 201b - 101813</t>
  </si>
  <si>
    <t>adancio</t>
  </si>
  <si>
    <t>Group, Sort, Select first</t>
  </si>
  <si>
    <t>Galaxy: Adele Adeyemi</t>
  </si>
  <si>
    <t>adele_adeyemi</t>
  </si>
  <si>
    <t>Group</t>
  </si>
  <si>
    <t>adi</t>
  </si>
  <si>
    <t>imported: 1: NGS HandsOn</t>
  </si>
  <si>
    <t>adiezg</t>
  </si>
  <si>
    <t>060317</t>
  </si>
  <si>
    <t>Filter</t>
  </si>
  <si>
    <t>adriana-azar</t>
  </si>
  <si>
    <t>Boxplot. Filter</t>
  </si>
  <si>
    <t>adumitri</t>
  </si>
  <si>
    <t>20141031_RNA-Seq</t>
  </si>
  <si>
    <t>Select first, DAVID</t>
  </si>
  <si>
    <t>aez1234</t>
  </si>
  <si>
    <t>Diamonds</t>
  </si>
  <si>
    <t>afm19</t>
  </si>
  <si>
    <t>Galaxy Report Final</t>
  </si>
  <si>
    <t>aaChanges, Count</t>
  </si>
  <si>
    <t>datsset error</t>
  </si>
  <si>
    <t>agaballa</t>
  </si>
  <si>
    <t>Bam bsu</t>
  </si>
  <si>
    <t>agd</t>
  </si>
  <si>
    <t>Deb3ADOÁurea</t>
  </si>
  <si>
    <t>aglucaci</t>
  </si>
  <si>
    <t>RASCL (AlexO Testing) Part 2</t>
  </si>
  <si>
    <t>agnes37</t>
  </si>
  <si>
    <t xml:space="preserve"> Galaxy 101 - Run workflow</t>
  </si>
  <si>
    <t>Select first</t>
  </si>
  <si>
    <t>ah591</t>
  </si>
  <si>
    <t>WAS(p) Galaxy Final - Backup</t>
  </si>
  <si>
    <t>aileen_geers</t>
  </si>
  <si>
    <t xml:space="preserve"> demultiplexed genomes</t>
  </si>
  <si>
    <t>aitana</t>
  </si>
  <si>
    <t>escmid-clinbio-qc</t>
  </si>
  <si>
    <t>ajay.ducs</t>
  </si>
  <si>
    <t>GALAXY 101 EXERCISE</t>
  </si>
  <si>
    <t>ajithank</t>
  </si>
  <si>
    <t>Revised  and  updated history Galaxy project</t>
  </si>
  <si>
    <t>Filter, Sort</t>
  </si>
  <si>
    <t>ajoven</t>
  </si>
  <si>
    <t>Capstone Genomic</t>
  </si>
  <si>
    <t>ajpd2</t>
  </si>
  <si>
    <t>Guardar: N2 starvation Fission Yeast_RNAtot1</t>
  </si>
  <si>
    <t>ajpd4</t>
  </si>
  <si>
    <t>Atf1D</t>
  </si>
  <si>
    <t>akc</t>
  </si>
  <si>
    <t>akilabioinfo</t>
  </si>
  <si>
    <t>alignment-snp-analysis-1</t>
  </si>
  <si>
    <t>Data has been purged</t>
  </si>
  <si>
    <t>akmit123</t>
  </si>
  <si>
    <t>sle-mono-7-9-2013</t>
  </si>
  <si>
    <t>Homework 3/4-BICH 689 LambA</t>
  </si>
  <si>
    <t>Re-Use Workflow</t>
  </si>
  <si>
    <t>alaa</t>
  </si>
  <si>
    <t>Alpaca RNA-seq</t>
  </si>
  <si>
    <t>alenezi CBWHTS2016 history</t>
  </si>
  <si>
    <t>GLDS-401</t>
  </si>
  <si>
    <t>Homework 9</t>
  </si>
  <si>
    <t>all tags bed</t>
  </si>
  <si>
    <t>COPD trimmed sequences</t>
  </si>
  <si>
    <t>al17</t>
  </si>
  <si>
    <t>alaa_elghamry</t>
  </si>
  <si>
    <t>alaamobarez</t>
  </si>
  <si>
    <t>alcalis</t>
  </si>
  <si>
    <t>alenezi</t>
  </si>
  <si>
    <t>al_evsikov</t>
  </si>
  <si>
    <t>alewis35</t>
  </si>
  <si>
    <t>alexandre31</t>
  </si>
  <si>
    <t>alexapragman</t>
  </si>
  <si>
    <t>Map with BWA for Illumina</t>
  </si>
  <si>
    <t>Cut, Convert Genomic Intervals To Strict BED6, Convert Genomic Intervals To Strict BED</t>
  </si>
  <si>
    <t>alex_harris</t>
  </si>
  <si>
    <t>alex_istrate</t>
  </si>
  <si>
    <t>alex_pref</t>
  </si>
  <si>
    <t>alfredo-cepeda</t>
  </si>
  <si>
    <t>aliaagad</t>
  </si>
  <si>
    <t>Option 2</t>
  </si>
  <si>
    <t>Gnomic Data Science with Galaxy - Week 4 Course Project</t>
  </si>
  <si>
    <t>74319 Aliaa Gad</t>
  </si>
  <si>
    <t>ali_chemkhi</t>
  </si>
  <si>
    <t>alinaram</t>
  </si>
  <si>
    <t>alinaz</t>
  </si>
  <si>
    <t>ali_youssef</t>
  </si>
  <si>
    <t>ali-zhang</t>
  </si>
  <si>
    <t>allegra</t>
  </si>
  <si>
    <t>al_mamun</t>
  </si>
  <si>
    <t>'coursera4'</t>
  </si>
  <si>
    <t>Second example</t>
  </si>
  <si>
    <t>coursera final project</t>
  </si>
  <si>
    <t>alialiyoussef</t>
  </si>
  <si>
    <t>exons and repeats</t>
  </si>
  <si>
    <t>Galaxy Project Final</t>
  </si>
  <si>
    <t>Join two Datasets</t>
  </si>
  <si>
    <t>Filter, VCFfilter, Group, Sort</t>
  </si>
  <si>
    <t>Join two Datasets, Group</t>
  </si>
  <si>
    <t>Course Project (5/28/20,v1)</t>
  </si>
  <si>
    <t>alogana</t>
  </si>
  <si>
    <t>alonie</t>
  </si>
  <si>
    <t>Lonie-NA12878variants-partA</t>
  </si>
  <si>
    <t>Cold stress in Arabidopsis</t>
  </si>
  <si>
    <t>aloraine</t>
  </si>
  <si>
    <t>Convert BED, GFF, or VCF to BigWig</t>
  </si>
  <si>
    <t>arensburger</t>
  </si>
  <si>
    <t>areyes</t>
  </si>
  <si>
    <t>ariadna_p</t>
  </si>
  <si>
    <t>arianna_berardi</t>
  </si>
  <si>
    <t>arichi</t>
  </si>
  <si>
    <t>arif_istiaq</t>
  </si>
  <si>
    <t>arik</t>
  </si>
  <si>
    <t>ariyaths</t>
  </si>
  <si>
    <t>arpit_99</t>
  </si>
  <si>
    <t>aryaman</t>
  </si>
  <si>
    <t>ashhab</t>
  </si>
  <si>
    <t>RNAseq lab pre-computed history</t>
  </si>
  <si>
    <t>MegablastOut</t>
  </si>
  <si>
    <t>zika</t>
  </si>
  <si>
    <t>Exons with Highest Repeat Elements</t>
  </si>
  <si>
    <t>635+636</t>
  </si>
  <si>
    <t>Exon and CpG islands</t>
  </si>
  <si>
    <t>week10 RNAseq 241213</t>
  </si>
  <si>
    <t>FamilyAnalysis_NAvsHG19</t>
  </si>
  <si>
    <t>KCNH1 Analysis History</t>
  </si>
  <si>
    <t>Exons and CpG islands</t>
  </si>
  <si>
    <t>Assessment file</t>
  </si>
  <si>
    <t>Filter, Count</t>
  </si>
  <si>
    <t xml:space="preserve"> Select first, Group, Sort</t>
  </si>
  <si>
    <t>alphonse_brandon</t>
  </si>
  <si>
    <t>second dataset using iris workflow</t>
  </si>
  <si>
    <t>alvin_chew</t>
  </si>
  <si>
    <t>Mouse_Fantom5-TSS</t>
  </si>
  <si>
    <t>Trim, Count</t>
  </si>
  <si>
    <t>Human_Fantom5-TSS_Weighted</t>
  </si>
  <si>
    <t>Data Handling Part 1</t>
  </si>
  <si>
    <t>alvin-romero</t>
  </si>
  <si>
    <t>VCFfilter</t>
  </si>
  <si>
    <t>alwyngo</t>
  </si>
  <si>
    <t>Willistoni Project FastQC</t>
  </si>
  <si>
    <t>FeatureCounts Stringent Trim Ovd</t>
  </si>
  <si>
    <t>Amany</t>
  </si>
  <si>
    <t>amany</t>
  </si>
  <si>
    <t>amaresh</t>
  </si>
  <si>
    <t>Empty workflow</t>
  </si>
  <si>
    <t>amerino</t>
  </si>
  <si>
    <t>Ejercicio 1 Antonio Merino Navarro</t>
  </si>
  <si>
    <t>Count</t>
  </si>
  <si>
    <t>analugiannini</t>
  </si>
  <si>
    <t>Aula 2.3</t>
  </si>
  <si>
    <t>anamika_8</t>
  </si>
  <si>
    <t>My first quality control</t>
  </si>
  <si>
    <t>chichau</t>
  </si>
  <si>
    <t>test</t>
  </si>
  <si>
    <t>No annotation</t>
  </si>
  <si>
    <t>No tagging</t>
  </si>
  <si>
    <t>chinonye_mildred</t>
  </si>
  <si>
    <t>Genome 101- Repeats</t>
  </si>
  <si>
    <t>chip-seq-helin-group</t>
  </si>
  <si>
    <t xml:space="preserve"> ChIP-seq shared data</t>
  </si>
  <si>
    <t>chiratchaya.kitt</t>
  </si>
  <si>
    <t>chap6: de Novo assembly_chiratchaya</t>
  </si>
  <si>
    <t>chlcna</t>
  </si>
  <si>
    <t>BMB497 HW4</t>
  </si>
  <si>
    <t xml:space="preserve"> Summary Statistics</t>
  </si>
  <si>
    <t>choijoo</t>
  </si>
  <si>
    <t>EXons and Cpg islands please</t>
  </si>
  <si>
    <t>Proper annotation</t>
  </si>
  <si>
    <t>chris19001010</t>
  </si>
  <si>
    <t>KU_EMB1_2022_RNAseq_FASTQ</t>
  </si>
  <si>
    <t>chrisr-popgen</t>
  </si>
  <si>
    <t xml:space="preserve"> Ancient chrY J2-M172 Haplogroup data</t>
  </si>
  <si>
    <t>christiancantos</t>
  </si>
  <si>
    <t>Assignment 2a</t>
  </si>
  <si>
    <t>cibertech</t>
  </si>
  <si>
    <t>IBS e-coli MG1655</t>
  </si>
  <si>
    <t>cioffivai</t>
  </si>
  <si>
    <t>DatasetGroup1-RNAseq_HeLa_Chr5_500kb</t>
  </si>
  <si>
    <t>workflow itself contain error</t>
  </si>
  <si>
    <t>clair31</t>
  </si>
  <si>
    <t>bwa</t>
  </si>
  <si>
    <t>Map with BWA for Illumina, Mpileup,  Filter, Summary Statistics</t>
  </si>
  <si>
    <t>clairegarcia</t>
  </si>
  <si>
    <t>TP outils moléculaires</t>
  </si>
  <si>
    <t>claireyeung</t>
  </si>
  <si>
    <t>Exons and Repeats</t>
  </si>
  <si>
    <t>clarasant</t>
  </si>
  <si>
    <t>Metarhizium</t>
  </si>
  <si>
    <t>clark</t>
  </si>
  <si>
    <t xml:space="preserve"> RNA-seq exercise datasets</t>
  </si>
  <si>
    <t>claudia71293</t>
  </si>
  <si>
    <t>genoma arroz</t>
  </si>
  <si>
    <t>claudioakram</t>
  </si>
  <si>
    <t>claudio 56727</t>
  </si>
  <si>
    <t>clemens</t>
  </si>
  <si>
    <t>CEN.PK 113-7D glucose excess vs starvation SRS307298</t>
  </si>
  <si>
    <t>clements</t>
  </si>
  <si>
    <t>AGS2011</t>
  </si>
  <si>
    <t>Group, Filter</t>
  </si>
  <si>
    <t>clnguyen</t>
  </si>
  <si>
    <t>-Cathy - imported: 2021 Beetle Transcriptome Assemblies</t>
  </si>
  <si>
    <t>cmilbourn</t>
  </si>
  <si>
    <t>Join two Datasets,  Replace Text,  Count,  aaChanges</t>
  </si>
  <si>
    <t>My gene</t>
  </si>
  <si>
    <t>cocoyo</t>
  </si>
  <si>
    <t xml:space="preserve"> TP BIOINFO PARTE 1</t>
  </si>
  <si>
    <t>cody_acres</t>
  </si>
  <si>
    <t>colinhortman</t>
  </si>
  <si>
    <t>Hortman HW1</t>
  </si>
  <si>
    <t>colinx</t>
  </si>
  <si>
    <t>imported-exons-vs-repeats-2015</t>
  </si>
  <si>
    <t>colleenb</t>
  </si>
  <si>
    <t>Final Queries</t>
  </si>
  <si>
    <t>colleengoodwin</t>
  </si>
  <si>
    <t>FASTQ to FASTA</t>
  </si>
  <si>
    <t>coronafy86</t>
  </si>
  <si>
    <t xml:space="preserve"> The first batch RNA_analysis_data</t>
  </si>
  <si>
    <t>cristal_villalba</t>
  </si>
  <si>
    <t>imported: RNA-seq exercise datasets</t>
  </si>
  <si>
    <t>cristianjpena</t>
  </si>
  <si>
    <t>BIOINFORMATICA_PREGUNTA_18</t>
  </si>
  <si>
    <t>cshl2010</t>
  </si>
  <si>
    <t>ChIP-seq data</t>
  </si>
  <si>
    <t>Map with Bowtie for Illumina, Boxplot</t>
  </si>
  <si>
    <t>Duplicated step label 'MACS on data 7 (html report)' in request.</t>
  </si>
  <si>
    <t>cspg</t>
  </si>
  <si>
    <t>Cambodia Genome assembly</t>
  </si>
  <si>
    <t>cstocker</t>
  </si>
  <si>
    <t>Fall 2021 Unit 1 Project</t>
  </si>
  <si>
    <t>curala</t>
  </si>
  <si>
    <t>Genes_Alu</t>
  </si>
  <si>
    <t>curro-pr</t>
  </si>
  <si>
    <t>curro-pruiz</t>
  </si>
  <si>
    <t>Cancer de colon</t>
  </si>
  <si>
    <t>curtish-uab</t>
  </si>
  <si>
    <t>GBS722_genome</t>
  </si>
  <si>
    <t>daghi</t>
  </si>
  <si>
    <t>Nanopore</t>
  </si>
  <si>
    <t>dalcaide</t>
  </si>
  <si>
    <t>Exons and CpG island</t>
  </si>
  <si>
    <t>damianbioinfo</t>
  </si>
  <si>
    <t>Galaxy 101</t>
  </si>
  <si>
    <t>damla.sayan_1608485</t>
  </si>
  <si>
    <t>Practical_Assignment_1608485</t>
  </si>
  <si>
    <t>Just a workflow name</t>
  </si>
  <si>
    <t>daniela.alvizouri</t>
  </si>
  <si>
    <t xml:space="preserve"> Exon analysis</t>
  </si>
  <si>
    <t>danielassaf</t>
  </si>
  <si>
    <t>RNA-seq reads to counts- Itay and Daniel</t>
  </si>
  <si>
    <t>danielbustos</t>
  </si>
  <si>
    <t>Anotación de genomas</t>
  </si>
  <si>
    <t xml:space="preserve"> daniel-narmi</t>
  </si>
  <si>
    <t>danielperez</t>
  </si>
  <si>
    <t>imported: Genome Data</t>
  </si>
  <si>
    <t>dan-lawson</t>
  </si>
  <si>
    <t>Infravec</t>
  </si>
  <si>
    <t>Filter, Select first,  BAM-to-SAM, Wig/BedGraph-to-bigWig,  samtools mpileup, Sort</t>
  </si>
  <si>
    <t>dannonbaker</t>
  </si>
  <si>
    <t>dannyboy123</t>
  </si>
  <si>
    <t>CA 1</t>
  </si>
  <si>
    <t>darienn</t>
  </si>
  <si>
    <t>G_corn</t>
  </si>
  <si>
    <t>dario123456</t>
  </si>
  <si>
    <t>darshani-wijayawardahan</t>
  </si>
  <si>
    <t>Exons and repeats</t>
  </si>
  <si>
    <t>Group, Join,  Join two Datasets</t>
  </si>
  <si>
    <t>david_perez</t>
  </si>
  <si>
    <t>imported: RNASeq_Mycobacterium</t>
  </si>
  <si>
    <t>davitavyan</t>
  </si>
  <si>
    <t>Modul</t>
  </si>
  <si>
    <t>dbanh</t>
  </si>
  <si>
    <t>MZ3</t>
  </si>
  <si>
    <t>ddavid</t>
  </si>
  <si>
    <t>real data' bioinformatics</t>
  </si>
  <si>
    <t>debarpita123</t>
  </si>
  <si>
    <t>PROJECT</t>
  </si>
  <si>
    <t>Convert, Merge, Randomize</t>
  </si>
  <si>
    <t>debritter</t>
  </si>
  <si>
    <t>IRACDA_2015</t>
  </si>
  <si>
    <t>debs_9</t>
  </si>
  <si>
    <t xml:space="preserve"> dee_9-.</t>
  </si>
  <si>
    <t xml:space="preserve"> deepti.mittal12</t>
  </si>
  <si>
    <t>My first Galaxy Practice coursera</t>
  </si>
  <si>
    <t>Group, Sort, Join two Datasets</t>
  </si>
  <si>
    <t>dejandjukic</t>
  </si>
  <si>
    <t>Coursera; Genomic Data Science with Galaxy [Raw course project data]</t>
  </si>
  <si>
    <t>dekoterlab</t>
  </si>
  <si>
    <t>Chromatin state dynamics during blood formation</t>
  </si>
  <si>
    <t>denizaymakurt</t>
  </si>
  <si>
    <t>denizkezek</t>
  </si>
  <si>
    <t xml:space="preserve"> dentists-are-doctors</t>
  </si>
  <si>
    <t>Megablast, Count, Sort</t>
  </si>
  <si>
    <t>dereeper</t>
  </si>
  <si>
    <t>Group, Select first</t>
  </si>
  <si>
    <t>derlin-pwbc-garvan</t>
  </si>
  <si>
    <t>dervla</t>
  </si>
  <si>
    <t>Galaxy 101 - Run Workflow</t>
  </si>
  <si>
    <t>devikasub</t>
  </si>
  <si>
    <t>Bacterial RNA-seq 2 condition single replicate datasets</t>
  </si>
  <si>
    <t>devinday</t>
  </si>
  <si>
    <t>Project 2</t>
  </si>
  <si>
    <t>dhalv001</t>
  </si>
  <si>
    <t>dheerajreddy</t>
  </si>
  <si>
    <t>peak summit regions</t>
  </si>
  <si>
    <t>dhfallon</t>
  </si>
  <si>
    <t>C. Elegans</t>
  </si>
  <si>
    <t>diamond</t>
  </si>
  <si>
    <t xml:space="preserve">Identification of polymorphic sites in trio dataset </t>
  </si>
  <si>
    <t>Filter, VCFfilter, Group</t>
  </si>
  <si>
    <t>diana-alakhmad</t>
  </si>
  <si>
    <t>Diana Alakhmad,M2007005,Bioinformatics assessment history</t>
  </si>
  <si>
    <t>dibyanshukumar</t>
  </si>
  <si>
    <t>LATEST_UPDATE_DATA_DIBYANSHU</t>
  </si>
  <si>
    <t>set every data on private mode</t>
  </si>
  <si>
    <t>didac_macia</t>
  </si>
  <si>
    <t>Exons and Counts</t>
  </si>
  <si>
    <t>didemdioken</t>
  </si>
  <si>
    <t>Assignment 3_Part1.2</t>
  </si>
  <si>
    <t>dihia</t>
  </si>
  <si>
    <t>just data uploading</t>
  </si>
  <si>
    <t>diiraiz_hdz</t>
  </si>
  <si>
    <t>Group, Join two datasets</t>
  </si>
  <si>
    <t>dimiturtodorov</t>
  </si>
  <si>
    <t>Dimitar Todorov bioinformatics</t>
  </si>
  <si>
    <t>required data missing</t>
  </si>
  <si>
    <t>dinah.parker</t>
  </si>
  <si>
    <t>Galaxy Training!</t>
  </si>
  <si>
    <t>dipankar</t>
  </si>
  <si>
    <t>Sort, Filter</t>
  </si>
  <si>
    <t>dirdiri</t>
  </si>
  <si>
    <t>Incomplete workflow</t>
  </si>
  <si>
    <t xml:space="preserve"> diva.sinha</t>
  </si>
  <si>
    <t>Copy of 'unified genotyper results'</t>
  </si>
  <si>
    <t>the history has been purged</t>
  </si>
  <si>
    <t>divyacct</t>
  </si>
  <si>
    <t>RCB314: Drosophila datset</t>
  </si>
  <si>
    <t>dmrodz</t>
  </si>
  <si>
    <t>Polymorphic Sites Workflow</t>
  </si>
  <si>
    <t>VCFfilter, Group, Sort</t>
  </si>
  <si>
    <t>dongwei</t>
  </si>
  <si>
    <t>SNP_family trio</t>
  </si>
  <si>
    <t>not all of its data are available yet</t>
  </si>
  <si>
    <t>dongyang</t>
  </si>
  <si>
    <t xml:space="preserve"> dp-lab1</t>
  </si>
  <si>
    <t>NGS-BMC practical</t>
  </si>
  <si>
    <t>drdtonge</t>
  </si>
  <si>
    <t>TONGE_FASTQ_and_BAM</t>
  </si>
  <si>
    <t>driesschaumont</t>
  </si>
  <si>
    <t>RNAseq import &amp; QC</t>
  </si>
  <si>
    <t>drtariqongalaxy</t>
  </si>
  <si>
    <t>FASTQC-Quality Control</t>
  </si>
  <si>
    <t>durr-e-</t>
  </si>
  <si>
    <t>Bioinformatics Data Handling Assessment 2019</t>
  </si>
  <si>
    <t>Sort, Filter, Text reformatting</t>
  </si>
  <si>
    <t>duziduzi</t>
  </si>
  <si>
    <t>ERP112293LungTissue</t>
  </si>
  <si>
    <t>eafgan</t>
  </si>
  <si>
    <t>RNAseqDGE_BASIC_Sec1</t>
  </si>
  <si>
    <t>workflow and dataset are private</t>
  </si>
  <si>
    <t>eagle20</t>
  </si>
  <si>
    <t>mapWithBowtie</t>
  </si>
  <si>
    <t>Map with Bowtie for Illumina</t>
  </si>
  <si>
    <t>earl</t>
  </si>
  <si>
    <t>ashja_b</t>
  </si>
  <si>
    <t>ashlee</t>
  </si>
  <si>
    <t>ashutosh_dash</t>
  </si>
  <si>
    <t>asrinsahin</t>
  </si>
  <si>
    <t>assuncaoclb</t>
  </si>
  <si>
    <t>at-</t>
  </si>
  <si>
    <t>athayde</t>
  </si>
  <si>
    <t>atip</t>
  </si>
  <si>
    <t>a-tracy</t>
  </si>
  <si>
    <t>atvb2017</t>
  </si>
  <si>
    <t>aulasaid</t>
  </si>
  <si>
    <t>RNA-Seq Exercises</t>
  </si>
  <si>
    <t>Galaxy course project</t>
  </si>
  <si>
    <t>practical_assignment_1902324</t>
  </si>
  <si>
    <t>Project_galaxy</t>
  </si>
  <si>
    <t>Counts-Aula2020</t>
  </si>
  <si>
    <t>Galaxy101</t>
  </si>
  <si>
    <t>Copy of 'Unnamed history' shared by 'ashore@hawaii.edu' (active items only)</t>
  </si>
  <si>
    <t>start</t>
  </si>
  <si>
    <t xml:space="preserve"> Copy of 'Unnamed history'</t>
  </si>
  <si>
    <t>Proper</t>
  </si>
  <si>
    <t>Duplicated step label 'Coriell-NA12878_R2.fastq' in request.</t>
  </si>
  <si>
    <t>Workflow itself contains error</t>
  </si>
  <si>
    <t>jandroblue</t>
  </si>
  <si>
    <t>Mini-Mouse HISAT2 data - Alejandro</t>
  </si>
  <si>
    <t>Required data missing</t>
  </si>
  <si>
    <t>janelle_c</t>
  </si>
  <si>
    <t>janeyan</t>
  </si>
  <si>
    <t>2 Galaxy 02</t>
  </si>
  <si>
    <t>Improper tagging</t>
  </si>
  <si>
    <t>VCFfilter, Filter, Sort</t>
  </si>
  <si>
    <t>janiemcnay</t>
  </si>
  <si>
    <t>Copy of 'Assignment 1'</t>
  </si>
  <si>
    <t>jant-1</t>
  </si>
  <si>
    <t>ADVClinBio2015</t>
  </si>
  <si>
    <t>jant4</t>
  </si>
  <si>
    <t>FGW</t>
  </si>
  <si>
    <t>Map with Bowtie for Illumina, Sort</t>
  </si>
  <si>
    <t>jantnrgl6</t>
  </si>
  <si>
    <t>Nowgen 2014 intro to NGS</t>
  </si>
  <si>
    <t>jared_lewis</t>
  </si>
  <si>
    <t>Overlapping Exons, Chr22</t>
  </si>
  <si>
    <t>jaruwan.sree</t>
  </si>
  <si>
    <t>Mungbean RNA-seq</t>
  </si>
  <si>
    <t>jasmineja</t>
  </si>
  <si>
    <t>RNAseq workflow on data8 ex4</t>
  </si>
  <si>
    <t>jasonliao</t>
  </si>
  <si>
    <t>cy.rnaseq.track</t>
  </si>
  <si>
    <t>javidlrosa</t>
  </si>
  <si>
    <t>SNPS</t>
  </si>
  <si>
    <t>jawadabdelkrim</t>
  </si>
  <si>
    <t>Sponge quality check</t>
  </si>
  <si>
    <t>jbeanphd</t>
  </si>
  <si>
    <t>AgRP ghrelin</t>
  </si>
  <si>
    <t>Workflow itself contain error</t>
  </si>
  <si>
    <t>jbgreisman</t>
  </si>
  <si>
    <t xml:space="preserve"> MOL470_Pset3 All</t>
  </si>
  <si>
    <t>jeet1</t>
  </si>
  <si>
    <t>heart-ngs</t>
  </si>
  <si>
    <t>jek</t>
  </si>
  <si>
    <t>Coursera Galaxy101 Exons and Repeats</t>
  </si>
  <si>
    <t>jelkins002</t>
  </si>
  <si>
    <t>Elkins-BME110-PS2-1</t>
  </si>
  <si>
    <t>jem</t>
  </si>
  <si>
    <t>Genetics 201: Problem Set 2, Question 1</t>
  </si>
  <si>
    <t>covid-19-variation</t>
  </si>
  <si>
    <t>aun1</t>
  </si>
  <si>
    <t>workflow extraction error</t>
  </si>
  <si>
    <t>austin_amakiri</t>
  </si>
  <si>
    <t>Genome assembly(chloroplast)</t>
  </si>
  <si>
    <t>avoltz</t>
  </si>
  <si>
    <t>Human Gene Ontology Data</t>
  </si>
  <si>
    <t>ayaanhossain</t>
  </si>
  <si>
    <t>BMMB554 SARS-CoV-2 Analysis</t>
  </si>
  <si>
    <t>ayag99</t>
  </si>
  <si>
    <t>GANL 1</t>
  </si>
  <si>
    <t>Tools get updated</t>
  </si>
  <si>
    <t xml:space="preserve">Group, Sort, Select first </t>
  </si>
  <si>
    <t>ayam</t>
  </si>
  <si>
    <t>Proteogenomics</t>
  </si>
  <si>
    <t>azaron</t>
  </si>
  <si>
    <t>Initial History</t>
  </si>
  <si>
    <t>FastqToSam, Wig/BedGraph-to-bigWig, BAM-to-SAM, Cut,  Map with Bowtie for Illumina, Compute</t>
  </si>
  <si>
    <t>azza-ahmed</t>
  </si>
  <si>
    <t>CBSB-RNAseq training dataset</t>
  </si>
  <si>
    <t>babak</t>
  </si>
  <si>
    <t>hapmap_data</t>
  </si>
  <si>
    <t>Convert plink pbed to ld reduced format, Convert lped to plink pbed</t>
  </si>
  <si>
    <t>badoora-94</t>
  </si>
  <si>
    <t>Variant Calling</t>
  </si>
  <si>
    <t>Map with BWA for Illumina, VCFfilter, SnpEff eff</t>
  </si>
  <si>
    <t>Belinda</t>
  </si>
  <si>
    <t>HGVS &amp; ASHG 2011 SNP Galaxy poster</t>
  </si>
  <si>
    <t>Filter,  aaChanges,  Join two Datasets</t>
  </si>
  <si>
    <t>bencap</t>
  </si>
  <si>
    <t>Ben_Capodanno_Zebrafish_Annotations&amp;Genomes</t>
  </si>
  <si>
    <t>xdeng</t>
  </si>
  <si>
    <t>Salmonella desiccation RNA-seq</t>
  </si>
  <si>
    <t>Extration not possible</t>
  </si>
  <si>
    <t>dataset size more than 300 gb</t>
  </si>
  <si>
    <t>baiba</t>
  </si>
  <si>
    <t>apmaciba</t>
  </si>
  <si>
    <t>barnabas</t>
  </si>
  <si>
    <t>imported: illesztes_eredmenyek</t>
  </si>
  <si>
    <t>benjamin.l.king</t>
  </si>
  <si>
    <t>TGB_Mini_DESeq2</t>
  </si>
  <si>
    <t>benk</t>
  </si>
  <si>
    <t>Ben Kwok</t>
  </si>
  <si>
    <t>Boxplot, Cufflinks, Cuffdiff</t>
  </si>
  <si>
    <t>bhavna2119</t>
  </si>
  <si>
    <t>ChIP Seq_tut-1</t>
  </si>
  <si>
    <t>bhsia</t>
  </si>
  <si>
    <t>Biol425</t>
  </si>
  <si>
    <t>Join two Datasets, Filter, Cut</t>
  </si>
  <si>
    <t>bi5444</t>
  </si>
  <si>
    <t>Bi5444-00-Introduction</t>
  </si>
  <si>
    <t>bobbi79</t>
  </si>
  <si>
    <t>DEG_analysis_BmN_WiSe2021</t>
  </si>
  <si>
    <t>billneu</t>
  </si>
  <si>
    <t>For HW6</t>
  </si>
  <si>
    <t>Count, Extract Genomic DNA</t>
  </si>
  <si>
    <t>bmbaird</t>
  </si>
  <si>
    <t>Homework2</t>
  </si>
  <si>
    <t>bmvilla</t>
  </si>
  <si>
    <t>Villa + HW#1</t>
  </si>
  <si>
    <t>Name</t>
  </si>
  <si>
    <t>Have error</t>
  </si>
  <si>
    <t>Outdated tools</t>
  </si>
  <si>
    <t>Updated tools Available</t>
  </si>
  <si>
    <t>Proper Naming</t>
  </si>
  <si>
    <t>Reason</t>
  </si>
  <si>
    <t>jens_1</t>
  </si>
  <si>
    <t>Galaxy introduction part 2</t>
  </si>
  <si>
    <t>jerberson12</t>
  </si>
  <si>
    <t>Bio 351</t>
  </si>
  <si>
    <t>jeremy</t>
  </si>
  <si>
    <t>ChIP-seq exercise datasets</t>
  </si>
  <si>
    <t>jessen</t>
  </si>
  <si>
    <t>Capstone</t>
  </si>
  <si>
    <t>jessita</t>
  </si>
  <si>
    <t>Analysis Project</t>
  </si>
  <si>
    <t>VCFfilter,  onvert VCF to VCF_BGZIP,  Convert BED, GFF, or VCF to BigWig, VCFcombine</t>
  </si>
  <si>
    <t>jfeketet72</t>
  </si>
  <si>
    <t>regresszio_gyakorlat</t>
  </si>
  <si>
    <t>jimhu</t>
  </si>
  <si>
    <t>E. coli leading vs lagging strand genes</t>
  </si>
  <si>
    <t xml:space="preserve"> Join two Datasets, Filter</t>
  </si>
  <si>
    <t>jingjing1</t>
  </si>
  <si>
    <t>new Data Handling Assessment</t>
  </si>
  <si>
    <t>jiuchao</t>
  </si>
  <si>
    <t>Group, Join two Datasets, Sort</t>
  </si>
  <si>
    <t>JJ</t>
  </si>
  <si>
    <t>FASTA to Tabular Test</t>
  </si>
  <si>
    <t>jjv5</t>
  </si>
  <si>
    <t>VGN FASTQ</t>
  </si>
  <si>
    <t>jkurkewich</t>
  </si>
  <si>
    <t>jll87091</t>
  </si>
  <si>
    <t>ATAC</t>
  </si>
  <si>
    <t>Lambrecht.Genomics</t>
  </si>
  <si>
    <t>Group, Sort, Filter, Join two Datasets</t>
  </si>
  <si>
    <t>jmchilton</t>
  </si>
  <si>
    <t>Column Join Workflow Bug</t>
  </si>
  <si>
    <t>jmeddar</t>
  </si>
  <si>
    <t>my example 2</t>
  </si>
  <si>
    <t>Workflow doing nothing</t>
  </si>
  <si>
    <t>joaocom2ms</t>
  </si>
  <si>
    <t>dna child</t>
  </si>
  <si>
    <t>joaopaulosilva</t>
  </si>
  <si>
    <t>jodard-</t>
  </si>
  <si>
    <t>joeosborn</t>
  </si>
  <si>
    <t>jo_hargrave</t>
  </si>
  <si>
    <t>Galaxy 101 cpg islands</t>
  </si>
  <si>
    <t>WES01 NGS workshop</t>
  </si>
  <si>
    <t xml:space="preserve"> Summary Statistics, Sort</t>
  </si>
  <si>
    <t>Assessment Bioinformatics data</t>
  </si>
  <si>
    <t xml:space="preserve"> joe's history</t>
  </si>
  <si>
    <t>john-green</t>
  </si>
  <si>
    <t xml:space="preserve"> john-h-</t>
  </si>
  <si>
    <t>Converting JH's 23andMe txt file to UCSC genome browser compatible file</t>
  </si>
  <si>
    <t>Compute, Cut</t>
  </si>
  <si>
    <t>johnpe</t>
  </si>
  <si>
    <t>Schizophrenic RNA differential analysis</t>
  </si>
  <si>
    <t>johnyijaq123</t>
  </si>
  <si>
    <t>NGS Data Logistics</t>
  </si>
  <si>
    <t>joitrammell</t>
  </si>
  <si>
    <t>16S Microbiome Analysis</t>
  </si>
  <si>
    <t>error in running</t>
  </si>
  <si>
    <t>jooa</t>
  </si>
  <si>
    <t>Validation_TBX5_enhancer</t>
  </si>
  <si>
    <t>joonspoon</t>
  </si>
  <si>
    <t>jordy97</t>
  </si>
  <si>
    <t>Galaxy 101; exons and repeats</t>
  </si>
  <si>
    <t>jora</t>
  </si>
  <si>
    <t>Semana 1 - Genomic Intervals. Exons And Repeat</t>
  </si>
  <si>
    <t>jos3._.</t>
  </si>
  <si>
    <t>josina</t>
  </si>
  <si>
    <t>Thesis Depressive Samples 2</t>
  </si>
  <si>
    <t>jovanacurcic</t>
  </si>
  <si>
    <t>Domaci1</t>
  </si>
  <si>
    <t>joyanibhattacharjee</t>
  </si>
  <si>
    <t xml:space="preserve"> JB_COURSERA project</t>
  </si>
  <si>
    <t>jpdemuth</t>
  </si>
  <si>
    <t>2021 Beetle Transcriptome Assemblies</t>
  </si>
  <si>
    <t>jrboyd</t>
  </si>
  <si>
    <t>ASBMR_2016_RNAseq_completed</t>
  </si>
  <si>
    <t>Error-Containing</t>
  </si>
  <si>
    <t>Missed annotations</t>
  </si>
  <si>
    <t>Tag missing</t>
  </si>
  <si>
    <t>Improper naming</t>
  </si>
  <si>
    <t>Without anytask</t>
  </si>
  <si>
    <t>Percentage</t>
  </si>
  <si>
    <t>SL</t>
  </si>
  <si>
    <t>0912jake</t>
  </si>
  <si>
    <t>Project 1</t>
  </si>
  <si>
    <t>09-qlx</t>
  </si>
  <si>
    <t>KUAS+1103108119</t>
  </si>
  <si>
    <t xml:space="preserve">practica_28/10 </t>
  </si>
  <si>
    <t>Proyecto Personal</t>
  </si>
  <si>
    <t>yes</t>
  </si>
  <si>
    <t>Galaxy 101 for everyone</t>
  </si>
  <si>
    <t>no</t>
  </si>
  <si>
    <t>Exons and cpg isalnds</t>
  </si>
  <si>
    <t>Prac1 Data 2021</t>
  </si>
  <si>
    <t>Rna Seq PCL</t>
  </si>
  <si>
    <t>Highest number of repeat elements</t>
  </si>
  <si>
    <t>aauguste13</t>
  </si>
  <si>
    <t>New tophat</t>
  </si>
  <si>
    <t>AA_try1</t>
  </si>
  <si>
    <t>AA_exometutorial_fastqs</t>
  </si>
  <si>
    <t xml:space="preserve"> Galaxy Introduction Part 2</t>
  </si>
  <si>
    <t>Exons and CPG</t>
  </si>
  <si>
    <t>Exons with highest number of SNPs on chr 22</t>
  </si>
  <si>
    <t>From Peaks to genes</t>
  </si>
  <si>
    <t>Intro-Strands</t>
  </si>
  <si>
    <t>Exons with Highest SNPs on chr 5</t>
  </si>
  <si>
    <t>afrah</t>
  </si>
  <si>
    <t>Practical_Assignment_2000052</t>
  </si>
  <si>
    <t>Galaxy 101 - Run workflow</t>
  </si>
  <si>
    <t>demultiplexed genomes</t>
  </si>
  <si>
    <t>escmid-clinbio</t>
  </si>
  <si>
    <t>Revised and updated history Galaxy project</t>
  </si>
  <si>
    <t>akcay_berin.1</t>
  </si>
  <si>
    <t>Practical_Assignment 2004239</t>
  </si>
  <si>
    <t>Alignment-SNP-analysis</t>
  </si>
  <si>
    <t>aliaa gad</t>
  </si>
  <si>
    <t>Final Home practice</t>
  </si>
  <si>
    <t>Lonie-NA12878variants-partC</t>
  </si>
  <si>
    <t>Lonie-NA12878variants-partB</t>
  </si>
  <si>
    <t>Proper Naming 1</t>
  </si>
  <si>
    <t>Proper Naming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</si>
</sst>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rgb="FF2C3143"/>
      <name val="Segoe UI"/>
      <family val="2"/>
    </font>
    <font>
      <sz val="8"/>
      <color rgb="FF000000"/>
      <name val="Roboto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2C3143"/>
      <name val="Quattrocento Sans"/>
    </font>
    <font>
      <b/>
      <sz val="8"/>
      <color rgb="FF2C3143"/>
      <name val="Quattrocento Sans"/>
    </font>
    <font>
      <sz val="11"/>
      <color rgb="FFFF0000"/>
      <name val="Calibri"/>
      <family val="2"/>
    </font>
    <font>
      <b/>
      <sz val="8"/>
      <color rgb="FF38504A"/>
      <name val="Quattrocento Sans"/>
    </font>
    <font>
      <sz val="11"/>
      <color theme="1"/>
      <name val="Calibri"/>
    </font>
    <font>
      <sz val="11"/>
      <color rgb="FF9C6500"/>
      <name val="Calibri"/>
    </font>
    <font>
      <sz val="11"/>
      <color rgb="FF9C650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EB9C"/>
        <b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49" fontId="0" fillId="2" borderId="1" xfId="0" applyNumberFormat="1" applyFill="1" applyBorder="1"/>
    <xf numFmtId="49" fontId="0" fillId="0" borderId="0" xfId="0" applyNumberFormat="1"/>
    <xf numFmtId="49" fontId="0" fillId="0" borderId="1" xfId="0" applyNumberFormat="1" applyBorder="1"/>
    <xf numFmtId="0" fontId="0" fillId="3" borderId="1" xfId="0" applyFill="1" applyBorder="1"/>
    <xf numFmtId="49" fontId="0" fillId="3" borderId="1" xfId="0" applyNumberFormat="1" applyFill="1" applyBorder="1"/>
    <xf numFmtId="49" fontId="0" fillId="3" borderId="0" xfId="0" applyNumberFormat="1" applyFill="1"/>
    <xf numFmtId="0" fontId="0" fillId="3" borderId="0" xfId="0" applyFill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0" xfId="0" applyFont="1"/>
    <xf numFmtId="0" fontId="0" fillId="0" borderId="4" xfId="0" applyBorder="1" applyAlignment="1">
      <alignment vertical="center"/>
    </xf>
    <xf numFmtId="0" fontId="3" fillId="0" borderId="0" xfId="0" applyFont="1"/>
    <xf numFmtId="0" fontId="4" fillId="0" borderId="5" xfId="0" applyFont="1" applyBorder="1"/>
    <xf numFmtId="49" fontId="0" fillId="0" borderId="6" xfId="0" applyNumberFormat="1" applyFill="1" applyBorder="1"/>
    <xf numFmtId="0" fontId="0" fillId="0" borderId="1" xfId="0" quotePrefix="1" applyBorder="1"/>
    <xf numFmtId="0" fontId="4" fillId="4" borderId="5" xfId="0" applyFont="1" applyFill="1" applyBorder="1"/>
    <xf numFmtId="0" fontId="5" fillId="0" borderId="0" xfId="0" applyFont="1"/>
    <xf numFmtId="0" fontId="5" fillId="4" borderId="0" xfId="0" applyFont="1" applyFill="1" applyBorder="1"/>
    <xf numFmtId="49" fontId="4" fillId="4" borderId="5" xfId="0" applyNumberFormat="1" applyFont="1" applyFill="1" applyBorder="1"/>
    <xf numFmtId="0" fontId="6" fillId="4" borderId="0" xfId="0" applyFont="1" applyFill="1" applyBorder="1"/>
    <xf numFmtId="49" fontId="4" fillId="0" borderId="5" xfId="0" applyNumberFormat="1" applyFont="1" applyBorder="1"/>
    <xf numFmtId="49" fontId="7" fillId="0" borderId="5" xfId="0" applyNumberFormat="1" applyFont="1" applyBorder="1"/>
    <xf numFmtId="0" fontId="8" fillId="0" borderId="0" xfId="0" applyFont="1"/>
    <xf numFmtId="49" fontId="7" fillId="0" borderId="7" xfId="0" applyNumberFormat="1" applyFont="1" applyBorder="1"/>
    <xf numFmtId="0" fontId="0" fillId="0" borderId="0" xfId="0" applyFont="1" applyAlignment="1"/>
    <xf numFmtId="49" fontId="4" fillId="0" borderId="7" xfId="0" applyNumberFormat="1" applyFont="1" applyBorder="1"/>
    <xf numFmtId="0" fontId="4" fillId="5" borderId="5" xfId="0" applyFont="1" applyFill="1" applyBorder="1"/>
    <xf numFmtId="49" fontId="4" fillId="5" borderId="5" xfId="0" applyNumberFormat="1" applyFont="1" applyFill="1" applyBorder="1"/>
    <xf numFmtId="0" fontId="9" fillId="0" borderId="0" xfId="0" applyFont="1"/>
    <xf numFmtId="0" fontId="9" fillId="5" borderId="5" xfId="0" applyFont="1" applyFill="1" applyBorder="1"/>
    <xf numFmtId="49" fontId="9" fillId="5" borderId="5" xfId="0" applyNumberFormat="1" applyFont="1" applyFill="1" applyBorder="1"/>
    <xf numFmtId="0" fontId="10" fillId="6" borderId="5" xfId="0" applyFont="1" applyFill="1" applyBorder="1"/>
    <xf numFmtId="0" fontId="9" fillId="0" borderId="5" xfId="0" applyFont="1" applyBorder="1"/>
    <xf numFmtId="49" fontId="9" fillId="0" borderId="5" xfId="0" applyNumberFormat="1" applyFont="1" applyBorder="1"/>
    <xf numFmtId="0" fontId="11" fillId="6" borderId="5" xfId="0" applyFont="1" applyFill="1" applyBorder="1"/>
    <xf numFmtId="49" fontId="11" fillId="6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ir\Google%20Drive\1.%20Research%20Study%20Usask\Data%20Collection\Galaxy-Main-Workflow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-Histories201-300"/>
      <sheetName val="Calculation"/>
      <sheetName val="Workflow-Histories101-200"/>
      <sheetName val="Workflow-Histories1-100"/>
      <sheetName val="Sheet2"/>
      <sheetName val="Sheet5"/>
      <sheetName val="Galaxy-and-Others-Swfms-info"/>
      <sheetName val="Master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segalaxy.org/u/alex_istrate/h/gnomic-data-science-with-galaxy---week-4-course-project" TargetMode="External"/><Relationship Id="rId7" Type="http://schemas.openxmlformats.org/officeDocument/2006/relationships/hyperlink" Target="https://usegalaxy.org/u/alinaz/h/coursera-final-project" TargetMode="External"/><Relationship Id="rId2" Type="http://schemas.openxmlformats.org/officeDocument/2006/relationships/hyperlink" Target="https://usegalaxy.org/u/alenezi/h/alenezi-cbwhts2016-history" TargetMode="External"/><Relationship Id="rId1" Type="http://schemas.openxmlformats.org/officeDocument/2006/relationships/hyperlink" Target="https://usegalaxy.org/u/al17/h/unnamed-history" TargetMode="External"/><Relationship Id="rId6" Type="http://schemas.openxmlformats.org/officeDocument/2006/relationships/hyperlink" Target="https://usegalaxy.org/u/ali-zhang/h/exons-and-repeats" TargetMode="External"/><Relationship Id="rId5" Type="http://schemas.openxmlformats.org/officeDocument/2006/relationships/hyperlink" Target="https://usegalaxy.org/u/ali_chemkhi/h/coursera4" TargetMode="External"/><Relationship Id="rId4" Type="http://schemas.openxmlformats.org/officeDocument/2006/relationships/hyperlink" Target="https://usegalaxy.org/u/aliaagad/h/74319-aliaa-ga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segalaxy.org/u/afrah/h/practicalassignment2000052" TargetMode="External"/><Relationship Id="rId13" Type="http://schemas.openxmlformats.org/officeDocument/2006/relationships/hyperlink" Target="https://usegalaxy.org/u/akilabioinfo/h/alignment-snp-analysis-1" TargetMode="External"/><Relationship Id="rId18" Type="http://schemas.openxmlformats.org/officeDocument/2006/relationships/hyperlink" Target="https://usegalaxy.org/u/ali_chemkhi/h/coursera4" TargetMode="External"/><Relationship Id="rId3" Type="http://schemas.openxmlformats.org/officeDocument/2006/relationships/hyperlink" Target="https://usegalaxy.org/u/adam-r/h/stemrem-201b---101813" TargetMode="External"/><Relationship Id="rId21" Type="http://schemas.openxmlformats.org/officeDocument/2006/relationships/hyperlink" Target="https://usegalaxy.org/u/aloraine/h/cold-stress-in-arabidopsis" TargetMode="External"/><Relationship Id="rId7" Type="http://schemas.openxmlformats.org/officeDocument/2006/relationships/hyperlink" Target="https://usegalaxy.org/u/afm19/h/galaxy-report-final" TargetMode="External"/><Relationship Id="rId12" Type="http://schemas.openxmlformats.org/officeDocument/2006/relationships/hyperlink" Target="https://usegalaxy.org/u/akcay_berin.1/h/practicalassignment-2004239" TargetMode="External"/><Relationship Id="rId17" Type="http://schemas.openxmlformats.org/officeDocument/2006/relationships/hyperlink" Target="https://usegalaxy.org/u/aliaagad/h/74319-aliaa-gad" TargetMode="External"/><Relationship Id="rId2" Type="http://schemas.openxmlformats.org/officeDocument/2006/relationships/hyperlink" Target="https://usegalaxy.org/u/acamilli/h/unnamed-history" TargetMode="External"/><Relationship Id="rId16" Type="http://schemas.openxmlformats.org/officeDocument/2006/relationships/hyperlink" Target="https://usegalaxy.org/u/alex_istrate/h/gnomic-data-science-with-galaxy---week-4-course-project" TargetMode="External"/><Relationship Id="rId20" Type="http://schemas.openxmlformats.org/officeDocument/2006/relationships/hyperlink" Target="https://usegalaxy.org/u/ali-zhang/h/exons-and-repeats" TargetMode="External"/><Relationship Id="rId1" Type="http://schemas.openxmlformats.org/officeDocument/2006/relationships/hyperlink" Target="https://usegalaxy.org/u/9886139387/h/exons-and-cpg-isalnds" TargetMode="External"/><Relationship Id="rId6" Type="http://schemas.openxmlformats.org/officeDocument/2006/relationships/hyperlink" Target="https://usegalaxy.org/u/adiezg/h/060317" TargetMode="External"/><Relationship Id="rId11" Type="http://schemas.openxmlformats.org/officeDocument/2006/relationships/hyperlink" Target="https://usegalaxy.org/u/ajpd4/h/atf1d" TargetMode="External"/><Relationship Id="rId5" Type="http://schemas.openxmlformats.org/officeDocument/2006/relationships/hyperlink" Target="https://usegalaxy.org/u/adi/h/imported-1-ngs-handson" TargetMode="External"/><Relationship Id="rId15" Type="http://schemas.openxmlformats.org/officeDocument/2006/relationships/hyperlink" Target="https://usegalaxy.org/u/alenezi/h/alenezi-cbwhts2016-history" TargetMode="External"/><Relationship Id="rId10" Type="http://schemas.openxmlformats.org/officeDocument/2006/relationships/hyperlink" Target="https://usegalaxy.org/u/ajoven/h/capstone-genomic" TargetMode="External"/><Relationship Id="rId19" Type="http://schemas.openxmlformats.org/officeDocument/2006/relationships/hyperlink" Target="https://usegalaxy.org/u/alinaz/h/coursera-final-project" TargetMode="External"/><Relationship Id="rId4" Type="http://schemas.openxmlformats.org/officeDocument/2006/relationships/hyperlink" Target="https://usegalaxy.org/u/acamilli/h/unnamed-history" TargetMode="External"/><Relationship Id="rId9" Type="http://schemas.openxmlformats.org/officeDocument/2006/relationships/hyperlink" Target="https://usegalaxy.org/u/agd/h/unnamed-history" TargetMode="External"/><Relationship Id="rId14" Type="http://schemas.openxmlformats.org/officeDocument/2006/relationships/hyperlink" Target="https://usegalaxy.org/u/al17/h/unnamed-histor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O102"/>
  <sheetViews>
    <sheetView workbookViewId="0">
      <selection activeCell="G16" sqref="G16"/>
    </sheetView>
  </sheetViews>
  <sheetFormatPr defaultRowHeight="14.4" x14ac:dyDescent="0.3"/>
  <cols>
    <col min="2" max="2" width="6" bestFit="1" customWidth="1"/>
    <col min="3" max="3" width="46.21875" bestFit="1" customWidth="1"/>
    <col min="4" max="4" width="18.109375" style="5" customWidth="1"/>
    <col min="5" max="5" width="12.33203125" bestFit="1" customWidth="1"/>
    <col min="6" max="6" width="17.21875" bestFit="1" customWidth="1"/>
    <col min="7" max="7" width="13.5546875" bestFit="1" customWidth="1"/>
    <col min="8" max="8" width="13.21875" bestFit="1" customWidth="1"/>
    <col min="9" max="9" width="37.33203125" bestFit="1" customWidth="1"/>
    <col min="10" max="10" width="9.88671875" bestFit="1" customWidth="1"/>
    <col min="11" max="12" width="11.77734375" bestFit="1" customWidth="1"/>
  </cols>
  <sheetData>
    <row r="2" spans="2:13" x14ac:dyDescent="0.3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6</v>
      </c>
      <c r="J2" s="4" t="s">
        <v>8</v>
      </c>
      <c r="K2" s="4" t="s">
        <v>10</v>
      </c>
      <c r="L2" s="4" t="s">
        <v>9</v>
      </c>
      <c r="M2" s="5"/>
    </row>
    <row r="3" spans="2:13" hidden="1" x14ac:dyDescent="0.3">
      <c r="B3" s="1">
        <v>1</v>
      </c>
      <c r="C3" s="6" t="s">
        <v>22</v>
      </c>
      <c r="D3" s="6" t="s">
        <v>21</v>
      </c>
      <c r="E3" s="6" t="s">
        <v>11</v>
      </c>
      <c r="F3" s="6" t="s">
        <v>4</v>
      </c>
      <c r="G3" s="6" t="s">
        <v>18</v>
      </c>
      <c r="H3" s="6" t="s">
        <v>12</v>
      </c>
      <c r="I3" s="6"/>
      <c r="J3" s="6" t="s">
        <v>11</v>
      </c>
      <c r="K3" s="6" t="s">
        <v>23</v>
      </c>
      <c r="L3" s="6" t="s">
        <v>24</v>
      </c>
      <c r="M3" s="5"/>
    </row>
    <row r="4" spans="2:13" hidden="1" x14ac:dyDescent="0.3">
      <c r="B4" s="1">
        <v>2</v>
      </c>
      <c r="C4" s="6" t="s">
        <v>26</v>
      </c>
      <c r="D4" s="6" t="s">
        <v>25</v>
      </c>
      <c r="E4" s="6" t="s">
        <v>11</v>
      </c>
      <c r="F4" s="6" t="s">
        <v>4</v>
      </c>
      <c r="G4" s="6" t="s">
        <v>18</v>
      </c>
      <c r="H4" s="6" t="s">
        <v>12</v>
      </c>
      <c r="I4" s="6"/>
      <c r="J4" s="6" t="s">
        <v>12</v>
      </c>
      <c r="K4" s="6"/>
      <c r="L4" s="6"/>
      <c r="M4" s="5"/>
    </row>
    <row r="5" spans="2:13" hidden="1" x14ac:dyDescent="0.3">
      <c r="B5" s="1">
        <v>3</v>
      </c>
      <c r="C5" s="6" t="s">
        <v>28</v>
      </c>
      <c r="D5" s="6" t="s">
        <v>27</v>
      </c>
      <c r="E5" s="6" t="s">
        <v>12</v>
      </c>
      <c r="F5" s="6" t="s">
        <v>14</v>
      </c>
      <c r="G5" s="6" t="s">
        <v>17</v>
      </c>
      <c r="H5" s="6" t="s">
        <v>11</v>
      </c>
      <c r="I5" s="6" t="s">
        <v>29</v>
      </c>
      <c r="J5" s="6" t="s">
        <v>12</v>
      </c>
      <c r="K5" s="6"/>
      <c r="L5" s="6"/>
      <c r="M5" s="5"/>
    </row>
    <row r="6" spans="2:13" hidden="1" x14ac:dyDescent="0.3">
      <c r="B6" s="1">
        <v>4</v>
      </c>
      <c r="C6" s="6" t="s">
        <v>28</v>
      </c>
      <c r="D6" s="6">
        <v>319170537</v>
      </c>
      <c r="E6" s="6" t="s">
        <v>12</v>
      </c>
      <c r="F6" s="6" t="s">
        <v>14</v>
      </c>
      <c r="G6" s="6" t="s">
        <v>17</v>
      </c>
      <c r="H6" s="6" t="s">
        <v>11</v>
      </c>
      <c r="I6" s="6" t="s">
        <v>29</v>
      </c>
      <c r="J6" s="6" t="s">
        <v>11</v>
      </c>
      <c r="K6" s="6" t="s">
        <v>23</v>
      </c>
      <c r="L6" s="6"/>
      <c r="M6" s="5"/>
    </row>
    <row r="7" spans="2:13" hidden="1" x14ac:dyDescent="0.3">
      <c r="B7" s="1">
        <v>5</v>
      </c>
      <c r="C7" s="6" t="s">
        <v>30</v>
      </c>
      <c r="D7" s="6">
        <v>410</v>
      </c>
      <c r="E7" s="6" t="s">
        <v>11</v>
      </c>
      <c r="F7" s="6" t="s">
        <v>4</v>
      </c>
      <c r="G7" s="6" t="s">
        <v>18</v>
      </c>
      <c r="H7" s="6" t="s">
        <v>11</v>
      </c>
      <c r="I7" s="6" t="s">
        <v>31</v>
      </c>
      <c r="J7" s="6" t="s">
        <v>12</v>
      </c>
      <c r="K7" s="6"/>
      <c r="L7" s="6"/>
      <c r="M7" s="5"/>
    </row>
    <row r="8" spans="2:13" hidden="1" x14ac:dyDescent="0.3">
      <c r="B8" s="1">
        <v>6</v>
      </c>
      <c r="C8" s="6" t="s">
        <v>33</v>
      </c>
      <c r="D8" s="6" t="s">
        <v>32</v>
      </c>
      <c r="E8" s="6" t="s">
        <v>11</v>
      </c>
      <c r="F8" s="6" t="s">
        <v>14</v>
      </c>
      <c r="G8" s="6" t="s">
        <v>17</v>
      </c>
      <c r="H8" s="6" t="s">
        <v>12</v>
      </c>
      <c r="I8" s="6"/>
      <c r="J8" s="6" t="s">
        <v>11</v>
      </c>
      <c r="K8" s="6" t="s">
        <v>34</v>
      </c>
      <c r="L8" s="6"/>
      <c r="M8" s="5"/>
    </row>
    <row r="9" spans="2:13" x14ac:dyDescent="0.3">
      <c r="B9" s="1">
        <v>7</v>
      </c>
      <c r="C9" s="6" t="s">
        <v>35</v>
      </c>
      <c r="D9" s="6">
        <v>70148</v>
      </c>
      <c r="E9" s="6" t="s">
        <v>12</v>
      </c>
      <c r="F9" s="6" t="s">
        <v>14</v>
      </c>
      <c r="G9" s="6" t="s">
        <v>17</v>
      </c>
      <c r="H9" s="6" t="s">
        <v>12</v>
      </c>
      <c r="I9" s="6"/>
      <c r="J9" s="6" t="s">
        <v>11</v>
      </c>
      <c r="K9" s="6" t="s">
        <v>36</v>
      </c>
      <c r="L9" s="6"/>
      <c r="M9" s="5"/>
    </row>
    <row r="10" spans="2:13" hidden="1" x14ac:dyDescent="0.3">
      <c r="B10" s="1">
        <v>8</v>
      </c>
      <c r="C10" s="6" t="s">
        <v>37</v>
      </c>
      <c r="D10" s="6">
        <v>74398</v>
      </c>
      <c r="E10" s="6" t="s">
        <v>11</v>
      </c>
      <c r="F10" s="6" t="s">
        <v>14</v>
      </c>
      <c r="G10" s="6" t="s">
        <v>17</v>
      </c>
      <c r="H10" s="6" t="s">
        <v>11</v>
      </c>
      <c r="I10" s="6" t="s">
        <v>38</v>
      </c>
      <c r="J10" s="6" t="s">
        <v>12</v>
      </c>
      <c r="K10" s="6"/>
      <c r="L10" s="6"/>
      <c r="M10" s="5"/>
    </row>
    <row r="11" spans="2:13" hidden="1" x14ac:dyDescent="0.3">
      <c r="B11" s="1">
        <v>9</v>
      </c>
      <c r="C11" s="6" t="s">
        <v>39</v>
      </c>
      <c r="D11" s="6">
        <v>74468</v>
      </c>
      <c r="E11" s="6" t="s">
        <v>11</v>
      </c>
      <c r="F11" s="6" t="s">
        <v>14</v>
      </c>
      <c r="G11" s="6" t="s">
        <v>17</v>
      </c>
      <c r="H11" s="6" t="s">
        <v>11</v>
      </c>
      <c r="I11" s="6" t="s">
        <v>40</v>
      </c>
      <c r="J11" s="6" t="s">
        <v>11</v>
      </c>
      <c r="K11" s="6" t="s">
        <v>23</v>
      </c>
      <c r="L11" s="6"/>
      <c r="M11" s="5"/>
    </row>
    <row r="12" spans="2:13" hidden="1" x14ac:dyDescent="0.3">
      <c r="B12" s="1">
        <v>10</v>
      </c>
      <c r="C12" s="6" t="s">
        <v>42</v>
      </c>
      <c r="D12" s="6" t="s">
        <v>41</v>
      </c>
      <c r="E12" s="6" t="s">
        <v>11</v>
      </c>
      <c r="F12" s="6" t="s">
        <v>4</v>
      </c>
      <c r="G12" s="6" t="s">
        <v>18</v>
      </c>
      <c r="H12" s="6" t="s">
        <v>11</v>
      </c>
      <c r="I12" s="6" t="s">
        <v>31</v>
      </c>
      <c r="J12" s="6" t="s">
        <v>12</v>
      </c>
      <c r="K12" s="6"/>
      <c r="L12" s="6"/>
      <c r="M12" s="5"/>
    </row>
    <row r="13" spans="2:13" hidden="1" x14ac:dyDescent="0.3">
      <c r="B13" s="1">
        <v>11</v>
      </c>
      <c r="C13" s="6" t="s">
        <v>44</v>
      </c>
      <c r="D13" s="6" t="s">
        <v>43</v>
      </c>
      <c r="E13" s="6" t="s">
        <v>11</v>
      </c>
      <c r="F13" s="6" t="s">
        <v>14</v>
      </c>
      <c r="G13" s="6" t="s">
        <v>17</v>
      </c>
      <c r="H13" s="6" t="s">
        <v>11</v>
      </c>
      <c r="I13" s="6" t="s">
        <v>45</v>
      </c>
      <c r="J13" s="6" t="s">
        <v>11</v>
      </c>
      <c r="K13" s="6" t="s">
        <v>23</v>
      </c>
      <c r="L13" s="6"/>
      <c r="M13" s="5"/>
    </row>
    <row r="14" spans="2:13" x14ac:dyDescent="0.3">
      <c r="B14" s="1">
        <v>12</v>
      </c>
      <c r="C14" s="6" t="s">
        <v>47</v>
      </c>
      <c r="D14" s="6" t="s">
        <v>46</v>
      </c>
      <c r="E14" s="6" t="s">
        <v>12</v>
      </c>
      <c r="F14" s="6" t="s">
        <v>14</v>
      </c>
      <c r="G14" s="6" t="s">
        <v>17</v>
      </c>
      <c r="H14" s="6" t="s">
        <v>12</v>
      </c>
      <c r="I14" s="6"/>
      <c r="J14" s="6" t="s">
        <v>11</v>
      </c>
      <c r="K14" s="6" t="s">
        <v>36</v>
      </c>
      <c r="L14" s="6"/>
      <c r="M14" s="5"/>
    </row>
    <row r="15" spans="2:13" hidden="1" x14ac:dyDescent="0.3">
      <c r="B15" s="1">
        <v>13</v>
      </c>
      <c r="C15" s="6" t="s">
        <v>49</v>
      </c>
      <c r="D15" s="6" t="s">
        <v>48</v>
      </c>
      <c r="E15" s="6" t="s">
        <v>11</v>
      </c>
      <c r="F15" s="6" t="s">
        <v>14</v>
      </c>
      <c r="G15" s="6" t="s">
        <v>17</v>
      </c>
      <c r="H15" s="6" t="s">
        <v>11</v>
      </c>
      <c r="I15" s="6" t="s">
        <v>45</v>
      </c>
      <c r="J15" s="6" t="s">
        <v>11</v>
      </c>
      <c r="K15" s="6" t="s">
        <v>23</v>
      </c>
      <c r="L15" s="6"/>
      <c r="M15" s="5"/>
    </row>
    <row r="16" spans="2:13" hidden="1" x14ac:dyDescent="0.3">
      <c r="B16" s="1">
        <v>14</v>
      </c>
      <c r="C16" s="6" t="s">
        <v>54</v>
      </c>
      <c r="D16" s="6" t="s">
        <v>53</v>
      </c>
      <c r="E16" s="6" t="s">
        <v>11</v>
      </c>
      <c r="F16" s="6" t="s">
        <v>14</v>
      </c>
      <c r="G16" s="6" t="s">
        <v>17</v>
      </c>
      <c r="H16" s="6" t="s">
        <v>11</v>
      </c>
      <c r="I16" s="6" t="s">
        <v>50</v>
      </c>
      <c r="J16" s="6" t="s">
        <v>11</v>
      </c>
      <c r="K16" s="6" t="s">
        <v>51</v>
      </c>
      <c r="L16" s="3" t="s">
        <v>52</v>
      </c>
      <c r="M16" s="5"/>
    </row>
    <row r="17" spans="2:15" hidden="1" x14ac:dyDescent="0.3">
      <c r="B17" s="1">
        <v>15</v>
      </c>
      <c r="C17" s="6" t="s">
        <v>57</v>
      </c>
      <c r="D17" s="6" t="s">
        <v>56</v>
      </c>
      <c r="E17" s="6" t="s">
        <v>12</v>
      </c>
      <c r="F17" s="6" t="s">
        <v>14</v>
      </c>
      <c r="G17" s="6" t="s">
        <v>17</v>
      </c>
      <c r="H17" s="6" t="s">
        <v>11</v>
      </c>
      <c r="I17" s="6" t="s">
        <v>38</v>
      </c>
      <c r="J17" s="6" t="s">
        <v>11</v>
      </c>
      <c r="K17" s="6" t="s">
        <v>23</v>
      </c>
      <c r="L17" s="6"/>
      <c r="M17" s="5"/>
    </row>
    <row r="18" spans="2:15" hidden="1" x14ac:dyDescent="0.3">
      <c r="B18" s="1">
        <v>16</v>
      </c>
      <c r="C18" s="6" t="s">
        <v>59</v>
      </c>
      <c r="D18" s="6" t="s">
        <v>58</v>
      </c>
      <c r="E18" s="6" t="s">
        <v>12</v>
      </c>
      <c r="F18" s="6" t="s">
        <v>14</v>
      </c>
      <c r="G18" s="6" t="s">
        <v>17</v>
      </c>
      <c r="H18" s="6" t="s">
        <v>12</v>
      </c>
      <c r="I18" s="6"/>
      <c r="J18" s="6" t="s">
        <v>11</v>
      </c>
      <c r="K18" s="6" t="s">
        <v>23</v>
      </c>
      <c r="L18" s="6"/>
      <c r="M18" s="5"/>
    </row>
    <row r="19" spans="2:15" x14ac:dyDescent="0.3">
      <c r="B19" s="1">
        <v>17</v>
      </c>
      <c r="C19" s="6" t="s">
        <v>61</v>
      </c>
      <c r="D19" s="6" t="s">
        <v>60</v>
      </c>
      <c r="E19" s="6" t="s">
        <v>11</v>
      </c>
      <c r="F19" s="6" t="s">
        <v>14</v>
      </c>
      <c r="G19" s="6" t="s">
        <v>18</v>
      </c>
      <c r="H19" s="6" t="s">
        <v>12</v>
      </c>
      <c r="I19" s="6"/>
      <c r="J19" s="6" t="s">
        <v>11</v>
      </c>
      <c r="K19" s="6" t="s">
        <v>36</v>
      </c>
      <c r="L19" s="6"/>
      <c r="M19" s="5"/>
    </row>
    <row r="20" spans="2:15" hidden="1" x14ac:dyDescent="0.3">
      <c r="B20" s="1">
        <v>18</v>
      </c>
      <c r="C20" s="6" t="s">
        <v>63</v>
      </c>
      <c r="D20" s="6" t="s">
        <v>62</v>
      </c>
      <c r="E20" s="6" t="s">
        <v>11</v>
      </c>
      <c r="F20" s="6" t="s">
        <v>14</v>
      </c>
      <c r="G20" s="6" t="s">
        <v>18</v>
      </c>
      <c r="H20" s="6" t="s">
        <v>12</v>
      </c>
      <c r="I20" s="6"/>
      <c r="J20" s="6" t="s">
        <v>11</v>
      </c>
      <c r="K20" s="6" t="s">
        <v>23</v>
      </c>
      <c r="L20" s="6"/>
      <c r="M20" s="5"/>
    </row>
    <row r="21" spans="2:15" s="10" customFormat="1" hidden="1" x14ac:dyDescent="0.3">
      <c r="B21" s="7">
        <v>19</v>
      </c>
      <c r="C21" s="8" t="s">
        <v>22</v>
      </c>
      <c r="D21" s="6" t="s">
        <v>64</v>
      </c>
      <c r="E21" s="8" t="s">
        <v>11</v>
      </c>
      <c r="F21" s="8" t="s">
        <v>4</v>
      </c>
      <c r="G21" s="8" t="s">
        <v>18</v>
      </c>
      <c r="H21" s="8" t="s">
        <v>11</v>
      </c>
      <c r="I21" s="8" t="s">
        <v>31</v>
      </c>
      <c r="J21" s="8" t="s">
        <v>12</v>
      </c>
      <c r="K21" s="8"/>
      <c r="L21" s="8"/>
      <c r="M21" s="9"/>
    </row>
    <row r="22" spans="2:15" hidden="1" x14ac:dyDescent="0.3">
      <c r="B22" s="1">
        <v>20</v>
      </c>
      <c r="C22" s="6" t="s">
        <v>28</v>
      </c>
      <c r="D22" s="6" t="s">
        <v>65</v>
      </c>
      <c r="E22" s="6" t="s">
        <v>12</v>
      </c>
      <c r="F22" s="6" t="s">
        <v>14</v>
      </c>
      <c r="G22" s="6" t="s">
        <v>17</v>
      </c>
      <c r="H22" s="6" t="s">
        <v>11</v>
      </c>
      <c r="I22" s="6" t="s">
        <v>66</v>
      </c>
      <c r="J22" s="6" t="s">
        <v>12</v>
      </c>
      <c r="K22" s="6"/>
      <c r="L22" s="6"/>
      <c r="M22" s="5"/>
    </row>
    <row r="23" spans="2:15" hidden="1" x14ac:dyDescent="0.3">
      <c r="B23" s="1">
        <v>21</v>
      </c>
      <c r="C23" s="6" t="s">
        <v>68</v>
      </c>
      <c r="D23" s="6" t="s">
        <v>67</v>
      </c>
      <c r="E23" s="6" t="s">
        <v>11</v>
      </c>
      <c r="F23" s="6" t="s">
        <v>4</v>
      </c>
      <c r="G23" s="6" t="s">
        <v>17</v>
      </c>
      <c r="H23" s="6" t="s">
        <v>11</v>
      </c>
      <c r="I23" s="6" t="s">
        <v>31</v>
      </c>
      <c r="J23" s="6" t="s">
        <v>12</v>
      </c>
      <c r="K23" s="6"/>
      <c r="L23" s="6"/>
      <c r="M23" s="5"/>
    </row>
    <row r="24" spans="2:15" hidden="1" x14ac:dyDescent="0.3">
      <c r="B24" s="1">
        <v>22</v>
      </c>
      <c r="C24" s="6" t="s">
        <v>69</v>
      </c>
      <c r="D24" s="6" t="s">
        <v>67</v>
      </c>
      <c r="E24" s="6" t="s">
        <v>11</v>
      </c>
      <c r="F24" s="6" t="s">
        <v>14</v>
      </c>
      <c r="G24" s="6" t="s">
        <v>17</v>
      </c>
      <c r="H24" s="6" t="s">
        <v>11</v>
      </c>
      <c r="I24" s="6" t="s">
        <v>70</v>
      </c>
      <c r="J24" s="6" t="s">
        <v>12</v>
      </c>
      <c r="K24" s="6"/>
      <c r="L24" s="6"/>
      <c r="M24" s="5"/>
    </row>
    <row r="25" spans="2:15" hidden="1" x14ac:dyDescent="0.3">
      <c r="B25" s="1">
        <v>23</v>
      </c>
      <c r="C25" s="6" t="s">
        <v>72</v>
      </c>
      <c r="D25" s="6" t="s">
        <v>71</v>
      </c>
      <c r="E25" s="6" t="s">
        <v>12</v>
      </c>
      <c r="F25" s="6" t="s">
        <v>14</v>
      </c>
      <c r="G25" s="6" t="s">
        <v>17</v>
      </c>
      <c r="H25" s="6" t="s">
        <v>11</v>
      </c>
      <c r="I25" s="6" t="s">
        <v>38</v>
      </c>
      <c r="J25" s="6" t="s">
        <v>12</v>
      </c>
      <c r="K25" s="6"/>
      <c r="L25" s="6"/>
      <c r="M25" s="5"/>
    </row>
    <row r="26" spans="2:15" hidden="1" x14ac:dyDescent="0.3">
      <c r="B26" s="1">
        <v>24</v>
      </c>
      <c r="C26" s="6" t="s">
        <v>74</v>
      </c>
      <c r="D26" s="6" t="s">
        <v>73</v>
      </c>
      <c r="E26" s="6" t="s">
        <v>11</v>
      </c>
      <c r="F26" s="6" t="s">
        <v>4</v>
      </c>
      <c r="G26" s="6" t="s">
        <v>18</v>
      </c>
      <c r="H26" s="6" t="s">
        <v>12</v>
      </c>
      <c r="I26" s="6"/>
      <c r="J26" s="6" t="s">
        <v>12</v>
      </c>
      <c r="K26" s="6"/>
      <c r="L26" s="6"/>
      <c r="M26" s="5"/>
    </row>
    <row r="27" spans="2:15" hidden="1" x14ac:dyDescent="0.3">
      <c r="B27" s="1">
        <v>25</v>
      </c>
      <c r="C27" s="6" t="s">
        <v>76</v>
      </c>
      <c r="D27" s="6" t="s">
        <v>75</v>
      </c>
      <c r="E27" s="6" t="s">
        <v>11</v>
      </c>
      <c r="F27" s="6" t="s">
        <v>14</v>
      </c>
      <c r="G27" s="6" t="s">
        <v>18</v>
      </c>
      <c r="H27" s="6" t="s">
        <v>11</v>
      </c>
      <c r="I27" s="6" t="s">
        <v>38</v>
      </c>
      <c r="J27" s="6" t="s">
        <v>12</v>
      </c>
      <c r="K27" s="6"/>
      <c r="L27" s="6"/>
      <c r="M27" s="5"/>
      <c r="O27" t="s">
        <v>55</v>
      </c>
    </row>
    <row r="28" spans="2:15" hidden="1" x14ac:dyDescent="0.3">
      <c r="B28" s="1">
        <v>26</v>
      </c>
      <c r="C28" s="6" t="s">
        <v>78</v>
      </c>
      <c r="D28" s="6" t="s">
        <v>77</v>
      </c>
      <c r="E28" s="6" t="s">
        <v>12</v>
      </c>
      <c r="F28" s="6" t="s">
        <v>14</v>
      </c>
      <c r="G28" s="6" t="s">
        <v>17</v>
      </c>
      <c r="H28" s="6" t="s">
        <v>11</v>
      </c>
      <c r="I28" s="6" t="s">
        <v>79</v>
      </c>
      <c r="J28" s="6" t="s">
        <v>11</v>
      </c>
      <c r="K28" s="6" t="s">
        <v>23</v>
      </c>
      <c r="L28" s="6"/>
      <c r="M28" s="5"/>
    </row>
    <row r="29" spans="2:15" hidden="1" x14ac:dyDescent="0.3">
      <c r="B29" s="1">
        <v>27</v>
      </c>
      <c r="C29" s="6" t="s">
        <v>81</v>
      </c>
      <c r="D29" s="6" t="s">
        <v>80</v>
      </c>
      <c r="E29" s="6" t="s">
        <v>12</v>
      </c>
      <c r="F29" s="6" t="s">
        <v>14</v>
      </c>
      <c r="G29" s="6" t="s">
        <v>17</v>
      </c>
      <c r="H29" s="6" t="s">
        <v>11</v>
      </c>
      <c r="I29" s="6" t="s">
        <v>40</v>
      </c>
      <c r="J29" s="6" t="s">
        <v>12</v>
      </c>
      <c r="K29" s="6"/>
      <c r="L29" s="6"/>
      <c r="M29" s="5"/>
    </row>
    <row r="30" spans="2:15" hidden="1" x14ac:dyDescent="0.3">
      <c r="B30" s="1">
        <v>28</v>
      </c>
      <c r="C30" s="6" t="s">
        <v>83</v>
      </c>
      <c r="D30" s="6" t="s">
        <v>82</v>
      </c>
      <c r="E30" s="6" t="s">
        <v>11</v>
      </c>
      <c r="F30" s="6" t="s">
        <v>4</v>
      </c>
      <c r="G30" s="6" t="s">
        <v>18</v>
      </c>
      <c r="H30" s="6" t="s">
        <v>12</v>
      </c>
      <c r="I30" s="6"/>
      <c r="J30" s="6" t="s">
        <v>11</v>
      </c>
      <c r="K30" s="6" t="s">
        <v>24</v>
      </c>
      <c r="L30" s="6"/>
      <c r="M30" s="5"/>
    </row>
    <row r="31" spans="2:15" hidden="1" x14ac:dyDescent="0.3">
      <c r="B31" s="1">
        <v>29</v>
      </c>
      <c r="C31" s="6" t="s">
        <v>85</v>
      </c>
      <c r="D31" s="6" t="s">
        <v>84</v>
      </c>
      <c r="E31" s="6" t="s">
        <v>12</v>
      </c>
      <c r="F31" s="6" t="s">
        <v>14</v>
      </c>
      <c r="G31" s="6" t="s">
        <v>17</v>
      </c>
      <c r="H31" s="6" t="s">
        <v>12</v>
      </c>
      <c r="I31" s="6"/>
      <c r="J31" s="6" t="s">
        <v>12</v>
      </c>
      <c r="K31" s="6"/>
      <c r="L31" s="6"/>
      <c r="M31" s="5"/>
    </row>
    <row r="32" spans="2:15" hidden="1" x14ac:dyDescent="0.3">
      <c r="B32" s="1">
        <v>30</v>
      </c>
      <c r="C32" s="6" t="s">
        <v>28</v>
      </c>
      <c r="D32" s="6" t="s">
        <v>86</v>
      </c>
      <c r="E32" s="6" t="s">
        <v>12</v>
      </c>
      <c r="F32" s="6" t="s">
        <v>14</v>
      </c>
      <c r="G32" s="6" t="s">
        <v>17</v>
      </c>
      <c r="H32" s="6" t="s">
        <v>12</v>
      </c>
      <c r="I32" s="6"/>
      <c r="J32" s="6" t="s">
        <v>12</v>
      </c>
      <c r="K32" s="6"/>
      <c r="L32" s="6"/>
      <c r="M32" s="5"/>
    </row>
    <row r="33" spans="2:13" x14ac:dyDescent="0.3">
      <c r="B33" s="1">
        <v>31</v>
      </c>
      <c r="C33" s="6" t="s">
        <v>88</v>
      </c>
      <c r="D33" s="6" t="s">
        <v>87</v>
      </c>
      <c r="E33" s="6" t="s">
        <v>12</v>
      </c>
      <c r="F33" s="6" t="s">
        <v>14</v>
      </c>
      <c r="G33" s="6" t="s">
        <v>17</v>
      </c>
      <c r="H33" s="6" t="s">
        <v>12</v>
      </c>
      <c r="I33" s="6"/>
      <c r="J33" s="6" t="s">
        <v>11</v>
      </c>
      <c r="K33" s="6" t="s">
        <v>36</v>
      </c>
      <c r="L33" s="6"/>
      <c r="M33" s="5"/>
    </row>
    <row r="34" spans="2:13" hidden="1" x14ac:dyDescent="0.3">
      <c r="B34" s="1">
        <v>32</v>
      </c>
      <c r="C34" s="6" t="s">
        <v>28</v>
      </c>
      <c r="D34" s="6" t="s">
        <v>89</v>
      </c>
      <c r="E34" s="6" t="s">
        <v>12</v>
      </c>
      <c r="F34" s="6" t="s">
        <v>14</v>
      </c>
      <c r="G34" s="6" t="s">
        <v>17</v>
      </c>
      <c r="H34" s="6" t="s">
        <v>11</v>
      </c>
      <c r="I34" s="6" t="s">
        <v>90</v>
      </c>
      <c r="J34" s="6" t="s">
        <v>11</v>
      </c>
      <c r="K34" s="6" t="s">
        <v>23</v>
      </c>
      <c r="L34" s="6"/>
      <c r="M34" s="5"/>
    </row>
    <row r="35" spans="2:13" hidden="1" x14ac:dyDescent="0.3">
      <c r="B35" s="1">
        <v>33</v>
      </c>
      <c r="C35" s="6" t="s">
        <v>91</v>
      </c>
      <c r="D35" s="6" t="s">
        <v>92</v>
      </c>
      <c r="E35" s="6" t="s">
        <v>12</v>
      </c>
      <c r="F35" s="6" t="s">
        <v>14</v>
      </c>
      <c r="G35" s="6" t="s">
        <v>17</v>
      </c>
      <c r="H35" s="6" t="s">
        <v>11</v>
      </c>
      <c r="I35" s="6" t="s">
        <v>93</v>
      </c>
      <c r="J35" s="6" t="s">
        <v>12</v>
      </c>
      <c r="K35" s="6"/>
      <c r="L35" s="6"/>
      <c r="M35" s="5"/>
    </row>
    <row r="36" spans="2:13" x14ac:dyDescent="0.3">
      <c r="B36" s="1">
        <v>34</v>
      </c>
      <c r="C36" s="6" t="s">
        <v>95</v>
      </c>
      <c r="D36" s="6" t="s">
        <v>94</v>
      </c>
      <c r="E36" s="6" t="s">
        <v>11</v>
      </c>
      <c r="F36" s="6" t="s">
        <v>14</v>
      </c>
      <c r="G36" s="6" t="s">
        <v>18</v>
      </c>
      <c r="H36" s="6" t="s">
        <v>12</v>
      </c>
      <c r="I36" s="6"/>
      <c r="J36" s="6" t="s">
        <v>11</v>
      </c>
      <c r="K36" s="6" t="s">
        <v>36</v>
      </c>
      <c r="L36" s="6"/>
      <c r="M36" s="5"/>
    </row>
    <row r="37" spans="2:13" hidden="1" x14ac:dyDescent="0.3">
      <c r="B37" s="1">
        <v>35</v>
      </c>
      <c r="C37" s="6" t="s">
        <v>97</v>
      </c>
      <c r="D37" s="6" t="s">
        <v>96</v>
      </c>
      <c r="E37" s="6" t="s">
        <v>12</v>
      </c>
      <c r="F37" s="6" t="s">
        <v>14</v>
      </c>
      <c r="G37" s="6" t="s">
        <v>17</v>
      </c>
      <c r="H37" s="6" t="s">
        <v>11</v>
      </c>
      <c r="I37" s="6" t="s">
        <v>98</v>
      </c>
      <c r="J37" s="6" t="s">
        <v>11</v>
      </c>
      <c r="K37" s="6" t="s">
        <v>109</v>
      </c>
      <c r="L37" s="6"/>
      <c r="M37" s="5"/>
    </row>
    <row r="38" spans="2:13" hidden="1" x14ac:dyDescent="0.3">
      <c r="B38" s="1">
        <v>36</v>
      </c>
      <c r="C38" s="6" t="s">
        <v>28</v>
      </c>
      <c r="D38" s="6" t="s">
        <v>99</v>
      </c>
      <c r="E38" s="6" t="s">
        <v>12</v>
      </c>
      <c r="F38" s="6" t="s">
        <v>14</v>
      </c>
      <c r="G38" s="6" t="s">
        <v>17</v>
      </c>
      <c r="H38" s="6" t="s">
        <v>11</v>
      </c>
      <c r="I38" s="6" t="s">
        <v>100</v>
      </c>
      <c r="J38" s="6" t="s">
        <v>12</v>
      </c>
      <c r="K38" s="6"/>
      <c r="L38" s="6"/>
      <c r="M38" s="5"/>
    </row>
    <row r="39" spans="2:13" hidden="1" x14ac:dyDescent="0.3">
      <c r="B39" s="1">
        <v>37</v>
      </c>
      <c r="C39" s="6" t="s">
        <v>102</v>
      </c>
      <c r="D39" s="6" t="s">
        <v>101</v>
      </c>
      <c r="E39" s="6" t="s">
        <v>11</v>
      </c>
      <c r="F39" s="6" t="s">
        <v>14</v>
      </c>
      <c r="G39" s="6" t="s">
        <v>19</v>
      </c>
      <c r="H39" s="6" t="s">
        <v>11</v>
      </c>
      <c r="I39" s="6" t="s">
        <v>103</v>
      </c>
      <c r="J39" s="6" t="s">
        <v>11</v>
      </c>
      <c r="K39" s="6" t="s">
        <v>23</v>
      </c>
      <c r="L39" s="6"/>
      <c r="M39" s="5"/>
    </row>
    <row r="40" spans="2:13" hidden="1" x14ac:dyDescent="0.3">
      <c r="B40" s="1">
        <v>38</v>
      </c>
      <c r="C40" s="6" t="s">
        <v>105</v>
      </c>
      <c r="D40" s="6" t="s">
        <v>104</v>
      </c>
      <c r="E40" s="6" t="s">
        <v>12</v>
      </c>
      <c r="F40" s="6" t="s">
        <v>14</v>
      </c>
      <c r="G40" s="6" t="s">
        <v>17</v>
      </c>
      <c r="H40" s="6" t="s">
        <v>12</v>
      </c>
      <c r="I40" s="6"/>
      <c r="J40" s="6" t="s">
        <v>12</v>
      </c>
      <c r="K40" s="6"/>
      <c r="L40" s="6"/>
      <c r="M40" s="5"/>
    </row>
    <row r="41" spans="2:13" hidden="1" x14ac:dyDescent="0.3">
      <c r="B41" s="1">
        <v>39</v>
      </c>
      <c r="C41" s="6" t="s">
        <v>107</v>
      </c>
      <c r="D41" s="6" t="s">
        <v>106</v>
      </c>
      <c r="E41" s="6" t="s">
        <v>12</v>
      </c>
      <c r="F41" s="6" t="s">
        <v>14</v>
      </c>
      <c r="G41" s="6" t="s">
        <v>17</v>
      </c>
      <c r="H41" s="6" t="s">
        <v>11</v>
      </c>
      <c r="I41" s="6" t="s">
        <v>108</v>
      </c>
      <c r="J41" s="6" t="s">
        <v>11</v>
      </c>
      <c r="K41" s="6" t="s">
        <v>109</v>
      </c>
      <c r="L41" s="6"/>
      <c r="M41" s="5"/>
    </row>
    <row r="42" spans="2:13" x14ac:dyDescent="0.3">
      <c r="B42" s="1">
        <v>40</v>
      </c>
      <c r="C42" s="6" t="s">
        <v>111</v>
      </c>
      <c r="D42" s="6" t="s">
        <v>110</v>
      </c>
      <c r="E42" s="6" t="s">
        <v>12</v>
      </c>
      <c r="F42" s="6" t="s">
        <v>14</v>
      </c>
      <c r="G42" s="6" t="s">
        <v>17</v>
      </c>
      <c r="H42" s="6" t="s">
        <v>12</v>
      </c>
      <c r="I42" s="6"/>
      <c r="J42" s="6" t="s">
        <v>11</v>
      </c>
      <c r="K42" s="6" t="s">
        <v>36</v>
      </c>
      <c r="L42" s="6"/>
      <c r="M42" s="5"/>
    </row>
    <row r="43" spans="2:13" x14ac:dyDescent="0.3">
      <c r="B43" s="1">
        <v>41</v>
      </c>
      <c r="C43" s="3" t="s">
        <v>113</v>
      </c>
      <c r="D43" s="6" t="s">
        <v>112</v>
      </c>
      <c r="E43" s="6" t="s">
        <v>12</v>
      </c>
      <c r="F43" s="6" t="s">
        <v>14</v>
      </c>
      <c r="G43" s="6" t="s">
        <v>17</v>
      </c>
      <c r="H43" s="6" t="s">
        <v>12</v>
      </c>
      <c r="I43" s="6"/>
      <c r="J43" s="6" t="s">
        <v>11</v>
      </c>
      <c r="K43" s="6" t="s">
        <v>36</v>
      </c>
      <c r="L43" s="6"/>
      <c r="M43" s="5"/>
    </row>
    <row r="44" spans="2:13" hidden="1" x14ac:dyDescent="0.3">
      <c r="B44" s="1">
        <v>42</v>
      </c>
      <c r="C44" s="6" t="s">
        <v>115</v>
      </c>
      <c r="D44" s="6" t="s">
        <v>114</v>
      </c>
      <c r="E44" s="6" t="s">
        <v>12</v>
      </c>
      <c r="F44" s="6" t="s">
        <v>14</v>
      </c>
      <c r="G44" s="6" t="s">
        <v>17</v>
      </c>
      <c r="H44" s="6" t="s">
        <v>12</v>
      </c>
      <c r="I44" s="6"/>
      <c r="J44" s="6" t="s">
        <v>12</v>
      </c>
      <c r="K44" s="6"/>
      <c r="L44" s="6"/>
      <c r="M44" s="5"/>
    </row>
    <row r="45" spans="2:13" hidden="1" x14ac:dyDescent="0.3">
      <c r="B45" s="1">
        <v>43</v>
      </c>
      <c r="C45" s="6" t="s">
        <v>117</v>
      </c>
      <c r="D45" s="6" t="s">
        <v>116</v>
      </c>
      <c r="E45" s="6" t="s">
        <v>11</v>
      </c>
      <c r="F45" s="6" t="s">
        <v>14</v>
      </c>
      <c r="G45" s="6" t="s">
        <v>17</v>
      </c>
      <c r="H45" s="6" t="s">
        <v>11</v>
      </c>
      <c r="I45" s="6" t="s">
        <v>118</v>
      </c>
      <c r="J45" s="6" t="s">
        <v>12</v>
      </c>
      <c r="K45" s="6"/>
      <c r="L45" s="6"/>
      <c r="M45" s="5"/>
    </row>
    <row r="46" spans="2:13" hidden="1" x14ac:dyDescent="0.3">
      <c r="B46" s="1">
        <v>44</v>
      </c>
      <c r="C46" s="6" t="s">
        <v>120</v>
      </c>
      <c r="D46" s="6" t="s">
        <v>119</v>
      </c>
      <c r="E46" s="6" t="s">
        <v>11</v>
      </c>
      <c r="F46" s="6" t="s">
        <v>14</v>
      </c>
      <c r="G46" s="6" t="s">
        <v>17</v>
      </c>
      <c r="H46" s="6" t="s">
        <v>12</v>
      </c>
      <c r="I46" s="6"/>
      <c r="J46" s="6" t="s">
        <v>12</v>
      </c>
      <c r="K46" s="6"/>
      <c r="L46" s="6"/>
      <c r="M46" s="5"/>
    </row>
    <row r="47" spans="2:13" x14ac:dyDescent="0.3">
      <c r="B47" s="1">
        <v>45</v>
      </c>
      <c r="C47" s="6" t="s">
        <v>122</v>
      </c>
      <c r="D47" s="6" t="s">
        <v>121</v>
      </c>
      <c r="E47" s="6" t="s">
        <v>11</v>
      </c>
      <c r="F47" s="6" t="s">
        <v>14</v>
      </c>
      <c r="G47" s="6" t="s">
        <v>17</v>
      </c>
      <c r="H47" s="6" t="s">
        <v>12</v>
      </c>
      <c r="I47" s="6"/>
      <c r="J47" s="6" t="s">
        <v>11</v>
      </c>
      <c r="K47" s="6" t="s">
        <v>36</v>
      </c>
      <c r="L47" s="6"/>
      <c r="M47" s="5"/>
    </row>
    <row r="48" spans="2:13" x14ac:dyDescent="0.3">
      <c r="B48" s="1">
        <v>46</v>
      </c>
      <c r="C48" s="6" t="s">
        <v>124</v>
      </c>
      <c r="D48" s="6" t="s">
        <v>123</v>
      </c>
      <c r="E48" s="6" t="s">
        <v>12</v>
      </c>
      <c r="F48" s="6" t="s">
        <v>14</v>
      </c>
      <c r="G48" s="6" t="s">
        <v>17</v>
      </c>
      <c r="H48" s="6" t="s">
        <v>12</v>
      </c>
      <c r="I48" s="6"/>
      <c r="J48" s="6" t="s">
        <v>11</v>
      </c>
      <c r="K48" s="6" t="s">
        <v>36</v>
      </c>
      <c r="L48" s="6"/>
      <c r="M48" s="5"/>
    </row>
    <row r="49" spans="2:13" hidden="1" x14ac:dyDescent="0.3">
      <c r="B49" s="1">
        <v>47</v>
      </c>
      <c r="C49" s="6" t="s">
        <v>126</v>
      </c>
      <c r="D49" s="6" t="s">
        <v>125</v>
      </c>
      <c r="E49" s="6" t="s">
        <v>11</v>
      </c>
      <c r="F49" s="6" t="s">
        <v>4</v>
      </c>
      <c r="G49" s="6" t="s">
        <v>18</v>
      </c>
      <c r="H49" s="6" t="s">
        <v>12</v>
      </c>
      <c r="I49" s="6"/>
      <c r="J49" s="6" t="s">
        <v>12</v>
      </c>
      <c r="K49" s="6"/>
      <c r="L49" s="6"/>
      <c r="M49" s="5"/>
    </row>
    <row r="50" spans="2:13" hidden="1" x14ac:dyDescent="0.3">
      <c r="B50" s="1">
        <v>48</v>
      </c>
      <c r="C50" s="6" t="s">
        <v>128</v>
      </c>
      <c r="D50" s="6" t="s">
        <v>127</v>
      </c>
      <c r="E50" s="6" t="s">
        <v>11</v>
      </c>
      <c r="F50" s="6" t="s">
        <v>14</v>
      </c>
      <c r="G50" s="6" t="s">
        <v>17</v>
      </c>
      <c r="H50" s="6" t="s">
        <v>11</v>
      </c>
      <c r="I50" s="6" t="s">
        <v>129</v>
      </c>
      <c r="J50" s="6" t="s">
        <v>12</v>
      </c>
      <c r="K50" s="6"/>
      <c r="L50" s="6"/>
      <c r="M50" s="5"/>
    </row>
    <row r="51" spans="2:13" hidden="1" x14ac:dyDescent="0.3">
      <c r="B51" s="1">
        <v>49</v>
      </c>
      <c r="C51" s="6" t="s">
        <v>131</v>
      </c>
      <c r="D51" s="6" t="s">
        <v>130</v>
      </c>
      <c r="E51" s="6" t="s">
        <v>11</v>
      </c>
      <c r="F51" s="6" t="s">
        <v>14</v>
      </c>
      <c r="G51" s="6" t="s">
        <v>17</v>
      </c>
      <c r="H51" s="6" t="s">
        <v>12</v>
      </c>
      <c r="I51" s="6"/>
      <c r="J51" s="6" t="s">
        <v>11</v>
      </c>
      <c r="K51" s="6" t="s">
        <v>109</v>
      </c>
      <c r="L51" s="6"/>
      <c r="M51" s="5"/>
    </row>
    <row r="52" spans="2:13" hidden="1" x14ac:dyDescent="0.3">
      <c r="B52" s="1">
        <v>50</v>
      </c>
      <c r="C52" s="6" t="s">
        <v>133</v>
      </c>
      <c r="D52" s="6" t="s">
        <v>132</v>
      </c>
      <c r="E52" s="6" t="s">
        <v>11</v>
      </c>
      <c r="F52" s="6" t="s">
        <v>14</v>
      </c>
      <c r="G52" s="6" t="s">
        <v>17</v>
      </c>
      <c r="H52" s="6" t="s">
        <v>12</v>
      </c>
      <c r="I52" s="6"/>
      <c r="J52" s="6" t="s">
        <v>12</v>
      </c>
      <c r="K52" s="6"/>
      <c r="L52" s="6"/>
      <c r="M52" s="5"/>
    </row>
    <row r="53" spans="2:13" x14ac:dyDescent="0.3">
      <c r="B53" s="1">
        <v>51</v>
      </c>
      <c r="C53" s="6" t="s">
        <v>135</v>
      </c>
      <c r="D53" s="6" t="s">
        <v>134</v>
      </c>
      <c r="E53" s="6" t="s">
        <v>12</v>
      </c>
      <c r="F53" s="6" t="s">
        <v>14</v>
      </c>
      <c r="G53" s="6" t="s">
        <v>17</v>
      </c>
      <c r="H53" s="6" t="s">
        <v>12</v>
      </c>
      <c r="I53" s="6"/>
      <c r="J53" s="6" t="s">
        <v>11</v>
      </c>
      <c r="K53" s="6" t="s">
        <v>36</v>
      </c>
      <c r="L53" s="6"/>
      <c r="M53" s="5"/>
    </row>
    <row r="54" spans="2:13" hidden="1" x14ac:dyDescent="0.3">
      <c r="B54" s="1">
        <v>52</v>
      </c>
      <c r="C54" s="6" t="s">
        <v>28</v>
      </c>
      <c r="D54" s="6" t="s">
        <v>136</v>
      </c>
      <c r="E54" s="6" t="s">
        <v>12</v>
      </c>
      <c r="F54" s="6" t="s">
        <v>14</v>
      </c>
      <c r="G54" s="6" t="s">
        <v>17</v>
      </c>
      <c r="H54" s="6" t="s">
        <v>11</v>
      </c>
      <c r="I54" s="6" t="s">
        <v>31</v>
      </c>
      <c r="J54" s="6" t="s">
        <v>11</v>
      </c>
      <c r="K54" s="6" t="s">
        <v>23</v>
      </c>
      <c r="L54" s="6"/>
      <c r="M54" s="5"/>
    </row>
    <row r="55" spans="2:13" x14ac:dyDescent="0.3">
      <c r="B55" s="1">
        <v>53</v>
      </c>
      <c r="C55" s="6" t="s">
        <v>138</v>
      </c>
      <c r="D55" s="6" t="s">
        <v>137</v>
      </c>
      <c r="E55" s="6" t="s">
        <v>11</v>
      </c>
      <c r="F55" s="6" t="s">
        <v>14</v>
      </c>
      <c r="G55" s="6" t="s">
        <v>17</v>
      </c>
      <c r="H55" s="6" t="s">
        <v>12</v>
      </c>
      <c r="I55" s="6"/>
      <c r="J55" s="6" t="s">
        <v>11</v>
      </c>
      <c r="K55" s="6" t="s">
        <v>139</v>
      </c>
      <c r="L55" s="6"/>
      <c r="M55" s="5"/>
    </row>
    <row r="56" spans="2:13" x14ac:dyDescent="0.3">
      <c r="B56" s="1">
        <v>54</v>
      </c>
      <c r="C56" s="6" t="s">
        <v>141</v>
      </c>
      <c r="D56" s="6" t="s">
        <v>140</v>
      </c>
      <c r="E56" s="6" t="s">
        <v>12</v>
      </c>
      <c r="F56" s="6" t="s">
        <v>14</v>
      </c>
      <c r="G56" s="6" t="s">
        <v>17</v>
      </c>
      <c r="H56" s="6" t="s">
        <v>12</v>
      </c>
      <c r="I56" s="6"/>
      <c r="J56" s="6" t="s">
        <v>11</v>
      </c>
      <c r="K56" s="6" t="s">
        <v>139</v>
      </c>
      <c r="L56" s="6"/>
      <c r="M56" s="5"/>
    </row>
    <row r="57" spans="2:13" x14ac:dyDescent="0.3">
      <c r="B57" s="1">
        <v>55</v>
      </c>
      <c r="C57" s="6" t="s">
        <v>142</v>
      </c>
      <c r="D57" s="6" t="s">
        <v>151</v>
      </c>
      <c r="E57" s="6" t="s">
        <v>12</v>
      </c>
      <c r="F57" s="6" t="s">
        <v>14</v>
      </c>
      <c r="G57" s="6" t="s">
        <v>17</v>
      </c>
      <c r="H57" s="6" t="s">
        <v>12</v>
      </c>
      <c r="I57" s="6"/>
      <c r="J57" s="6" t="s">
        <v>11</v>
      </c>
      <c r="K57" s="6" t="s">
        <v>36</v>
      </c>
      <c r="L57" s="6"/>
      <c r="M57" s="5"/>
    </row>
    <row r="58" spans="2:13" hidden="1" x14ac:dyDescent="0.3">
      <c r="B58" s="1">
        <v>56</v>
      </c>
      <c r="C58" s="6" t="s">
        <v>143</v>
      </c>
      <c r="D58" s="6" t="s">
        <v>152</v>
      </c>
      <c r="E58" s="6" t="s">
        <v>12</v>
      </c>
      <c r="F58" s="6" t="s">
        <v>14</v>
      </c>
      <c r="G58" s="6" t="s">
        <v>18</v>
      </c>
      <c r="H58" s="6" t="s">
        <v>12</v>
      </c>
      <c r="I58" s="6"/>
      <c r="J58" s="6" t="s">
        <v>12</v>
      </c>
      <c r="K58" s="6"/>
      <c r="L58" s="6"/>
      <c r="M58" s="5"/>
    </row>
    <row r="59" spans="2:13" hidden="1" x14ac:dyDescent="0.3">
      <c r="B59" s="1">
        <v>57</v>
      </c>
      <c r="C59" s="6" t="s">
        <v>144</v>
      </c>
      <c r="D59" s="6" t="s">
        <v>153</v>
      </c>
      <c r="E59" s="6" t="s">
        <v>12</v>
      </c>
      <c r="F59" s="6" t="s">
        <v>14</v>
      </c>
      <c r="G59" s="6" t="s">
        <v>17</v>
      </c>
      <c r="H59" s="6" t="s">
        <v>12</v>
      </c>
      <c r="I59" s="6"/>
      <c r="J59" s="6" t="s">
        <v>12</v>
      </c>
      <c r="K59" s="6"/>
      <c r="L59" s="6"/>
      <c r="M59" s="5"/>
    </row>
    <row r="60" spans="2:13" hidden="1" x14ac:dyDescent="0.3">
      <c r="B60" s="1">
        <v>58</v>
      </c>
      <c r="C60" s="6" t="s">
        <v>145</v>
      </c>
      <c r="D60" s="6" t="s">
        <v>154</v>
      </c>
      <c r="E60" s="6" t="s">
        <v>11</v>
      </c>
      <c r="F60" s="6" t="s">
        <v>14</v>
      </c>
      <c r="G60" s="6" t="s">
        <v>17</v>
      </c>
      <c r="H60" s="6" t="s">
        <v>11</v>
      </c>
      <c r="I60" s="6" t="s">
        <v>160</v>
      </c>
      <c r="J60" s="6" t="s">
        <v>11</v>
      </c>
      <c r="K60" s="6" t="s">
        <v>51</v>
      </c>
      <c r="L60" s="6"/>
      <c r="M60" s="5"/>
    </row>
    <row r="61" spans="2:13" x14ac:dyDescent="0.3">
      <c r="B61" s="1">
        <v>59</v>
      </c>
      <c r="C61" s="6" t="s">
        <v>146</v>
      </c>
      <c r="D61" s="6" t="s">
        <v>155</v>
      </c>
      <c r="E61" s="6" t="s">
        <v>12</v>
      </c>
      <c r="F61" s="6" t="s">
        <v>14</v>
      </c>
      <c r="G61" s="6" t="s">
        <v>17</v>
      </c>
      <c r="H61" s="6" t="s">
        <v>12</v>
      </c>
      <c r="I61" s="6"/>
      <c r="J61" s="6" t="s">
        <v>12</v>
      </c>
      <c r="K61" s="6" t="s">
        <v>36</v>
      </c>
      <c r="L61" s="6"/>
      <c r="M61" s="5"/>
    </row>
    <row r="62" spans="2:13" hidden="1" x14ac:dyDescent="0.3">
      <c r="B62" s="1">
        <v>60</v>
      </c>
      <c r="C62" s="6" t="s">
        <v>147</v>
      </c>
      <c r="D62" s="6" t="s">
        <v>156</v>
      </c>
      <c r="E62" s="6" t="s">
        <v>12</v>
      </c>
      <c r="F62" s="6" t="s">
        <v>14</v>
      </c>
      <c r="G62" s="6" t="s">
        <v>17</v>
      </c>
      <c r="H62" s="6" t="s">
        <v>12</v>
      </c>
      <c r="I62" s="6"/>
      <c r="J62" s="6" t="s">
        <v>11</v>
      </c>
      <c r="K62" s="6" t="s">
        <v>109</v>
      </c>
      <c r="L62" s="6"/>
      <c r="M62" s="5"/>
    </row>
    <row r="63" spans="2:13" hidden="1" x14ac:dyDescent="0.3">
      <c r="B63" s="1">
        <v>61</v>
      </c>
      <c r="C63" s="6" t="s">
        <v>148</v>
      </c>
      <c r="D63" s="6" t="s">
        <v>157</v>
      </c>
      <c r="E63" s="6" t="s">
        <v>12</v>
      </c>
      <c r="F63" s="6" t="s">
        <v>14</v>
      </c>
      <c r="G63" s="6" t="s">
        <v>18</v>
      </c>
      <c r="H63" s="6" t="s">
        <v>12</v>
      </c>
      <c r="I63" s="6"/>
      <c r="J63" s="6" t="s">
        <v>12</v>
      </c>
      <c r="K63" s="6"/>
      <c r="L63" s="6"/>
      <c r="M63" s="5"/>
    </row>
    <row r="64" spans="2:13" hidden="1" x14ac:dyDescent="0.3">
      <c r="B64" s="1">
        <v>62</v>
      </c>
      <c r="C64" s="6" t="s">
        <v>149</v>
      </c>
      <c r="D64" s="6" t="s">
        <v>158</v>
      </c>
      <c r="E64" s="6" t="s">
        <v>12</v>
      </c>
      <c r="F64" s="6" t="s">
        <v>14</v>
      </c>
      <c r="G64" s="6" t="s">
        <v>17</v>
      </c>
      <c r="H64" s="6" t="s">
        <v>11</v>
      </c>
      <c r="I64" s="13" t="s">
        <v>161</v>
      </c>
      <c r="J64" s="6" t="s">
        <v>11</v>
      </c>
      <c r="K64" s="6" t="s">
        <v>23</v>
      </c>
      <c r="L64" s="6"/>
      <c r="M64" s="5"/>
    </row>
    <row r="65" spans="2:13" x14ac:dyDescent="0.3">
      <c r="B65" s="1">
        <v>63</v>
      </c>
      <c r="C65" s="6" t="s">
        <v>150</v>
      </c>
      <c r="D65" s="6" t="s">
        <v>159</v>
      </c>
      <c r="E65" s="6" t="s">
        <v>11</v>
      </c>
      <c r="F65" s="6" t="s">
        <v>14</v>
      </c>
      <c r="G65" s="6" t="s">
        <v>17</v>
      </c>
      <c r="H65" s="6" t="s">
        <v>12</v>
      </c>
      <c r="I65" s="6"/>
      <c r="J65" s="6" t="s">
        <v>12</v>
      </c>
      <c r="K65" s="6" t="s">
        <v>36</v>
      </c>
      <c r="L65" s="6"/>
      <c r="M65" s="5"/>
    </row>
    <row r="66" spans="2:13" hidden="1" x14ac:dyDescent="0.3">
      <c r="B66" s="1">
        <v>64</v>
      </c>
      <c r="C66" s="6" t="s">
        <v>167</v>
      </c>
      <c r="D66" s="6" t="s">
        <v>162</v>
      </c>
      <c r="E66" s="6" t="s">
        <v>12</v>
      </c>
      <c r="F66" s="6" t="s">
        <v>14</v>
      </c>
      <c r="G66" s="6" t="s">
        <v>17</v>
      </c>
      <c r="H66" s="6" t="s">
        <v>12</v>
      </c>
      <c r="I66" s="6"/>
      <c r="J66" s="6" t="s">
        <v>12</v>
      </c>
      <c r="K66" s="6"/>
      <c r="L66" s="6"/>
      <c r="M66" s="5"/>
    </row>
    <row r="67" spans="2:13" hidden="1" x14ac:dyDescent="0.3">
      <c r="B67" s="1">
        <v>65</v>
      </c>
      <c r="C67" s="6" t="s">
        <v>168</v>
      </c>
      <c r="D67" s="6" t="s">
        <v>163</v>
      </c>
      <c r="E67" s="6" t="s">
        <v>11</v>
      </c>
      <c r="F67" s="6" t="s">
        <v>14</v>
      </c>
      <c r="G67" s="6" t="s">
        <v>17</v>
      </c>
      <c r="H67" s="6" t="s">
        <v>12</v>
      </c>
      <c r="I67" s="6"/>
      <c r="J67" s="6" t="s">
        <v>12</v>
      </c>
      <c r="K67" s="6"/>
      <c r="L67" s="6"/>
      <c r="M67" s="5"/>
    </row>
    <row r="68" spans="2:13" hidden="1" x14ac:dyDescent="0.3">
      <c r="B68" s="1">
        <v>66</v>
      </c>
      <c r="C68" s="6" t="s">
        <v>28</v>
      </c>
      <c r="D68" s="6" t="s">
        <v>164</v>
      </c>
      <c r="E68" s="6" t="s">
        <v>12</v>
      </c>
      <c r="F68" s="6" t="s">
        <v>14</v>
      </c>
      <c r="G68" s="6" t="s">
        <v>17</v>
      </c>
      <c r="H68" s="6" t="s">
        <v>12</v>
      </c>
      <c r="I68" s="6"/>
      <c r="J68" s="6" t="s">
        <v>12</v>
      </c>
      <c r="K68" s="6"/>
      <c r="L68" s="6"/>
      <c r="M68" s="5"/>
    </row>
    <row r="69" spans="2:13" hidden="1" x14ac:dyDescent="0.3">
      <c r="B69" s="1">
        <v>67</v>
      </c>
      <c r="C69" s="6" t="s">
        <v>28</v>
      </c>
      <c r="D69" s="6" t="s">
        <v>165</v>
      </c>
      <c r="E69" s="6" t="s">
        <v>12</v>
      </c>
      <c r="F69" s="6" t="s">
        <v>14</v>
      </c>
      <c r="G69" s="6" t="s">
        <v>17</v>
      </c>
      <c r="H69" s="6" t="s">
        <v>12</v>
      </c>
      <c r="I69" s="6"/>
      <c r="J69" s="6" t="s">
        <v>11</v>
      </c>
      <c r="K69" s="6" t="s">
        <v>109</v>
      </c>
      <c r="L69" s="6"/>
      <c r="M69" s="5"/>
    </row>
    <row r="70" spans="2:13" hidden="1" x14ac:dyDescent="0.3">
      <c r="B70" s="1">
        <v>68</v>
      </c>
      <c r="C70" s="6" t="s">
        <v>169</v>
      </c>
      <c r="D70" s="6" t="s">
        <v>166</v>
      </c>
      <c r="E70" s="6" t="s">
        <v>12</v>
      </c>
      <c r="F70" s="6" t="s">
        <v>14</v>
      </c>
      <c r="G70" s="6" t="s">
        <v>17</v>
      </c>
      <c r="H70" s="6" t="s">
        <v>12</v>
      </c>
      <c r="I70" s="6"/>
      <c r="J70" s="6" t="s">
        <v>11</v>
      </c>
      <c r="K70" s="6" t="s">
        <v>23</v>
      </c>
      <c r="L70" s="6"/>
      <c r="M70" s="5"/>
    </row>
    <row r="71" spans="2:13" ht="15" hidden="1" thickBot="1" x14ac:dyDescent="0.35">
      <c r="B71" s="1">
        <v>69</v>
      </c>
      <c r="C71" s="6" t="s">
        <v>177</v>
      </c>
      <c r="D71" s="11" t="s">
        <v>170</v>
      </c>
      <c r="E71" s="6" t="s">
        <v>12</v>
      </c>
      <c r="F71" s="6" t="s">
        <v>4</v>
      </c>
      <c r="G71" s="6" t="s">
        <v>18</v>
      </c>
      <c r="H71" s="6" t="s">
        <v>11</v>
      </c>
      <c r="I71" s="13" t="s">
        <v>183</v>
      </c>
      <c r="J71" s="6" t="s">
        <v>12</v>
      </c>
      <c r="K71" s="6"/>
      <c r="L71" s="6"/>
      <c r="M71" s="5"/>
    </row>
    <row r="72" spans="2:13" ht="15" hidden="1" thickBot="1" x14ac:dyDescent="0.35">
      <c r="B72" s="1">
        <v>70</v>
      </c>
      <c r="C72" s="6" t="s">
        <v>178</v>
      </c>
      <c r="D72" s="12" t="s">
        <v>171</v>
      </c>
      <c r="E72" s="6" t="s">
        <v>12</v>
      </c>
      <c r="F72" s="6" t="s">
        <v>14</v>
      </c>
      <c r="G72" s="6" t="s">
        <v>17</v>
      </c>
      <c r="H72" s="6" t="s">
        <v>11</v>
      </c>
      <c r="I72" s="6" t="s">
        <v>38</v>
      </c>
      <c r="J72" s="6" t="s">
        <v>12</v>
      </c>
      <c r="K72" s="6"/>
      <c r="L72" s="6"/>
      <c r="M72" s="5"/>
    </row>
    <row r="73" spans="2:13" hidden="1" x14ac:dyDescent="0.3">
      <c r="B73" s="1">
        <v>71</v>
      </c>
      <c r="C73" s="6" t="s">
        <v>179</v>
      </c>
      <c r="D73" s="6" t="s">
        <v>172</v>
      </c>
      <c r="E73" s="6" t="s">
        <v>12</v>
      </c>
      <c r="F73" s="6" t="s">
        <v>14</v>
      </c>
      <c r="G73" s="6" t="s">
        <v>17</v>
      </c>
      <c r="H73" s="6" t="s">
        <v>11</v>
      </c>
      <c r="I73" s="6" t="s">
        <v>45</v>
      </c>
      <c r="J73" s="6" t="s">
        <v>11</v>
      </c>
      <c r="K73" s="6" t="s">
        <v>23</v>
      </c>
      <c r="L73" s="6"/>
      <c r="M73" s="5"/>
    </row>
    <row r="74" spans="2:13" hidden="1" x14ac:dyDescent="0.3">
      <c r="B74" s="1">
        <v>72</v>
      </c>
      <c r="C74" s="6" t="s">
        <v>180</v>
      </c>
      <c r="D74" s="6" t="s">
        <v>173</v>
      </c>
      <c r="E74" s="6" t="s">
        <v>12</v>
      </c>
      <c r="F74" s="6" t="s">
        <v>14</v>
      </c>
      <c r="G74" s="6" t="s">
        <v>17</v>
      </c>
      <c r="H74" s="6" t="s">
        <v>12</v>
      </c>
      <c r="J74" s="6" t="s">
        <v>12</v>
      </c>
      <c r="K74" s="6"/>
      <c r="L74" s="6"/>
      <c r="M74" s="5"/>
    </row>
    <row r="75" spans="2:13" ht="15" hidden="1" thickBot="1" x14ac:dyDescent="0.35">
      <c r="B75" s="1">
        <v>73</v>
      </c>
      <c r="C75" s="6" t="s">
        <v>181</v>
      </c>
      <c r="D75" s="6" t="s">
        <v>174</v>
      </c>
      <c r="E75" s="6" t="s">
        <v>11</v>
      </c>
      <c r="F75" s="6" t="s">
        <v>14</v>
      </c>
      <c r="G75" s="6" t="s">
        <v>17</v>
      </c>
      <c r="H75" s="6" t="s">
        <v>11</v>
      </c>
      <c r="I75" s="11" t="s">
        <v>31</v>
      </c>
      <c r="J75" s="6" t="s">
        <v>12</v>
      </c>
      <c r="K75" s="6"/>
      <c r="L75" s="6"/>
      <c r="M75" s="5"/>
    </row>
    <row r="76" spans="2:13" ht="15" hidden="1" thickBot="1" x14ac:dyDescent="0.35">
      <c r="B76" s="1">
        <v>74</v>
      </c>
      <c r="C76" s="6" t="s">
        <v>182</v>
      </c>
      <c r="D76" s="6" t="s">
        <v>175</v>
      </c>
      <c r="E76" s="6" t="s">
        <v>12</v>
      </c>
      <c r="F76" s="6" t="s">
        <v>14</v>
      </c>
      <c r="G76" s="6" t="s">
        <v>17</v>
      </c>
      <c r="H76" s="6" t="s">
        <v>11</v>
      </c>
      <c r="I76" s="14" t="s">
        <v>184</v>
      </c>
      <c r="J76" s="6" t="s">
        <v>11</v>
      </c>
      <c r="K76" s="6" t="s">
        <v>23</v>
      </c>
      <c r="L76" s="6"/>
      <c r="M76" s="5"/>
    </row>
    <row r="77" spans="2:13" ht="15" hidden="1" thickBot="1" x14ac:dyDescent="0.35">
      <c r="B77" s="1">
        <v>75</v>
      </c>
      <c r="C77" s="6" t="s">
        <v>28</v>
      </c>
      <c r="D77" s="6" t="s">
        <v>176</v>
      </c>
      <c r="E77" s="6" t="s">
        <v>12</v>
      </c>
      <c r="F77" s="6" t="s">
        <v>14</v>
      </c>
      <c r="G77" s="6" t="s">
        <v>17</v>
      </c>
      <c r="H77" s="6" t="s">
        <v>11</v>
      </c>
      <c r="I77" s="12" t="s">
        <v>185</v>
      </c>
      <c r="J77" s="6" t="s">
        <v>12</v>
      </c>
      <c r="K77" s="6"/>
      <c r="L77" s="6"/>
      <c r="M77" s="5"/>
    </row>
    <row r="78" spans="2:13" hidden="1" x14ac:dyDescent="0.3">
      <c r="B78" s="1">
        <v>76</v>
      </c>
      <c r="C78" s="15" t="s">
        <v>186</v>
      </c>
      <c r="D78" s="6" t="s">
        <v>187</v>
      </c>
      <c r="E78" s="6" t="s">
        <v>12</v>
      </c>
      <c r="F78" s="6" t="s">
        <v>14</v>
      </c>
      <c r="G78" s="6" t="s">
        <v>17</v>
      </c>
      <c r="H78" s="6" t="s">
        <v>11</v>
      </c>
      <c r="I78" s="6" t="s">
        <v>129</v>
      </c>
      <c r="J78" s="6" t="s">
        <v>11</v>
      </c>
      <c r="K78" s="6" t="s">
        <v>109</v>
      </c>
      <c r="L78" s="6"/>
      <c r="M78" s="5"/>
    </row>
    <row r="79" spans="2:13" x14ac:dyDescent="0.3">
      <c r="B79" s="1">
        <v>77</v>
      </c>
      <c r="C79" s="6" t="s">
        <v>189</v>
      </c>
      <c r="D79" s="6" t="s">
        <v>188</v>
      </c>
      <c r="E79" s="6" t="s">
        <v>11</v>
      </c>
      <c r="F79" s="6" t="s">
        <v>14</v>
      </c>
      <c r="G79" s="6" t="s">
        <v>17</v>
      </c>
      <c r="H79" s="6" t="s">
        <v>12</v>
      </c>
      <c r="I79" s="6"/>
      <c r="J79" s="6" t="s">
        <v>11</v>
      </c>
      <c r="K79" s="6" t="s">
        <v>139</v>
      </c>
      <c r="L79" s="6"/>
      <c r="M79" s="5"/>
    </row>
    <row r="80" spans="2:13" hidden="1" x14ac:dyDescent="0.3">
      <c r="B80" s="1">
        <v>78</v>
      </c>
      <c r="C80" s="15" t="s">
        <v>190</v>
      </c>
      <c r="D80" s="6" t="s">
        <v>191</v>
      </c>
      <c r="E80" s="6" t="s">
        <v>11</v>
      </c>
      <c r="F80" s="6" t="s">
        <v>14</v>
      </c>
      <c r="G80" s="6" t="s">
        <v>17</v>
      </c>
      <c r="H80" s="6" t="s">
        <v>11</v>
      </c>
      <c r="I80" s="13" t="s">
        <v>192</v>
      </c>
      <c r="J80" s="6" t="s">
        <v>11</v>
      </c>
      <c r="K80" s="6" t="s">
        <v>34</v>
      </c>
      <c r="L80" s="6"/>
      <c r="M80" s="5"/>
    </row>
    <row r="81" spans="2:13" hidden="1" x14ac:dyDescent="0.3">
      <c r="B81" s="1">
        <v>79</v>
      </c>
      <c r="C81" s="6" t="s">
        <v>218</v>
      </c>
      <c r="D81" s="6" t="s">
        <v>217</v>
      </c>
      <c r="E81" s="6" t="s">
        <v>11</v>
      </c>
      <c r="F81" s="6" t="s">
        <v>14</v>
      </c>
      <c r="G81" s="6" t="s">
        <v>19</v>
      </c>
      <c r="H81" s="6" t="s">
        <v>12</v>
      </c>
      <c r="I81" s="6"/>
      <c r="J81" s="6" t="s">
        <v>12</v>
      </c>
      <c r="K81" s="6"/>
      <c r="L81" s="6"/>
      <c r="M81" s="5"/>
    </row>
    <row r="82" spans="2:13" hidden="1" x14ac:dyDescent="0.3">
      <c r="B82" s="1">
        <v>80</v>
      </c>
      <c r="C82" s="6" t="s">
        <v>220</v>
      </c>
      <c r="D82" s="6" t="s">
        <v>219</v>
      </c>
      <c r="E82" s="6" t="s">
        <v>11</v>
      </c>
      <c r="F82" s="6" t="s">
        <v>14</v>
      </c>
      <c r="G82" s="6" t="s">
        <v>17</v>
      </c>
      <c r="H82" s="6" t="s">
        <v>11</v>
      </c>
      <c r="I82" s="6" t="s">
        <v>221</v>
      </c>
      <c r="J82" s="6" t="s">
        <v>12</v>
      </c>
      <c r="K82" s="6"/>
      <c r="L82" s="6"/>
      <c r="M82" s="5"/>
    </row>
    <row r="83" spans="2:13" hidden="1" x14ac:dyDescent="0.3">
      <c r="B83" s="1">
        <v>81</v>
      </c>
      <c r="C83" s="6" t="s">
        <v>222</v>
      </c>
      <c r="D83" s="6" t="s">
        <v>219</v>
      </c>
      <c r="E83" s="6" t="s">
        <v>11</v>
      </c>
      <c r="F83" s="6" t="s">
        <v>14</v>
      </c>
      <c r="G83" s="6" t="s">
        <v>17</v>
      </c>
      <c r="H83" s="6" t="s">
        <v>11</v>
      </c>
      <c r="I83" s="6" t="s">
        <v>221</v>
      </c>
      <c r="J83" s="6" t="s">
        <v>12</v>
      </c>
      <c r="K83" s="6"/>
      <c r="L83" s="6"/>
      <c r="M83" s="5"/>
    </row>
    <row r="84" spans="2:13" hidden="1" x14ac:dyDescent="0.3">
      <c r="B84" s="1">
        <v>82</v>
      </c>
      <c r="C84" s="6" t="s">
        <v>223</v>
      </c>
      <c r="D84" s="3" t="s">
        <v>224</v>
      </c>
      <c r="E84" s="6" t="s">
        <v>12</v>
      </c>
      <c r="F84" s="6" t="s">
        <v>14</v>
      </c>
      <c r="G84" s="6" t="s">
        <v>17</v>
      </c>
      <c r="H84" s="6" t="s">
        <v>11</v>
      </c>
      <c r="I84" s="6" t="s">
        <v>225</v>
      </c>
      <c r="J84" s="6" t="s">
        <v>11</v>
      </c>
      <c r="K84" s="6" t="s">
        <v>109</v>
      </c>
      <c r="L84" s="6"/>
      <c r="M84" s="5"/>
    </row>
    <row r="85" spans="2:13" x14ac:dyDescent="0.3">
      <c r="B85" s="1">
        <v>83</v>
      </c>
      <c r="C85" s="6" t="s">
        <v>227</v>
      </c>
      <c r="D85" s="3" t="s">
        <v>226</v>
      </c>
      <c r="E85" s="6" t="s">
        <v>12</v>
      </c>
      <c r="F85" s="6" t="s">
        <v>14</v>
      </c>
      <c r="G85" s="6" t="s">
        <v>17</v>
      </c>
      <c r="H85" s="6" t="s">
        <v>12</v>
      </c>
      <c r="I85" s="6"/>
      <c r="J85" s="6" t="s">
        <v>11</v>
      </c>
      <c r="K85" s="6" t="s">
        <v>36</v>
      </c>
      <c r="L85" s="6"/>
      <c r="M85" s="5"/>
    </row>
    <row r="86" spans="2:13" x14ac:dyDescent="0.3">
      <c r="B86" s="1">
        <v>84</v>
      </c>
      <c r="C86" s="6" t="s">
        <v>228</v>
      </c>
      <c r="D86" s="3" t="s">
        <v>226</v>
      </c>
      <c r="E86" s="6" t="s">
        <v>11</v>
      </c>
      <c r="F86" s="6" t="s">
        <v>14</v>
      </c>
      <c r="G86" s="6" t="s">
        <v>17</v>
      </c>
      <c r="H86" s="6" t="s">
        <v>12</v>
      </c>
      <c r="I86" s="6"/>
      <c r="J86" s="6" t="s">
        <v>11</v>
      </c>
      <c r="K86" s="6" t="s">
        <v>36</v>
      </c>
      <c r="L86" s="6"/>
      <c r="M86" s="5"/>
    </row>
    <row r="87" spans="2:13" hidden="1" x14ac:dyDescent="0.3">
      <c r="B87" s="1">
        <v>85</v>
      </c>
      <c r="C87" s="6" t="s">
        <v>229</v>
      </c>
      <c r="D87" s="6" t="s">
        <v>230</v>
      </c>
      <c r="E87" s="6" t="s">
        <v>12</v>
      </c>
      <c r="F87" s="6" t="s">
        <v>14</v>
      </c>
      <c r="G87" s="6" t="s">
        <v>17</v>
      </c>
      <c r="H87" s="6" t="s">
        <v>12</v>
      </c>
      <c r="I87" s="6"/>
      <c r="J87" s="6" t="s">
        <v>12</v>
      </c>
      <c r="K87" s="6"/>
      <c r="L87" s="6"/>
      <c r="M87" s="5"/>
    </row>
    <row r="88" spans="2:13" x14ac:dyDescent="0.3">
      <c r="B88" s="1">
        <v>86</v>
      </c>
      <c r="C88" s="6" t="s">
        <v>28</v>
      </c>
      <c r="D88" s="3" t="s">
        <v>231</v>
      </c>
      <c r="E88" s="6" t="s">
        <v>12</v>
      </c>
      <c r="F88" s="6" t="s">
        <v>14</v>
      </c>
      <c r="G88" s="6" t="s">
        <v>17</v>
      </c>
      <c r="H88" s="6" t="s">
        <v>12</v>
      </c>
      <c r="I88" s="6"/>
      <c r="J88" s="6" t="s">
        <v>11</v>
      </c>
      <c r="K88" s="6" t="s">
        <v>232</v>
      </c>
      <c r="L88" s="6"/>
      <c r="M88" s="5"/>
    </row>
    <row r="89" spans="2:13" hidden="1" x14ac:dyDescent="0.3">
      <c r="B89" s="1">
        <v>87</v>
      </c>
      <c r="C89" s="6" t="s">
        <v>234</v>
      </c>
      <c r="D89" s="3" t="s">
        <v>233</v>
      </c>
      <c r="E89" s="6" t="s">
        <v>12</v>
      </c>
      <c r="F89" s="6" t="s">
        <v>14</v>
      </c>
      <c r="G89" s="6" t="s">
        <v>17</v>
      </c>
      <c r="H89" s="6" t="s">
        <v>11</v>
      </c>
      <c r="I89" s="6" t="s">
        <v>235</v>
      </c>
      <c r="J89" s="6" t="s">
        <v>12</v>
      </c>
      <c r="K89" s="6"/>
      <c r="L89" s="6"/>
      <c r="M89" s="5"/>
    </row>
    <row r="90" spans="2:13" hidden="1" x14ac:dyDescent="0.3">
      <c r="B90" s="1">
        <v>88</v>
      </c>
      <c r="C90" s="6" t="s">
        <v>237</v>
      </c>
      <c r="D90" s="3" t="s">
        <v>236</v>
      </c>
      <c r="E90" s="6" t="s">
        <v>12</v>
      </c>
      <c r="F90" s="6" t="s">
        <v>14</v>
      </c>
      <c r="G90" s="6" t="s">
        <v>17</v>
      </c>
      <c r="H90" s="6" t="s">
        <v>12</v>
      </c>
      <c r="I90" s="6"/>
      <c r="J90" s="6" t="s">
        <v>12</v>
      </c>
      <c r="K90" s="6"/>
      <c r="L90" s="6"/>
      <c r="M90" s="5"/>
    </row>
    <row r="91" spans="2:13" hidden="1" x14ac:dyDescent="0.3">
      <c r="B91" s="1">
        <v>89</v>
      </c>
      <c r="C91" s="6" t="s">
        <v>239</v>
      </c>
      <c r="D91" s="3" t="s">
        <v>238</v>
      </c>
      <c r="E91" s="6" t="s">
        <v>11</v>
      </c>
      <c r="F91" s="6" t="s">
        <v>14</v>
      </c>
      <c r="G91" s="6" t="s">
        <v>17</v>
      </c>
      <c r="H91" s="6" t="s">
        <v>12</v>
      </c>
      <c r="I91" s="6"/>
      <c r="J91" s="6" t="s">
        <v>12</v>
      </c>
      <c r="K91" s="6"/>
      <c r="L91" s="6"/>
      <c r="M91" s="5"/>
    </row>
    <row r="92" spans="2:13" hidden="1" x14ac:dyDescent="0.3">
      <c r="B92" s="1">
        <v>90</v>
      </c>
      <c r="C92" s="16" t="s">
        <v>204</v>
      </c>
      <c r="D92" s="6" t="s">
        <v>193</v>
      </c>
      <c r="E92" s="17" t="s">
        <v>11</v>
      </c>
      <c r="F92" s="6" t="s">
        <v>14</v>
      </c>
      <c r="G92" s="6" t="s">
        <v>17</v>
      </c>
      <c r="H92" s="6" t="s">
        <v>11</v>
      </c>
      <c r="I92" s="6" t="s">
        <v>98</v>
      </c>
      <c r="J92" s="16" t="s">
        <v>11</v>
      </c>
      <c r="K92" s="6" t="s">
        <v>109</v>
      </c>
      <c r="L92" s="6"/>
      <c r="M92" s="5"/>
    </row>
    <row r="93" spans="2:13" x14ac:dyDescent="0.3">
      <c r="B93" s="1">
        <v>91</v>
      </c>
      <c r="C93" s="16" t="s">
        <v>205</v>
      </c>
      <c r="D93" s="6" t="s">
        <v>194</v>
      </c>
      <c r="E93" s="17" t="s">
        <v>12</v>
      </c>
      <c r="F93" s="6" t="s">
        <v>14</v>
      </c>
      <c r="G93" s="6" t="s">
        <v>17</v>
      </c>
      <c r="H93" s="6" t="s">
        <v>12</v>
      </c>
      <c r="I93" s="6"/>
      <c r="J93" s="16" t="s">
        <v>11</v>
      </c>
      <c r="K93" s="6" t="s">
        <v>36</v>
      </c>
      <c r="L93" s="6"/>
      <c r="M93" s="5"/>
    </row>
    <row r="94" spans="2:13" hidden="1" x14ac:dyDescent="0.3">
      <c r="B94" s="1">
        <v>92</v>
      </c>
      <c r="C94" s="16" t="s">
        <v>206</v>
      </c>
      <c r="D94" s="6" t="s">
        <v>195</v>
      </c>
      <c r="E94" s="17" t="s">
        <v>12</v>
      </c>
      <c r="F94" s="6" t="s">
        <v>14</v>
      </c>
      <c r="G94" s="6" t="s">
        <v>17</v>
      </c>
      <c r="H94" s="6" t="s">
        <v>11</v>
      </c>
      <c r="I94" s="6" t="s">
        <v>98</v>
      </c>
      <c r="J94" s="16" t="s">
        <v>11</v>
      </c>
      <c r="K94" s="6" t="s">
        <v>23</v>
      </c>
      <c r="L94" s="6"/>
      <c r="M94" s="5"/>
    </row>
    <row r="95" spans="2:13" hidden="1" x14ac:dyDescent="0.3">
      <c r="B95" s="1">
        <v>93</v>
      </c>
      <c r="C95" s="16" t="s">
        <v>207</v>
      </c>
      <c r="D95" s="6" t="s">
        <v>196</v>
      </c>
      <c r="E95" s="17" t="s">
        <v>11</v>
      </c>
      <c r="F95" s="6" t="s">
        <v>14</v>
      </c>
      <c r="G95" s="6" t="s">
        <v>17</v>
      </c>
      <c r="H95" s="6" t="s">
        <v>11</v>
      </c>
      <c r="I95" s="6" t="s">
        <v>216</v>
      </c>
      <c r="J95" s="16" t="s">
        <v>12</v>
      </c>
      <c r="K95" s="6"/>
      <c r="L95" s="6"/>
      <c r="M95" s="5"/>
    </row>
    <row r="96" spans="2:13" hidden="1" x14ac:dyDescent="0.3">
      <c r="B96" s="1">
        <v>94</v>
      </c>
      <c r="C96" s="16" t="s">
        <v>208</v>
      </c>
      <c r="D96" s="6" t="s">
        <v>197</v>
      </c>
      <c r="E96" s="17" t="s">
        <v>12</v>
      </c>
      <c r="F96" s="6" t="s">
        <v>14</v>
      </c>
      <c r="G96" s="6" t="s">
        <v>17</v>
      </c>
      <c r="H96" s="6" t="s">
        <v>12</v>
      </c>
      <c r="I96" s="6"/>
      <c r="J96" s="16" t="s">
        <v>11</v>
      </c>
      <c r="K96" s="6" t="s">
        <v>23</v>
      </c>
      <c r="L96" s="6"/>
      <c r="M96" s="5"/>
    </row>
    <row r="97" spans="2:13" hidden="1" x14ac:dyDescent="0.3">
      <c r="B97" s="1">
        <v>95</v>
      </c>
      <c r="C97" s="16" t="s">
        <v>209</v>
      </c>
      <c r="D97" s="6" t="s">
        <v>198</v>
      </c>
      <c r="E97" s="17" t="s">
        <v>11</v>
      </c>
      <c r="F97" s="6" t="s">
        <v>4</v>
      </c>
      <c r="G97" s="6" t="s">
        <v>18</v>
      </c>
      <c r="H97" s="6" t="s">
        <v>11</v>
      </c>
      <c r="I97" s="6" t="s">
        <v>31</v>
      </c>
      <c r="J97" s="16" t="s">
        <v>12</v>
      </c>
      <c r="K97" s="6"/>
      <c r="L97" s="6"/>
      <c r="M97" s="5"/>
    </row>
    <row r="98" spans="2:13" x14ac:dyDescent="0.3">
      <c r="B98" s="1">
        <v>96</v>
      </c>
      <c r="C98" s="16" t="s">
        <v>210</v>
      </c>
      <c r="D98" s="6" t="s">
        <v>199</v>
      </c>
      <c r="E98" s="17" t="s">
        <v>11</v>
      </c>
      <c r="F98" s="6" t="s">
        <v>14</v>
      </c>
      <c r="G98" s="6" t="s">
        <v>17</v>
      </c>
      <c r="H98" s="6" t="s">
        <v>12</v>
      </c>
      <c r="I98" s="6"/>
      <c r="J98" s="16" t="s">
        <v>11</v>
      </c>
      <c r="K98" s="6" t="s">
        <v>36</v>
      </c>
      <c r="L98" s="6"/>
      <c r="M98" s="5"/>
    </row>
    <row r="99" spans="2:13" hidden="1" x14ac:dyDescent="0.3">
      <c r="B99" s="1">
        <v>97</v>
      </c>
      <c r="C99" s="16" t="s">
        <v>211</v>
      </c>
      <c r="D99" s="6" t="s">
        <v>200</v>
      </c>
      <c r="E99" s="17" t="s">
        <v>11</v>
      </c>
      <c r="F99" s="6" t="s">
        <v>14</v>
      </c>
      <c r="G99" s="6" t="s">
        <v>17</v>
      </c>
      <c r="H99" s="6" t="s">
        <v>11</v>
      </c>
      <c r="I99" s="6" t="s">
        <v>38</v>
      </c>
      <c r="J99" s="16" t="s">
        <v>11</v>
      </c>
      <c r="K99" s="6"/>
      <c r="L99" s="6"/>
      <c r="M99" s="5"/>
    </row>
    <row r="100" spans="2:13" hidden="1" x14ac:dyDescent="0.3">
      <c r="B100" s="1">
        <v>98</v>
      </c>
      <c r="C100" s="16" t="s">
        <v>212</v>
      </c>
      <c r="D100" s="6" t="s">
        <v>201</v>
      </c>
      <c r="E100" s="17" t="s">
        <v>11</v>
      </c>
      <c r="F100" s="6" t="s">
        <v>14</v>
      </c>
      <c r="G100" s="6" t="s">
        <v>17</v>
      </c>
      <c r="H100" s="6" t="s">
        <v>12</v>
      </c>
      <c r="I100" s="6"/>
      <c r="J100" s="16" t="s">
        <v>12</v>
      </c>
      <c r="K100" s="6"/>
      <c r="L100" s="6"/>
      <c r="M100" s="5"/>
    </row>
    <row r="101" spans="2:13" hidden="1" x14ac:dyDescent="0.3">
      <c r="B101" s="1">
        <v>99</v>
      </c>
      <c r="C101" s="16" t="s">
        <v>213</v>
      </c>
      <c r="D101" s="6" t="s">
        <v>202</v>
      </c>
      <c r="E101" s="17" t="s">
        <v>11</v>
      </c>
      <c r="F101" s="6" t="s">
        <v>14</v>
      </c>
      <c r="G101" s="6" t="s">
        <v>17</v>
      </c>
      <c r="H101" s="6" t="s">
        <v>11</v>
      </c>
      <c r="I101" s="6" t="s">
        <v>31</v>
      </c>
      <c r="J101" s="16" t="s">
        <v>12</v>
      </c>
      <c r="K101" s="6"/>
      <c r="L101" s="6"/>
      <c r="M101" s="5"/>
    </row>
    <row r="102" spans="2:13" hidden="1" x14ac:dyDescent="0.3">
      <c r="B102" s="1">
        <v>100</v>
      </c>
      <c r="C102" s="16" t="s">
        <v>214</v>
      </c>
      <c r="D102" s="6" t="s">
        <v>203</v>
      </c>
      <c r="E102" s="17" t="s">
        <v>12</v>
      </c>
      <c r="F102" s="6" t="s">
        <v>4</v>
      </c>
      <c r="G102" s="6" t="s">
        <v>18</v>
      </c>
      <c r="H102" s="6" t="s">
        <v>11</v>
      </c>
      <c r="I102" s="6" t="s">
        <v>215</v>
      </c>
      <c r="J102" s="16" t="s">
        <v>12</v>
      </c>
      <c r="K102" s="6"/>
      <c r="L102" s="6"/>
      <c r="M102" s="5"/>
    </row>
  </sheetData>
  <autoFilter ref="B2:O102" xr:uid="{00000000-0001-0000-0000-000000000000}">
    <filterColumn colId="9">
      <filters>
        <filter val="Data has been purged"/>
        <filter val="Empty workflow"/>
        <filter val="Just data uploading"/>
      </filters>
    </filterColumn>
  </autoFilter>
  <hyperlinks>
    <hyperlink ref="C57" r:id="rId1" display="https://usegalaxy.org/u/al17/h/unnamed-history" xr:uid="{00000000-0004-0000-0000-000000000000}"/>
    <hyperlink ref="C61" r:id="rId2" display="https://usegalaxy.org/u/alenezi/h/alenezi-cbwhts2016-history" xr:uid="{00000000-0004-0000-0000-000001000000}"/>
    <hyperlink ref="C67" r:id="rId3" display="https://usegalaxy.org/u/alex_istrate/h/gnomic-data-science-with-galaxy---week-4-course-project" xr:uid="{00000000-0004-0000-0000-000002000000}"/>
    <hyperlink ref="C70" r:id="rId4" display="https://usegalaxy.org/u/aliaagad/h/74319-aliaa-gad" xr:uid="{00000000-0004-0000-0000-000003000000}"/>
    <hyperlink ref="C71" r:id="rId5" display="https://usegalaxy.org/u/ali_chemkhi/h/coursera4" xr:uid="{00000000-0004-0000-0000-000004000000}"/>
    <hyperlink ref="C75" r:id="rId6" display="https://usegalaxy.org/u/ali-zhang/h/exons-and-repeats" xr:uid="{00000000-0004-0000-0000-000005000000}"/>
    <hyperlink ref="C73" r:id="rId7" display="https://usegalaxy.org/u/alinaz/h/coursera-final-project" xr:uid="{00000000-0004-0000-0000-000006000000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'Master Data'!$B$5:$B$6</xm:f>
          </x14:formula1>
          <xm:sqref>E3:E80</xm:sqref>
        </x14:dataValidation>
        <x14:dataValidation type="list" allowBlank="1" showInputMessage="1" showErrorMessage="1" xr:uid="{00000000-0002-0000-0000-000001000000}">
          <x14:formula1>
            <xm:f>'Master Data'!$J$5:$J$6</xm:f>
          </x14:formula1>
          <xm:sqref>J3:J56 J92:J102 J78:J80</xm:sqref>
        </x14:dataValidation>
        <x14:dataValidation type="list" allowBlank="1" showInputMessage="1" showErrorMessage="1" xr:uid="{00000000-0002-0000-0000-000002000000}">
          <x14:formula1>
            <xm:f>'Master Data'!$D$5:$D$7</xm:f>
          </x14:formula1>
          <xm:sqref>F3:F80 F92:F102</xm:sqref>
        </x14:dataValidation>
        <x14:dataValidation type="list" allowBlank="1" showInputMessage="1" showErrorMessage="1" xr:uid="{00000000-0002-0000-0000-000003000000}">
          <x14:formula1>
            <xm:f>'Master Data'!$F$5:$F$7</xm:f>
          </x14:formula1>
          <xm:sqref>G3:G80 G92:G102</xm:sqref>
        </x14:dataValidation>
        <x14:dataValidation type="list" allowBlank="1" showInputMessage="1" showErrorMessage="1" xr:uid="{00000000-0002-0000-0000-000004000000}">
          <x14:formula1>
            <xm:f>'Master Data'!$H$5:$H$6</xm:f>
          </x14:formula1>
          <xm:sqref>H3:H80 H92:H102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FA2-B922-4F86-9B6E-1CA80936A821}">
  <dimension ref="C6:E12"/>
  <sheetViews>
    <sheetView workbookViewId="0">
      <selection activeCell="E13" sqref="E13"/>
    </sheetView>
  </sheetViews>
  <sheetFormatPr defaultRowHeight="14.4" x14ac:dyDescent="0.3"/>
  <cols>
    <col min="1" max="1" width="17" bestFit="1" customWidth="1"/>
    <col min="3" max="3" width="17" bestFit="1" customWidth="1"/>
  </cols>
  <sheetData>
    <row r="6" spans="3:5" x14ac:dyDescent="0.3">
      <c r="D6" t="s">
        <v>12</v>
      </c>
      <c r="E6" t="s">
        <v>661</v>
      </c>
    </row>
    <row r="7" spans="3:5" x14ac:dyDescent="0.3">
      <c r="C7" s="32" t="s">
        <v>656</v>
      </c>
      <c r="D7">
        <f>51+41+37</f>
        <v>129</v>
      </c>
      <c r="E7">
        <f>D7/268*100</f>
        <v>48.134328358208954</v>
      </c>
    </row>
    <row r="8" spans="3:5" x14ac:dyDescent="0.3">
      <c r="C8" s="32" t="s">
        <v>578</v>
      </c>
      <c r="D8">
        <f>48+26+23</f>
        <v>97</v>
      </c>
      <c r="E8">
        <f>D8/268*100</f>
        <v>36.194029850746269</v>
      </c>
    </row>
    <row r="9" spans="3:5" x14ac:dyDescent="0.3">
      <c r="C9" s="32" t="s">
        <v>657</v>
      </c>
      <c r="D9">
        <f>88+87+63</f>
        <v>238</v>
      </c>
      <c r="E9">
        <f>D9/268*100</f>
        <v>88.805970149253739</v>
      </c>
    </row>
    <row r="10" spans="3:5" x14ac:dyDescent="0.3">
      <c r="C10" s="32" t="s">
        <v>658</v>
      </c>
      <c r="D10">
        <f>83+88+60</f>
        <v>231</v>
      </c>
      <c r="E10">
        <f>D10/268*100</f>
        <v>86.194029850746261</v>
      </c>
    </row>
    <row r="11" spans="3:5" x14ac:dyDescent="0.3">
      <c r="C11" s="32" t="s">
        <v>659</v>
      </c>
      <c r="D11">
        <f>54+40+28</f>
        <v>122</v>
      </c>
      <c r="E11">
        <f>D11/268*100</f>
        <v>45.522388059701491</v>
      </c>
    </row>
    <row r="12" spans="3:5" x14ac:dyDescent="0.3">
      <c r="C12" s="32" t="s">
        <v>660</v>
      </c>
      <c r="D12">
        <f>21+13+12</f>
        <v>46</v>
      </c>
      <c r="E12">
        <f>D12/268*100</f>
        <v>17.164179104477611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5BC3-87D3-45C6-A2A3-7E6208D7F0F2}">
  <dimension ref="A1:E101"/>
  <sheetViews>
    <sheetView tabSelected="1" workbookViewId="0">
      <selection activeCell="I17" sqref="I17"/>
    </sheetView>
  </sheetViews>
  <sheetFormatPr defaultRowHeight="14.4" x14ac:dyDescent="0.3"/>
  <cols>
    <col min="1" max="1" width="8.88671875" style="36"/>
    <col min="2" max="2" width="13.5546875" bestFit="1" customWidth="1"/>
    <col min="3" max="3" width="85.44140625" bestFit="1" customWidth="1"/>
    <col min="4" max="5" width="14.6640625" bestFit="1" customWidth="1"/>
  </cols>
  <sheetData>
    <row r="1" spans="1:5" x14ac:dyDescent="0.3">
      <c r="A1" s="36" t="s">
        <v>662</v>
      </c>
      <c r="B1" s="34" t="s">
        <v>2</v>
      </c>
      <c r="C1" s="33" t="s">
        <v>576</v>
      </c>
      <c r="D1" s="35" t="s">
        <v>699</v>
      </c>
      <c r="E1" s="33" t="s">
        <v>700</v>
      </c>
    </row>
    <row r="2" spans="1:5" ht="28.2" customHeight="1" x14ac:dyDescent="0.3">
      <c r="A2" s="36">
        <v>1</v>
      </c>
      <c r="B2" s="36" t="s">
        <v>663</v>
      </c>
      <c r="C2" s="36" t="s">
        <v>664</v>
      </c>
      <c r="D2" s="38" t="s">
        <v>12</v>
      </c>
      <c r="E2" s="36" t="s">
        <v>12</v>
      </c>
    </row>
    <row r="3" spans="1:5" x14ac:dyDescent="0.3">
      <c r="A3" s="36">
        <v>2</v>
      </c>
      <c r="B3" s="36" t="s">
        <v>665</v>
      </c>
      <c r="C3" s="36" t="s">
        <v>28</v>
      </c>
      <c r="D3" s="38" t="s">
        <v>12</v>
      </c>
      <c r="E3" s="36" t="s">
        <v>12</v>
      </c>
    </row>
    <row r="4" spans="1:5" x14ac:dyDescent="0.3">
      <c r="A4" s="36">
        <v>3</v>
      </c>
      <c r="B4" s="36">
        <v>1103108142</v>
      </c>
      <c r="C4" s="36" t="s">
        <v>666</v>
      </c>
      <c r="D4" s="38" t="s">
        <v>12</v>
      </c>
      <c r="E4" s="36" t="s">
        <v>12</v>
      </c>
    </row>
    <row r="5" spans="1:5" x14ac:dyDescent="0.3">
      <c r="A5" s="36">
        <v>4</v>
      </c>
      <c r="B5" s="36">
        <v>12388</v>
      </c>
      <c r="C5" s="36" t="s">
        <v>667</v>
      </c>
      <c r="D5" s="38" t="s">
        <v>12</v>
      </c>
      <c r="E5" s="36" t="s">
        <v>12</v>
      </c>
    </row>
    <row r="6" spans="1:5" x14ac:dyDescent="0.3">
      <c r="A6" s="36">
        <v>5</v>
      </c>
      <c r="B6" s="36">
        <v>12388</v>
      </c>
      <c r="C6" s="36" t="s">
        <v>668</v>
      </c>
      <c r="D6" s="38" t="s">
        <v>12</v>
      </c>
      <c r="E6" s="36" t="s">
        <v>12</v>
      </c>
    </row>
    <row r="7" spans="1:5" x14ac:dyDescent="0.3">
      <c r="A7" s="36">
        <v>6</v>
      </c>
      <c r="B7" s="36" t="s">
        <v>21</v>
      </c>
      <c r="C7" s="36" t="s">
        <v>22</v>
      </c>
      <c r="D7" s="38" t="s">
        <v>669</v>
      </c>
      <c r="E7" s="36" t="s">
        <v>11</v>
      </c>
    </row>
    <row r="8" spans="1:5" x14ac:dyDescent="0.3">
      <c r="A8" s="36">
        <v>7</v>
      </c>
      <c r="B8" s="36" t="s">
        <v>25</v>
      </c>
      <c r="C8" s="36" t="s">
        <v>670</v>
      </c>
      <c r="D8" s="38" t="s">
        <v>671</v>
      </c>
      <c r="E8" s="36" t="s">
        <v>11</v>
      </c>
    </row>
    <row r="9" spans="1:5" x14ac:dyDescent="0.3">
      <c r="A9" s="36">
        <v>8</v>
      </c>
      <c r="B9" s="36" t="s">
        <v>25</v>
      </c>
      <c r="C9" s="36" t="s">
        <v>26</v>
      </c>
      <c r="D9" s="38" t="s">
        <v>669</v>
      </c>
      <c r="E9" s="36" t="s">
        <v>12</v>
      </c>
    </row>
    <row r="10" spans="1:5" x14ac:dyDescent="0.3">
      <c r="A10" s="36">
        <v>9</v>
      </c>
      <c r="B10" s="36">
        <v>200578334</v>
      </c>
      <c r="C10" s="36" t="s">
        <v>28</v>
      </c>
      <c r="D10" s="38" t="s">
        <v>671</v>
      </c>
      <c r="E10" s="36" t="s">
        <v>12</v>
      </c>
    </row>
    <row r="11" spans="1:5" x14ac:dyDescent="0.3">
      <c r="A11" s="36">
        <v>10</v>
      </c>
      <c r="B11" s="36">
        <v>319170537</v>
      </c>
      <c r="C11" s="36" t="s">
        <v>28</v>
      </c>
      <c r="D11" s="38" t="s">
        <v>671</v>
      </c>
      <c r="E11" s="36" t="s">
        <v>12</v>
      </c>
    </row>
    <row r="12" spans="1:5" x14ac:dyDescent="0.3">
      <c r="A12" s="36">
        <v>11</v>
      </c>
      <c r="B12" s="36">
        <v>410</v>
      </c>
      <c r="C12" s="36" t="s">
        <v>30</v>
      </c>
      <c r="D12" s="38" t="s">
        <v>669</v>
      </c>
      <c r="E12" s="36" t="s">
        <v>11</v>
      </c>
    </row>
    <row r="13" spans="1:5" x14ac:dyDescent="0.3">
      <c r="A13" s="36">
        <v>12</v>
      </c>
      <c r="B13" s="36" t="s">
        <v>32</v>
      </c>
      <c r="C13" s="36" t="s">
        <v>33</v>
      </c>
      <c r="D13" s="38" t="s">
        <v>669</v>
      </c>
      <c r="E13" s="36" t="s">
        <v>11</v>
      </c>
    </row>
    <row r="14" spans="1:5" x14ac:dyDescent="0.3">
      <c r="A14" s="36">
        <v>13</v>
      </c>
      <c r="B14" s="36">
        <v>70148</v>
      </c>
      <c r="C14" s="36" t="s">
        <v>35</v>
      </c>
      <c r="D14" s="38" t="s">
        <v>671</v>
      </c>
      <c r="E14" s="36" t="s">
        <v>12</v>
      </c>
    </row>
    <row r="15" spans="1:5" x14ac:dyDescent="0.3">
      <c r="A15" s="36">
        <v>14</v>
      </c>
      <c r="B15" s="36">
        <v>74398</v>
      </c>
      <c r="C15" s="36" t="s">
        <v>37</v>
      </c>
      <c r="D15" s="38" t="s">
        <v>669</v>
      </c>
      <c r="E15" s="36" t="s">
        <v>11</v>
      </c>
    </row>
    <row r="16" spans="1:5" x14ac:dyDescent="0.3">
      <c r="A16" s="36">
        <v>15</v>
      </c>
      <c r="B16" s="36">
        <v>74468</v>
      </c>
      <c r="C16" s="36" t="s">
        <v>39</v>
      </c>
      <c r="D16" s="38" t="s">
        <v>669</v>
      </c>
      <c r="E16" s="36" t="s">
        <v>11</v>
      </c>
    </row>
    <row r="17" spans="1:5" x14ac:dyDescent="0.3">
      <c r="A17" s="36">
        <v>16</v>
      </c>
      <c r="B17" s="36">
        <v>9886139387</v>
      </c>
      <c r="C17" s="36" t="s">
        <v>672</v>
      </c>
      <c r="D17" s="38" t="s">
        <v>669</v>
      </c>
      <c r="E17" s="36" t="s">
        <v>11</v>
      </c>
    </row>
    <row r="18" spans="1:5" x14ac:dyDescent="0.3">
      <c r="A18" s="36">
        <v>17</v>
      </c>
      <c r="B18" s="36" t="s">
        <v>43</v>
      </c>
      <c r="C18" s="36" t="s">
        <v>44</v>
      </c>
      <c r="D18" s="38" t="s">
        <v>669</v>
      </c>
      <c r="E18" s="36" t="s">
        <v>11</v>
      </c>
    </row>
    <row r="19" spans="1:5" x14ac:dyDescent="0.3">
      <c r="A19" s="36">
        <v>18</v>
      </c>
      <c r="B19" s="36" t="s">
        <v>46</v>
      </c>
      <c r="C19" s="36" t="s">
        <v>673</v>
      </c>
      <c r="D19" s="38" t="s">
        <v>671</v>
      </c>
      <c r="E19" s="36" t="s">
        <v>12</v>
      </c>
    </row>
    <row r="20" spans="1:5" x14ac:dyDescent="0.3">
      <c r="A20" s="36">
        <v>19</v>
      </c>
      <c r="B20" s="36" t="s">
        <v>48</v>
      </c>
      <c r="C20" s="36" t="s">
        <v>49</v>
      </c>
      <c r="D20" s="38" t="s">
        <v>669</v>
      </c>
      <c r="E20" s="36" t="s">
        <v>11</v>
      </c>
    </row>
    <row r="21" spans="1:5" x14ac:dyDescent="0.3">
      <c r="A21" s="36">
        <v>20</v>
      </c>
      <c r="B21" s="36" t="s">
        <v>53</v>
      </c>
      <c r="C21" s="36" t="s">
        <v>674</v>
      </c>
      <c r="D21" s="38" t="s">
        <v>669</v>
      </c>
      <c r="E21" s="36" t="s">
        <v>11</v>
      </c>
    </row>
    <row r="22" spans="1:5" x14ac:dyDescent="0.3">
      <c r="A22" s="36">
        <v>21</v>
      </c>
      <c r="B22" s="36" t="s">
        <v>53</v>
      </c>
      <c r="C22" s="36" t="s">
        <v>675</v>
      </c>
      <c r="D22" s="38" t="s">
        <v>669</v>
      </c>
      <c r="E22" s="36" t="s">
        <v>11</v>
      </c>
    </row>
    <row r="23" spans="1:5" x14ac:dyDescent="0.3">
      <c r="A23" s="36">
        <v>22</v>
      </c>
      <c r="B23" s="36" t="s">
        <v>53</v>
      </c>
      <c r="C23" s="36" t="s">
        <v>329</v>
      </c>
      <c r="D23" s="38" t="s">
        <v>671</v>
      </c>
      <c r="E23" s="36" t="s">
        <v>12</v>
      </c>
    </row>
    <row r="24" spans="1:5" x14ac:dyDescent="0.3">
      <c r="A24" s="36">
        <v>23</v>
      </c>
      <c r="B24" s="36" t="s">
        <v>56</v>
      </c>
      <c r="C24" s="36" t="s">
        <v>28</v>
      </c>
      <c r="D24" s="38" t="s">
        <v>671</v>
      </c>
      <c r="E24" s="36" t="s">
        <v>12</v>
      </c>
    </row>
    <row r="25" spans="1:5" x14ac:dyDescent="0.3">
      <c r="A25" s="36">
        <v>24</v>
      </c>
      <c r="B25" s="36" t="s">
        <v>58</v>
      </c>
      <c r="C25" s="36" t="s">
        <v>59</v>
      </c>
      <c r="D25" s="38" t="s">
        <v>671</v>
      </c>
      <c r="E25" s="36" t="s">
        <v>12</v>
      </c>
    </row>
    <row r="26" spans="1:5" x14ac:dyDescent="0.3">
      <c r="A26" s="36">
        <v>25</v>
      </c>
      <c r="B26" s="36" t="s">
        <v>676</v>
      </c>
      <c r="C26" s="36" t="s">
        <v>677</v>
      </c>
      <c r="D26" s="38" t="s">
        <v>671</v>
      </c>
      <c r="E26" s="36" t="s">
        <v>12</v>
      </c>
    </row>
    <row r="27" spans="1:5" x14ac:dyDescent="0.3">
      <c r="A27" s="36">
        <v>26</v>
      </c>
      <c r="B27" s="36" t="s">
        <v>60</v>
      </c>
      <c r="C27" s="36" t="s">
        <v>678</v>
      </c>
      <c r="D27" s="38" t="s">
        <v>671</v>
      </c>
      <c r="E27" s="36" t="s">
        <v>12</v>
      </c>
    </row>
    <row r="28" spans="1:5" x14ac:dyDescent="0.3">
      <c r="A28" s="36">
        <v>27</v>
      </c>
      <c r="B28" s="36" t="s">
        <v>60</v>
      </c>
      <c r="C28" s="36" t="s">
        <v>679</v>
      </c>
      <c r="D28" s="38" t="s">
        <v>669</v>
      </c>
      <c r="E28" s="36" t="s">
        <v>11</v>
      </c>
    </row>
    <row r="29" spans="1:5" x14ac:dyDescent="0.3">
      <c r="A29" s="36">
        <v>28</v>
      </c>
      <c r="B29" s="36" t="s">
        <v>62</v>
      </c>
      <c r="C29" s="36" t="s">
        <v>680</v>
      </c>
      <c r="D29" s="38" t="s">
        <v>669</v>
      </c>
      <c r="E29" s="36" t="s">
        <v>11</v>
      </c>
    </row>
    <row r="30" spans="1:5" x14ac:dyDescent="0.3">
      <c r="A30" s="36">
        <v>29</v>
      </c>
      <c r="B30" s="36" t="s">
        <v>64</v>
      </c>
      <c r="C30" s="36" t="s">
        <v>681</v>
      </c>
      <c r="D30" s="38" t="s">
        <v>669</v>
      </c>
      <c r="E30" s="36" t="s">
        <v>11</v>
      </c>
    </row>
    <row r="31" spans="1:5" x14ac:dyDescent="0.3">
      <c r="A31" s="36">
        <v>30</v>
      </c>
      <c r="B31" s="36" t="s">
        <v>65</v>
      </c>
      <c r="C31" s="36" t="s">
        <v>28</v>
      </c>
      <c r="D31" s="38" t="s">
        <v>671</v>
      </c>
      <c r="E31" s="36" t="s">
        <v>12</v>
      </c>
    </row>
    <row r="32" spans="1:5" x14ac:dyDescent="0.3">
      <c r="A32" s="36">
        <v>31</v>
      </c>
      <c r="B32" s="36" t="s">
        <v>67</v>
      </c>
      <c r="C32" s="36" t="s">
        <v>68</v>
      </c>
      <c r="D32" s="38" t="s">
        <v>669</v>
      </c>
      <c r="E32" s="36" t="s">
        <v>11</v>
      </c>
    </row>
    <row r="33" spans="1:5" x14ac:dyDescent="0.3">
      <c r="A33" s="36">
        <v>32</v>
      </c>
      <c r="B33" s="36" t="s">
        <v>67</v>
      </c>
      <c r="C33" s="36" t="s">
        <v>682</v>
      </c>
      <c r="D33" s="38" t="s">
        <v>669</v>
      </c>
      <c r="E33" s="36" t="s">
        <v>11</v>
      </c>
    </row>
    <row r="34" spans="1:5" x14ac:dyDescent="0.3">
      <c r="A34" s="36">
        <v>33</v>
      </c>
      <c r="B34" s="36" t="s">
        <v>67</v>
      </c>
      <c r="C34" s="36" t="s">
        <v>683</v>
      </c>
      <c r="D34" s="38" t="s">
        <v>669</v>
      </c>
      <c r="E34" s="36" t="s">
        <v>11</v>
      </c>
    </row>
    <row r="35" spans="1:5" x14ac:dyDescent="0.3">
      <c r="A35" s="36">
        <v>34</v>
      </c>
      <c r="B35" s="36" t="s">
        <v>67</v>
      </c>
      <c r="C35" s="36" t="s">
        <v>684</v>
      </c>
      <c r="D35" s="38" t="s">
        <v>669</v>
      </c>
      <c r="E35" s="36" t="s">
        <v>11</v>
      </c>
    </row>
    <row r="36" spans="1:5" x14ac:dyDescent="0.3">
      <c r="A36" s="36">
        <v>35</v>
      </c>
      <c r="B36" s="36" t="s">
        <v>67</v>
      </c>
      <c r="C36" s="36" t="s">
        <v>685</v>
      </c>
      <c r="D36" s="38" t="s">
        <v>669</v>
      </c>
      <c r="E36" s="36" t="s">
        <v>11</v>
      </c>
    </row>
    <row r="37" spans="1:5" x14ac:dyDescent="0.3">
      <c r="A37" s="36">
        <v>36</v>
      </c>
      <c r="B37" s="36" t="s">
        <v>67</v>
      </c>
      <c r="C37" s="36" t="s">
        <v>69</v>
      </c>
      <c r="D37" s="38" t="s">
        <v>669</v>
      </c>
      <c r="E37" s="36" t="s">
        <v>11</v>
      </c>
    </row>
    <row r="38" spans="1:5" x14ac:dyDescent="0.3">
      <c r="A38" s="36">
        <v>37</v>
      </c>
      <c r="B38" s="36" t="s">
        <v>71</v>
      </c>
      <c r="C38" s="36" t="s">
        <v>72</v>
      </c>
      <c r="D38" s="38" t="s">
        <v>671</v>
      </c>
      <c r="E38" s="36" t="s">
        <v>12</v>
      </c>
    </row>
    <row r="39" spans="1:5" x14ac:dyDescent="0.3">
      <c r="A39" s="36">
        <v>38</v>
      </c>
      <c r="B39" s="36" t="s">
        <v>73</v>
      </c>
      <c r="C39" s="36" t="s">
        <v>74</v>
      </c>
      <c r="D39" s="38" t="s">
        <v>669</v>
      </c>
      <c r="E39" s="36" t="s">
        <v>11</v>
      </c>
    </row>
    <row r="40" spans="1:5" x14ac:dyDescent="0.3">
      <c r="A40" s="36">
        <v>39</v>
      </c>
      <c r="B40" s="36" t="s">
        <v>75</v>
      </c>
      <c r="C40" s="36" t="s">
        <v>76</v>
      </c>
      <c r="D40" s="38" t="s">
        <v>669</v>
      </c>
      <c r="E40" s="36" t="s">
        <v>11</v>
      </c>
    </row>
    <row r="41" spans="1:5" x14ac:dyDescent="0.3">
      <c r="A41" s="36">
        <v>40</v>
      </c>
      <c r="B41" s="36" t="s">
        <v>77</v>
      </c>
      <c r="C41" s="36" t="s">
        <v>78</v>
      </c>
      <c r="D41" s="38" t="s">
        <v>671</v>
      </c>
      <c r="E41" s="36" t="s">
        <v>12</v>
      </c>
    </row>
    <row r="42" spans="1:5" x14ac:dyDescent="0.3">
      <c r="A42" s="36">
        <v>41</v>
      </c>
      <c r="B42" s="36" t="s">
        <v>80</v>
      </c>
      <c r="C42" s="36" t="s">
        <v>81</v>
      </c>
      <c r="D42" s="38" t="s">
        <v>671</v>
      </c>
      <c r="E42" s="36" t="s">
        <v>12</v>
      </c>
    </row>
    <row r="43" spans="1:5" x14ac:dyDescent="0.3">
      <c r="A43" s="36">
        <v>42</v>
      </c>
      <c r="B43" s="36" t="s">
        <v>82</v>
      </c>
      <c r="C43" s="36" t="s">
        <v>83</v>
      </c>
      <c r="D43" s="38" t="s">
        <v>669</v>
      </c>
      <c r="E43" s="36" t="s">
        <v>11</v>
      </c>
    </row>
    <row r="44" spans="1:5" x14ac:dyDescent="0.3">
      <c r="A44" s="36">
        <v>43</v>
      </c>
      <c r="B44" s="36" t="s">
        <v>84</v>
      </c>
      <c r="C44" s="36" t="s">
        <v>85</v>
      </c>
      <c r="D44" s="38" t="s">
        <v>671</v>
      </c>
      <c r="E44" s="36" t="s">
        <v>12</v>
      </c>
    </row>
    <row r="45" spans="1:5" x14ac:dyDescent="0.3">
      <c r="A45" s="36">
        <v>44</v>
      </c>
      <c r="B45" s="36" t="s">
        <v>86</v>
      </c>
      <c r="C45" s="36" t="s">
        <v>28</v>
      </c>
      <c r="D45" s="38" t="s">
        <v>671</v>
      </c>
      <c r="E45" s="36" t="s">
        <v>12</v>
      </c>
    </row>
    <row r="46" spans="1:5" x14ac:dyDescent="0.3">
      <c r="A46" s="36">
        <v>45</v>
      </c>
      <c r="B46" s="36" t="s">
        <v>87</v>
      </c>
      <c r="C46" s="36" t="s">
        <v>88</v>
      </c>
      <c r="D46" s="38" t="s">
        <v>671</v>
      </c>
      <c r="E46" s="36" t="s">
        <v>12</v>
      </c>
    </row>
    <row r="47" spans="1:5" x14ac:dyDescent="0.3">
      <c r="A47" s="36">
        <v>46</v>
      </c>
      <c r="B47" s="36" t="s">
        <v>89</v>
      </c>
      <c r="C47" s="36" t="s">
        <v>28</v>
      </c>
      <c r="D47" s="38" t="s">
        <v>671</v>
      </c>
      <c r="E47" s="36" t="s">
        <v>12</v>
      </c>
    </row>
    <row r="48" spans="1:5" x14ac:dyDescent="0.3">
      <c r="A48" s="36">
        <v>47</v>
      </c>
      <c r="B48" s="36" t="s">
        <v>92</v>
      </c>
      <c r="C48" s="36" t="s">
        <v>91</v>
      </c>
      <c r="D48" s="38" t="s">
        <v>671</v>
      </c>
      <c r="E48" s="36" t="s">
        <v>12</v>
      </c>
    </row>
    <row r="49" spans="1:5" x14ac:dyDescent="0.3">
      <c r="A49" s="36">
        <v>48</v>
      </c>
      <c r="B49" s="36" t="s">
        <v>94</v>
      </c>
      <c r="C49" s="36" t="s">
        <v>95</v>
      </c>
      <c r="D49" s="38" t="s">
        <v>669</v>
      </c>
      <c r="E49" s="36" t="s">
        <v>11</v>
      </c>
    </row>
    <row r="50" spans="1:5" x14ac:dyDescent="0.3">
      <c r="A50" s="36">
        <v>49</v>
      </c>
      <c r="B50" s="36" t="s">
        <v>96</v>
      </c>
      <c r="C50" s="36">
        <v>60317</v>
      </c>
      <c r="D50" s="38" t="s">
        <v>671</v>
      </c>
      <c r="E50" s="36" t="s">
        <v>12</v>
      </c>
    </row>
    <row r="51" spans="1:5" x14ac:dyDescent="0.3">
      <c r="A51" s="36">
        <v>50</v>
      </c>
      <c r="B51" s="36" t="s">
        <v>99</v>
      </c>
      <c r="C51" s="36" t="s">
        <v>28</v>
      </c>
      <c r="D51" s="38" t="s">
        <v>671</v>
      </c>
      <c r="E51" s="36" t="s">
        <v>12</v>
      </c>
    </row>
    <row r="52" spans="1:5" x14ac:dyDescent="0.3">
      <c r="A52" s="36">
        <v>51</v>
      </c>
      <c r="B52" s="36" t="s">
        <v>101</v>
      </c>
      <c r="C52" s="36" t="s">
        <v>102</v>
      </c>
      <c r="D52" s="38" t="s">
        <v>669</v>
      </c>
      <c r="E52" s="36" t="s">
        <v>11</v>
      </c>
    </row>
    <row r="53" spans="1:5" x14ac:dyDescent="0.3">
      <c r="A53" s="36">
        <v>52</v>
      </c>
      <c r="B53" s="36" t="s">
        <v>104</v>
      </c>
      <c r="C53" s="36" t="s">
        <v>105</v>
      </c>
      <c r="D53" s="38" t="s">
        <v>669</v>
      </c>
      <c r="E53" s="36" t="s">
        <v>11</v>
      </c>
    </row>
    <row r="54" spans="1:5" x14ac:dyDescent="0.3">
      <c r="A54" s="36">
        <v>53</v>
      </c>
      <c r="B54" s="36" t="s">
        <v>106</v>
      </c>
      <c r="C54" s="36" t="s">
        <v>107</v>
      </c>
      <c r="D54" s="38" t="s">
        <v>669</v>
      </c>
      <c r="E54" s="36" t="s">
        <v>12</v>
      </c>
    </row>
    <row r="55" spans="1:5" x14ac:dyDescent="0.3">
      <c r="A55" s="36">
        <v>54</v>
      </c>
      <c r="B55" s="36" t="s">
        <v>686</v>
      </c>
      <c r="C55" s="36" t="s">
        <v>687</v>
      </c>
      <c r="D55" s="38" t="s">
        <v>671</v>
      </c>
      <c r="E55" s="36" t="s">
        <v>12</v>
      </c>
    </row>
    <row r="56" spans="1:5" x14ac:dyDescent="0.3">
      <c r="A56" s="36">
        <v>55</v>
      </c>
      <c r="B56" s="36" t="s">
        <v>110</v>
      </c>
      <c r="C56" s="36" t="s">
        <v>111</v>
      </c>
      <c r="D56" s="38" t="s">
        <v>671</v>
      </c>
      <c r="E56" s="36" t="s">
        <v>12</v>
      </c>
    </row>
    <row r="57" spans="1:5" x14ac:dyDescent="0.3">
      <c r="A57" s="36">
        <v>56</v>
      </c>
      <c r="B57" s="36" t="s">
        <v>112</v>
      </c>
      <c r="C57" s="36" t="s">
        <v>113</v>
      </c>
      <c r="D57" s="38" t="s">
        <v>671</v>
      </c>
      <c r="E57" s="36" t="s">
        <v>12</v>
      </c>
    </row>
    <row r="58" spans="1:5" x14ac:dyDescent="0.3">
      <c r="A58" s="36">
        <v>57</v>
      </c>
      <c r="B58" s="36" t="s">
        <v>114</v>
      </c>
      <c r="C58" s="36" t="s">
        <v>115</v>
      </c>
      <c r="D58" s="38" t="s">
        <v>669</v>
      </c>
      <c r="E58" s="36" t="s">
        <v>11</v>
      </c>
    </row>
    <row r="59" spans="1:5" x14ac:dyDescent="0.3">
      <c r="A59" s="36">
        <v>58</v>
      </c>
      <c r="B59" s="36" t="s">
        <v>116</v>
      </c>
      <c r="C59" s="36" t="s">
        <v>688</v>
      </c>
      <c r="D59" s="38" t="s">
        <v>669</v>
      </c>
      <c r="E59" s="36" t="s">
        <v>11</v>
      </c>
    </row>
    <row r="60" spans="1:5" x14ac:dyDescent="0.3">
      <c r="A60" s="36">
        <v>59</v>
      </c>
      <c r="B60" s="36" t="s">
        <v>119</v>
      </c>
      <c r="C60" s="36" t="s">
        <v>120</v>
      </c>
      <c r="D60" s="38" t="s">
        <v>669</v>
      </c>
      <c r="E60" s="36" t="s">
        <v>11</v>
      </c>
    </row>
    <row r="61" spans="1:5" x14ac:dyDescent="0.3">
      <c r="A61" s="36">
        <v>60</v>
      </c>
      <c r="B61" s="36" t="s">
        <v>121</v>
      </c>
      <c r="C61" s="36" t="s">
        <v>689</v>
      </c>
      <c r="D61" s="38" t="s">
        <v>669</v>
      </c>
      <c r="E61" s="36" t="s">
        <v>12</v>
      </c>
    </row>
    <row r="62" spans="1:5" x14ac:dyDescent="0.3">
      <c r="A62" s="36">
        <v>61</v>
      </c>
      <c r="B62" s="36" t="s">
        <v>123</v>
      </c>
      <c r="C62" s="36" t="s">
        <v>124</v>
      </c>
      <c r="D62" s="38" t="s">
        <v>669</v>
      </c>
      <c r="E62" s="36" t="s">
        <v>11</v>
      </c>
    </row>
    <row r="63" spans="1:5" x14ac:dyDescent="0.3">
      <c r="A63" s="36">
        <v>62</v>
      </c>
      <c r="B63" s="36" t="s">
        <v>123</v>
      </c>
      <c r="C63" s="36" t="s">
        <v>690</v>
      </c>
      <c r="D63" s="38" t="s">
        <v>669</v>
      </c>
      <c r="E63" s="36" t="s">
        <v>11</v>
      </c>
    </row>
    <row r="64" spans="1:5" x14ac:dyDescent="0.3">
      <c r="A64" s="36">
        <v>63</v>
      </c>
      <c r="B64" s="36" t="s">
        <v>125</v>
      </c>
      <c r="C64" s="36" t="s">
        <v>126</v>
      </c>
      <c r="D64" s="38" t="s">
        <v>669</v>
      </c>
      <c r="E64" s="36" t="s">
        <v>11</v>
      </c>
    </row>
    <row r="65" spans="1:5" x14ac:dyDescent="0.3">
      <c r="A65" s="36">
        <v>64</v>
      </c>
      <c r="B65" s="36" t="s">
        <v>127</v>
      </c>
      <c r="C65" s="36" t="s">
        <v>691</v>
      </c>
      <c r="D65" s="38" t="s">
        <v>669</v>
      </c>
      <c r="E65" s="36" t="s">
        <v>11</v>
      </c>
    </row>
    <row r="66" spans="1:5" x14ac:dyDescent="0.3">
      <c r="A66" s="36">
        <v>65</v>
      </c>
      <c r="B66" s="36" t="s">
        <v>130</v>
      </c>
      <c r="C66" s="36" t="s">
        <v>131</v>
      </c>
      <c r="D66" s="38" t="s">
        <v>669</v>
      </c>
      <c r="E66" s="36" t="s">
        <v>11</v>
      </c>
    </row>
    <row r="67" spans="1:5" x14ac:dyDescent="0.3">
      <c r="A67" s="36">
        <v>66</v>
      </c>
      <c r="B67" s="36" t="s">
        <v>132</v>
      </c>
      <c r="C67" s="36" t="s">
        <v>133</v>
      </c>
      <c r="D67" s="38" t="s">
        <v>669</v>
      </c>
      <c r="E67" s="36" t="s">
        <v>11</v>
      </c>
    </row>
    <row r="68" spans="1:5" x14ac:dyDescent="0.3">
      <c r="A68" s="36">
        <v>67</v>
      </c>
      <c r="B68" s="36" t="s">
        <v>134</v>
      </c>
      <c r="C68" s="36" t="s">
        <v>135</v>
      </c>
      <c r="D68" s="38" t="s">
        <v>671</v>
      </c>
      <c r="E68" s="36" t="s">
        <v>12</v>
      </c>
    </row>
    <row r="69" spans="1:5" x14ac:dyDescent="0.3">
      <c r="A69" s="36">
        <v>68</v>
      </c>
      <c r="B69" s="36" t="s">
        <v>136</v>
      </c>
      <c r="C69" s="36" t="s">
        <v>28</v>
      </c>
      <c r="D69" s="38" t="s">
        <v>671</v>
      </c>
      <c r="E69" s="36" t="s">
        <v>12</v>
      </c>
    </row>
    <row r="70" spans="1:5" x14ac:dyDescent="0.3">
      <c r="A70" s="36">
        <v>69</v>
      </c>
      <c r="B70" s="36" t="s">
        <v>692</v>
      </c>
      <c r="C70" s="36" t="s">
        <v>693</v>
      </c>
      <c r="D70" s="38" t="s">
        <v>671</v>
      </c>
      <c r="E70" s="36" t="s">
        <v>12</v>
      </c>
    </row>
    <row r="71" spans="1:5" x14ac:dyDescent="0.3">
      <c r="A71" s="36">
        <v>70</v>
      </c>
      <c r="B71" s="36" t="s">
        <v>137</v>
      </c>
      <c r="C71" s="36" t="s">
        <v>694</v>
      </c>
      <c r="D71" s="38" t="s">
        <v>669</v>
      </c>
      <c r="E71" s="36" t="s">
        <v>11</v>
      </c>
    </row>
    <row r="72" spans="1:5" x14ac:dyDescent="0.3">
      <c r="A72" s="36">
        <v>71</v>
      </c>
      <c r="B72" s="36" t="s">
        <v>140</v>
      </c>
      <c r="C72" s="36" t="s">
        <v>141</v>
      </c>
      <c r="D72" s="38" t="s">
        <v>671</v>
      </c>
      <c r="E72" s="36" t="s">
        <v>12</v>
      </c>
    </row>
    <row r="73" spans="1:5" x14ac:dyDescent="0.3">
      <c r="A73" s="36">
        <v>72</v>
      </c>
      <c r="B73" s="36" t="s">
        <v>151</v>
      </c>
      <c r="C73" s="36" t="s">
        <v>142</v>
      </c>
      <c r="D73" s="38" t="s">
        <v>671</v>
      </c>
      <c r="E73" s="36" t="s">
        <v>12</v>
      </c>
    </row>
    <row r="74" spans="1:5" x14ac:dyDescent="0.3">
      <c r="A74" s="36">
        <v>73</v>
      </c>
      <c r="B74" s="36" t="s">
        <v>152</v>
      </c>
      <c r="C74" s="36" t="s">
        <v>143</v>
      </c>
      <c r="D74" s="38" t="s">
        <v>671</v>
      </c>
      <c r="E74" s="36" t="s">
        <v>12</v>
      </c>
    </row>
    <row r="75" spans="1:5" x14ac:dyDescent="0.3">
      <c r="A75" s="36">
        <v>74</v>
      </c>
      <c r="B75" s="36" t="s">
        <v>153</v>
      </c>
      <c r="C75" s="36" t="s">
        <v>144</v>
      </c>
      <c r="D75" s="38" t="s">
        <v>671</v>
      </c>
      <c r="E75" s="36" t="s">
        <v>12</v>
      </c>
    </row>
    <row r="76" spans="1:5" x14ac:dyDescent="0.3">
      <c r="A76" s="36">
        <v>75</v>
      </c>
      <c r="B76" s="36" t="s">
        <v>154</v>
      </c>
      <c r="C76" s="36" t="s">
        <v>145</v>
      </c>
      <c r="D76" s="39" t="s">
        <v>669</v>
      </c>
      <c r="E76" s="37" t="s">
        <v>11</v>
      </c>
    </row>
    <row r="77" spans="1:5" x14ac:dyDescent="0.3">
      <c r="A77" s="36">
        <v>76</v>
      </c>
      <c r="B77" s="36" t="s">
        <v>155</v>
      </c>
      <c r="C77" s="36" t="s">
        <v>146</v>
      </c>
      <c r="D77" s="39" t="s">
        <v>669</v>
      </c>
      <c r="E77" s="37" t="s">
        <v>12</v>
      </c>
    </row>
    <row r="78" spans="1:5" x14ac:dyDescent="0.3">
      <c r="A78" s="36">
        <v>77</v>
      </c>
      <c r="B78" s="36" t="s">
        <v>156</v>
      </c>
      <c r="C78" s="36" t="s">
        <v>147</v>
      </c>
      <c r="D78" s="39" t="s">
        <v>671</v>
      </c>
      <c r="E78" s="37" t="s">
        <v>12</v>
      </c>
    </row>
    <row r="79" spans="1:5" x14ac:dyDescent="0.3">
      <c r="A79" s="36">
        <v>78</v>
      </c>
      <c r="B79" s="36" t="s">
        <v>157</v>
      </c>
      <c r="C79" s="36" t="s">
        <v>148</v>
      </c>
      <c r="D79" s="39" t="s">
        <v>671</v>
      </c>
      <c r="E79" s="37" t="s">
        <v>12</v>
      </c>
    </row>
    <row r="80" spans="1:5" x14ac:dyDescent="0.3">
      <c r="A80" s="36">
        <v>79</v>
      </c>
      <c r="B80" s="36" t="s">
        <v>158</v>
      </c>
      <c r="C80" s="36" t="s">
        <v>149</v>
      </c>
      <c r="D80" s="39" t="s">
        <v>671</v>
      </c>
      <c r="E80" s="37" t="s">
        <v>11</v>
      </c>
    </row>
    <row r="81" spans="1:5" x14ac:dyDescent="0.3">
      <c r="A81" s="36">
        <v>80</v>
      </c>
      <c r="B81" s="36" t="s">
        <v>159</v>
      </c>
      <c r="C81" s="36" t="s">
        <v>150</v>
      </c>
      <c r="D81" s="39" t="s">
        <v>669</v>
      </c>
      <c r="E81" s="37" t="s">
        <v>11</v>
      </c>
    </row>
    <row r="82" spans="1:5" x14ac:dyDescent="0.3">
      <c r="A82" s="36">
        <v>81</v>
      </c>
      <c r="B82" s="36" t="s">
        <v>162</v>
      </c>
      <c r="C82" s="36" t="s">
        <v>167</v>
      </c>
      <c r="D82" s="39" t="s">
        <v>671</v>
      </c>
      <c r="E82" s="37" t="s">
        <v>12</v>
      </c>
    </row>
    <row r="83" spans="1:5" x14ac:dyDescent="0.3">
      <c r="A83" s="36">
        <v>82</v>
      </c>
      <c r="B83" s="36" t="s">
        <v>163</v>
      </c>
      <c r="C83" s="36" t="s">
        <v>168</v>
      </c>
      <c r="D83" s="39" t="s">
        <v>669</v>
      </c>
      <c r="E83" s="37" t="s">
        <v>11</v>
      </c>
    </row>
    <row r="84" spans="1:5" x14ac:dyDescent="0.3">
      <c r="A84" s="36">
        <v>83</v>
      </c>
      <c r="B84" s="36" t="s">
        <v>164</v>
      </c>
      <c r="C84" s="36" t="s">
        <v>28</v>
      </c>
      <c r="D84" s="39" t="s">
        <v>671</v>
      </c>
      <c r="E84" s="37" t="s">
        <v>12</v>
      </c>
    </row>
    <row r="85" spans="1:5" x14ac:dyDescent="0.3">
      <c r="A85" s="36">
        <v>84</v>
      </c>
      <c r="B85" s="36" t="s">
        <v>165</v>
      </c>
      <c r="C85" s="36" t="s">
        <v>28</v>
      </c>
      <c r="D85" s="39" t="s">
        <v>671</v>
      </c>
      <c r="E85" s="37" t="s">
        <v>12</v>
      </c>
    </row>
    <row r="86" spans="1:5" x14ac:dyDescent="0.3">
      <c r="A86" s="36">
        <v>85</v>
      </c>
      <c r="B86" s="36" t="s">
        <v>166</v>
      </c>
      <c r="C86" s="36" t="s">
        <v>169</v>
      </c>
      <c r="D86" s="39" t="s">
        <v>671</v>
      </c>
      <c r="E86" s="37" t="s">
        <v>12</v>
      </c>
    </row>
    <row r="87" spans="1:5" x14ac:dyDescent="0.3">
      <c r="A87" s="36">
        <v>86</v>
      </c>
      <c r="B87" s="36" t="s">
        <v>166</v>
      </c>
      <c r="C87" s="36" t="s">
        <v>695</v>
      </c>
      <c r="D87" s="39" t="s">
        <v>671</v>
      </c>
      <c r="E87" s="37" t="s">
        <v>12</v>
      </c>
    </row>
    <row r="88" spans="1:5" x14ac:dyDescent="0.3">
      <c r="A88" s="36">
        <v>87</v>
      </c>
      <c r="B88" s="36" t="s">
        <v>166</v>
      </c>
      <c r="C88" s="36" t="s">
        <v>28</v>
      </c>
      <c r="D88" s="39" t="s">
        <v>671</v>
      </c>
      <c r="E88" s="37" t="s">
        <v>12</v>
      </c>
    </row>
    <row r="89" spans="1:5" x14ac:dyDescent="0.3">
      <c r="A89" s="36">
        <v>88</v>
      </c>
      <c r="B89" s="36" t="s">
        <v>170</v>
      </c>
      <c r="C89" s="36" t="s">
        <v>177</v>
      </c>
      <c r="D89" s="39" t="s">
        <v>671</v>
      </c>
      <c r="E89" s="37" t="s">
        <v>12</v>
      </c>
    </row>
    <row r="90" spans="1:5" x14ac:dyDescent="0.3">
      <c r="A90" s="36">
        <v>89</v>
      </c>
      <c r="B90" s="36" t="s">
        <v>171</v>
      </c>
      <c r="C90" s="36" t="s">
        <v>178</v>
      </c>
      <c r="D90" s="39" t="s">
        <v>671</v>
      </c>
      <c r="E90" s="37" t="s">
        <v>12</v>
      </c>
    </row>
    <row r="91" spans="1:5" x14ac:dyDescent="0.3">
      <c r="A91" s="36">
        <v>90</v>
      </c>
      <c r="B91" s="36" t="s">
        <v>172</v>
      </c>
      <c r="C91" s="36" t="s">
        <v>179</v>
      </c>
      <c r="D91" s="39" t="s">
        <v>671</v>
      </c>
      <c r="E91" s="37" t="s">
        <v>11</v>
      </c>
    </row>
    <row r="92" spans="1:5" x14ac:dyDescent="0.3">
      <c r="A92" s="36">
        <v>91</v>
      </c>
      <c r="B92" s="36" t="s">
        <v>173</v>
      </c>
      <c r="C92" s="36" t="s">
        <v>180</v>
      </c>
      <c r="D92" s="39" t="s">
        <v>671</v>
      </c>
      <c r="E92" s="37" t="s">
        <v>12</v>
      </c>
    </row>
    <row r="93" spans="1:5" x14ac:dyDescent="0.3">
      <c r="A93" s="36">
        <v>92</v>
      </c>
      <c r="B93" s="36" t="s">
        <v>174</v>
      </c>
      <c r="C93" s="36" t="s">
        <v>181</v>
      </c>
      <c r="D93" s="39" t="s">
        <v>669</v>
      </c>
      <c r="E93" s="37" t="s">
        <v>11</v>
      </c>
    </row>
    <row r="94" spans="1:5" x14ac:dyDescent="0.3">
      <c r="A94" s="36">
        <v>93</v>
      </c>
      <c r="B94" s="36" t="s">
        <v>175</v>
      </c>
      <c r="C94" s="36" t="s">
        <v>182</v>
      </c>
      <c r="D94" s="39" t="s">
        <v>671</v>
      </c>
      <c r="E94" s="37" t="s">
        <v>11</v>
      </c>
    </row>
    <row r="95" spans="1:5" x14ac:dyDescent="0.3">
      <c r="A95" s="36">
        <v>94</v>
      </c>
      <c r="B95" s="36" t="s">
        <v>176</v>
      </c>
      <c r="C95" s="36" t="s">
        <v>28</v>
      </c>
      <c r="D95" s="39" t="s">
        <v>671</v>
      </c>
      <c r="E95" s="37" t="s">
        <v>12</v>
      </c>
    </row>
    <row r="96" spans="1:5" x14ac:dyDescent="0.3">
      <c r="A96" s="36">
        <v>95</v>
      </c>
      <c r="B96" s="36" t="s">
        <v>176</v>
      </c>
      <c r="C96" s="36" t="s">
        <v>696</v>
      </c>
      <c r="D96" s="39" t="s">
        <v>671</v>
      </c>
      <c r="E96" s="37" t="s">
        <v>12</v>
      </c>
    </row>
    <row r="97" spans="1:5" x14ac:dyDescent="0.3">
      <c r="A97" s="36">
        <v>96</v>
      </c>
      <c r="B97" s="36" t="s">
        <v>187</v>
      </c>
      <c r="C97" s="36" t="s">
        <v>186</v>
      </c>
      <c r="D97" s="39" t="s">
        <v>671</v>
      </c>
      <c r="E97" s="37" t="s">
        <v>12</v>
      </c>
    </row>
    <row r="98" spans="1:5" x14ac:dyDescent="0.3">
      <c r="A98" s="36">
        <v>97</v>
      </c>
      <c r="B98" s="36" t="s">
        <v>188</v>
      </c>
      <c r="C98" s="36" t="s">
        <v>697</v>
      </c>
      <c r="D98" s="39" t="s">
        <v>669</v>
      </c>
      <c r="E98" s="37" t="s">
        <v>12</v>
      </c>
    </row>
    <row r="99" spans="1:5" x14ac:dyDescent="0.3">
      <c r="A99" s="36">
        <v>98</v>
      </c>
      <c r="B99" s="36" t="s">
        <v>188</v>
      </c>
      <c r="C99" s="36" t="s">
        <v>189</v>
      </c>
      <c r="D99" s="39" t="s">
        <v>669</v>
      </c>
      <c r="E99" s="37" t="s">
        <v>12</v>
      </c>
    </row>
    <row r="100" spans="1:5" x14ac:dyDescent="0.3">
      <c r="A100" s="36">
        <v>99</v>
      </c>
      <c r="B100" s="36" t="s">
        <v>188</v>
      </c>
      <c r="C100" s="36" t="s">
        <v>698</v>
      </c>
      <c r="D100" s="39" t="s">
        <v>669</v>
      </c>
      <c r="E100" s="37" t="s">
        <v>12</v>
      </c>
    </row>
    <row r="101" spans="1:5" x14ac:dyDescent="0.3">
      <c r="A101" s="36">
        <v>100</v>
      </c>
      <c r="B101" s="36" t="s">
        <v>191</v>
      </c>
      <c r="C101" s="36" t="s">
        <v>190</v>
      </c>
      <c r="D101" s="39" t="s">
        <v>669</v>
      </c>
      <c r="E101" s="37" t="s">
        <v>11</v>
      </c>
    </row>
  </sheetData>
  <hyperlinks>
    <hyperlink ref="C17" r:id="rId1" xr:uid="{B4CDBF7F-D528-4EC1-9B45-9E8DD32E1933}"/>
    <hyperlink ref="C45" r:id="rId2" xr:uid="{967950E6-A4F4-4ADC-BA95-107A3B79EB35}"/>
    <hyperlink ref="C46" r:id="rId3" xr:uid="{98FCF212-9AA3-4287-AE80-94AB36383D99}"/>
    <hyperlink ref="C47" r:id="rId4" xr:uid="{FE7BDBC6-08E5-4003-A358-A77C3E14C82F}"/>
    <hyperlink ref="C49" r:id="rId5" xr:uid="{E1096F45-9CDD-44B7-B07B-77A8F2B6B489}"/>
    <hyperlink ref="C50" r:id="rId6" display="https://usegalaxy.org/u/adiezg/h/060317" xr:uid="{5A51A977-D4B8-46AA-BD15-CEDE6E5D7C2C}"/>
    <hyperlink ref="C54" r:id="rId7" xr:uid="{FA8C8C33-AC37-47D8-AD55-17C34FF26D2D}"/>
    <hyperlink ref="C55" r:id="rId8" xr:uid="{58B0C087-AEAB-4194-8DD8-E693FE7E88CB}"/>
    <hyperlink ref="C57" r:id="rId9" xr:uid="{454AEC7B-A0A6-4AFC-8A0A-3C85CFCCC431}"/>
    <hyperlink ref="C66" r:id="rId10" xr:uid="{6AACF75C-2AAE-4B51-9E07-702F377F0893}"/>
    <hyperlink ref="C68" r:id="rId11" xr:uid="{59E875B5-CD40-42AC-A90F-B1E08D331268}"/>
    <hyperlink ref="C70" r:id="rId12" xr:uid="{5B3218A0-13AE-44DC-AD70-E3859F1EA5F4}"/>
    <hyperlink ref="C71" r:id="rId13" xr:uid="{7B1A9977-388F-44D0-B801-77CEC2BB155D}"/>
    <hyperlink ref="C73" r:id="rId14" xr:uid="{E1022957-84EF-4CA2-B572-D59BF81DB843}"/>
    <hyperlink ref="C77" r:id="rId15" xr:uid="{FFF3FDDF-8CF8-43AD-B3FA-C03614033F19}"/>
    <hyperlink ref="C83" r:id="rId16" xr:uid="{4BF9A302-1414-4896-9B09-A55DE44A9794}"/>
    <hyperlink ref="C86" r:id="rId17" xr:uid="{2950C021-409C-442E-A840-A5A294322354}"/>
    <hyperlink ref="C89" r:id="rId18" xr:uid="{D0C541B2-8063-4260-89A2-55A203D131E5}"/>
    <hyperlink ref="C91" r:id="rId19" xr:uid="{34E1839D-5BF3-4876-BF73-90450EBB4DF6}"/>
    <hyperlink ref="C93" r:id="rId20" xr:uid="{2A1BAD86-2633-4155-A90F-40D1D4BE93CC}"/>
    <hyperlink ref="C101" r:id="rId21" xr:uid="{D7D03D7F-9F1A-4D53-8CA9-0027F2DE5D2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7"/>
  <sheetViews>
    <sheetView workbookViewId="0">
      <selection activeCell="J5" sqref="J5"/>
    </sheetView>
  </sheetViews>
  <sheetFormatPr defaultRowHeight="14.4" x14ac:dyDescent="0.3"/>
  <cols>
    <col min="2" max="2" width="9.88671875" bestFit="1" customWidth="1"/>
    <col min="4" max="4" width="19.44140625" bestFit="1" customWidth="1"/>
  </cols>
  <sheetData>
    <row r="4" spans="2:10" x14ac:dyDescent="0.3">
      <c r="B4" s="2" t="s">
        <v>3</v>
      </c>
      <c r="D4" s="2" t="s">
        <v>13</v>
      </c>
      <c r="F4" s="2" t="s">
        <v>16</v>
      </c>
      <c r="H4" s="2" t="s">
        <v>7</v>
      </c>
      <c r="J4" s="2" t="s">
        <v>20</v>
      </c>
    </row>
    <row r="5" spans="2:10" x14ac:dyDescent="0.3">
      <c r="B5" s="1" t="s">
        <v>11</v>
      </c>
      <c r="D5" s="1" t="s">
        <v>14</v>
      </c>
      <c r="F5" s="1" t="s">
        <v>17</v>
      </c>
      <c r="H5" s="1" t="s">
        <v>11</v>
      </c>
      <c r="J5" s="1" t="s">
        <v>11</v>
      </c>
    </row>
    <row r="6" spans="2:10" x14ac:dyDescent="0.3">
      <c r="B6" s="1" t="s">
        <v>12</v>
      </c>
      <c r="D6" s="1" t="s">
        <v>4</v>
      </c>
      <c r="F6" s="1" t="s">
        <v>18</v>
      </c>
      <c r="H6" s="1" t="s">
        <v>12</v>
      </c>
      <c r="J6" s="1" t="s">
        <v>12</v>
      </c>
    </row>
    <row r="7" spans="2:10" x14ac:dyDescent="0.3">
      <c r="D7" s="1" t="s">
        <v>15</v>
      </c>
      <c r="F7" s="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02"/>
  <sheetViews>
    <sheetView workbookViewId="0">
      <selection activeCell="H32" sqref="H32"/>
    </sheetView>
  </sheetViews>
  <sheetFormatPr defaultRowHeight="14.4" x14ac:dyDescent="0.3"/>
  <cols>
    <col min="2" max="2" width="6" bestFit="1" customWidth="1"/>
    <col min="3" max="3" width="33.6640625" bestFit="1" customWidth="1"/>
    <col min="4" max="4" width="15.5546875" bestFit="1" customWidth="1"/>
    <col min="5" max="5" width="12.33203125" bestFit="1" customWidth="1"/>
    <col min="6" max="6" width="17.21875" bestFit="1" customWidth="1"/>
    <col min="7" max="7" width="13.5546875" bestFit="1" customWidth="1"/>
    <col min="8" max="8" width="13.21875" bestFit="1" customWidth="1"/>
    <col min="9" max="9" width="27.109375" bestFit="1" customWidth="1"/>
    <col min="10" max="10" width="9.88671875" bestFit="1" customWidth="1"/>
    <col min="11" max="12" width="11.77734375" bestFit="1" customWidth="1"/>
  </cols>
  <sheetData>
    <row r="2" spans="2:12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7</v>
      </c>
      <c r="I2" s="2" t="s">
        <v>6</v>
      </c>
      <c r="J2" s="2" t="s">
        <v>8</v>
      </c>
      <c r="K2" s="2" t="s">
        <v>10</v>
      </c>
      <c r="L2" s="2" t="s">
        <v>9</v>
      </c>
    </row>
    <row r="3" spans="2:12" x14ac:dyDescent="0.3">
      <c r="B3" s="1">
        <v>101</v>
      </c>
      <c r="C3" s="1" t="s">
        <v>241</v>
      </c>
      <c r="D3" s="1" t="s">
        <v>240</v>
      </c>
      <c r="E3" s="1" t="s">
        <v>12</v>
      </c>
      <c r="F3" s="1" t="s">
        <v>242</v>
      </c>
      <c r="G3" s="1" t="s">
        <v>243</v>
      </c>
      <c r="H3" s="1" t="s">
        <v>12</v>
      </c>
      <c r="I3" s="1"/>
      <c r="J3" s="1" t="s">
        <v>12</v>
      </c>
      <c r="K3" s="1"/>
      <c r="L3" s="1"/>
    </row>
    <row r="4" spans="2:12" x14ac:dyDescent="0.3">
      <c r="B4" s="1">
        <v>102</v>
      </c>
      <c r="C4" s="1" t="s">
        <v>245</v>
      </c>
      <c r="D4" s="1" t="s">
        <v>244</v>
      </c>
      <c r="E4" s="1" t="s">
        <v>11</v>
      </c>
      <c r="F4" s="1" t="s">
        <v>242</v>
      </c>
      <c r="G4" s="1" t="s">
        <v>243</v>
      </c>
      <c r="H4" s="1" t="s">
        <v>11</v>
      </c>
      <c r="I4" s="1" t="s">
        <v>38</v>
      </c>
      <c r="J4" s="1" t="s">
        <v>12</v>
      </c>
      <c r="K4" s="1"/>
      <c r="L4" s="1"/>
    </row>
    <row r="5" spans="2:12" x14ac:dyDescent="0.3">
      <c r="B5" s="1">
        <v>103</v>
      </c>
      <c r="C5" s="1" t="s">
        <v>247</v>
      </c>
      <c r="D5" s="1" t="s">
        <v>246</v>
      </c>
      <c r="E5" s="1" t="s">
        <v>11</v>
      </c>
      <c r="F5" s="1" t="s">
        <v>242</v>
      </c>
      <c r="G5" s="1" t="s">
        <v>5</v>
      </c>
      <c r="H5" s="1" t="s">
        <v>12</v>
      </c>
      <c r="I5" s="1"/>
      <c r="J5" s="1" t="s">
        <v>12</v>
      </c>
      <c r="K5" s="1"/>
      <c r="L5" s="1"/>
    </row>
    <row r="6" spans="2:12" x14ac:dyDescent="0.3">
      <c r="B6" s="1">
        <v>104</v>
      </c>
      <c r="C6" s="1" t="s">
        <v>249</v>
      </c>
      <c r="D6" s="1" t="s">
        <v>248</v>
      </c>
      <c r="E6" s="1" t="s">
        <v>12</v>
      </c>
      <c r="F6" s="1" t="s">
        <v>242</v>
      </c>
      <c r="G6" s="1" t="s">
        <v>243</v>
      </c>
      <c r="H6" s="1" t="s">
        <v>12</v>
      </c>
      <c r="I6" s="1"/>
      <c r="J6" s="1" t="s">
        <v>12</v>
      </c>
      <c r="K6" s="1"/>
      <c r="L6" s="1"/>
    </row>
    <row r="7" spans="2:12" x14ac:dyDescent="0.3">
      <c r="B7" s="1">
        <v>105</v>
      </c>
      <c r="C7" s="1" t="s">
        <v>251</v>
      </c>
      <c r="D7" s="1" t="s">
        <v>250</v>
      </c>
      <c r="E7" s="1" t="s">
        <v>12</v>
      </c>
      <c r="F7" s="1" t="s">
        <v>242</v>
      </c>
      <c r="G7" s="1" t="s">
        <v>243</v>
      </c>
      <c r="H7" s="1" t="s">
        <v>11</v>
      </c>
      <c r="I7" s="1" t="s">
        <v>252</v>
      </c>
      <c r="J7" s="1" t="s">
        <v>12</v>
      </c>
      <c r="K7" s="1"/>
      <c r="L7" s="1"/>
    </row>
    <row r="8" spans="2:12" x14ac:dyDescent="0.3">
      <c r="B8" s="1">
        <v>106</v>
      </c>
      <c r="C8" s="1" t="s">
        <v>254</v>
      </c>
      <c r="D8" s="1" t="s">
        <v>253</v>
      </c>
      <c r="E8" s="1" t="s">
        <v>11</v>
      </c>
      <c r="F8" s="1" t="s">
        <v>255</v>
      </c>
      <c r="G8" s="1" t="s">
        <v>5</v>
      </c>
      <c r="H8" s="1" t="s">
        <v>12</v>
      </c>
      <c r="I8" s="1"/>
      <c r="J8" s="1" t="s">
        <v>12</v>
      </c>
      <c r="K8" s="1"/>
      <c r="L8" s="1"/>
    </row>
    <row r="9" spans="2:12" x14ac:dyDescent="0.3">
      <c r="B9" s="1">
        <v>107</v>
      </c>
      <c r="C9" s="1" t="s">
        <v>257</v>
      </c>
      <c r="D9" s="1" t="s">
        <v>256</v>
      </c>
      <c r="E9" s="1" t="s">
        <v>11</v>
      </c>
      <c r="F9" s="1" t="s">
        <v>242</v>
      </c>
      <c r="G9" s="1" t="s">
        <v>243</v>
      </c>
      <c r="H9" s="1" t="s">
        <v>12</v>
      </c>
      <c r="I9" s="1"/>
      <c r="J9" s="1" t="s">
        <v>11</v>
      </c>
      <c r="K9" s="1" t="s">
        <v>36</v>
      </c>
      <c r="L9" s="1"/>
    </row>
    <row r="10" spans="2:12" x14ac:dyDescent="0.3">
      <c r="B10" s="1">
        <v>108</v>
      </c>
      <c r="C10" s="1" t="s">
        <v>259</v>
      </c>
      <c r="D10" s="1" t="s">
        <v>258</v>
      </c>
      <c r="E10" s="1" t="s">
        <v>11</v>
      </c>
      <c r="F10" s="1" t="s">
        <v>242</v>
      </c>
      <c r="G10" s="1" t="s">
        <v>243</v>
      </c>
      <c r="H10" s="1" t="s">
        <v>12</v>
      </c>
      <c r="I10" s="1"/>
      <c r="J10" s="1" t="s">
        <v>12</v>
      </c>
      <c r="K10" s="1"/>
      <c r="L10" s="1"/>
    </row>
    <row r="11" spans="2:12" x14ac:dyDescent="0.3">
      <c r="B11" s="1">
        <v>109</v>
      </c>
      <c r="C11" s="1" t="s">
        <v>261</v>
      </c>
      <c r="D11" s="1" t="s">
        <v>260</v>
      </c>
      <c r="E11" s="1" t="s">
        <v>12</v>
      </c>
      <c r="F11" s="1" t="s">
        <v>242</v>
      </c>
      <c r="G11" s="1" t="s">
        <v>243</v>
      </c>
      <c r="H11" s="1" t="s">
        <v>12</v>
      </c>
      <c r="I11" s="1"/>
      <c r="J11" s="1" t="s">
        <v>12</v>
      </c>
      <c r="K11" s="1"/>
      <c r="L11" s="1"/>
    </row>
    <row r="12" spans="2:12" x14ac:dyDescent="0.3">
      <c r="B12" s="1">
        <v>110</v>
      </c>
      <c r="C12" s="1" t="s">
        <v>263</v>
      </c>
      <c r="D12" s="1" t="s">
        <v>262</v>
      </c>
      <c r="E12" s="1" t="s">
        <v>11</v>
      </c>
      <c r="F12" s="1" t="s">
        <v>242</v>
      </c>
      <c r="G12" s="1" t="s">
        <v>243</v>
      </c>
      <c r="H12" s="1" t="s">
        <v>12</v>
      </c>
      <c r="I12" s="1"/>
      <c r="J12" s="1" t="s">
        <v>11</v>
      </c>
      <c r="K12" s="1" t="s">
        <v>34</v>
      </c>
      <c r="L12" s="1"/>
    </row>
    <row r="13" spans="2:12" x14ac:dyDescent="0.3">
      <c r="B13" s="1">
        <v>111</v>
      </c>
      <c r="C13" s="1" t="s">
        <v>265</v>
      </c>
      <c r="D13" s="1" t="s">
        <v>264</v>
      </c>
      <c r="E13" s="1" t="s">
        <v>11</v>
      </c>
      <c r="F13" s="1" t="s">
        <v>242</v>
      </c>
      <c r="G13" s="1" t="s">
        <v>243</v>
      </c>
      <c r="H13" s="1" t="s">
        <v>12</v>
      </c>
      <c r="I13" s="1"/>
      <c r="J13" s="1" t="s">
        <v>11</v>
      </c>
      <c r="K13" s="1" t="s">
        <v>266</v>
      </c>
      <c r="L13" s="1"/>
    </row>
    <row r="14" spans="2:12" x14ac:dyDescent="0.3">
      <c r="B14" s="1">
        <v>112</v>
      </c>
      <c r="C14" s="1" t="s">
        <v>268</v>
      </c>
      <c r="D14" s="1" t="s">
        <v>267</v>
      </c>
      <c r="E14" s="1" t="s">
        <v>12</v>
      </c>
      <c r="F14" s="1" t="s">
        <v>242</v>
      </c>
      <c r="G14" s="1" t="s">
        <v>243</v>
      </c>
      <c r="H14" s="1" t="s">
        <v>11</v>
      </c>
      <c r="I14" s="1" t="s">
        <v>269</v>
      </c>
      <c r="J14" s="1" t="s">
        <v>11</v>
      </c>
      <c r="K14" s="1"/>
      <c r="L14" s="1"/>
    </row>
    <row r="15" spans="2:12" x14ac:dyDescent="0.3">
      <c r="B15" s="1">
        <v>113</v>
      </c>
      <c r="C15" s="1" t="s">
        <v>271</v>
      </c>
      <c r="D15" s="1" t="s">
        <v>270</v>
      </c>
      <c r="E15" s="1" t="s">
        <v>12</v>
      </c>
      <c r="F15" s="1" t="s">
        <v>242</v>
      </c>
      <c r="G15" s="1" t="s">
        <v>243</v>
      </c>
      <c r="H15" s="1" t="s">
        <v>12</v>
      </c>
      <c r="I15" s="1"/>
      <c r="J15" s="1" t="s">
        <v>12</v>
      </c>
      <c r="K15" s="1"/>
      <c r="L15" s="1"/>
    </row>
    <row r="16" spans="2:12" x14ac:dyDescent="0.3">
      <c r="B16" s="1">
        <v>114</v>
      </c>
      <c r="C16" s="1" t="s">
        <v>273</v>
      </c>
      <c r="D16" s="1" t="s">
        <v>272</v>
      </c>
      <c r="E16" s="1" t="s">
        <v>11</v>
      </c>
      <c r="F16" s="1" t="s">
        <v>242</v>
      </c>
      <c r="G16" s="1" t="s">
        <v>5</v>
      </c>
      <c r="H16" s="1" t="s">
        <v>12</v>
      </c>
      <c r="I16" s="1"/>
      <c r="J16" s="1" t="s">
        <v>12</v>
      </c>
      <c r="K16" s="1"/>
      <c r="L16" s="1"/>
    </row>
    <row r="17" spans="2:12" x14ac:dyDescent="0.3">
      <c r="B17" s="1">
        <v>115</v>
      </c>
      <c r="C17" s="1" t="s">
        <v>275</v>
      </c>
      <c r="D17" s="1" t="s">
        <v>274</v>
      </c>
      <c r="E17" s="1" t="s">
        <v>12</v>
      </c>
      <c r="F17" s="1" t="s">
        <v>242</v>
      </c>
      <c r="G17" s="1" t="s">
        <v>243</v>
      </c>
      <c r="H17" s="1" t="s">
        <v>12</v>
      </c>
      <c r="I17" s="1"/>
      <c r="J17" s="1" t="s">
        <v>11</v>
      </c>
      <c r="K17" s="1" t="s">
        <v>23</v>
      </c>
      <c r="L17" s="1"/>
    </row>
    <row r="18" spans="2:12" x14ac:dyDescent="0.3">
      <c r="B18" s="1">
        <v>116</v>
      </c>
      <c r="C18" s="1" t="s">
        <v>277</v>
      </c>
      <c r="D18" s="1" t="s">
        <v>276</v>
      </c>
      <c r="E18" s="1" t="s">
        <v>11</v>
      </c>
      <c r="F18" s="1" t="s">
        <v>255</v>
      </c>
      <c r="G18" s="1" t="s">
        <v>19</v>
      </c>
      <c r="H18" s="1" t="s">
        <v>12</v>
      </c>
      <c r="I18" s="1"/>
      <c r="J18" s="1" t="s">
        <v>11</v>
      </c>
      <c r="K18" s="1" t="s">
        <v>23</v>
      </c>
      <c r="L18" s="1"/>
    </row>
    <row r="19" spans="2:12" x14ac:dyDescent="0.3">
      <c r="B19" s="1">
        <v>117</v>
      </c>
      <c r="C19" s="1" t="s">
        <v>279</v>
      </c>
      <c r="D19" s="1" t="s">
        <v>278</v>
      </c>
      <c r="E19" s="1" t="s">
        <v>12</v>
      </c>
      <c r="F19" s="1" t="s">
        <v>242</v>
      </c>
      <c r="G19" s="1" t="s">
        <v>243</v>
      </c>
      <c r="H19" s="1" t="s">
        <v>12</v>
      </c>
      <c r="I19" s="1"/>
      <c r="J19" s="1" t="s">
        <v>12</v>
      </c>
      <c r="K19" s="1"/>
      <c r="L19" s="1"/>
    </row>
    <row r="20" spans="2:12" x14ac:dyDescent="0.3">
      <c r="B20" s="1">
        <v>118</v>
      </c>
      <c r="C20" s="1" t="s">
        <v>281</v>
      </c>
      <c r="D20" s="1" t="s">
        <v>280</v>
      </c>
      <c r="E20" s="1" t="s">
        <v>12</v>
      </c>
      <c r="F20" s="1" t="s">
        <v>242</v>
      </c>
      <c r="G20" s="1" t="s">
        <v>243</v>
      </c>
      <c r="H20" s="1" t="s">
        <v>12</v>
      </c>
      <c r="I20" s="1"/>
      <c r="J20" s="1" t="s">
        <v>12</v>
      </c>
      <c r="K20" s="1"/>
      <c r="L20" s="1"/>
    </row>
    <row r="21" spans="2:12" x14ac:dyDescent="0.3">
      <c r="B21" s="1">
        <v>119</v>
      </c>
      <c r="C21" s="1" t="s">
        <v>283</v>
      </c>
      <c r="D21" s="1" t="s">
        <v>282</v>
      </c>
      <c r="E21" s="1" t="s">
        <v>11</v>
      </c>
      <c r="F21" s="1" t="s">
        <v>255</v>
      </c>
      <c r="G21" s="1" t="s">
        <v>5</v>
      </c>
      <c r="H21" s="1" t="s">
        <v>12</v>
      </c>
      <c r="I21" s="1"/>
      <c r="J21" s="1" t="s">
        <v>12</v>
      </c>
      <c r="K21" s="1"/>
      <c r="L21" s="1"/>
    </row>
    <row r="22" spans="2:12" x14ac:dyDescent="0.3">
      <c r="B22" s="1">
        <v>120</v>
      </c>
      <c r="C22" s="1" t="s">
        <v>285</v>
      </c>
      <c r="D22" s="1" t="s">
        <v>284</v>
      </c>
      <c r="E22" s="1" t="s">
        <v>11</v>
      </c>
      <c r="F22" s="1" t="s">
        <v>255</v>
      </c>
      <c r="G22" s="1" t="s">
        <v>243</v>
      </c>
      <c r="H22" s="1" t="s">
        <v>11</v>
      </c>
      <c r="I22" s="1" t="s">
        <v>286</v>
      </c>
      <c r="J22" s="1" t="s">
        <v>12</v>
      </c>
      <c r="K22" s="1"/>
      <c r="L22" s="1"/>
    </row>
    <row r="23" spans="2:12" x14ac:dyDescent="0.3">
      <c r="B23" s="1">
        <v>121</v>
      </c>
      <c r="C23" s="1" t="s">
        <v>288</v>
      </c>
      <c r="D23" s="1" t="s">
        <v>287</v>
      </c>
      <c r="E23" s="1" t="s">
        <v>11</v>
      </c>
      <c r="F23" s="1" t="s">
        <v>242</v>
      </c>
      <c r="G23" s="1" t="s">
        <v>243</v>
      </c>
      <c r="H23" s="1" t="s">
        <v>11</v>
      </c>
      <c r="I23" s="1" t="s">
        <v>290</v>
      </c>
      <c r="J23" s="1" t="s">
        <v>11</v>
      </c>
      <c r="K23" s="1" t="s">
        <v>23</v>
      </c>
      <c r="L23" s="1"/>
    </row>
    <row r="24" spans="2:12" x14ac:dyDescent="0.3">
      <c r="B24" s="1">
        <v>122</v>
      </c>
      <c r="C24" s="1" t="s">
        <v>291</v>
      </c>
      <c r="D24" s="1" t="s">
        <v>289</v>
      </c>
      <c r="E24" s="1" t="s">
        <v>11</v>
      </c>
      <c r="F24" s="1" t="s">
        <v>242</v>
      </c>
      <c r="G24" s="1" t="s">
        <v>243</v>
      </c>
      <c r="H24" s="1" t="s">
        <v>12</v>
      </c>
      <c r="I24" s="1"/>
      <c r="J24" s="1" t="s">
        <v>12</v>
      </c>
      <c r="K24" s="1"/>
      <c r="L24" s="1"/>
    </row>
    <row r="25" spans="2:12" x14ac:dyDescent="0.3">
      <c r="B25" s="1">
        <v>123</v>
      </c>
      <c r="C25" s="1" t="s">
        <v>293</v>
      </c>
      <c r="D25" s="1" t="s">
        <v>292</v>
      </c>
      <c r="E25" s="1" t="s">
        <v>12</v>
      </c>
      <c r="F25" s="1" t="s">
        <v>242</v>
      </c>
      <c r="G25" s="1" t="s">
        <v>243</v>
      </c>
      <c r="H25" s="1" t="s">
        <v>12</v>
      </c>
      <c r="I25" s="1"/>
      <c r="J25" s="1" t="s">
        <v>12</v>
      </c>
      <c r="K25" s="1"/>
      <c r="L25" s="1"/>
    </row>
    <row r="26" spans="2:12" x14ac:dyDescent="0.3">
      <c r="B26" s="1">
        <v>124</v>
      </c>
      <c r="C26" s="1" t="s">
        <v>28</v>
      </c>
      <c r="D26" s="1" t="s">
        <v>294</v>
      </c>
      <c r="E26" s="1" t="s">
        <v>12</v>
      </c>
      <c r="F26" s="1" t="s">
        <v>242</v>
      </c>
      <c r="G26" s="1" t="s">
        <v>243</v>
      </c>
      <c r="H26" s="1" t="s">
        <v>12</v>
      </c>
      <c r="I26" s="1"/>
      <c r="J26" s="1" t="s">
        <v>11</v>
      </c>
      <c r="K26" s="1" t="s">
        <v>23</v>
      </c>
      <c r="L26" s="1"/>
    </row>
    <row r="27" spans="2:12" x14ac:dyDescent="0.3">
      <c r="B27" s="1">
        <v>125</v>
      </c>
      <c r="C27" s="1" t="s">
        <v>296</v>
      </c>
      <c r="D27" s="1" t="s">
        <v>295</v>
      </c>
      <c r="E27" s="1" t="s">
        <v>12</v>
      </c>
      <c r="F27" s="1" t="s">
        <v>242</v>
      </c>
      <c r="G27" s="1" t="s">
        <v>243</v>
      </c>
      <c r="H27" s="1" t="s">
        <v>12</v>
      </c>
      <c r="I27" s="1"/>
      <c r="J27" s="1" t="s">
        <v>12</v>
      </c>
      <c r="K27" s="1"/>
      <c r="L27" s="1"/>
    </row>
    <row r="28" spans="2:12" x14ac:dyDescent="0.3">
      <c r="B28" s="1">
        <v>126</v>
      </c>
      <c r="C28" s="1" t="s">
        <v>298</v>
      </c>
      <c r="D28" s="1" t="s">
        <v>297</v>
      </c>
      <c r="E28" s="1" t="s">
        <v>12</v>
      </c>
      <c r="F28" s="1" t="s">
        <v>242</v>
      </c>
      <c r="G28" s="1" t="s">
        <v>243</v>
      </c>
      <c r="H28" s="1" t="s">
        <v>12</v>
      </c>
      <c r="J28" s="1" t="s">
        <v>12</v>
      </c>
      <c r="K28" s="1"/>
      <c r="L28" s="1"/>
    </row>
    <row r="29" spans="2:12" x14ac:dyDescent="0.3">
      <c r="B29" s="1">
        <v>127</v>
      </c>
      <c r="C29" s="1" t="s">
        <v>300</v>
      </c>
      <c r="D29" s="1" t="s">
        <v>299</v>
      </c>
      <c r="E29" s="1" t="s">
        <v>12</v>
      </c>
      <c r="F29" s="1" t="s">
        <v>242</v>
      </c>
      <c r="G29" s="1" t="s">
        <v>243</v>
      </c>
      <c r="H29" s="1" t="s">
        <v>11</v>
      </c>
      <c r="I29" s="1" t="s">
        <v>183</v>
      </c>
      <c r="J29" s="1" t="s">
        <v>12</v>
      </c>
      <c r="K29" s="1"/>
      <c r="L29" s="1"/>
    </row>
    <row r="30" spans="2:12" x14ac:dyDescent="0.3">
      <c r="B30" s="1">
        <v>128</v>
      </c>
      <c r="C30" s="1" t="s">
        <v>302</v>
      </c>
      <c r="D30" s="1" t="s">
        <v>301</v>
      </c>
      <c r="E30" s="1" t="s">
        <v>11</v>
      </c>
      <c r="F30" s="1" t="s">
        <v>242</v>
      </c>
      <c r="G30" s="1" t="s">
        <v>243</v>
      </c>
      <c r="H30" s="1" t="s">
        <v>12</v>
      </c>
      <c r="I30" s="1"/>
      <c r="J30" s="1" t="s">
        <v>12</v>
      </c>
      <c r="K30" s="1"/>
      <c r="L30" s="1"/>
    </row>
    <row r="31" spans="2:12" x14ac:dyDescent="0.3">
      <c r="B31" s="1">
        <v>129</v>
      </c>
      <c r="C31" s="1" t="s">
        <v>304</v>
      </c>
      <c r="D31" s="1" t="s">
        <v>303</v>
      </c>
      <c r="E31" s="1" t="s">
        <v>11</v>
      </c>
      <c r="F31" s="1" t="s">
        <v>242</v>
      </c>
      <c r="G31" s="1" t="s">
        <v>243</v>
      </c>
      <c r="H31" s="1" t="s">
        <v>12</v>
      </c>
      <c r="I31" s="1"/>
      <c r="J31" s="1" t="s">
        <v>12</v>
      </c>
      <c r="K31" s="1"/>
      <c r="L31" s="1"/>
    </row>
    <row r="32" spans="2:12" x14ac:dyDescent="0.3">
      <c r="B32" s="1">
        <v>130</v>
      </c>
      <c r="C32" s="1" t="s">
        <v>306</v>
      </c>
      <c r="D32" s="3" t="s">
        <v>305</v>
      </c>
      <c r="E32" s="1" t="s">
        <v>11</v>
      </c>
      <c r="F32" s="1" t="s">
        <v>255</v>
      </c>
      <c r="G32" s="1" t="s">
        <v>5</v>
      </c>
      <c r="H32" s="1" t="s">
        <v>12</v>
      </c>
      <c r="I32" s="1"/>
      <c r="J32" s="1" t="s">
        <v>11</v>
      </c>
      <c r="K32" s="1" t="s">
        <v>23</v>
      </c>
      <c r="L32" s="1"/>
    </row>
    <row r="33" spans="2:12" x14ac:dyDescent="0.3">
      <c r="B33" s="1">
        <v>131</v>
      </c>
      <c r="C33" s="1" t="s">
        <v>308</v>
      </c>
      <c r="D33" s="1" t="s">
        <v>307</v>
      </c>
      <c r="E33" s="1" t="s">
        <v>11</v>
      </c>
      <c r="F33" s="1" t="s">
        <v>242</v>
      </c>
      <c r="G33" s="1" t="s">
        <v>243</v>
      </c>
      <c r="H33" s="1" t="s">
        <v>12</v>
      </c>
      <c r="I33" s="1"/>
      <c r="J33" s="1" t="s">
        <v>12</v>
      </c>
      <c r="K33" s="1"/>
      <c r="L33" s="1"/>
    </row>
    <row r="34" spans="2:12" x14ac:dyDescent="0.3">
      <c r="B34" s="1">
        <v>132</v>
      </c>
      <c r="C34" s="1" t="s">
        <v>310</v>
      </c>
      <c r="D34" s="1" t="s">
        <v>309</v>
      </c>
      <c r="E34" s="1" t="s">
        <v>11</v>
      </c>
      <c r="F34" s="1" t="s">
        <v>242</v>
      </c>
      <c r="G34" s="1" t="s">
        <v>243</v>
      </c>
      <c r="H34" s="1" t="s">
        <v>12</v>
      </c>
      <c r="I34" s="1" t="s">
        <v>311</v>
      </c>
      <c r="J34" s="1" t="s">
        <v>11</v>
      </c>
      <c r="K34" s="1" t="s">
        <v>266</v>
      </c>
      <c r="L34" s="3" t="s">
        <v>312</v>
      </c>
    </row>
    <row r="35" spans="2:12" x14ac:dyDescent="0.3">
      <c r="B35" s="1">
        <v>133</v>
      </c>
      <c r="C35" s="1" t="s">
        <v>314</v>
      </c>
      <c r="D35" s="1" t="s">
        <v>313</v>
      </c>
      <c r="E35" s="1" t="s">
        <v>11</v>
      </c>
      <c r="F35" s="1" t="s">
        <v>242</v>
      </c>
      <c r="G35" s="1" t="s">
        <v>243</v>
      </c>
      <c r="H35" s="1" t="s">
        <v>12</v>
      </c>
      <c r="I35" s="1"/>
      <c r="J35" s="1" t="s">
        <v>12</v>
      </c>
      <c r="K35" s="1"/>
      <c r="L35" s="1"/>
    </row>
    <row r="36" spans="2:12" x14ac:dyDescent="0.3">
      <c r="B36" s="1">
        <v>134</v>
      </c>
      <c r="C36" s="1" t="s">
        <v>316</v>
      </c>
      <c r="D36" s="1" t="s">
        <v>315</v>
      </c>
      <c r="E36" s="1" t="s">
        <v>11</v>
      </c>
      <c r="F36" s="1" t="s">
        <v>242</v>
      </c>
      <c r="G36" s="1" t="s">
        <v>243</v>
      </c>
      <c r="H36" s="1" t="s">
        <v>12</v>
      </c>
      <c r="I36" s="1"/>
      <c r="J36" s="1" t="s">
        <v>12</v>
      </c>
      <c r="K36" s="1"/>
      <c r="L36" s="1"/>
    </row>
    <row r="37" spans="2:12" x14ac:dyDescent="0.3">
      <c r="B37" s="1">
        <v>135</v>
      </c>
      <c r="C37" s="1" t="s">
        <v>318</v>
      </c>
      <c r="D37" s="1" t="s">
        <v>317</v>
      </c>
      <c r="E37" s="1" t="s">
        <v>11</v>
      </c>
      <c r="F37" s="1" t="s">
        <v>242</v>
      </c>
      <c r="G37" s="1" t="s">
        <v>243</v>
      </c>
      <c r="H37" s="1" t="s">
        <v>11</v>
      </c>
      <c r="I37" s="1" t="s">
        <v>90</v>
      </c>
      <c r="J37" s="1" t="s">
        <v>12</v>
      </c>
      <c r="K37" s="1"/>
      <c r="L37" s="1"/>
    </row>
    <row r="38" spans="2:12" x14ac:dyDescent="0.3">
      <c r="B38" s="1">
        <v>136</v>
      </c>
      <c r="C38" s="1" t="s">
        <v>28</v>
      </c>
      <c r="D38" s="1" t="s">
        <v>319</v>
      </c>
      <c r="E38" s="1" t="s">
        <v>12</v>
      </c>
      <c r="F38" s="1" t="s">
        <v>242</v>
      </c>
      <c r="G38" s="1" t="s">
        <v>243</v>
      </c>
      <c r="H38" s="1" t="s">
        <v>12</v>
      </c>
      <c r="I38" s="1"/>
      <c r="J38" s="1" t="s">
        <v>12</v>
      </c>
      <c r="K38" s="1"/>
      <c r="L38" s="1"/>
    </row>
    <row r="39" spans="2:12" x14ac:dyDescent="0.3">
      <c r="B39" s="1">
        <v>137</v>
      </c>
      <c r="C39" s="1" t="s">
        <v>321</v>
      </c>
      <c r="D39" s="1" t="s">
        <v>320</v>
      </c>
      <c r="E39" s="1" t="s">
        <v>12</v>
      </c>
      <c r="F39" s="1" t="s">
        <v>242</v>
      </c>
      <c r="G39" s="1" t="s">
        <v>243</v>
      </c>
      <c r="H39" s="1" t="s">
        <v>12</v>
      </c>
      <c r="I39" s="1"/>
      <c r="J39" s="1" t="s">
        <v>12</v>
      </c>
      <c r="K39" s="1"/>
      <c r="L39" s="1"/>
    </row>
    <row r="40" spans="2:12" x14ac:dyDescent="0.3">
      <c r="B40" s="1">
        <v>138</v>
      </c>
      <c r="C40" s="1" t="s">
        <v>323</v>
      </c>
      <c r="D40" s="1" t="s">
        <v>322</v>
      </c>
      <c r="E40" s="1" t="s">
        <v>12</v>
      </c>
      <c r="F40" s="1" t="s">
        <v>242</v>
      </c>
      <c r="G40" s="1" t="s">
        <v>243</v>
      </c>
      <c r="H40" s="1" t="s">
        <v>12</v>
      </c>
      <c r="I40" s="1"/>
      <c r="J40" s="1" t="s">
        <v>11</v>
      </c>
      <c r="K40" s="1" t="s">
        <v>36</v>
      </c>
      <c r="L40" s="1"/>
    </row>
    <row r="41" spans="2:12" x14ac:dyDescent="0.3">
      <c r="B41" s="1">
        <v>139</v>
      </c>
      <c r="C41" s="1" t="s">
        <v>325</v>
      </c>
      <c r="D41" s="1" t="s">
        <v>324</v>
      </c>
      <c r="E41" s="1" t="s">
        <v>12</v>
      </c>
      <c r="F41" s="1" t="s">
        <v>242</v>
      </c>
      <c r="G41" s="1" t="s">
        <v>243</v>
      </c>
      <c r="H41" s="1" t="s">
        <v>12</v>
      </c>
      <c r="I41" s="1"/>
      <c r="J41" s="1" t="s">
        <v>11</v>
      </c>
      <c r="K41" s="1"/>
      <c r="L41" s="1"/>
    </row>
    <row r="42" spans="2:12" x14ac:dyDescent="0.3">
      <c r="B42" s="1">
        <v>140</v>
      </c>
      <c r="C42" s="1" t="s">
        <v>327</v>
      </c>
      <c r="D42" s="1" t="s">
        <v>326</v>
      </c>
      <c r="E42" s="1" t="s">
        <v>11</v>
      </c>
      <c r="F42" s="1" t="s">
        <v>255</v>
      </c>
      <c r="G42" s="1" t="s">
        <v>5</v>
      </c>
      <c r="H42" s="1" t="s">
        <v>12</v>
      </c>
      <c r="I42" s="1"/>
      <c r="J42" s="1" t="s">
        <v>12</v>
      </c>
      <c r="K42" s="1"/>
      <c r="L42" s="1"/>
    </row>
    <row r="43" spans="2:12" x14ac:dyDescent="0.3">
      <c r="B43" s="1">
        <v>141</v>
      </c>
      <c r="C43" s="1" t="s">
        <v>329</v>
      </c>
      <c r="D43" s="1" t="s">
        <v>328</v>
      </c>
      <c r="E43" s="1" t="s">
        <v>11</v>
      </c>
      <c r="F43" s="1" t="s">
        <v>242</v>
      </c>
      <c r="G43" s="1" t="s">
        <v>243</v>
      </c>
      <c r="H43" s="1" t="s">
        <v>12</v>
      </c>
      <c r="I43" s="1"/>
      <c r="J43" s="1" t="s">
        <v>12</v>
      </c>
      <c r="K43" s="1"/>
      <c r="L43" s="1"/>
    </row>
    <row r="44" spans="2:12" x14ac:dyDescent="0.3">
      <c r="B44" s="1">
        <v>142</v>
      </c>
      <c r="C44" s="1" t="s">
        <v>331</v>
      </c>
      <c r="D44" s="1" t="s">
        <v>330</v>
      </c>
      <c r="E44" s="1" t="s">
        <v>12</v>
      </c>
      <c r="F44" s="1" t="s">
        <v>242</v>
      </c>
      <c r="G44" s="1" t="s">
        <v>243</v>
      </c>
      <c r="H44" s="1" t="s">
        <v>12</v>
      </c>
      <c r="I44" s="1"/>
      <c r="J44" s="1" t="s">
        <v>11</v>
      </c>
      <c r="K44" s="1" t="s">
        <v>332</v>
      </c>
      <c r="L44" s="1"/>
    </row>
    <row r="45" spans="2:12" x14ac:dyDescent="0.3">
      <c r="B45" s="1">
        <v>143</v>
      </c>
      <c r="C45" s="1" t="s">
        <v>334</v>
      </c>
      <c r="D45" s="1" t="s">
        <v>333</v>
      </c>
      <c r="E45" s="1" t="s">
        <v>11</v>
      </c>
      <c r="F45" s="1" t="s">
        <v>242</v>
      </c>
      <c r="G45" s="1" t="s">
        <v>243</v>
      </c>
      <c r="H45" s="1" t="s">
        <v>12</v>
      </c>
      <c r="I45" s="1"/>
      <c r="J45" s="1" t="s">
        <v>12</v>
      </c>
      <c r="K45" s="1"/>
      <c r="L45" s="1"/>
    </row>
    <row r="46" spans="2:12" x14ac:dyDescent="0.3">
      <c r="B46" s="1">
        <v>144</v>
      </c>
      <c r="C46" s="1" t="s">
        <v>336</v>
      </c>
      <c r="D46" s="1" t="s">
        <v>335</v>
      </c>
      <c r="E46" s="1" t="s">
        <v>11</v>
      </c>
      <c r="F46" s="1" t="s">
        <v>242</v>
      </c>
      <c r="G46" s="1" t="s">
        <v>243</v>
      </c>
      <c r="H46" s="1" t="s">
        <v>12</v>
      </c>
      <c r="I46" s="1"/>
      <c r="J46" s="1" t="s">
        <v>12</v>
      </c>
      <c r="K46" s="1"/>
      <c r="L46" s="1"/>
    </row>
    <row r="47" spans="2:12" x14ac:dyDescent="0.3">
      <c r="B47" s="1">
        <v>145</v>
      </c>
      <c r="C47" s="1" t="s">
        <v>338</v>
      </c>
      <c r="D47" s="1" t="s">
        <v>337</v>
      </c>
      <c r="E47" s="1" t="s">
        <v>12</v>
      </c>
      <c r="F47" s="1" t="s">
        <v>242</v>
      </c>
      <c r="G47" s="1" t="s">
        <v>243</v>
      </c>
      <c r="H47" s="1" t="s">
        <v>12</v>
      </c>
      <c r="I47" s="1"/>
      <c r="J47" s="1" t="s">
        <v>12</v>
      </c>
      <c r="K47" s="1"/>
      <c r="L47" s="1"/>
    </row>
    <row r="48" spans="2:12" x14ac:dyDescent="0.3">
      <c r="B48" s="1">
        <v>146</v>
      </c>
      <c r="C48" s="1" t="s">
        <v>28</v>
      </c>
      <c r="D48" s="1" t="s">
        <v>339</v>
      </c>
      <c r="E48" s="1" t="s">
        <v>12</v>
      </c>
      <c r="F48" s="1" t="s">
        <v>242</v>
      </c>
      <c r="G48" s="1" t="s">
        <v>243</v>
      </c>
      <c r="H48" s="1" t="s">
        <v>12</v>
      </c>
      <c r="I48" s="1"/>
      <c r="J48" s="1" t="s">
        <v>11</v>
      </c>
      <c r="K48" s="1" t="s">
        <v>332</v>
      </c>
      <c r="L48" s="1"/>
    </row>
    <row r="49" spans="2:12" x14ac:dyDescent="0.3">
      <c r="B49" s="1">
        <v>147</v>
      </c>
      <c r="C49" s="1" t="s">
        <v>341</v>
      </c>
      <c r="D49" s="1" t="s">
        <v>340</v>
      </c>
      <c r="E49" s="1" t="s">
        <v>11</v>
      </c>
      <c r="F49" s="1" t="s">
        <v>242</v>
      </c>
      <c r="G49" s="1" t="s">
        <v>243</v>
      </c>
      <c r="H49" s="1" t="s">
        <v>11</v>
      </c>
      <c r="I49" s="1" t="s">
        <v>98</v>
      </c>
      <c r="J49" s="1" t="s">
        <v>12</v>
      </c>
      <c r="K49" s="1"/>
      <c r="L49" s="1"/>
    </row>
    <row r="50" spans="2:12" x14ac:dyDescent="0.3">
      <c r="B50" s="1">
        <v>148</v>
      </c>
      <c r="C50" s="1" t="s">
        <v>343</v>
      </c>
      <c r="D50" s="1" t="s">
        <v>342</v>
      </c>
      <c r="E50" s="1" t="s">
        <v>11</v>
      </c>
      <c r="F50" s="1" t="s">
        <v>242</v>
      </c>
      <c r="G50" s="1" t="s">
        <v>243</v>
      </c>
      <c r="H50" s="1" t="s">
        <v>11</v>
      </c>
      <c r="I50" s="1" t="s">
        <v>344</v>
      </c>
      <c r="J50" s="1" t="s">
        <v>12</v>
      </c>
      <c r="K50" s="1"/>
      <c r="L50" s="1"/>
    </row>
    <row r="51" spans="2:12" x14ac:dyDescent="0.3">
      <c r="B51" s="1">
        <v>149</v>
      </c>
      <c r="C51" s="1" t="s">
        <v>306</v>
      </c>
      <c r="D51" s="1" t="s">
        <v>345</v>
      </c>
      <c r="E51" s="1" t="s">
        <v>11</v>
      </c>
      <c r="F51" s="1" t="s">
        <v>242</v>
      </c>
      <c r="G51" s="1" t="s">
        <v>19</v>
      </c>
      <c r="H51" s="1" t="s">
        <v>12</v>
      </c>
      <c r="I51" s="1"/>
      <c r="J51" s="1" t="s">
        <v>11</v>
      </c>
      <c r="K51" s="1" t="s">
        <v>36</v>
      </c>
      <c r="L51" s="1"/>
    </row>
    <row r="52" spans="2:12" x14ac:dyDescent="0.3">
      <c r="B52" s="1">
        <v>150</v>
      </c>
      <c r="C52" s="1" t="s">
        <v>347</v>
      </c>
      <c r="D52" s="1" t="s">
        <v>346</v>
      </c>
      <c r="E52" s="1" t="s">
        <v>12</v>
      </c>
      <c r="F52" s="1" t="s">
        <v>242</v>
      </c>
      <c r="G52" s="1" t="s">
        <v>243</v>
      </c>
      <c r="H52" s="1" t="s">
        <v>11</v>
      </c>
      <c r="I52" s="1" t="s">
        <v>90</v>
      </c>
      <c r="J52" s="1" t="s">
        <v>12</v>
      </c>
      <c r="K52" s="1"/>
      <c r="L52" s="1"/>
    </row>
    <row r="53" spans="2:12" x14ac:dyDescent="0.3">
      <c r="B53" s="1">
        <v>151</v>
      </c>
      <c r="C53" s="1" t="s">
        <v>349</v>
      </c>
      <c r="D53" s="1" t="s">
        <v>348</v>
      </c>
      <c r="E53" s="1" t="s">
        <v>12</v>
      </c>
      <c r="F53" s="1" t="s">
        <v>242</v>
      </c>
      <c r="G53" s="1" t="s">
        <v>243</v>
      </c>
      <c r="H53" s="1" t="s">
        <v>12</v>
      </c>
      <c r="I53" s="1"/>
      <c r="J53" s="1" t="s">
        <v>12</v>
      </c>
      <c r="K53" s="1"/>
      <c r="L53" s="1"/>
    </row>
    <row r="54" spans="2:12" x14ac:dyDescent="0.3">
      <c r="B54" s="1">
        <v>152</v>
      </c>
      <c r="C54" s="1" t="s">
        <v>329</v>
      </c>
      <c r="D54" s="1" t="s">
        <v>350</v>
      </c>
      <c r="E54" s="1" t="s">
        <v>11</v>
      </c>
      <c r="F54" s="1" t="s">
        <v>242</v>
      </c>
      <c r="G54" s="1" t="s">
        <v>243</v>
      </c>
      <c r="H54" s="1" t="s">
        <v>11</v>
      </c>
      <c r="I54" s="1" t="s">
        <v>90</v>
      </c>
      <c r="J54" s="1" t="s">
        <v>12</v>
      </c>
      <c r="K54" s="1"/>
      <c r="L54" s="1"/>
    </row>
    <row r="55" spans="2:12" x14ac:dyDescent="0.3">
      <c r="B55" s="1">
        <v>153</v>
      </c>
      <c r="C55" s="1" t="s">
        <v>352</v>
      </c>
      <c r="D55" s="1" t="s">
        <v>351</v>
      </c>
      <c r="E55" s="1" t="s">
        <v>11</v>
      </c>
      <c r="F55" s="1" t="s">
        <v>255</v>
      </c>
      <c r="G55" s="1" t="s">
        <v>5</v>
      </c>
      <c r="H55" s="1" t="s">
        <v>11</v>
      </c>
      <c r="I55" s="1" t="s">
        <v>353</v>
      </c>
      <c r="J55" s="1" t="s">
        <v>12</v>
      </c>
      <c r="K55" s="1"/>
      <c r="L55" s="1"/>
    </row>
    <row r="56" spans="2:12" x14ac:dyDescent="0.3">
      <c r="B56" s="1">
        <v>154</v>
      </c>
      <c r="C56" s="1" t="s">
        <v>355</v>
      </c>
      <c r="D56" s="1" t="s">
        <v>354</v>
      </c>
      <c r="E56" s="1" t="s">
        <v>11</v>
      </c>
      <c r="F56" s="1" t="s">
        <v>242</v>
      </c>
      <c r="G56" s="1" t="s">
        <v>243</v>
      </c>
      <c r="H56" s="1" t="s">
        <v>12</v>
      </c>
      <c r="I56" s="1"/>
      <c r="J56" s="1" t="s">
        <v>12</v>
      </c>
      <c r="K56" s="1"/>
      <c r="L56" s="1"/>
    </row>
    <row r="57" spans="2:12" x14ac:dyDescent="0.3">
      <c r="B57" s="1">
        <v>155</v>
      </c>
      <c r="C57" s="1" t="s">
        <v>357</v>
      </c>
      <c r="D57" s="1" t="s">
        <v>356</v>
      </c>
      <c r="E57" s="1" t="s">
        <v>12</v>
      </c>
      <c r="F57" s="1" t="s">
        <v>242</v>
      </c>
      <c r="G57" s="1" t="s">
        <v>243</v>
      </c>
      <c r="H57" s="1" t="s">
        <v>12</v>
      </c>
      <c r="I57" s="1"/>
      <c r="J57" s="1" t="s">
        <v>12</v>
      </c>
      <c r="K57" s="1"/>
      <c r="L57" s="1"/>
    </row>
    <row r="58" spans="2:12" x14ac:dyDescent="0.3">
      <c r="B58" s="1">
        <v>156</v>
      </c>
      <c r="C58" s="1" t="s">
        <v>359</v>
      </c>
      <c r="D58" s="1" t="s">
        <v>358</v>
      </c>
      <c r="E58" s="1" t="s">
        <v>12</v>
      </c>
      <c r="F58" s="1" t="s">
        <v>242</v>
      </c>
      <c r="G58" s="1" t="s">
        <v>243</v>
      </c>
      <c r="H58" s="1" t="s">
        <v>12</v>
      </c>
      <c r="I58" s="1"/>
      <c r="J58" s="1" t="s">
        <v>11</v>
      </c>
      <c r="K58" s="1" t="s">
        <v>23</v>
      </c>
      <c r="L58" s="1"/>
    </row>
    <row r="59" spans="2:12" x14ac:dyDescent="0.3">
      <c r="B59" s="1">
        <v>157</v>
      </c>
      <c r="C59" s="18" t="s">
        <v>361</v>
      </c>
      <c r="D59" s="1" t="s">
        <v>360</v>
      </c>
      <c r="E59" s="1" t="s">
        <v>11</v>
      </c>
      <c r="F59" s="1" t="s">
        <v>242</v>
      </c>
      <c r="G59" s="1" t="s">
        <v>243</v>
      </c>
      <c r="H59" s="1" t="s">
        <v>12</v>
      </c>
      <c r="I59" s="1"/>
      <c r="J59" s="1" t="s">
        <v>12</v>
      </c>
      <c r="K59" s="1"/>
      <c r="L59" s="1"/>
    </row>
    <row r="60" spans="2:12" x14ac:dyDescent="0.3">
      <c r="B60" s="1">
        <v>158</v>
      </c>
      <c r="C60" s="1" t="s">
        <v>363</v>
      </c>
      <c r="D60" s="1" t="s">
        <v>362</v>
      </c>
      <c r="E60" s="1" t="s">
        <v>12</v>
      </c>
      <c r="F60" s="1" t="s">
        <v>242</v>
      </c>
      <c r="G60" s="1" t="s">
        <v>243</v>
      </c>
      <c r="H60" s="1" t="s">
        <v>11</v>
      </c>
      <c r="I60" s="1" t="s">
        <v>364</v>
      </c>
      <c r="J60" s="1" t="s">
        <v>12</v>
      </c>
      <c r="K60" s="1"/>
      <c r="L60" s="1"/>
    </row>
    <row r="61" spans="2:12" x14ac:dyDescent="0.3">
      <c r="B61" s="1">
        <v>159</v>
      </c>
      <c r="C61" s="1" t="s">
        <v>366</v>
      </c>
      <c r="D61" s="1" t="s">
        <v>365</v>
      </c>
      <c r="E61" s="1" t="s">
        <v>11</v>
      </c>
      <c r="F61" s="1" t="s">
        <v>242</v>
      </c>
      <c r="G61" s="1" t="s">
        <v>243</v>
      </c>
      <c r="H61" s="1" t="s">
        <v>12</v>
      </c>
      <c r="I61" s="1"/>
      <c r="J61" s="1" t="s">
        <v>12</v>
      </c>
      <c r="K61" s="1"/>
      <c r="L61" s="1"/>
    </row>
    <row r="62" spans="2:12" x14ac:dyDescent="0.3">
      <c r="B62" s="1">
        <v>160</v>
      </c>
      <c r="C62" s="1" t="s">
        <v>352</v>
      </c>
      <c r="D62" s="1" t="s">
        <v>367</v>
      </c>
      <c r="E62" s="1" t="s">
        <v>11</v>
      </c>
      <c r="F62" s="1" t="s">
        <v>255</v>
      </c>
      <c r="G62" s="1" t="s">
        <v>243</v>
      </c>
      <c r="H62" s="1" t="s">
        <v>11</v>
      </c>
      <c r="I62" s="1" t="s">
        <v>353</v>
      </c>
      <c r="J62" s="1" t="s">
        <v>12</v>
      </c>
      <c r="K62" s="1"/>
      <c r="L62" s="1"/>
    </row>
    <row r="63" spans="2:12" x14ac:dyDescent="0.3">
      <c r="B63" s="1">
        <v>161</v>
      </c>
      <c r="C63" s="1" t="s">
        <v>28</v>
      </c>
      <c r="D63" s="1" t="s">
        <v>368</v>
      </c>
      <c r="E63" s="1" t="s">
        <v>12</v>
      </c>
      <c r="F63" s="1" t="s">
        <v>255</v>
      </c>
      <c r="G63" s="1" t="s">
        <v>243</v>
      </c>
      <c r="H63" s="1" t="s">
        <v>12</v>
      </c>
      <c r="I63" s="1"/>
      <c r="J63" s="1" t="s">
        <v>11</v>
      </c>
      <c r="K63" s="1" t="s">
        <v>36</v>
      </c>
      <c r="L63" s="1"/>
    </row>
    <row r="64" spans="2:12" x14ac:dyDescent="0.3">
      <c r="B64" s="1">
        <v>162</v>
      </c>
      <c r="C64" s="1" t="s">
        <v>370</v>
      </c>
      <c r="D64" s="1" t="s">
        <v>369</v>
      </c>
      <c r="E64" s="1" t="s">
        <v>11</v>
      </c>
      <c r="F64" s="1" t="s">
        <v>242</v>
      </c>
      <c r="G64" s="1" t="s">
        <v>243</v>
      </c>
      <c r="H64" s="1" t="s">
        <v>11</v>
      </c>
      <c r="I64" s="1" t="s">
        <v>371</v>
      </c>
      <c r="J64" s="1" t="s">
        <v>12</v>
      </c>
      <c r="K64" s="1"/>
      <c r="L64" s="1"/>
    </row>
    <row r="65" spans="2:12" x14ac:dyDescent="0.3">
      <c r="B65" s="1">
        <v>163</v>
      </c>
      <c r="C65" s="1" t="s">
        <v>373</v>
      </c>
      <c r="D65" s="1" t="s">
        <v>372</v>
      </c>
      <c r="E65" s="1" t="s">
        <v>11</v>
      </c>
      <c r="F65" s="1" t="s">
        <v>255</v>
      </c>
      <c r="G65" s="1" t="s">
        <v>5</v>
      </c>
      <c r="H65" s="1" t="s">
        <v>12</v>
      </c>
      <c r="I65" s="1"/>
      <c r="J65" s="1" t="s">
        <v>12</v>
      </c>
      <c r="K65" s="1"/>
      <c r="L65" s="1"/>
    </row>
    <row r="66" spans="2:12" x14ac:dyDescent="0.3">
      <c r="B66" s="1">
        <v>164</v>
      </c>
      <c r="C66" s="1" t="s">
        <v>375</v>
      </c>
      <c r="D66" s="1" t="s">
        <v>374</v>
      </c>
      <c r="E66" s="1" t="s">
        <v>11</v>
      </c>
      <c r="F66" s="1" t="s">
        <v>242</v>
      </c>
      <c r="G66" s="1" t="s">
        <v>243</v>
      </c>
      <c r="H66" s="1" t="s">
        <v>12</v>
      </c>
      <c r="I66" s="1"/>
      <c r="J66" s="1" t="s">
        <v>11</v>
      </c>
      <c r="K66" s="1" t="s">
        <v>36</v>
      </c>
      <c r="L66" s="1"/>
    </row>
    <row r="67" spans="2:12" x14ac:dyDescent="0.3">
      <c r="B67" s="1">
        <v>165</v>
      </c>
      <c r="C67" s="1" t="s">
        <v>28</v>
      </c>
      <c r="D67" s="1" t="s">
        <v>376</v>
      </c>
      <c r="E67" s="1" t="s">
        <v>11</v>
      </c>
      <c r="F67" s="1" t="s">
        <v>242</v>
      </c>
      <c r="G67" s="1" t="s">
        <v>243</v>
      </c>
      <c r="H67" s="1" t="s">
        <v>12</v>
      </c>
      <c r="I67" s="1"/>
      <c r="J67" s="1" t="s">
        <v>11</v>
      </c>
      <c r="K67" s="1" t="s">
        <v>332</v>
      </c>
      <c r="L67" s="1"/>
    </row>
    <row r="68" spans="2:12" x14ac:dyDescent="0.3">
      <c r="B68" s="1">
        <v>166</v>
      </c>
      <c r="C68" s="1" t="s">
        <v>28</v>
      </c>
      <c r="D68" s="1" t="s">
        <v>377</v>
      </c>
      <c r="E68" s="1" t="s">
        <v>12</v>
      </c>
      <c r="F68" s="1" t="s">
        <v>242</v>
      </c>
      <c r="G68" s="1" t="s">
        <v>243</v>
      </c>
      <c r="H68" s="1" t="s">
        <v>12</v>
      </c>
      <c r="I68" s="1"/>
      <c r="J68" s="1" t="s">
        <v>11</v>
      </c>
      <c r="K68" s="1" t="s">
        <v>23</v>
      </c>
      <c r="L68" s="1"/>
    </row>
    <row r="69" spans="2:12" x14ac:dyDescent="0.3">
      <c r="B69" s="1">
        <v>167</v>
      </c>
      <c r="C69" s="1" t="s">
        <v>28</v>
      </c>
      <c r="D69" s="1" t="s">
        <v>378</v>
      </c>
      <c r="E69" s="1" t="s">
        <v>12</v>
      </c>
      <c r="F69" s="1" t="s">
        <v>242</v>
      </c>
      <c r="G69" s="1" t="s">
        <v>243</v>
      </c>
      <c r="H69" s="1" t="s">
        <v>11</v>
      </c>
      <c r="I69" s="1" t="s">
        <v>379</v>
      </c>
      <c r="J69" s="1" t="s">
        <v>12</v>
      </c>
      <c r="K69" s="1"/>
      <c r="L69" s="1"/>
    </row>
    <row r="70" spans="2:12" x14ac:dyDescent="0.3">
      <c r="B70" s="1">
        <v>168</v>
      </c>
      <c r="C70" s="1" t="s">
        <v>329</v>
      </c>
      <c r="D70" s="1" t="s">
        <v>380</v>
      </c>
      <c r="E70" s="1" t="s">
        <v>11</v>
      </c>
      <c r="F70" s="1" t="s">
        <v>242</v>
      </c>
      <c r="G70" s="1" t="s">
        <v>243</v>
      </c>
      <c r="H70" s="1" t="s">
        <v>11</v>
      </c>
      <c r="I70" s="1" t="s">
        <v>381</v>
      </c>
      <c r="J70" s="1" t="s">
        <v>12</v>
      </c>
      <c r="K70" s="1"/>
      <c r="L70" s="1"/>
    </row>
    <row r="71" spans="2:12" x14ac:dyDescent="0.3">
      <c r="B71" s="1">
        <v>169</v>
      </c>
      <c r="C71" s="1" t="s">
        <v>306</v>
      </c>
      <c r="D71" s="1" t="s">
        <v>382</v>
      </c>
      <c r="E71" s="1" t="s">
        <v>11</v>
      </c>
      <c r="F71" s="1" t="s">
        <v>255</v>
      </c>
      <c r="G71" s="1" t="s">
        <v>19</v>
      </c>
      <c r="H71" s="1" t="s">
        <v>12</v>
      </c>
      <c r="I71" s="1"/>
      <c r="J71" s="1" t="s">
        <v>12</v>
      </c>
      <c r="K71" s="1"/>
      <c r="L71" s="1"/>
    </row>
    <row r="72" spans="2:12" x14ac:dyDescent="0.3">
      <c r="B72" s="1">
        <v>170</v>
      </c>
      <c r="C72" s="1" t="s">
        <v>384</v>
      </c>
      <c r="D72" s="1" t="s">
        <v>383</v>
      </c>
      <c r="E72" s="1" t="s">
        <v>11</v>
      </c>
      <c r="F72" s="1" t="s">
        <v>242</v>
      </c>
      <c r="G72" s="1" t="s">
        <v>243</v>
      </c>
      <c r="H72" s="1" t="s">
        <v>12</v>
      </c>
      <c r="I72" s="1"/>
      <c r="J72" s="1" t="s">
        <v>12</v>
      </c>
      <c r="K72" s="1"/>
      <c r="L72" s="1"/>
    </row>
    <row r="73" spans="2:12" x14ac:dyDescent="0.3">
      <c r="B73" s="1">
        <v>171</v>
      </c>
      <c r="C73" s="1" t="s">
        <v>386</v>
      </c>
      <c r="D73" s="1" t="s">
        <v>385</v>
      </c>
      <c r="E73" s="1" t="s">
        <v>11</v>
      </c>
      <c r="F73" s="1" t="s">
        <v>242</v>
      </c>
      <c r="G73" s="1" t="s">
        <v>243</v>
      </c>
      <c r="H73" s="1" t="s">
        <v>12</v>
      </c>
      <c r="I73" s="1"/>
      <c r="J73" s="1" t="s">
        <v>12</v>
      </c>
      <c r="K73" s="1"/>
      <c r="L73" s="1"/>
    </row>
    <row r="74" spans="2:12" x14ac:dyDescent="0.3">
      <c r="B74" s="1">
        <v>172</v>
      </c>
      <c r="C74" s="1" t="s">
        <v>388</v>
      </c>
      <c r="D74" s="1" t="s">
        <v>387</v>
      </c>
      <c r="E74" s="1" t="s">
        <v>12</v>
      </c>
      <c r="F74" s="1" t="s">
        <v>242</v>
      </c>
      <c r="G74" s="1" t="s">
        <v>243</v>
      </c>
      <c r="H74" s="1" t="s">
        <v>12</v>
      </c>
      <c r="I74" s="1"/>
      <c r="J74" s="1" t="s">
        <v>12</v>
      </c>
      <c r="K74" s="1"/>
      <c r="L74" s="1"/>
    </row>
    <row r="75" spans="2:12" x14ac:dyDescent="0.3">
      <c r="B75" s="1">
        <v>173</v>
      </c>
      <c r="C75" s="1" t="s">
        <v>28</v>
      </c>
      <c r="D75" s="1" t="s">
        <v>389</v>
      </c>
      <c r="E75" s="1" t="s">
        <v>12</v>
      </c>
      <c r="F75" s="1" t="s">
        <v>242</v>
      </c>
      <c r="G75" s="1" t="s">
        <v>243</v>
      </c>
      <c r="H75" s="1" t="s">
        <v>12</v>
      </c>
      <c r="I75" s="1"/>
      <c r="J75" s="1" t="s">
        <v>11</v>
      </c>
      <c r="K75" s="1" t="s">
        <v>332</v>
      </c>
      <c r="L75" s="1"/>
    </row>
    <row r="76" spans="2:12" x14ac:dyDescent="0.3">
      <c r="B76" s="1">
        <v>174</v>
      </c>
      <c r="C76" s="1" t="s">
        <v>391</v>
      </c>
      <c r="D76" s="1" t="s">
        <v>390</v>
      </c>
      <c r="E76" s="1" t="s">
        <v>11</v>
      </c>
      <c r="F76" s="1" t="s">
        <v>242</v>
      </c>
      <c r="G76" s="1" t="s">
        <v>243</v>
      </c>
      <c r="H76" s="1" t="s">
        <v>11</v>
      </c>
      <c r="I76" s="1" t="s">
        <v>38</v>
      </c>
      <c r="J76" s="1" t="s">
        <v>11</v>
      </c>
      <c r="K76" s="1" t="s">
        <v>23</v>
      </c>
      <c r="L76" s="1"/>
    </row>
    <row r="77" spans="2:12" x14ac:dyDescent="0.3">
      <c r="B77" s="1">
        <v>175</v>
      </c>
      <c r="C77" s="1" t="s">
        <v>393</v>
      </c>
      <c r="D77" s="1" t="s">
        <v>392</v>
      </c>
      <c r="E77" s="1" t="s">
        <v>12</v>
      </c>
      <c r="F77" s="1" t="s">
        <v>242</v>
      </c>
      <c r="G77" s="1" t="s">
        <v>243</v>
      </c>
      <c r="H77" s="1" t="s">
        <v>12</v>
      </c>
      <c r="I77" s="1"/>
      <c r="J77" s="1" t="s">
        <v>11</v>
      </c>
      <c r="K77" s="1" t="s">
        <v>23</v>
      </c>
      <c r="L77" s="1"/>
    </row>
    <row r="78" spans="2:12" x14ac:dyDescent="0.3">
      <c r="B78" s="1">
        <v>176</v>
      </c>
      <c r="C78" s="1" t="s">
        <v>395</v>
      </c>
      <c r="D78" s="1" t="s">
        <v>394</v>
      </c>
      <c r="E78" s="1" t="s">
        <v>11</v>
      </c>
      <c r="F78" s="1" t="s">
        <v>242</v>
      </c>
      <c r="G78" s="1" t="s">
        <v>5</v>
      </c>
      <c r="H78" s="1" t="s">
        <v>11</v>
      </c>
      <c r="I78" s="1" t="s">
        <v>396</v>
      </c>
      <c r="J78" s="1" t="s">
        <v>11</v>
      </c>
      <c r="K78" s="1" t="s">
        <v>412</v>
      </c>
      <c r="L78" s="1"/>
    </row>
    <row r="79" spans="2:12" x14ac:dyDescent="0.3">
      <c r="B79" s="1">
        <v>177</v>
      </c>
      <c r="C79" s="1" t="s">
        <v>398</v>
      </c>
      <c r="D79" s="1" t="s">
        <v>397</v>
      </c>
      <c r="E79" s="1" t="s">
        <v>11</v>
      </c>
      <c r="F79" s="1" t="s">
        <v>242</v>
      </c>
      <c r="G79" s="1" t="s">
        <v>243</v>
      </c>
      <c r="H79" s="1" t="s">
        <v>12</v>
      </c>
      <c r="I79" s="1"/>
      <c r="J79" s="1" t="s">
        <v>12</v>
      </c>
      <c r="K79" s="1"/>
      <c r="L79" s="1"/>
    </row>
    <row r="80" spans="2:12" x14ac:dyDescent="0.3">
      <c r="B80" s="1">
        <v>178</v>
      </c>
      <c r="C80" s="1" t="s">
        <v>400</v>
      </c>
      <c r="D80" s="1" t="s">
        <v>399</v>
      </c>
      <c r="E80" s="1" t="s">
        <v>12</v>
      </c>
      <c r="F80" s="1" t="s">
        <v>242</v>
      </c>
      <c r="G80" s="1" t="s">
        <v>243</v>
      </c>
      <c r="H80" s="1" t="s">
        <v>12</v>
      </c>
      <c r="I80" s="1"/>
      <c r="J80" s="1" t="s">
        <v>11</v>
      </c>
      <c r="K80" s="1" t="s">
        <v>23</v>
      </c>
      <c r="L80" s="1" t="s">
        <v>401</v>
      </c>
    </row>
    <row r="81" spans="2:12" x14ac:dyDescent="0.3">
      <c r="B81" s="1">
        <v>179</v>
      </c>
      <c r="C81" s="1" t="s">
        <v>403</v>
      </c>
      <c r="D81" s="1" t="s">
        <v>402</v>
      </c>
      <c r="E81" s="1" t="s">
        <v>11</v>
      </c>
      <c r="F81" s="1" t="s">
        <v>242</v>
      </c>
      <c r="G81" s="1" t="s">
        <v>243</v>
      </c>
      <c r="H81" s="1" t="s">
        <v>12</v>
      </c>
      <c r="I81" s="1"/>
      <c r="J81" s="1" t="s">
        <v>12</v>
      </c>
      <c r="K81" s="1"/>
      <c r="L81" s="1"/>
    </row>
    <row r="82" spans="2:12" x14ac:dyDescent="0.3">
      <c r="B82" s="1">
        <v>180</v>
      </c>
      <c r="C82" s="1" t="s">
        <v>405</v>
      </c>
      <c r="D82" s="1" t="s">
        <v>404</v>
      </c>
      <c r="E82" s="1" t="s">
        <v>12</v>
      </c>
      <c r="F82" s="1" t="s">
        <v>242</v>
      </c>
      <c r="G82" s="1" t="s">
        <v>243</v>
      </c>
      <c r="H82" s="1" t="s">
        <v>12</v>
      </c>
      <c r="I82" s="1"/>
      <c r="J82" s="1" t="s">
        <v>11</v>
      </c>
      <c r="K82" s="1" t="s">
        <v>412</v>
      </c>
      <c r="L82" s="1"/>
    </row>
    <row r="83" spans="2:12" x14ac:dyDescent="0.3">
      <c r="B83" s="1">
        <v>181</v>
      </c>
      <c r="C83" s="1" t="s">
        <v>28</v>
      </c>
      <c r="D83" s="1" t="s">
        <v>406</v>
      </c>
      <c r="E83" s="1" t="s">
        <v>12</v>
      </c>
      <c r="F83" s="1" t="s">
        <v>242</v>
      </c>
      <c r="G83" s="1" t="s">
        <v>243</v>
      </c>
      <c r="H83" s="1" t="s">
        <v>12</v>
      </c>
      <c r="I83" s="1"/>
      <c r="J83" s="1" t="s">
        <v>11</v>
      </c>
      <c r="K83" s="1" t="s">
        <v>407</v>
      </c>
      <c r="L83" s="1"/>
    </row>
    <row r="84" spans="2:12" x14ac:dyDescent="0.3">
      <c r="B84" s="1">
        <v>182</v>
      </c>
      <c r="C84" s="1" t="s">
        <v>83</v>
      </c>
      <c r="D84" s="1" t="s">
        <v>408</v>
      </c>
      <c r="E84" s="1" t="s">
        <v>12</v>
      </c>
      <c r="F84" s="1" t="s">
        <v>242</v>
      </c>
      <c r="G84" s="1" t="s">
        <v>5</v>
      </c>
      <c r="H84" s="1" t="s">
        <v>11</v>
      </c>
      <c r="I84" s="1" t="s">
        <v>409</v>
      </c>
      <c r="J84" s="1" t="s">
        <v>12</v>
      </c>
      <c r="K84" s="1"/>
      <c r="L84" s="1"/>
    </row>
    <row r="85" spans="2:12" x14ac:dyDescent="0.3">
      <c r="B85" s="1">
        <v>183</v>
      </c>
      <c r="C85" s="1" t="s">
        <v>411</v>
      </c>
      <c r="D85" s="1" t="s">
        <v>410</v>
      </c>
      <c r="E85" s="1" t="s">
        <v>12</v>
      </c>
      <c r="F85" s="1" t="s">
        <v>242</v>
      </c>
      <c r="G85" s="1" t="s">
        <v>243</v>
      </c>
      <c r="H85" s="1" t="s">
        <v>12</v>
      </c>
      <c r="I85" s="1"/>
      <c r="J85" s="1" t="s">
        <v>11</v>
      </c>
      <c r="K85" s="1" t="s">
        <v>34</v>
      </c>
      <c r="L85" s="1"/>
    </row>
    <row r="86" spans="2:12" x14ac:dyDescent="0.3">
      <c r="B86" s="1">
        <v>184</v>
      </c>
      <c r="C86" s="1" t="s">
        <v>414</v>
      </c>
      <c r="D86" s="1" t="s">
        <v>413</v>
      </c>
      <c r="E86" s="1" t="s">
        <v>11</v>
      </c>
      <c r="F86" s="1" t="s">
        <v>242</v>
      </c>
      <c r="G86" s="1" t="s">
        <v>243</v>
      </c>
      <c r="H86" s="1" t="s">
        <v>11</v>
      </c>
      <c r="I86" s="1" t="s">
        <v>118</v>
      </c>
      <c r="J86" s="1" t="s">
        <v>11</v>
      </c>
      <c r="K86" s="1" t="s">
        <v>412</v>
      </c>
      <c r="L86" s="1"/>
    </row>
    <row r="87" spans="2:12" x14ac:dyDescent="0.3">
      <c r="B87" s="1">
        <v>185</v>
      </c>
      <c r="C87" s="1" t="s">
        <v>28</v>
      </c>
      <c r="D87" s="1" t="s">
        <v>415</v>
      </c>
      <c r="E87" s="1" t="s">
        <v>12</v>
      </c>
      <c r="F87" s="1" t="s">
        <v>242</v>
      </c>
      <c r="G87" s="1" t="s">
        <v>243</v>
      </c>
      <c r="H87" s="1" t="s">
        <v>11</v>
      </c>
      <c r="I87" s="1" t="s">
        <v>416</v>
      </c>
      <c r="J87" s="1" t="s">
        <v>11</v>
      </c>
      <c r="K87" s="1" t="s">
        <v>412</v>
      </c>
      <c r="L87" s="1"/>
    </row>
    <row r="88" spans="2:12" x14ac:dyDescent="0.3">
      <c r="B88" s="1">
        <v>186</v>
      </c>
      <c r="C88" s="1" t="s">
        <v>28</v>
      </c>
      <c r="D88" s="1" t="s">
        <v>417</v>
      </c>
      <c r="E88" s="1" t="s">
        <v>12</v>
      </c>
      <c r="F88" s="1" t="s">
        <v>242</v>
      </c>
      <c r="G88" s="1" t="s">
        <v>243</v>
      </c>
      <c r="H88" s="1" t="s">
        <v>12</v>
      </c>
      <c r="I88" s="1"/>
      <c r="J88" s="1" t="s">
        <v>11</v>
      </c>
      <c r="K88" s="1" t="s">
        <v>418</v>
      </c>
      <c r="L88" s="1"/>
    </row>
    <row r="89" spans="2:12" x14ac:dyDescent="0.3">
      <c r="B89" s="1">
        <v>187</v>
      </c>
      <c r="C89" s="1" t="s">
        <v>420</v>
      </c>
      <c r="D89" s="1" t="s">
        <v>419</v>
      </c>
      <c r="E89" s="1" t="s">
        <v>11</v>
      </c>
      <c r="F89" s="1" t="s">
        <v>242</v>
      </c>
      <c r="G89" s="1" t="s">
        <v>243</v>
      </c>
      <c r="H89" s="1" t="s">
        <v>12</v>
      </c>
      <c r="I89" s="1"/>
      <c r="J89" s="1" t="s">
        <v>11</v>
      </c>
      <c r="K89" s="1" t="s">
        <v>421</v>
      </c>
      <c r="L89" s="1"/>
    </row>
    <row r="90" spans="2:12" x14ac:dyDescent="0.3">
      <c r="B90" s="1">
        <v>188</v>
      </c>
      <c r="C90" s="1" t="s">
        <v>423</v>
      </c>
      <c r="D90" s="1" t="s">
        <v>422</v>
      </c>
      <c r="E90" s="1" t="s">
        <v>11</v>
      </c>
      <c r="F90" s="1" t="s">
        <v>242</v>
      </c>
      <c r="G90" s="1" t="s">
        <v>243</v>
      </c>
      <c r="H90" s="1" t="s">
        <v>12</v>
      </c>
      <c r="I90" s="1"/>
      <c r="J90" s="1" t="s">
        <v>11</v>
      </c>
      <c r="K90" s="1" t="s">
        <v>421</v>
      </c>
      <c r="L90" s="1"/>
    </row>
    <row r="91" spans="2:12" x14ac:dyDescent="0.3">
      <c r="B91" s="1">
        <v>189</v>
      </c>
      <c r="C91" s="1" t="s">
        <v>425</v>
      </c>
      <c r="D91" s="1" t="s">
        <v>424</v>
      </c>
      <c r="E91" s="1" t="s">
        <v>11</v>
      </c>
      <c r="F91" s="1" t="s">
        <v>242</v>
      </c>
      <c r="G91" s="1" t="s">
        <v>243</v>
      </c>
      <c r="H91" s="1" t="s">
        <v>11</v>
      </c>
      <c r="I91" s="1" t="s">
        <v>426</v>
      </c>
      <c r="J91" s="1" t="s">
        <v>11</v>
      </c>
      <c r="K91" s="1" t="s">
        <v>429</v>
      </c>
      <c r="L91" s="1"/>
    </row>
    <row r="92" spans="2:12" x14ac:dyDescent="0.3">
      <c r="B92" s="1">
        <v>190</v>
      </c>
      <c r="C92" s="1" t="s">
        <v>428</v>
      </c>
      <c r="D92" s="1" t="s">
        <v>427</v>
      </c>
      <c r="E92" s="1" t="s">
        <v>11</v>
      </c>
      <c r="F92" s="1" t="s">
        <v>242</v>
      </c>
      <c r="G92" s="1" t="s">
        <v>243</v>
      </c>
      <c r="H92" s="1" t="s">
        <v>12</v>
      </c>
      <c r="I92" s="1"/>
      <c r="J92" s="1" t="s">
        <v>11</v>
      </c>
      <c r="K92" s="1" t="s">
        <v>429</v>
      </c>
      <c r="L92" s="1"/>
    </row>
    <row r="93" spans="2:12" x14ac:dyDescent="0.3">
      <c r="B93" s="1">
        <v>191</v>
      </c>
      <c r="C93" s="1" t="s">
        <v>83</v>
      </c>
      <c r="D93" s="1" t="s">
        <v>430</v>
      </c>
      <c r="E93" s="1" t="s">
        <v>11</v>
      </c>
      <c r="F93" s="1" t="s">
        <v>255</v>
      </c>
      <c r="G93" s="1" t="s">
        <v>5</v>
      </c>
      <c r="H93" s="1" t="s">
        <v>11</v>
      </c>
      <c r="I93" s="1" t="s">
        <v>409</v>
      </c>
      <c r="J93" s="1" t="s">
        <v>12</v>
      </c>
      <c r="K93" s="1"/>
      <c r="L93" s="1"/>
    </row>
    <row r="94" spans="2:12" x14ac:dyDescent="0.3">
      <c r="B94" s="1">
        <v>192</v>
      </c>
      <c r="C94" s="1" t="s">
        <v>432</v>
      </c>
      <c r="D94" s="1" t="s">
        <v>431</v>
      </c>
      <c r="E94" s="1" t="s">
        <v>11</v>
      </c>
      <c r="F94" s="1" t="s">
        <v>242</v>
      </c>
      <c r="G94" s="1" t="s">
        <v>243</v>
      </c>
      <c r="H94" s="1" t="s">
        <v>12</v>
      </c>
      <c r="I94" s="1"/>
      <c r="J94" s="1" t="s">
        <v>11</v>
      </c>
      <c r="K94" s="1" t="s">
        <v>36</v>
      </c>
      <c r="L94" s="1"/>
    </row>
    <row r="95" spans="2:12" x14ac:dyDescent="0.3">
      <c r="B95" s="1">
        <v>193</v>
      </c>
      <c r="C95" s="1" t="s">
        <v>434</v>
      </c>
      <c r="D95" s="1" t="s">
        <v>433</v>
      </c>
      <c r="E95" s="1" t="s">
        <v>11</v>
      </c>
      <c r="F95" s="1" t="s">
        <v>242</v>
      </c>
      <c r="G95" s="1" t="s">
        <v>243</v>
      </c>
      <c r="H95" s="1" t="s">
        <v>12</v>
      </c>
      <c r="I95" s="1"/>
      <c r="J95" s="1" t="s">
        <v>11</v>
      </c>
      <c r="K95" s="1"/>
      <c r="L95" s="1"/>
    </row>
    <row r="96" spans="2:12" x14ac:dyDescent="0.3">
      <c r="B96" s="1">
        <v>194</v>
      </c>
      <c r="C96" s="1" t="s">
        <v>436</v>
      </c>
      <c r="D96" s="1" t="s">
        <v>435</v>
      </c>
      <c r="E96" s="1" t="s">
        <v>11</v>
      </c>
      <c r="F96" s="1" t="s">
        <v>242</v>
      </c>
      <c r="G96" s="1" t="s">
        <v>243</v>
      </c>
      <c r="H96" s="1" t="s">
        <v>12</v>
      </c>
      <c r="I96" s="1"/>
      <c r="J96" s="1" t="s">
        <v>12</v>
      </c>
      <c r="K96" s="1"/>
      <c r="L96" s="1"/>
    </row>
    <row r="97" spans="2:12" x14ac:dyDescent="0.3">
      <c r="B97" s="1">
        <v>195</v>
      </c>
      <c r="C97" s="1" t="s">
        <v>438</v>
      </c>
      <c r="D97" s="1" t="s">
        <v>437</v>
      </c>
      <c r="E97" s="1" t="s">
        <v>11</v>
      </c>
      <c r="F97" s="1" t="s">
        <v>242</v>
      </c>
      <c r="G97" s="1" t="s">
        <v>243</v>
      </c>
      <c r="H97" s="1" t="s">
        <v>12</v>
      </c>
      <c r="I97" s="1"/>
      <c r="J97" s="1" t="s">
        <v>12</v>
      </c>
      <c r="K97" s="1"/>
      <c r="L97" s="1"/>
    </row>
    <row r="98" spans="2:12" x14ac:dyDescent="0.3">
      <c r="B98" s="1">
        <v>196</v>
      </c>
      <c r="C98" s="1" t="s">
        <v>440</v>
      </c>
      <c r="D98" s="1" t="s">
        <v>439</v>
      </c>
      <c r="E98" s="1" t="s">
        <v>11</v>
      </c>
      <c r="F98" s="1" t="s">
        <v>255</v>
      </c>
      <c r="G98" s="1" t="s">
        <v>5</v>
      </c>
      <c r="H98" s="1" t="s">
        <v>11</v>
      </c>
      <c r="I98" s="1" t="s">
        <v>441</v>
      </c>
      <c r="J98" s="1" t="s">
        <v>11</v>
      </c>
      <c r="K98" s="1"/>
      <c r="L98" s="1"/>
    </row>
    <row r="99" spans="2:12" x14ac:dyDescent="0.3">
      <c r="B99" s="1">
        <v>197</v>
      </c>
      <c r="C99" s="1" t="s">
        <v>443</v>
      </c>
      <c r="D99" s="1" t="s">
        <v>442</v>
      </c>
      <c r="E99" s="1" t="s">
        <v>11</v>
      </c>
      <c r="F99" s="1" t="s">
        <v>242</v>
      </c>
      <c r="G99" s="1" t="s">
        <v>243</v>
      </c>
      <c r="H99" s="1" t="s">
        <v>12</v>
      </c>
      <c r="I99" s="1"/>
      <c r="J99" s="1" t="s">
        <v>12</v>
      </c>
      <c r="K99" s="1"/>
      <c r="L99" s="1"/>
    </row>
    <row r="100" spans="2:12" x14ac:dyDescent="0.3">
      <c r="B100" s="1">
        <v>198</v>
      </c>
      <c r="C100" s="1" t="s">
        <v>445</v>
      </c>
      <c r="D100" s="1" t="s">
        <v>444</v>
      </c>
      <c r="E100" s="1" t="s">
        <v>11</v>
      </c>
      <c r="F100" s="1" t="s">
        <v>242</v>
      </c>
      <c r="G100" s="1" t="s">
        <v>243</v>
      </c>
      <c r="H100" s="1" t="s">
        <v>12</v>
      </c>
      <c r="I100" s="1"/>
      <c r="J100" s="1" t="s">
        <v>11</v>
      </c>
      <c r="K100" s="1" t="s">
        <v>446</v>
      </c>
      <c r="L100" s="1"/>
    </row>
    <row r="101" spans="2:12" x14ac:dyDescent="0.3">
      <c r="B101" s="1">
        <v>199</v>
      </c>
      <c r="C101" s="1" t="s">
        <v>448</v>
      </c>
      <c r="D101" s="1" t="s">
        <v>447</v>
      </c>
      <c r="E101" s="1" t="s">
        <v>11</v>
      </c>
      <c r="F101" s="1" t="s">
        <v>242</v>
      </c>
      <c r="G101" s="1" t="s">
        <v>243</v>
      </c>
      <c r="H101" s="1" t="s">
        <v>11</v>
      </c>
      <c r="I101" s="1" t="s">
        <v>449</v>
      </c>
      <c r="J101" s="1" t="s">
        <v>11</v>
      </c>
      <c r="K101" s="1"/>
      <c r="L101" s="1"/>
    </row>
    <row r="102" spans="2:12" x14ac:dyDescent="0.3">
      <c r="B102" s="1">
        <v>200</v>
      </c>
      <c r="C102" s="1" t="s">
        <v>28</v>
      </c>
      <c r="D102" s="1" t="s">
        <v>450</v>
      </c>
      <c r="E102" s="1" t="s">
        <v>12</v>
      </c>
      <c r="F102" s="1" t="s">
        <v>242</v>
      </c>
      <c r="G102" s="1" t="s">
        <v>243</v>
      </c>
      <c r="H102" s="1" t="s">
        <v>12</v>
      </c>
      <c r="I102" s="1"/>
      <c r="J102" s="1" t="s">
        <v>11</v>
      </c>
      <c r="K102" s="1" t="s">
        <v>23</v>
      </c>
      <c r="L102" s="1"/>
    </row>
  </sheetData>
  <autoFilter ref="B2:L102" xr:uid="{00000000-0001-0000-02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'Master Data'!$B$5:$B$6</xm:f>
          </x14:formula1>
          <xm:sqref>E3:E102</xm:sqref>
        </x14:dataValidation>
        <x14:dataValidation type="list" allowBlank="1" showInputMessage="1" showErrorMessage="1" xr:uid="{00000000-0002-0000-0200-000001000000}">
          <x14:formula1>
            <xm:f>'Master Data'!$D$5:$D$7</xm:f>
          </x14:formula1>
          <xm:sqref>F3:F102</xm:sqref>
        </x14:dataValidation>
        <x14:dataValidation type="list" allowBlank="1" showInputMessage="1" showErrorMessage="1" xr:uid="{00000000-0002-0000-0200-000002000000}">
          <x14:formula1>
            <xm:f>'Master Data'!$F$5:$F$7</xm:f>
          </x14:formula1>
          <xm:sqref>G3:G102</xm:sqref>
        </x14:dataValidation>
        <x14:dataValidation type="list" allowBlank="1" showInputMessage="1" showErrorMessage="1" xr:uid="{00000000-0002-0000-0200-000003000000}">
          <x14:formula1>
            <xm:f>'Master Data'!$H$5:$H$6</xm:f>
          </x14:formula1>
          <xm:sqref>H3:H102</xm:sqref>
        </x14:dataValidation>
        <x14:dataValidation type="list" allowBlank="1" showInputMessage="1" showErrorMessage="1" xr:uid="{00000000-0002-0000-0200-000004000000}">
          <x14:formula1>
            <xm:f>'Master Data'!$J$5:$J$6</xm:f>
          </x14:formula1>
          <xm:sqref>J3:J102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02"/>
  <sheetViews>
    <sheetView workbookViewId="0">
      <selection activeCell="C62" sqref="C62"/>
    </sheetView>
  </sheetViews>
  <sheetFormatPr defaultRowHeight="14.4" x14ac:dyDescent="0.3"/>
  <cols>
    <col min="3" max="3" width="65" bestFit="1" customWidth="1"/>
    <col min="4" max="4" width="13.21875" bestFit="1" customWidth="1"/>
    <col min="5" max="5" width="12.33203125" bestFit="1" customWidth="1"/>
    <col min="6" max="6" width="17.21875" bestFit="1" customWidth="1"/>
    <col min="7" max="7" width="12.6640625" bestFit="1" customWidth="1"/>
    <col min="8" max="8" width="12.21875" bestFit="1" customWidth="1"/>
    <col min="9" max="9" width="72.33203125" bestFit="1" customWidth="1"/>
    <col min="10" max="10" width="9.6640625" bestFit="1" customWidth="1"/>
  </cols>
  <sheetData>
    <row r="2" spans="2:12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7</v>
      </c>
      <c r="I2" s="2" t="s">
        <v>6</v>
      </c>
      <c r="J2" s="2" t="s">
        <v>8</v>
      </c>
      <c r="K2" s="2" t="s">
        <v>10</v>
      </c>
      <c r="L2" s="2" t="s">
        <v>9</v>
      </c>
    </row>
    <row r="3" spans="2:12" x14ac:dyDescent="0.3">
      <c r="B3" s="1">
        <v>201</v>
      </c>
      <c r="C3" s="16" t="s">
        <v>28</v>
      </c>
      <c r="D3" s="16" t="s">
        <v>451</v>
      </c>
      <c r="E3" s="1" t="s">
        <v>12</v>
      </c>
      <c r="F3" s="1" t="s">
        <v>14</v>
      </c>
      <c r="G3" s="1" t="s">
        <v>243</v>
      </c>
      <c r="H3" s="1" t="s">
        <v>12</v>
      </c>
      <c r="I3" s="1"/>
      <c r="J3" s="1" t="s">
        <v>11</v>
      </c>
      <c r="K3" s="1" t="s">
        <v>36</v>
      </c>
      <c r="L3" s="1"/>
    </row>
    <row r="4" spans="2:12" x14ac:dyDescent="0.3">
      <c r="B4" s="1">
        <v>202</v>
      </c>
      <c r="C4" s="16" t="s">
        <v>462</v>
      </c>
      <c r="D4" s="16" t="s">
        <v>452</v>
      </c>
      <c r="E4" s="1" t="s">
        <v>11</v>
      </c>
      <c r="F4" s="1" t="s">
        <v>14</v>
      </c>
      <c r="G4" s="1" t="s">
        <v>243</v>
      </c>
      <c r="H4" s="1" t="s">
        <v>12</v>
      </c>
      <c r="I4" s="1"/>
      <c r="J4" s="1" t="s">
        <v>11</v>
      </c>
      <c r="K4" s="1" t="s">
        <v>36</v>
      </c>
      <c r="L4" s="1"/>
    </row>
    <row r="5" spans="2:12" x14ac:dyDescent="0.3">
      <c r="B5" s="1">
        <v>203</v>
      </c>
      <c r="C5" s="16" t="s">
        <v>463</v>
      </c>
      <c r="D5" s="16" t="s">
        <v>453</v>
      </c>
      <c r="E5" s="1" t="s">
        <v>12</v>
      </c>
      <c r="F5" s="1" t="s">
        <v>14</v>
      </c>
      <c r="G5" s="1" t="s">
        <v>243</v>
      </c>
      <c r="H5" s="1" t="s">
        <v>12</v>
      </c>
      <c r="I5" s="1"/>
      <c r="J5" s="1" t="s">
        <v>11</v>
      </c>
      <c r="K5" s="1" t="s">
        <v>36</v>
      </c>
      <c r="L5" s="1"/>
    </row>
    <row r="6" spans="2:12" x14ac:dyDescent="0.3">
      <c r="B6" s="1">
        <v>204</v>
      </c>
      <c r="C6" s="16" t="s">
        <v>464</v>
      </c>
      <c r="D6" s="16" t="s">
        <v>454</v>
      </c>
      <c r="E6" s="1" t="s">
        <v>12</v>
      </c>
      <c r="F6" s="1" t="s">
        <v>14</v>
      </c>
      <c r="G6" s="1" t="s">
        <v>243</v>
      </c>
      <c r="H6" s="1" t="s">
        <v>12</v>
      </c>
      <c r="I6" s="1"/>
      <c r="J6" s="1" t="s">
        <v>12</v>
      </c>
      <c r="K6" s="1"/>
      <c r="L6" s="1"/>
    </row>
    <row r="7" spans="2:12" x14ac:dyDescent="0.3">
      <c r="B7" s="1">
        <v>205</v>
      </c>
      <c r="C7" s="16" t="s">
        <v>465</v>
      </c>
      <c r="D7" s="16" t="s">
        <v>455</v>
      </c>
      <c r="E7" s="1" t="s">
        <v>12</v>
      </c>
      <c r="F7" s="1" t="s">
        <v>14</v>
      </c>
      <c r="G7" s="1" t="s">
        <v>243</v>
      </c>
      <c r="H7" s="1" t="s">
        <v>11</v>
      </c>
      <c r="I7" s="1" t="s">
        <v>38</v>
      </c>
      <c r="J7" s="1" t="s">
        <v>11</v>
      </c>
      <c r="K7" s="1" t="s">
        <v>473</v>
      </c>
      <c r="L7" s="1" t="s">
        <v>472</v>
      </c>
    </row>
    <row r="8" spans="2:12" x14ac:dyDescent="0.3">
      <c r="B8" s="1">
        <v>206</v>
      </c>
      <c r="C8" s="16" t="s">
        <v>28</v>
      </c>
      <c r="D8" s="16" t="s">
        <v>456</v>
      </c>
      <c r="E8" s="1" t="s">
        <v>12</v>
      </c>
      <c r="F8" s="1" t="s">
        <v>14</v>
      </c>
      <c r="G8" s="1" t="s">
        <v>243</v>
      </c>
      <c r="H8" s="1" t="s">
        <v>12</v>
      </c>
      <c r="I8" s="1"/>
      <c r="J8" s="1" t="s">
        <v>12</v>
      </c>
      <c r="K8" s="1"/>
      <c r="L8" s="1"/>
    </row>
    <row r="9" spans="2:12" x14ac:dyDescent="0.3">
      <c r="B9" s="1">
        <v>207</v>
      </c>
      <c r="C9" s="16" t="s">
        <v>466</v>
      </c>
      <c r="D9" s="16" t="s">
        <v>457</v>
      </c>
      <c r="E9" s="1" t="s">
        <v>12</v>
      </c>
      <c r="F9" s="1" t="s">
        <v>14</v>
      </c>
      <c r="G9" s="1" t="s">
        <v>243</v>
      </c>
      <c r="H9" s="1" t="s">
        <v>12</v>
      </c>
      <c r="I9" s="1"/>
      <c r="J9" s="1" t="s">
        <v>11</v>
      </c>
      <c r="K9" s="1" t="s">
        <v>36</v>
      </c>
      <c r="L9" s="1"/>
    </row>
    <row r="10" spans="2:12" x14ac:dyDescent="0.3">
      <c r="B10" s="1">
        <v>208</v>
      </c>
      <c r="C10" s="16" t="s">
        <v>467</v>
      </c>
      <c r="D10" s="16" t="s">
        <v>458</v>
      </c>
      <c r="E10" s="1" t="s">
        <v>11</v>
      </c>
      <c r="F10" s="1" t="s">
        <v>14</v>
      </c>
      <c r="G10" s="1" t="s">
        <v>5</v>
      </c>
      <c r="H10" s="1" t="s">
        <v>12</v>
      </c>
      <c r="I10" s="1"/>
      <c r="J10" s="1" t="s">
        <v>12</v>
      </c>
      <c r="K10" s="1"/>
      <c r="L10" s="1"/>
    </row>
    <row r="11" spans="2:12" x14ac:dyDescent="0.3">
      <c r="B11" s="1">
        <v>209</v>
      </c>
      <c r="C11" s="16" t="s">
        <v>468</v>
      </c>
      <c r="D11" s="16" t="s">
        <v>459</v>
      </c>
      <c r="E11" s="1" t="s">
        <v>12</v>
      </c>
      <c r="F11" s="1" t="s">
        <v>14</v>
      </c>
      <c r="G11" s="1" t="s">
        <v>243</v>
      </c>
      <c r="H11" s="1" t="s">
        <v>12</v>
      </c>
      <c r="I11" s="1"/>
      <c r="J11" s="1" t="s">
        <v>11</v>
      </c>
      <c r="K11" s="1" t="s">
        <v>23</v>
      </c>
      <c r="L11" s="1"/>
    </row>
    <row r="12" spans="2:12" x14ac:dyDescent="0.3">
      <c r="B12" s="1">
        <v>210</v>
      </c>
      <c r="C12" s="16" t="s">
        <v>469</v>
      </c>
      <c r="D12" s="16" t="s">
        <v>460</v>
      </c>
      <c r="E12" s="1" t="s">
        <v>12</v>
      </c>
      <c r="F12" s="1" t="s">
        <v>14</v>
      </c>
      <c r="G12" s="1" t="s">
        <v>243</v>
      </c>
      <c r="H12" s="1" t="s">
        <v>12</v>
      </c>
      <c r="I12" s="1"/>
      <c r="J12" s="1" t="s">
        <v>11</v>
      </c>
      <c r="K12" s="1" t="s">
        <v>36</v>
      </c>
      <c r="L12" s="1"/>
    </row>
    <row r="13" spans="2:12" x14ac:dyDescent="0.3">
      <c r="B13" s="1">
        <v>211</v>
      </c>
      <c r="C13" s="16" t="s">
        <v>470</v>
      </c>
      <c r="D13" s="16" t="s">
        <v>461</v>
      </c>
      <c r="E13" s="1" t="s">
        <v>12</v>
      </c>
      <c r="F13" s="1" t="s">
        <v>14</v>
      </c>
      <c r="G13" s="1" t="s">
        <v>243</v>
      </c>
      <c r="H13" s="1" t="s">
        <v>12</v>
      </c>
      <c r="I13" s="1"/>
      <c r="J13" s="1" t="s">
        <v>11</v>
      </c>
      <c r="K13" s="1"/>
      <c r="L13" s="1"/>
    </row>
    <row r="14" spans="2:12" x14ac:dyDescent="0.3">
      <c r="B14" s="1">
        <v>212</v>
      </c>
      <c r="C14" s="16" t="s">
        <v>475</v>
      </c>
      <c r="D14" s="1" t="s">
        <v>474</v>
      </c>
      <c r="E14" s="1" t="s">
        <v>11</v>
      </c>
      <c r="F14" s="1" t="s">
        <v>14</v>
      </c>
      <c r="G14" s="1" t="s">
        <v>243</v>
      </c>
      <c r="H14" s="1" t="s">
        <v>11</v>
      </c>
      <c r="I14" s="1" t="s">
        <v>98</v>
      </c>
      <c r="J14" s="1" t="s">
        <v>11</v>
      </c>
      <c r="K14" s="1" t="s">
        <v>476</v>
      </c>
      <c r="L14" s="1"/>
    </row>
    <row r="15" spans="2:12" x14ac:dyDescent="0.3">
      <c r="B15" s="1">
        <v>213</v>
      </c>
      <c r="C15" s="16" t="s">
        <v>28</v>
      </c>
      <c r="D15" s="1" t="s">
        <v>477</v>
      </c>
      <c r="E15" s="1" t="s">
        <v>12</v>
      </c>
      <c r="F15" s="1" t="s">
        <v>14</v>
      </c>
      <c r="G15" s="1" t="s">
        <v>17</v>
      </c>
      <c r="H15" s="1" t="s">
        <v>11</v>
      </c>
      <c r="I15" s="1" t="s">
        <v>98</v>
      </c>
      <c r="J15" s="1" t="s">
        <v>11</v>
      </c>
      <c r="K15" s="1" t="s">
        <v>476</v>
      </c>
      <c r="L15" s="1"/>
    </row>
    <row r="16" spans="2:12" x14ac:dyDescent="0.3">
      <c r="B16" s="1">
        <v>214</v>
      </c>
      <c r="C16" s="16" t="s">
        <v>479</v>
      </c>
      <c r="D16" s="1" t="s">
        <v>478</v>
      </c>
      <c r="E16" s="1" t="s">
        <v>12</v>
      </c>
      <c r="F16" s="1" t="s">
        <v>14</v>
      </c>
      <c r="G16" s="1" t="s">
        <v>480</v>
      </c>
      <c r="H16" s="1" t="s">
        <v>11</v>
      </c>
      <c r="I16" s="1" t="s">
        <v>481</v>
      </c>
      <c r="J16" s="1" t="s">
        <v>11</v>
      </c>
      <c r="K16" s="1" t="s">
        <v>476</v>
      </c>
      <c r="L16" s="1"/>
    </row>
    <row r="17" spans="2:12" x14ac:dyDescent="0.3">
      <c r="B17" s="1">
        <v>215</v>
      </c>
      <c r="C17" s="16" t="s">
        <v>483</v>
      </c>
      <c r="D17" s="1" t="s">
        <v>482</v>
      </c>
      <c r="E17" s="1" t="s">
        <v>12</v>
      </c>
      <c r="F17" s="1" t="s">
        <v>14</v>
      </c>
      <c r="G17" s="1" t="s">
        <v>243</v>
      </c>
      <c r="H17" s="1" t="s">
        <v>12</v>
      </c>
      <c r="I17" s="1"/>
      <c r="J17" s="1" t="s">
        <v>11</v>
      </c>
      <c r="K17" s="1" t="s">
        <v>476</v>
      </c>
      <c r="L17" s="1"/>
    </row>
    <row r="18" spans="2:12" x14ac:dyDescent="0.3">
      <c r="B18" s="1">
        <v>216</v>
      </c>
      <c r="C18" s="16" t="s">
        <v>485</v>
      </c>
      <c r="D18" s="1" t="s">
        <v>484</v>
      </c>
      <c r="E18" s="1" t="s">
        <v>11</v>
      </c>
      <c r="F18" s="1" t="s">
        <v>14</v>
      </c>
      <c r="G18" s="1" t="s">
        <v>243</v>
      </c>
      <c r="H18" s="1" t="s">
        <v>11</v>
      </c>
      <c r="I18" s="1" t="s">
        <v>38</v>
      </c>
      <c r="J18" s="1" t="s">
        <v>12</v>
      </c>
      <c r="K18" s="1"/>
      <c r="L18" s="1"/>
    </row>
    <row r="19" spans="2:12" x14ac:dyDescent="0.3">
      <c r="B19" s="1">
        <v>217</v>
      </c>
      <c r="C19" s="16" t="s">
        <v>487</v>
      </c>
      <c r="D19" s="1" t="s">
        <v>486</v>
      </c>
      <c r="E19" s="1" t="s">
        <v>12</v>
      </c>
      <c r="F19" s="1" t="s">
        <v>14</v>
      </c>
      <c r="G19" s="1" t="s">
        <v>243</v>
      </c>
      <c r="H19" s="1" t="s">
        <v>11</v>
      </c>
      <c r="I19" s="1" t="s">
        <v>488</v>
      </c>
      <c r="J19" s="1" t="s">
        <v>11</v>
      </c>
      <c r="K19" s="1" t="s">
        <v>23</v>
      </c>
      <c r="L19" s="1"/>
    </row>
    <row r="20" spans="2:12" x14ac:dyDescent="0.3">
      <c r="B20" s="1">
        <v>218</v>
      </c>
      <c r="C20" s="16" t="s">
        <v>490</v>
      </c>
      <c r="D20" s="1" t="s">
        <v>489</v>
      </c>
      <c r="E20" s="1" t="s">
        <v>11</v>
      </c>
      <c r="F20" s="1" t="s">
        <v>14</v>
      </c>
      <c r="G20" s="1" t="s">
        <v>243</v>
      </c>
      <c r="H20" s="1" t="s">
        <v>12</v>
      </c>
      <c r="I20" s="1"/>
      <c r="J20" s="1" t="s">
        <v>11</v>
      </c>
      <c r="K20" s="1" t="s">
        <v>36</v>
      </c>
      <c r="L20" s="1"/>
    </row>
    <row r="21" spans="2:12" x14ac:dyDescent="0.3">
      <c r="B21" s="1">
        <v>219</v>
      </c>
      <c r="C21" s="16" t="s">
        <v>492</v>
      </c>
      <c r="D21" s="1" t="s">
        <v>491</v>
      </c>
      <c r="E21" s="1" t="s">
        <v>11</v>
      </c>
      <c r="F21" s="1" t="s">
        <v>14</v>
      </c>
      <c r="G21" s="1" t="s">
        <v>243</v>
      </c>
      <c r="H21" s="1" t="s">
        <v>12</v>
      </c>
      <c r="I21" s="1"/>
      <c r="J21" s="1" t="s">
        <v>12</v>
      </c>
      <c r="K21" s="1"/>
      <c r="L21" s="1"/>
    </row>
    <row r="22" spans="2:12" x14ac:dyDescent="0.3">
      <c r="B22" s="1">
        <v>220</v>
      </c>
      <c r="C22" s="16" t="s">
        <v>494</v>
      </c>
      <c r="D22" s="1" t="s">
        <v>493</v>
      </c>
      <c r="E22" s="1" t="s">
        <v>11</v>
      </c>
      <c r="F22" s="1" t="s">
        <v>14</v>
      </c>
      <c r="G22" s="1" t="s">
        <v>243</v>
      </c>
      <c r="H22" s="1" t="s">
        <v>12</v>
      </c>
      <c r="I22" s="1"/>
      <c r="J22" s="1" t="s">
        <v>11</v>
      </c>
      <c r="K22" s="1" t="s">
        <v>23</v>
      </c>
      <c r="L22" s="1"/>
    </row>
    <row r="23" spans="2:12" x14ac:dyDescent="0.3">
      <c r="B23" s="1">
        <v>221</v>
      </c>
      <c r="C23" s="16" t="s">
        <v>496</v>
      </c>
      <c r="D23" s="1" t="s">
        <v>495</v>
      </c>
      <c r="E23" s="1" t="s">
        <v>11</v>
      </c>
      <c r="F23" s="1" t="s">
        <v>14</v>
      </c>
      <c r="G23" s="1" t="s">
        <v>243</v>
      </c>
      <c r="H23" s="1" t="s">
        <v>12</v>
      </c>
      <c r="I23" s="1"/>
      <c r="J23" s="1" t="s">
        <v>12</v>
      </c>
      <c r="K23" s="1"/>
      <c r="L23" s="1"/>
    </row>
    <row r="24" spans="2:12" x14ac:dyDescent="0.3">
      <c r="B24" s="1">
        <v>222</v>
      </c>
      <c r="C24" s="16" t="s">
        <v>498</v>
      </c>
      <c r="D24" s="1" t="s">
        <v>497</v>
      </c>
      <c r="E24" s="1" t="s">
        <v>11</v>
      </c>
      <c r="F24" s="1" t="s">
        <v>14</v>
      </c>
      <c r="G24" s="1" t="s">
        <v>243</v>
      </c>
      <c r="H24" s="1" t="s">
        <v>12</v>
      </c>
      <c r="I24" s="1"/>
      <c r="J24" s="1" t="s">
        <v>11</v>
      </c>
      <c r="K24" s="1" t="s">
        <v>23</v>
      </c>
      <c r="L24" s="1"/>
    </row>
    <row r="25" spans="2:12" x14ac:dyDescent="0.3">
      <c r="B25" s="1">
        <v>223</v>
      </c>
      <c r="C25" s="16" t="s">
        <v>500</v>
      </c>
      <c r="D25" s="1" t="s">
        <v>499</v>
      </c>
      <c r="E25" s="1" t="s">
        <v>11</v>
      </c>
      <c r="F25" s="1" t="s">
        <v>14</v>
      </c>
      <c r="G25" s="1" t="s">
        <v>243</v>
      </c>
      <c r="H25" s="1" t="s">
        <v>11</v>
      </c>
      <c r="I25" s="1" t="s">
        <v>426</v>
      </c>
      <c r="J25" s="1" t="s">
        <v>12</v>
      </c>
      <c r="K25" s="1"/>
      <c r="L25" s="1"/>
    </row>
    <row r="26" spans="2:12" x14ac:dyDescent="0.3">
      <c r="B26" s="1">
        <v>224</v>
      </c>
      <c r="C26" s="16" t="s">
        <v>502</v>
      </c>
      <c r="D26" s="1" t="s">
        <v>501</v>
      </c>
      <c r="E26" s="1" t="s">
        <v>11</v>
      </c>
      <c r="F26" s="1" t="s">
        <v>14</v>
      </c>
      <c r="G26" s="1" t="s">
        <v>243</v>
      </c>
      <c r="H26" s="1" t="s">
        <v>12</v>
      </c>
      <c r="I26" s="1"/>
      <c r="J26" s="1" t="s">
        <v>12</v>
      </c>
      <c r="K26" s="1"/>
      <c r="L26" s="1"/>
    </row>
    <row r="27" spans="2:12" x14ac:dyDescent="0.3">
      <c r="B27" s="1">
        <v>225</v>
      </c>
      <c r="C27" s="16" t="s">
        <v>504</v>
      </c>
      <c r="D27" s="1" t="s">
        <v>503</v>
      </c>
      <c r="E27" s="1" t="s">
        <v>12</v>
      </c>
      <c r="F27" s="1" t="s">
        <v>14</v>
      </c>
      <c r="G27" s="1" t="s">
        <v>243</v>
      </c>
      <c r="H27" s="1" t="s">
        <v>12</v>
      </c>
      <c r="I27" s="1"/>
      <c r="J27" s="1" t="s">
        <v>11</v>
      </c>
      <c r="K27" s="1" t="s">
        <v>505</v>
      </c>
      <c r="L27" s="1"/>
    </row>
    <row r="28" spans="2:12" x14ac:dyDescent="0.3">
      <c r="B28" s="1">
        <v>226</v>
      </c>
      <c r="C28" s="16" t="s">
        <v>507</v>
      </c>
      <c r="D28" s="1" t="s">
        <v>506</v>
      </c>
      <c r="E28" s="1" t="s">
        <v>11</v>
      </c>
      <c r="F28" s="1" t="s">
        <v>14</v>
      </c>
      <c r="G28" s="1" t="s">
        <v>243</v>
      </c>
      <c r="H28" s="1" t="s">
        <v>12</v>
      </c>
      <c r="I28" s="1"/>
      <c r="J28" s="1" t="s">
        <v>12</v>
      </c>
      <c r="K28" s="1"/>
      <c r="L28" s="1"/>
    </row>
    <row r="29" spans="2:12" x14ac:dyDescent="0.3">
      <c r="B29" s="1">
        <v>227</v>
      </c>
      <c r="C29" s="1" t="s">
        <v>509</v>
      </c>
      <c r="D29" s="1" t="s">
        <v>508</v>
      </c>
      <c r="E29" s="1" t="s">
        <v>11</v>
      </c>
      <c r="F29" s="1" t="s">
        <v>14</v>
      </c>
      <c r="G29" s="1" t="s">
        <v>243</v>
      </c>
      <c r="H29" s="1" t="s">
        <v>12</v>
      </c>
      <c r="I29" s="1"/>
      <c r="J29" s="1" t="s">
        <v>11</v>
      </c>
      <c r="K29" s="1" t="s">
        <v>23</v>
      </c>
      <c r="L29" s="1"/>
    </row>
    <row r="30" spans="2:12" x14ac:dyDescent="0.3">
      <c r="B30" s="1">
        <v>228</v>
      </c>
      <c r="C30" s="1" t="s">
        <v>511</v>
      </c>
      <c r="D30" s="1" t="s">
        <v>510</v>
      </c>
      <c r="E30" s="1" t="s">
        <v>11</v>
      </c>
      <c r="F30" s="1" t="s">
        <v>4</v>
      </c>
      <c r="G30" s="1" t="s">
        <v>18</v>
      </c>
      <c r="H30" s="1" t="s">
        <v>11</v>
      </c>
      <c r="I30" s="1" t="s">
        <v>31</v>
      </c>
      <c r="J30" s="1" t="s">
        <v>12</v>
      </c>
      <c r="K30" s="1"/>
      <c r="L30" s="1"/>
    </row>
    <row r="31" spans="2:12" x14ac:dyDescent="0.3">
      <c r="B31" s="1">
        <v>229</v>
      </c>
      <c r="C31" s="1" t="s">
        <v>513</v>
      </c>
      <c r="D31" s="1" t="s">
        <v>512</v>
      </c>
      <c r="E31" s="1" t="s">
        <v>12</v>
      </c>
      <c r="F31" s="1" t="s">
        <v>14</v>
      </c>
      <c r="G31" s="1" t="s">
        <v>243</v>
      </c>
      <c r="H31" s="1" t="s">
        <v>12</v>
      </c>
      <c r="I31" s="1"/>
      <c r="J31" s="1" t="s">
        <v>12</v>
      </c>
      <c r="K31" s="1"/>
      <c r="L31" s="1"/>
    </row>
    <row r="32" spans="2:12" x14ac:dyDescent="0.3">
      <c r="B32" s="1">
        <v>230</v>
      </c>
      <c r="C32" s="1" t="s">
        <v>515</v>
      </c>
      <c r="D32" s="1" t="s">
        <v>514</v>
      </c>
      <c r="E32" s="1" t="s">
        <v>11</v>
      </c>
      <c r="F32" s="1" t="s">
        <v>14</v>
      </c>
      <c r="G32" s="1" t="s">
        <v>243</v>
      </c>
      <c r="H32" s="1" t="s">
        <v>11</v>
      </c>
      <c r="I32" s="1" t="s">
        <v>38</v>
      </c>
      <c r="J32" s="1" t="s">
        <v>11</v>
      </c>
      <c r="K32" s="1" t="s">
        <v>23</v>
      </c>
      <c r="L32" s="1"/>
    </row>
    <row r="33" spans="2:12" x14ac:dyDescent="0.3">
      <c r="B33" s="1">
        <v>231</v>
      </c>
      <c r="C33" s="1" t="s">
        <v>516</v>
      </c>
      <c r="D33" s="1" t="s">
        <v>517</v>
      </c>
      <c r="E33" s="1" t="s">
        <v>11</v>
      </c>
      <c r="F33" s="1" t="s">
        <v>14</v>
      </c>
      <c r="G33" s="1" t="s">
        <v>243</v>
      </c>
      <c r="H33" s="1" t="s">
        <v>12</v>
      </c>
      <c r="I33" s="1"/>
      <c r="J33" s="1" t="s">
        <v>11</v>
      </c>
      <c r="K33" s="1" t="s">
        <v>518</v>
      </c>
      <c r="L33" s="1"/>
    </row>
    <row r="34" spans="2:12" x14ac:dyDescent="0.3">
      <c r="B34" s="1">
        <v>232</v>
      </c>
      <c r="C34" s="1" t="s">
        <v>520</v>
      </c>
      <c r="D34" s="1" t="s">
        <v>519</v>
      </c>
      <c r="E34" s="1" t="s">
        <v>11</v>
      </c>
      <c r="F34" s="1" t="s">
        <v>14</v>
      </c>
      <c r="G34" s="1" t="s">
        <v>243</v>
      </c>
      <c r="H34" s="1" t="s">
        <v>12</v>
      </c>
      <c r="I34" s="1"/>
      <c r="J34" s="1" t="s">
        <v>12</v>
      </c>
      <c r="K34" s="1"/>
      <c r="L34" s="1"/>
    </row>
    <row r="35" spans="2:12" x14ac:dyDescent="0.3">
      <c r="B35" s="1">
        <v>233</v>
      </c>
      <c r="C35" s="1" t="s">
        <v>522</v>
      </c>
      <c r="D35" s="1" t="s">
        <v>521</v>
      </c>
      <c r="E35" s="1" t="s">
        <v>11</v>
      </c>
      <c r="F35" s="1" t="s">
        <v>14</v>
      </c>
      <c r="G35" s="1" t="s">
        <v>243</v>
      </c>
      <c r="H35" s="1" t="s">
        <v>12</v>
      </c>
      <c r="I35" s="1"/>
      <c r="J35" s="1" t="s">
        <v>11</v>
      </c>
      <c r="K35" s="1" t="s">
        <v>36</v>
      </c>
      <c r="L35" s="1"/>
    </row>
    <row r="36" spans="2:12" x14ac:dyDescent="0.3">
      <c r="B36" s="1">
        <v>234</v>
      </c>
      <c r="C36" s="1" t="s">
        <v>583</v>
      </c>
      <c r="D36" s="1" t="s">
        <v>582</v>
      </c>
      <c r="E36" s="1" t="s">
        <v>11</v>
      </c>
      <c r="F36" s="1" t="s">
        <v>14</v>
      </c>
      <c r="G36" s="1" t="s">
        <v>5</v>
      </c>
      <c r="H36" s="1" t="s">
        <v>11</v>
      </c>
      <c r="I36" s="1" t="s">
        <v>38</v>
      </c>
      <c r="J36" s="1" t="s">
        <v>12</v>
      </c>
      <c r="K36" s="1"/>
      <c r="L36" s="1"/>
    </row>
    <row r="37" spans="2:12" x14ac:dyDescent="0.3">
      <c r="B37" s="1">
        <v>235</v>
      </c>
      <c r="C37" s="1" t="s">
        <v>585</v>
      </c>
      <c r="D37" s="1" t="s">
        <v>584</v>
      </c>
      <c r="E37" s="1" t="s">
        <v>12</v>
      </c>
      <c r="F37" s="1" t="s">
        <v>14</v>
      </c>
      <c r="G37" s="1" t="s">
        <v>243</v>
      </c>
      <c r="H37" s="1" t="s">
        <v>12</v>
      </c>
      <c r="I37" s="1"/>
      <c r="J37" s="1" t="s">
        <v>12</v>
      </c>
      <c r="K37" s="1"/>
      <c r="L37" s="1"/>
    </row>
    <row r="38" spans="2:12" x14ac:dyDescent="0.3">
      <c r="B38" s="1">
        <v>236</v>
      </c>
      <c r="C38" s="1" t="s">
        <v>587</v>
      </c>
      <c r="D38" s="1" t="s">
        <v>586</v>
      </c>
      <c r="E38" s="1" t="s">
        <v>11</v>
      </c>
      <c r="F38" s="1" t="s">
        <v>14</v>
      </c>
      <c r="G38" s="1" t="s">
        <v>243</v>
      </c>
      <c r="H38" s="1" t="s">
        <v>12</v>
      </c>
      <c r="I38" s="1"/>
      <c r="J38" s="1" t="s">
        <v>11</v>
      </c>
      <c r="K38" s="1" t="s">
        <v>36</v>
      </c>
      <c r="L38" s="1"/>
    </row>
    <row r="39" spans="2:12" x14ac:dyDescent="0.3">
      <c r="B39" s="1">
        <v>237</v>
      </c>
      <c r="C39" s="1" t="s">
        <v>589</v>
      </c>
      <c r="D39" s="1" t="s">
        <v>588</v>
      </c>
      <c r="E39" s="1" t="s">
        <v>12</v>
      </c>
      <c r="F39" s="1" t="s">
        <v>14</v>
      </c>
      <c r="G39" s="1" t="s">
        <v>243</v>
      </c>
      <c r="H39" s="1" t="s">
        <v>12</v>
      </c>
      <c r="I39" s="1"/>
      <c r="J39" s="1" t="s">
        <v>12</v>
      </c>
      <c r="K39" s="1"/>
      <c r="L39" s="1"/>
    </row>
    <row r="40" spans="2:12" x14ac:dyDescent="0.3">
      <c r="B40" s="1">
        <v>238</v>
      </c>
      <c r="C40" s="1" t="s">
        <v>591</v>
      </c>
      <c r="D40" s="1" t="s">
        <v>590</v>
      </c>
      <c r="E40" s="1" t="s">
        <v>12</v>
      </c>
      <c r="F40" s="1" t="s">
        <v>14</v>
      </c>
      <c r="G40" s="1" t="s">
        <v>243</v>
      </c>
      <c r="H40" s="1" t="s">
        <v>11</v>
      </c>
      <c r="I40" s="1" t="s">
        <v>592</v>
      </c>
      <c r="J40" s="1" t="s">
        <v>11</v>
      </c>
      <c r="K40" s="1" t="s">
        <v>23</v>
      </c>
      <c r="L40" s="1"/>
    </row>
    <row r="41" spans="2:12" x14ac:dyDescent="0.3">
      <c r="B41" s="1">
        <v>239</v>
      </c>
      <c r="C41" s="1" t="s">
        <v>594</v>
      </c>
      <c r="D41" s="1" t="s">
        <v>593</v>
      </c>
      <c r="E41" s="1" t="s">
        <v>12</v>
      </c>
      <c r="F41" s="1" t="s">
        <v>14</v>
      </c>
      <c r="G41" s="1" t="s">
        <v>243</v>
      </c>
      <c r="H41" s="1" t="s">
        <v>12</v>
      </c>
      <c r="I41" s="1"/>
      <c r="J41" s="1" t="s">
        <v>11</v>
      </c>
      <c r="K41" s="1" t="s">
        <v>36</v>
      </c>
      <c r="L41" s="1"/>
    </row>
    <row r="42" spans="2:12" x14ac:dyDescent="0.3">
      <c r="B42" s="1">
        <v>240</v>
      </c>
      <c r="C42" s="1" t="s">
        <v>596</v>
      </c>
      <c r="D42" s="1" t="s">
        <v>595</v>
      </c>
      <c r="E42" s="1" t="s">
        <v>11</v>
      </c>
      <c r="F42" s="1" t="s">
        <v>14</v>
      </c>
      <c r="G42" s="1" t="s">
        <v>243</v>
      </c>
      <c r="H42" s="1" t="s">
        <v>11</v>
      </c>
      <c r="I42" s="1" t="s">
        <v>597</v>
      </c>
      <c r="J42" s="1" t="s">
        <v>12</v>
      </c>
      <c r="K42" s="1"/>
      <c r="L42" s="1"/>
    </row>
    <row r="43" spans="2:12" x14ac:dyDescent="0.3">
      <c r="B43" s="1">
        <v>241</v>
      </c>
      <c r="C43" s="1" t="s">
        <v>599</v>
      </c>
      <c r="D43" s="1" t="s">
        <v>598</v>
      </c>
      <c r="E43" s="1" t="s">
        <v>11</v>
      </c>
      <c r="F43" s="1" t="s">
        <v>14</v>
      </c>
      <c r="G43" s="1" t="s">
        <v>243</v>
      </c>
      <c r="H43" s="1" t="s">
        <v>12</v>
      </c>
      <c r="I43" s="1"/>
      <c r="J43" s="1" t="s">
        <v>11</v>
      </c>
      <c r="K43" s="1" t="s">
        <v>23</v>
      </c>
      <c r="L43" s="1"/>
    </row>
    <row r="44" spans="2:12" x14ac:dyDescent="0.3">
      <c r="B44" s="1">
        <v>242</v>
      </c>
      <c r="C44" s="1" t="s">
        <v>213</v>
      </c>
      <c r="D44" s="1" t="s">
        <v>600</v>
      </c>
      <c r="E44" s="1" t="s">
        <v>11</v>
      </c>
      <c r="F44" s="1" t="s">
        <v>4</v>
      </c>
      <c r="G44" s="1" t="s">
        <v>5</v>
      </c>
      <c r="H44" s="1" t="s">
        <v>11</v>
      </c>
      <c r="I44" s="1" t="s">
        <v>601</v>
      </c>
      <c r="J44" s="1" t="s">
        <v>12</v>
      </c>
      <c r="K44" s="1"/>
      <c r="L44" s="1"/>
    </row>
    <row r="45" spans="2:12" x14ac:dyDescent="0.3">
      <c r="B45" s="1">
        <v>243</v>
      </c>
      <c r="C45" s="1" t="s">
        <v>603</v>
      </c>
      <c r="D45" s="1" t="s">
        <v>602</v>
      </c>
      <c r="E45" s="1" t="s">
        <v>11</v>
      </c>
      <c r="F45" s="1" t="s">
        <v>14</v>
      </c>
      <c r="G45" s="1" t="s">
        <v>243</v>
      </c>
      <c r="H45" s="1" t="s">
        <v>12</v>
      </c>
      <c r="I45" s="1"/>
      <c r="J45" s="1" t="s">
        <v>12</v>
      </c>
      <c r="K45" s="1"/>
      <c r="L45" s="1"/>
    </row>
    <row r="46" spans="2:12" x14ac:dyDescent="0.3">
      <c r="B46" s="1">
        <v>244</v>
      </c>
      <c r="C46" s="1" t="s">
        <v>605</v>
      </c>
      <c r="D46" s="1" t="s">
        <v>604</v>
      </c>
      <c r="E46" s="1" t="s">
        <v>12</v>
      </c>
      <c r="F46" s="1" t="s">
        <v>14</v>
      </c>
      <c r="G46" s="1" t="s">
        <v>243</v>
      </c>
      <c r="H46" s="1" t="s">
        <v>12</v>
      </c>
      <c r="I46" s="1"/>
      <c r="J46" s="1" t="s">
        <v>11</v>
      </c>
      <c r="K46" s="1" t="s">
        <v>36</v>
      </c>
      <c r="L46" s="1"/>
    </row>
    <row r="47" spans="2:12" x14ac:dyDescent="0.3">
      <c r="B47" s="1">
        <v>245</v>
      </c>
      <c r="C47" s="1" t="s">
        <v>608</v>
      </c>
      <c r="D47" s="1" t="s">
        <v>606</v>
      </c>
      <c r="E47" s="1" t="s">
        <v>12</v>
      </c>
      <c r="F47" s="1" t="s">
        <v>14</v>
      </c>
      <c r="G47" s="1" t="s">
        <v>243</v>
      </c>
      <c r="H47" s="1" t="s">
        <v>12</v>
      </c>
      <c r="I47" s="1"/>
      <c r="J47" s="1" t="s">
        <v>11</v>
      </c>
      <c r="K47" s="1" t="s">
        <v>505</v>
      </c>
      <c r="L47" s="1"/>
    </row>
    <row r="48" spans="2:12" x14ac:dyDescent="0.3">
      <c r="B48" s="1">
        <v>246</v>
      </c>
      <c r="C48" s="1" t="s">
        <v>609</v>
      </c>
      <c r="D48" s="1" t="s">
        <v>607</v>
      </c>
      <c r="E48" s="1" t="s">
        <v>12</v>
      </c>
      <c r="F48" s="1" t="s">
        <v>14</v>
      </c>
      <c r="G48" s="1" t="s">
        <v>243</v>
      </c>
      <c r="H48" s="1" t="s">
        <v>11</v>
      </c>
      <c r="I48" s="1" t="s">
        <v>610</v>
      </c>
      <c r="J48" s="1" t="s">
        <v>11</v>
      </c>
      <c r="K48" s="1"/>
      <c r="L48" s="1"/>
    </row>
    <row r="49" spans="2:12" x14ac:dyDescent="0.3">
      <c r="B49" s="1">
        <v>247</v>
      </c>
      <c r="C49" s="1" t="s">
        <v>612</v>
      </c>
      <c r="D49" s="1" t="s">
        <v>611</v>
      </c>
      <c r="E49" s="1" t="s">
        <v>11</v>
      </c>
      <c r="F49" s="1" t="s">
        <v>14</v>
      </c>
      <c r="G49" s="1" t="s">
        <v>243</v>
      </c>
      <c r="H49" s="1" t="s">
        <v>11</v>
      </c>
      <c r="I49" s="1" t="s">
        <v>98</v>
      </c>
      <c r="J49" s="1" t="s">
        <v>12</v>
      </c>
      <c r="K49" s="1"/>
      <c r="L49" s="1"/>
    </row>
    <row r="50" spans="2:12" x14ac:dyDescent="0.3">
      <c r="B50" s="1">
        <v>248</v>
      </c>
      <c r="C50" s="1" t="s">
        <v>614</v>
      </c>
      <c r="D50" s="1" t="s">
        <v>613</v>
      </c>
      <c r="E50" s="1" t="s">
        <v>12</v>
      </c>
      <c r="F50" s="1" t="s">
        <v>14</v>
      </c>
      <c r="G50" s="1" t="s">
        <v>243</v>
      </c>
      <c r="H50" s="1" t="s">
        <v>11</v>
      </c>
      <c r="I50" s="1" t="s">
        <v>93</v>
      </c>
      <c r="J50" s="1" t="s">
        <v>11</v>
      </c>
      <c r="K50" s="1" t="s">
        <v>615</v>
      </c>
      <c r="L50" s="1"/>
    </row>
    <row r="51" spans="2:12" x14ac:dyDescent="0.3">
      <c r="B51" s="1">
        <v>249</v>
      </c>
      <c r="C51" s="1" t="s">
        <v>617</v>
      </c>
      <c r="D51" s="1" t="s">
        <v>616</v>
      </c>
      <c r="E51" s="1" t="s">
        <v>11</v>
      </c>
      <c r="F51" s="1" t="s">
        <v>14</v>
      </c>
      <c r="G51" s="1" t="s">
        <v>5</v>
      </c>
      <c r="H51" s="1" t="s">
        <v>12</v>
      </c>
      <c r="I51" s="1"/>
      <c r="J51" s="1" t="s">
        <v>12</v>
      </c>
      <c r="K51" s="1"/>
      <c r="L51" s="1"/>
    </row>
    <row r="52" spans="2:12" x14ac:dyDescent="0.3">
      <c r="B52" s="1">
        <v>250</v>
      </c>
      <c r="C52" s="1" t="s">
        <v>622</v>
      </c>
      <c r="D52" s="1" t="s">
        <v>618</v>
      </c>
      <c r="E52" s="1" t="s">
        <v>11</v>
      </c>
      <c r="F52" s="1" t="s">
        <v>14</v>
      </c>
      <c r="G52" s="1" t="s">
        <v>243</v>
      </c>
      <c r="H52" s="1" t="s">
        <v>12</v>
      </c>
      <c r="I52" s="1"/>
      <c r="J52" s="1" t="s">
        <v>12</v>
      </c>
      <c r="K52" s="1"/>
      <c r="L52" s="1"/>
    </row>
    <row r="53" spans="2:12" x14ac:dyDescent="0.3">
      <c r="B53" s="1">
        <v>251</v>
      </c>
      <c r="C53" s="1" t="s">
        <v>623</v>
      </c>
      <c r="D53" s="1" t="s">
        <v>619</v>
      </c>
      <c r="E53" s="1" t="s">
        <v>11</v>
      </c>
      <c r="F53" s="1" t="s">
        <v>14</v>
      </c>
      <c r="G53" s="1" t="s">
        <v>243</v>
      </c>
      <c r="H53" s="1" t="s">
        <v>11</v>
      </c>
      <c r="I53" s="1" t="s">
        <v>624</v>
      </c>
      <c r="J53" s="1" t="s">
        <v>12</v>
      </c>
      <c r="K53" s="1"/>
      <c r="L53" s="1"/>
    </row>
    <row r="54" spans="2:12" x14ac:dyDescent="0.3">
      <c r="B54" s="1">
        <v>252</v>
      </c>
      <c r="C54" s="1" t="s">
        <v>626</v>
      </c>
      <c r="D54" s="1" t="s">
        <v>620</v>
      </c>
      <c r="E54" s="1" t="s">
        <v>12</v>
      </c>
      <c r="F54" s="1" t="s">
        <v>14</v>
      </c>
      <c r="G54" s="1" t="s">
        <v>243</v>
      </c>
      <c r="H54" s="1" t="s">
        <v>12</v>
      </c>
      <c r="I54" s="1"/>
      <c r="J54" s="1" t="s">
        <v>12</v>
      </c>
      <c r="K54" s="1"/>
      <c r="L54" s="1"/>
    </row>
    <row r="55" spans="2:12" x14ac:dyDescent="0.3">
      <c r="B55" s="1">
        <v>253</v>
      </c>
      <c r="C55" s="1" t="s">
        <v>625</v>
      </c>
      <c r="D55" s="1" t="s">
        <v>621</v>
      </c>
      <c r="E55" s="1"/>
      <c r="F55" s="1" t="s">
        <v>255</v>
      </c>
      <c r="G55" s="1" t="s">
        <v>18</v>
      </c>
      <c r="H55" s="1" t="s">
        <v>11</v>
      </c>
      <c r="I55" s="1" t="s">
        <v>416</v>
      </c>
      <c r="J55" s="1" t="s">
        <v>11</v>
      </c>
      <c r="K55" s="1" t="s">
        <v>23</v>
      </c>
      <c r="L55" s="1"/>
    </row>
    <row r="56" spans="2:12" x14ac:dyDescent="0.3">
      <c r="B56" s="1">
        <v>254</v>
      </c>
      <c r="C56" s="1" t="s">
        <v>28</v>
      </c>
      <c r="D56" s="1" t="s">
        <v>627</v>
      </c>
      <c r="E56" s="1" t="s">
        <v>12</v>
      </c>
      <c r="F56" s="1" t="s">
        <v>4</v>
      </c>
      <c r="G56" s="1" t="s">
        <v>5</v>
      </c>
      <c r="H56" s="1" t="s">
        <v>12</v>
      </c>
      <c r="I56" s="1"/>
      <c r="J56" s="1" t="s">
        <v>11</v>
      </c>
      <c r="K56" s="1" t="s">
        <v>24</v>
      </c>
      <c r="L56" s="1"/>
    </row>
    <row r="57" spans="2:12" x14ac:dyDescent="0.3">
      <c r="B57" s="1">
        <v>253</v>
      </c>
      <c r="C57" s="1" t="s">
        <v>629</v>
      </c>
      <c r="D57" s="1" t="s">
        <v>628</v>
      </c>
      <c r="E57" s="1" t="s">
        <v>11</v>
      </c>
      <c r="F57" s="1" t="s">
        <v>14</v>
      </c>
      <c r="G57" s="1" t="s">
        <v>243</v>
      </c>
      <c r="H57" s="1" t="s">
        <v>11</v>
      </c>
      <c r="I57" s="1" t="s">
        <v>630</v>
      </c>
      <c r="J57" s="1" t="s">
        <v>12</v>
      </c>
      <c r="K57" s="1"/>
      <c r="L57" s="1"/>
    </row>
    <row r="58" spans="2:12" x14ac:dyDescent="0.3">
      <c r="B58" s="1">
        <v>254</v>
      </c>
      <c r="C58" s="1" t="s">
        <v>632</v>
      </c>
      <c r="D58" s="1" t="s">
        <v>631</v>
      </c>
      <c r="E58" s="1" t="s">
        <v>11</v>
      </c>
      <c r="F58" s="1" t="s">
        <v>14</v>
      </c>
      <c r="G58" s="1" t="s">
        <v>243</v>
      </c>
      <c r="H58" s="1" t="s">
        <v>11</v>
      </c>
      <c r="I58" s="1" t="s">
        <v>98</v>
      </c>
      <c r="J58" s="1" t="s">
        <v>11</v>
      </c>
      <c r="K58" s="1"/>
      <c r="L58" s="1"/>
    </row>
    <row r="59" spans="2:12" x14ac:dyDescent="0.3">
      <c r="B59" s="1">
        <v>255</v>
      </c>
      <c r="C59" s="1" t="s">
        <v>634</v>
      </c>
      <c r="D59" s="1" t="s">
        <v>633</v>
      </c>
      <c r="E59" s="1" t="s">
        <v>11</v>
      </c>
      <c r="F59" s="1" t="s">
        <v>14</v>
      </c>
      <c r="G59" s="1" t="s">
        <v>243</v>
      </c>
      <c r="H59" s="1" t="s">
        <v>12</v>
      </c>
      <c r="I59" s="1"/>
      <c r="J59" s="1" t="s">
        <v>11</v>
      </c>
      <c r="K59" s="1" t="s">
        <v>23</v>
      </c>
      <c r="L59" s="1"/>
    </row>
    <row r="60" spans="2:12" x14ac:dyDescent="0.3">
      <c r="B60" s="1">
        <v>256</v>
      </c>
      <c r="C60" s="1" t="s">
        <v>636</v>
      </c>
      <c r="D60" s="1" t="s">
        <v>635</v>
      </c>
      <c r="E60" s="1" t="s">
        <v>11</v>
      </c>
      <c r="F60" s="1" t="s">
        <v>14</v>
      </c>
      <c r="G60" s="1" t="s">
        <v>243</v>
      </c>
      <c r="H60" s="1" t="s">
        <v>12</v>
      </c>
      <c r="I60" s="1"/>
      <c r="J60" s="1" t="s">
        <v>11</v>
      </c>
      <c r="K60" s="1" t="s">
        <v>637</v>
      </c>
      <c r="L60" s="1"/>
    </row>
    <row r="61" spans="2:12" x14ac:dyDescent="0.3">
      <c r="B61" s="1">
        <v>257</v>
      </c>
      <c r="C61" s="1" t="s">
        <v>639</v>
      </c>
      <c r="D61" s="1" t="s">
        <v>638</v>
      </c>
      <c r="E61" s="1" t="s">
        <v>11</v>
      </c>
      <c r="F61" s="1" t="s">
        <v>14</v>
      </c>
      <c r="G61" s="1" t="s">
        <v>243</v>
      </c>
      <c r="H61" s="1" t="s">
        <v>12</v>
      </c>
      <c r="I61" s="1"/>
      <c r="J61" s="1" t="s">
        <v>12</v>
      </c>
      <c r="K61" s="1"/>
      <c r="L61" s="1"/>
    </row>
    <row r="62" spans="2:12" x14ac:dyDescent="0.3">
      <c r="B62" s="1">
        <v>258</v>
      </c>
      <c r="C62" s="1" t="s">
        <v>642</v>
      </c>
      <c r="D62" s="1" t="s">
        <v>640</v>
      </c>
      <c r="E62" s="1" t="s">
        <v>11</v>
      </c>
      <c r="F62" s="1" t="s">
        <v>14</v>
      </c>
      <c r="G62" s="1" t="s">
        <v>243</v>
      </c>
      <c r="H62" s="1" t="s">
        <v>11</v>
      </c>
      <c r="I62" s="1" t="s">
        <v>31</v>
      </c>
      <c r="J62" s="1" t="s">
        <v>12</v>
      </c>
      <c r="K62" s="1"/>
      <c r="L62" s="1"/>
    </row>
    <row r="63" spans="2:12" x14ac:dyDescent="0.3">
      <c r="B63" s="1">
        <v>259</v>
      </c>
      <c r="C63" s="1" t="s">
        <v>83</v>
      </c>
      <c r="D63" s="1" t="s">
        <v>643</v>
      </c>
      <c r="E63" s="1" t="s">
        <v>11</v>
      </c>
      <c r="F63" s="1" t="s">
        <v>14</v>
      </c>
      <c r="G63" s="1" t="s">
        <v>243</v>
      </c>
      <c r="H63" s="1" t="s">
        <v>12</v>
      </c>
      <c r="I63" s="1"/>
      <c r="J63" s="1" t="s">
        <v>11</v>
      </c>
      <c r="K63" s="1" t="s">
        <v>23</v>
      </c>
      <c r="L63" s="1"/>
    </row>
    <row r="64" spans="2:12" x14ac:dyDescent="0.3">
      <c r="B64" s="1">
        <v>262</v>
      </c>
      <c r="C64" s="1" t="s">
        <v>644</v>
      </c>
      <c r="D64" s="3" t="s">
        <v>641</v>
      </c>
      <c r="E64" s="1"/>
      <c r="F64" s="1" t="s">
        <v>4</v>
      </c>
      <c r="G64" s="1" t="s">
        <v>18</v>
      </c>
      <c r="H64" s="1" t="s">
        <v>12</v>
      </c>
      <c r="I64" s="1"/>
      <c r="J64" s="1" t="s">
        <v>12</v>
      </c>
      <c r="K64" s="1"/>
      <c r="L64" s="1"/>
    </row>
    <row r="65" spans="2:12" x14ac:dyDescent="0.3">
      <c r="B65" s="1">
        <v>260</v>
      </c>
      <c r="C65" s="1" t="s">
        <v>28</v>
      </c>
      <c r="D65" s="1" t="s">
        <v>645</v>
      </c>
      <c r="E65" s="1" t="s">
        <v>12</v>
      </c>
      <c r="F65" s="1" t="s">
        <v>14</v>
      </c>
      <c r="G65" s="1" t="s">
        <v>243</v>
      </c>
      <c r="H65" s="1" t="s">
        <v>12</v>
      </c>
      <c r="I65" s="1"/>
      <c r="J65" s="1" t="s">
        <v>12</v>
      </c>
      <c r="K65" s="1"/>
      <c r="L65" s="1"/>
    </row>
    <row r="66" spans="2:12" x14ac:dyDescent="0.3">
      <c r="B66" s="1">
        <v>261</v>
      </c>
      <c r="C66" s="1" t="s">
        <v>647</v>
      </c>
      <c r="D66" s="1" t="s">
        <v>646</v>
      </c>
      <c r="E66" s="1" t="s">
        <v>12</v>
      </c>
      <c r="F66" s="1" t="s">
        <v>14</v>
      </c>
      <c r="G66" s="1" t="s">
        <v>243</v>
      </c>
      <c r="H66" s="1" t="s">
        <v>12</v>
      </c>
      <c r="I66" s="1"/>
      <c r="J66" s="1" t="s">
        <v>12</v>
      </c>
      <c r="K66" s="1"/>
      <c r="L66" s="1"/>
    </row>
    <row r="67" spans="2:12" x14ac:dyDescent="0.3">
      <c r="B67" s="1">
        <v>262</v>
      </c>
      <c r="C67" s="1" t="s">
        <v>649</v>
      </c>
      <c r="D67" s="1" t="s">
        <v>648</v>
      </c>
      <c r="E67" s="1" t="s">
        <v>12</v>
      </c>
      <c r="F67" s="1" t="s">
        <v>14</v>
      </c>
      <c r="G67" s="1" t="s">
        <v>243</v>
      </c>
      <c r="H67" s="1" t="s">
        <v>11</v>
      </c>
      <c r="I67" s="1" t="s">
        <v>38</v>
      </c>
      <c r="J67" s="1" t="s">
        <v>12</v>
      </c>
      <c r="K67" s="1"/>
      <c r="L67" s="1"/>
    </row>
    <row r="68" spans="2:12" x14ac:dyDescent="0.3">
      <c r="B68" s="1">
        <v>263</v>
      </c>
      <c r="C68" s="1" t="s">
        <v>651</v>
      </c>
      <c r="D68" s="1" t="s">
        <v>650</v>
      </c>
      <c r="E68" s="1" t="s">
        <v>12</v>
      </c>
      <c r="F68" s="1" t="s">
        <v>14</v>
      </c>
      <c r="G68" s="1" t="s">
        <v>243</v>
      </c>
      <c r="H68" s="1" t="s">
        <v>12</v>
      </c>
      <c r="I68" s="1"/>
      <c r="J68" s="1" t="s">
        <v>12</v>
      </c>
      <c r="K68" s="1"/>
      <c r="L68" s="1"/>
    </row>
    <row r="69" spans="2:12" x14ac:dyDescent="0.3">
      <c r="B69" s="1">
        <v>264</v>
      </c>
      <c r="C69" s="1" t="s">
        <v>653</v>
      </c>
      <c r="D69" s="1" t="s">
        <v>652</v>
      </c>
      <c r="E69" s="1" t="s">
        <v>11</v>
      </c>
      <c r="F69" s="1" t="s">
        <v>14</v>
      </c>
      <c r="G69" s="1" t="s">
        <v>243</v>
      </c>
      <c r="H69" s="1" t="s">
        <v>12</v>
      </c>
      <c r="I69" s="1"/>
      <c r="J69" s="1" t="s">
        <v>11</v>
      </c>
      <c r="K69" s="1" t="s">
        <v>36</v>
      </c>
      <c r="L69" s="1"/>
    </row>
    <row r="70" spans="2:12" x14ac:dyDescent="0.3">
      <c r="B70" s="1">
        <v>268</v>
      </c>
      <c r="C70" s="1" t="s">
        <v>655</v>
      </c>
      <c r="D70" s="1" t="s">
        <v>654</v>
      </c>
      <c r="E70" s="1" t="s">
        <v>11</v>
      </c>
      <c r="F70" s="1" t="s">
        <v>14</v>
      </c>
      <c r="G70" s="1" t="s">
        <v>243</v>
      </c>
      <c r="H70" s="1" t="s">
        <v>11</v>
      </c>
      <c r="I70" s="1" t="s">
        <v>98</v>
      </c>
      <c r="J70" s="1" t="s">
        <v>11</v>
      </c>
      <c r="K70" s="1"/>
      <c r="L70" s="1"/>
    </row>
    <row r="71" spans="2:12" x14ac:dyDescent="0.3">
      <c r="B71" s="1">
        <v>269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2" x14ac:dyDescent="0.3">
      <c r="B72" s="1">
        <v>270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2:12" x14ac:dyDescent="0.3">
      <c r="B73" s="1">
        <v>271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2:12" x14ac:dyDescent="0.3">
      <c r="B74" s="1">
        <v>272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 x14ac:dyDescent="0.3">
      <c r="B75" s="1">
        <v>273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3">
      <c r="B76" s="1">
        <v>274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2" x14ac:dyDescent="0.3">
      <c r="B77" s="1">
        <v>275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2:12" x14ac:dyDescent="0.3">
      <c r="B78" s="1">
        <v>276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2:12" x14ac:dyDescent="0.3">
      <c r="B79" s="1">
        <v>277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2:12" x14ac:dyDescent="0.3">
      <c r="B80" s="1">
        <v>278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2:12" x14ac:dyDescent="0.3">
      <c r="B81" s="1">
        <v>279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2:12" x14ac:dyDescent="0.3">
      <c r="B82" s="1">
        <v>280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2:12" x14ac:dyDescent="0.3">
      <c r="B83" s="1">
        <v>281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x14ac:dyDescent="0.3">
      <c r="B84" s="1">
        <v>282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2:12" x14ac:dyDescent="0.3">
      <c r="B85" s="1">
        <v>283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2:12" x14ac:dyDescent="0.3">
      <c r="B86" s="1">
        <v>284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2:12" x14ac:dyDescent="0.3">
      <c r="B87" s="1">
        <v>285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2:12" x14ac:dyDescent="0.3">
      <c r="B88" s="1">
        <v>286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2" x14ac:dyDescent="0.3">
      <c r="B89" s="1">
        <v>287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x14ac:dyDescent="0.3">
      <c r="B90" s="1">
        <v>288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x14ac:dyDescent="0.3">
      <c r="B91" s="1">
        <v>289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2:12" x14ac:dyDescent="0.3">
      <c r="B92" s="1">
        <v>290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2:12" x14ac:dyDescent="0.3">
      <c r="B93" s="1">
        <v>291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2:12" x14ac:dyDescent="0.3">
      <c r="B94" s="1">
        <v>292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2:12" x14ac:dyDescent="0.3">
      <c r="B95" s="1">
        <v>293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2:12" x14ac:dyDescent="0.3">
      <c r="B96" s="1">
        <v>294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x14ac:dyDescent="0.3">
      <c r="B97" s="1">
        <v>295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3">
      <c r="B98" s="1">
        <v>296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2:12" x14ac:dyDescent="0.3">
      <c r="B99" s="1">
        <v>297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x14ac:dyDescent="0.3">
      <c r="B100" s="1">
        <v>298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2:12" x14ac:dyDescent="0.3">
      <c r="B101" s="1">
        <v>299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x14ac:dyDescent="0.3">
      <c r="B102" s="1">
        <v>300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</row>
  </sheetData>
  <autoFilter ref="B2:L102" xr:uid="{00000000-0001-0000-0300-000000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'Master Data'!$B$5:$B$6</xm:f>
          </x14:formula1>
          <xm:sqref>E3:E102</xm:sqref>
        </x14:dataValidation>
        <x14:dataValidation type="list" allowBlank="1" showInputMessage="1" showErrorMessage="1" xr:uid="{00000000-0002-0000-0300-000001000000}">
          <x14:formula1>
            <xm:f>'Master Data'!$D$5:$D$7</xm:f>
          </x14:formula1>
          <xm:sqref>F3:F102</xm:sqref>
        </x14:dataValidation>
        <x14:dataValidation type="list" allowBlank="1" showInputMessage="1" showErrorMessage="1" xr:uid="{00000000-0002-0000-0300-000002000000}">
          <x14:formula1>
            <xm:f>'Master Data'!$F$5:$F$7</xm:f>
          </x14:formula1>
          <xm:sqref>G3:G102</xm:sqref>
        </x14:dataValidation>
        <x14:dataValidation type="list" allowBlank="1" showInputMessage="1" showErrorMessage="1" xr:uid="{00000000-0002-0000-0300-000003000000}">
          <x14:formula1>
            <xm:f>'Master Data'!$H$5:$H$6</xm:f>
          </x14:formula1>
          <xm:sqref>H3:H102</xm:sqref>
        </x14:dataValidation>
        <x14:dataValidation type="list" allowBlank="1" showInputMessage="1" showErrorMessage="1" xr:uid="{00000000-0002-0000-0300-000004000000}">
          <x14:formula1>
            <xm:f>'Master Data'!$J$5:$J$6</xm:f>
          </x14:formula1>
          <xm:sqref>J14:J102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activeCell="F34" sqref="F34"/>
    </sheetView>
  </sheetViews>
  <sheetFormatPr defaultRowHeight="14.4" x14ac:dyDescent="0.3"/>
  <cols>
    <col min="1" max="1" width="10" bestFit="1" customWidth="1"/>
    <col min="2" max="2" width="43.6640625" bestFit="1" customWidth="1"/>
    <col min="3" max="3" width="9.6640625" bestFit="1" customWidth="1"/>
    <col min="4" max="4" width="15.6640625" bestFit="1" customWidth="1"/>
    <col min="5" max="5" width="20.5546875" bestFit="1" customWidth="1"/>
    <col min="6" max="6" width="82.6640625" bestFit="1" customWidth="1"/>
    <col min="7" max="7" width="13.21875" bestFit="1" customWidth="1"/>
    <col min="8" max="8" width="16.109375" bestFit="1" customWidth="1"/>
    <col min="9" max="9" width="13.109375" bestFit="1" customWidth="1"/>
    <col min="10" max="10" width="18.88671875" bestFit="1" customWidth="1"/>
    <col min="11" max="11" width="25.6640625" bestFit="1" customWidth="1"/>
  </cols>
  <sheetData>
    <row r="1" spans="1:11" x14ac:dyDescent="0.3">
      <c r="A1" s="31" t="s">
        <v>2</v>
      </c>
      <c r="B1" s="30" t="s">
        <v>576</v>
      </c>
      <c r="C1" s="30" t="s">
        <v>577</v>
      </c>
      <c r="D1" s="30" t="s">
        <v>578</v>
      </c>
      <c r="E1" s="30" t="s">
        <v>579</v>
      </c>
      <c r="F1" s="30" t="s">
        <v>6</v>
      </c>
      <c r="G1" s="30" t="s">
        <v>580</v>
      </c>
      <c r="H1" s="30" t="s">
        <v>4</v>
      </c>
      <c r="I1" s="30" t="s">
        <v>18</v>
      </c>
      <c r="J1" s="30" t="s">
        <v>581</v>
      </c>
      <c r="K1" s="30" t="s">
        <v>9</v>
      </c>
    </row>
    <row r="2" spans="1:11" x14ac:dyDescent="0.3">
      <c r="A2" s="21" t="s">
        <v>523</v>
      </c>
      <c r="B2" s="22" t="s">
        <v>524</v>
      </c>
      <c r="C2" s="22" t="s">
        <v>11</v>
      </c>
      <c r="D2" s="22" t="s">
        <v>12</v>
      </c>
      <c r="E2" s="22"/>
      <c r="F2" s="23"/>
      <c r="G2" s="19" t="s">
        <v>11</v>
      </c>
      <c r="H2" s="19" t="s">
        <v>242</v>
      </c>
      <c r="I2" s="19" t="s">
        <v>243</v>
      </c>
      <c r="J2" s="21"/>
      <c r="K2" s="22"/>
    </row>
    <row r="3" spans="1:11" x14ac:dyDescent="0.3">
      <c r="A3" s="20" t="s">
        <v>525</v>
      </c>
      <c r="B3" s="24" t="s">
        <v>526</v>
      </c>
      <c r="C3" s="24" t="s">
        <v>11</v>
      </c>
      <c r="D3" s="24" t="s">
        <v>527</v>
      </c>
      <c r="E3" s="24"/>
      <c r="F3" s="24" t="s">
        <v>528</v>
      </c>
      <c r="G3" s="16" t="s">
        <v>12</v>
      </c>
      <c r="H3" s="16" t="s">
        <v>242</v>
      </c>
      <c r="I3" s="16" t="s">
        <v>243</v>
      </c>
      <c r="J3" s="24"/>
      <c r="K3" s="24"/>
    </row>
    <row r="4" spans="1:11" x14ac:dyDescent="0.3">
      <c r="A4" s="20" t="s">
        <v>529</v>
      </c>
      <c r="B4" s="24" t="s">
        <v>530</v>
      </c>
      <c r="C4" s="24" t="s">
        <v>11</v>
      </c>
      <c r="D4" s="24" t="s">
        <v>12</v>
      </c>
      <c r="E4" s="24"/>
      <c r="F4" s="24"/>
      <c r="G4" s="16" t="s">
        <v>12</v>
      </c>
      <c r="H4" s="16" t="s">
        <v>242</v>
      </c>
      <c r="I4" s="16" t="s">
        <v>243</v>
      </c>
      <c r="J4" s="24" t="s">
        <v>23</v>
      </c>
      <c r="K4" s="24"/>
    </row>
    <row r="5" spans="1:11" x14ac:dyDescent="0.3">
      <c r="A5" s="20" t="s">
        <v>531</v>
      </c>
      <c r="B5" s="25" t="s">
        <v>532</v>
      </c>
      <c r="C5" s="25" t="s">
        <v>11</v>
      </c>
      <c r="D5" s="25" t="s">
        <v>527</v>
      </c>
      <c r="E5" s="25"/>
      <c r="F5" s="25" t="s">
        <v>533</v>
      </c>
      <c r="G5" s="16" t="s">
        <v>12</v>
      </c>
      <c r="H5" s="16" t="s">
        <v>242</v>
      </c>
      <c r="I5" s="16" t="s">
        <v>243</v>
      </c>
      <c r="J5" s="25" t="s">
        <v>23</v>
      </c>
      <c r="K5" s="25"/>
    </row>
    <row r="6" spans="1:11" x14ac:dyDescent="0.3">
      <c r="A6" s="20" t="s">
        <v>534</v>
      </c>
      <c r="B6" s="25" t="s">
        <v>535</v>
      </c>
      <c r="C6" s="25" t="s">
        <v>11</v>
      </c>
      <c r="D6" s="25" t="s">
        <v>12</v>
      </c>
      <c r="E6" s="25"/>
      <c r="F6" s="25"/>
      <c r="G6" s="25" t="s">
        <v>11</v>
      </c>
      <c r="H6" s="25" t="s">
        <v>471</v>
      </c>
      <c r="I6" s="25" t="s">
        <v>471</v>
      </c>
      <c r="J6" s="25" t="s">
        <v>407</v>
      </c>
      <c r="K6" s="25"/>
    </row>
    <row r="7" spans="1:11" x14ac:dyDescent="0.3">
      <c r="A7" s="20" t="s">
        <v>536</v>
      </c>
      <c r="B7" s="26" t="s">
        <v>537</v>
      </c>
      <c r="C7" s="25" t="s">
        <v>11</v>
      </c>
      <c r="D7" s="25" t="s">
        <v>527</v>
      </c>
      <c r="E7" s="25"/>
      <c r="F7" s="24" t="s">
        <v>538</v>
      </c>
      <c r="G7" s="16" t="s">
        <v>12</v>
      </c>
      <c r="H7" s="16" t="s">
        <v>242</v>
      </c>
      <c r="I7" s="16" t="s">
        <v>243</v>
      </c>
      <c r="J7" s="25"/>
      <c r="K7" s="25"/>
    </row>
    <row r="8" spans="1:11" x14ac:dyDescent="0.3">
      <c r="A8" s="20" t="s">
        <v>539</v>
      </c>
      <c r="B8" s="25" t="s">
        <v>540</v>
      </c>
      <c r="C8" s="25" t="s">
        <v>11</v>
      </c>
      <c r="D8" s="25" t="s">
        <v>527</v>
      </c>
      <c r="E8" s="25"/>
      <c r="F8" s="25" t="s">
        <v>541</v>
      </c>
      <c r="G8" s="16" t="s">
        <v>11</v>
      </c>
      <c r="H8" s="16" t="s">
        <v>242</v>
      </c>
      <c r="I8" s="16" t="s">
        <v>243</v>
      </c>
      <c r="J8" s="25" t="s">
        <v>23</v>
      </c>
      <c r="K8" s="25"/>
    </row>
    <row r="9" spans="1:11" x14ac:dyDescent="0.3">
      <c r="A9" s="20" t="s">
        <v>542</v>
      </c>
      <c r="B9" s="26" t="s">
        <v>543</v>
      </c>
      <c r="C9" s="24" t="s">
        <v>11</v>
      </c>
      <c r="D9" s="24" t="s">
        <v>527</v>
      </c>
      <c r="E9" s="24"/>
      <c r="F9" s="24" t="s">
        <v>544</v>
      </c>
      <c r="G9" s="16" t="s">
        <v>11</v>
      </c>
      <c r="H9" s="24" t="s">
        <v>242</v>
      </c>
      <c r="I9" s="16" t="s">
        <v>243</v>
      </c>
      <c r="J9" s="24" t="s">
        <v>23</v>
      </c>
      <c r="K9" s="24"/>
    </row>
    <row r="10" spans="1:11" x14ac:dyDescent="0.3">
      <c r="A10" s="20" t="s">
        <v>545</v>
      </c>
      <c r="B10" s="24" t="s">
        <v>546</v>
      </c>
      <c r="C10" s="24" t="s">
        <v>11</v>
      </c>
      <c r="D10" s="24" t="s">
        <v>12</v>
      </c>
      <c r="E10" s="24"/>
      <c r="F10" s="24"/>
      <c r="G10" s="24"/>
      <c r="H10" s="24" t="s">
        <v>471</v>
      </c>
      <c r="I10" s="24" t="s">
        <v>471</v>
      </c>
      <c r="J10" s="24"/>
      <c r="K10" s="24"/>
    </row>
    <row r="11" spans="1:11" x14ac:dyDescent="0.3">
      <c r="A11" s="20" t="s">
        <v>547</v>
      </c>
      <c r="B11" s="25" t="s">
        <v>548</v>
      </c>
      <c r="C11" s="24" t="s">
        <v>11</v>
      </c>
      <c r="D11" s="27" t="s">
        <v>12</v>
      </c>
      <c r="E11" s="28"/>
      <c r="F11" s="28"/>
      <c r="G11" s="16" t="s">
        <v>11</v>
      </c>
      <c r="H11" s="24" t="s">
        <v>242</v>
      </c>
      <c r="I11" s="16" t="s">
        <v>243</v>
      </c>
      <c r="J11" s="24" t="s">
        <v>549</v>
      </c>
      <c r="K11" s="24" t="s">
        <v>550</v>
      </c>
    </row>
    <row r="12" spans="1:11" x14ac:dyDescent="0.3">
      <c r="A12" s="20" t="s">
        <v>551</v>
      </c>
      <c r="B12" s="24" t="s">
        <v>552</v>
      </c>
      <c r="C12" s="24" t="s">
        <v>11</v>
      </c>
      <c r="D12" s="24" t="s">
        <v>12</v>
      </c>
      <c r="E12" s="24"/>
      <c r="F12" s="24"/>
      <c r="G12" s="16" t="s">
        <v>12</v>
      </c>
      <c r="H12" s="24" t="s">
        <v>242</v>
      </c>
      <c r="I12" s="16" t="s">
        <v>243</v>
      </c>
      <c r="J12" s="24"/>
      <c r="K12" s="24"/>
    </row>
    <row r="13" spans="1:11" x14ac:dyDescent="0.3">
      <c r="A13" s="20" t="s">
        <v>553</v>
      </c>
      <c r="B13" s="24" t="s">
        <v>554</v>
      </c>
      <c r="C13" s="24" t="s">
        <v>11</v>
      </c>
      <c r="D13" s="24" t="s">
        <v>12</v>
      </c>
      <c r="E13" s="24"/>
      <c r="F13" s="24"/>
      <c r="G13" s="16" t="s">
        <v>12</v>
      </c>
      <c r="H13" s="24" t="s">
        <v>242</v>
      </c>
      <c r="I13" s="16" t="s">
        <v>243</v>
      </c>
      <c r="J13" s="24"/>
      <c r="K13" s="24"/>
    </row>
    <row r="14" spans="1:11" x14ac:dyDescent="0.3">
      <c r="A14" s="20" t="s">
        <v>555</v>
      </c>
      <c r="B14" s="24" t="s">
        <v>556</v>
      </c>
      <c r="C14" s="24" t="s">
        <v>11</v>
      </c>
      <c r="D14" s="16" t="s">
        <v>12</v>
      </c>
      <c r="E14" s="24"/>
      <c r="F14" s="28"/>
      <c r="G14" s="16" t="s">
        <v>12</v>
      </c>
      <c r="H14" s="24" t="s">
        <v>242</v>
      </c>
      <c r="I14" s="16" t="s">
        <v>243</v>
      </c>
      <c r="J14" s="24"/>
      <c r="K14" s="24" t="s">
        <v>412</v>
      </c>
    </row>
    <row r="15" spans="1:11" x14ac:dyDescent="0.3">
      <c r="A15" s="24" t="s">
        <v>557</v>
      </c>
      <c r="B15" s="24" t="s">
        <v>558</v>
      </c>
      <c r="C15" s="24" t="s">
        <v>11</v>
      </c>
      <c r="D15" s="16" t="s">
        <v>527</v>
      </c>
      <c r="E15" s="24"/>
      <c r="F15" s="24" t="s">
        <v>559</v>
      </c>
      <c r="G15" s="16" t="s">
        <v>12</v>
      </c>
      <c r="H15" s="24" t="s">
        <v>242</v>
      </c>
      <c r="I15" s="16" t="s">
        <v>243</v>
      </c>
      <c r="J15" s="24" t="s">
        <v>23</v>
      </c>
      <c r="K15" s="24"/>
    </row>
    <row r="16" spans="1:11" x14ac:dyDescent="0.3">
      <c r="A16" s="20" t="s">
        <v>560</v>
      </c>
      <c r="B16" s="24" t="s">
        <v>561</v>
      </c>
      <c r="C16" s="24" t="s">
        <v>11</v>
      </c>
      <c r="D16" s="16" t="s">
        <v>12</v>
      </c>
      <c r="E16" s="24"/>
      <c r="F16" s="24"/>
      <c r="G16" s="16" t="s">
        <v>12</v>
      </c>
      <c r="H16" s="24" t="s">
        <v>242</v>
      </c>
      <c r="I16" s="16" t="s">
        <v>243</v>
      </c>
      <c r="J16" s="24" t="s">
        <v>23</v>
      </c>
      <c r="K16" s="24"/>
    </row>
    <row r="17" spans="1:11" x14ac:dyDescent="0.3">
      <c r="A17" s="20" t="s">
        <v>562</v>
      </c>
      <c r="B17" s="24" t="s">
        <v>563</v>
      </c>
      <c r="C17" s="24" t="s">
        <v>11</v>
      </c>
      <c r="D17" s="16" t="s">
        <v>527</v>
      </c>
      <c r="E17" s="24"/>
      <c r="F17" s="24" t="s">
        <v>564</v>
      </c>
      <c r="G17" s="16" t="s">
        <v>12</v>
      </c>
      <c r="H17" s="24" t="s">
        <v>242</v>
      </c>
      <c r="I17" s="16" t="s">
        <v>243</v>
      </c>
      <c r="J17" s="24"/>
      <c r="K17" s="24"/>
    </row>
    <row r="18" spans="1:11" x14ac:dyDescent="0.3">
      <c r="A18" s="20" t="s">
        <v>565</v>
      </c>
      <c r="B18" s="24" t="s">
        <v>566</v>
      </c>
      <c r="C18" s="24" t="s">
        <v>11</v>
      </c>
      <c r="D18" s="16" t="s">
        <v>12</v>
      </c>
      <c r="E18" s="24"/>
      <c r="F18" s="24"/>
      <c r="G18" s="16" t="s">
        <v>12</v>
      </c>
      <c r="H18" s="24" t="s">
        <v>242</v>
      </c>
      <c r="I18" s="16" t="s">
        <v>243</v>
      </c>
      <c r="J18" s="24"/>
      <c r="K18" s="24"/>
    </row>
    <row r="19" spans="1:11" x14ac:dyDescent="0.3">
      <c r="A19" s="20" t="s">
        <v>567</v>
      </c>
      <c r="B19" s="24" t="s">
        <v>568</v>
      </c>
      <c r="C19" s="24" t="s">
        <v>11</v>
      </c>
      <c r="D19" s="29" t="s">
        <v>12</v>
      </c>
      <c r="E19" s="24"/>
      <c r="F19" s="24"/>
      <c r="G19" s="16" t="s">
        <v>12</v>
      </c>
      <c r="H19" s="24" t="s">
        <v>242</v>
      </c>
      <c r="I19" s="16" t="s">
        <v>243</v>
      </c>
      <c r="J19" s="24"/>
      <c r="K19" s="24"/>
    </row>
    <row r="20" spans="1:11" x14ac:dyDescent="0.3">
      <c r="A20" s="20" t="s">
        <v>569</v>
      </c>
      <c r="B20" s="24" t="s">
        <v>570</v>
      </c>
      <c r="C20" s="24" t="s">
        <v>11</v>
      </c>
      <c r="D20" s="24" t="s">
        <v>527</v>
      </c>
      <c r="E20" s="24"/>
      <c r="F20" s="24" t="s">
        <v>571</v>
      </c>
      <c r="G20" s="16" t="s">
        <v>12</v>
      </c>
      <c r="H20" s="24" t="s">
        <v>242</v>
      </c>
      <c r="I20" s="16" t="s">
        <v>243</v>
      </c>
      <c r="J20" s="24" t="s">
        <v>23</v>
      </c>
      <c r="K20" s="24"/>
    </row>
    <row r="21" spans="1:11" x14ac:dyDescent="0.3">
      <c r="A21" s="20" t="s">
        <v>572</v>
      </c>
      <c r="B21" s="24" t="s">
        <v>573</v>
      </c>
      <c r="C21" s="24" t="s">
        <v>12</v>
      </c>
      <c r="D21" s="24" t="s">
        <v>12</v>
      </c>
      <c r="E21" s="24"/>
      <c r="F21" s="24"/>
      <c r="G21" s="24" t="s">
        <v>12</v>
      </c>
      <c r="H21" s="24" t="s">
        <v>242</v>
      </c>
      <c r="I21" s="16" t="s">
        <v>243</v>
      </c>
      <c r="J21" s="24"/>
      <c r="K21" s="24"/>
    </row>
    <row r="22" spans="1:11" x14ac:dyDescent="0.3">
      <c r="A22" s="20" t="s">
        <v>574</v>
      </c>
      <c r="B22" s="24" t="s">
        <v>575</v>
      </c>
      <c r="C22" s="25" t="s">
        <v>12</v>
      </c>
      <c r="D22" s="16" t="s">
        <v>527</v>
      </c>
      <c r="E22" s="25"/>
      <c r="F22" s="20" t="s">
        <v>38</v>
      </c>
      <c r="G22" s="16" t="s">
        <v>12</v>
      </c>
      <c r="H22" s="24" t="s">
        <v>242</v>
      </c>
      <c r="I22" s="16" t="s">
        <v>243</v>
      </c>
      <c r="J22" s="25"/>
      <c r="K22" s="2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'C:\Users\khair\Google Drive\1. Research Study Usask\Data Collection\[Galaxy-Main-Workflow-Data.xlsx]Master Data'!#REF!</xm:f>
          </x14:formula1>
          <xm:sqref>H2:I22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Workflow-Sample-1-100</vt:lpstr>
      <vt:lpstr>Calculation</vt:lpstr>
      <vt:lpstr>Naming-Similarity</vt:lpstr>
      <vt:lpstr>Master Data</vt:lpstr>
      <vt:lpstr>Workflow-Sample-101-200</vt:lpstr>
      <vt:lpstr>Workflow-Sample-201-300</vt:lpstr>
      <vt:lpstr>workflow-2-22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alam</dc:creator>
  <cp:lastModifiedBy>khairul alam</cp:lastModifiedBy>
  <dcterms:created xsi:type="dcterms:W3CDTF">2015-06-05T18:17:20Z</dcterms:created>
  <dcterms:modified xsi:type="dcterms:W3CDTF">2022-01-17T01:46:13Z</dcterms:modified>
</cp:coreProperties>
</file>