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Mentah" sheetId="1" r:id="rId4"/>
    <sheet state="visible" name="Data Fix 1" sheetId="2" r:id="rId5"/>
    <sheet state="visible" name="Sheet 1" sheetId="3" r:id="rId6"/>
    <sheet state="visible" name="Data Fix 2" sheetId="4" r:id="rId7"/>
    <sheet state="visible" name="Sheet 2" sheetId="5" r:id="rId8"/>
    <sheet state="visible" name="Hormonal" sheetId="6" r:id="rId9"/>
    <sheet state="visible" name="Non-Hormonal" sheetId="7" r:id="rId10"/>
  </sheets>
  <definedNames/>
  <calcPr/>
</workbook>
</file>

<file path=xl/sharedStrings.xml><?xml version="1.0" encoding="utf-8"?>
<sst xmlns="http://schemas.openxmlformats.org/spreadsheetml/2006/main" count="1177" uniqueCount="144">
  <si>
    <t>No</t>
  </si>
  <si>
    <t>Penulis Penelitian</t>
  </si>
  <si>
    <t>Judul Penelitian</t>
  </si>
  <si>
    <t>Tahun</t>
  </si>
  <si>
    <t>Provinsi</t>
  </si>
  <si>
    <t>Jenis Kontrasepsi</t>
  </si>
  <si>
    <t>Menggunakan Kontrasepsi</t>
  </si>
  <si>
    <t>Tidak Menggunakan Kontrasepsi</t>
  </si>
  <si>
    <t>N</t>
  </si>
  <si>
    <t>Kesimpulan Penelitian</t>
  </si>
  <si>
    <t>Kanker Payudara</t>
  </si>
  <si>
    <t>Tidak Kanker Payudara</t>
  </si>
  <si>
    <t>n1</t>
  </si>
  <si>
    <t>n2</t>
  </si>
  <si>
    <t>Sonar Soni Panigoro, dkk</t>
  </si>
  <si>
    <t>The Association Between Triglyceride-Glucose Index as a Marker of Insulin Resistance and The Risk of Breast Cancer</t>
  </si>
  <si>
    <t>Jakarta, Riau, Jawa Tengah, Sulawesi Selatan, NTT</t>
  </si>
  <si>
    <t>Hormonal</t>
  </si>
  <si>
    <t>Ada Hubungan</t>
  </si>
  <si>
    <t>Solikhah Solikhah, dkk</t>
  </si>
  <si>
    <t>Hormonal Contraceptive Use Related to Breast Cancer Among Women in Indonesia: a Nationwide Study</t>
  </si>
  <si>
    <t>2014-2015</t>
  </si>
  <si>
    <t>Sumatera Utara, Sumatera Barat, Sumatera Selatan, Lampung, Jakarta, Jawa Barat, Jawa Tengah, Yogyakarta, Jawa Timur, Bali, NTB, Kalimantan Selatan, Sulawesi Selatan</t>
  </si>
  <si>
    <t>Hormonal dan Non Hormonal</t>
  </si>
  <si>
    <t>Kecil Hubungan</t>
  </si>
  <si>
    <t>Yenda Hasnita</t>
  </si>
  <si>
    <t>Tingkat Pendidikan dan Pemakaian Kontrasepsi Hormonal Terhadap Kejadian Kanker Payudara</t>
  </si>
  <si>
    <t>Sumatera Barat</t>
  </si>
  <si>
    <t>Rini Astuti Damanik, S.K.M., M.K.M</t>
  </si>
  <si>
    <t>Hubungan Riwayat Kanker Payudara dan Penggunaan Kontrasepsi Hormonal dengan Kejadian Kanker Payudara di Rumah Sakit Murni Teguh Memorial Hospital Medan</t>
  </si>
  <si>
    <t>Sumatera Utara</t>
  </si>
  <si>
    <t>Umi Mustika Sari &amp; Sriwidya Astuti Khati</t>
  </si>
  <si>
    <t>Hubungan Pemakaian Kontrasepsi Hormonal dengan Kejadian Kanker Payudara</t>
  </si>
  <si>
    <t>Riau</t>
  </si>
  <si>
    <t>Rizqy Fauzia Ahsani &amp; Putri Bungsu Machmud</t>
  </si>
  <si>
    <t>Hubungan Riwayat Reproduksi dengan Tumor Payudara pada Perempuan Usia Muda di Indonesia (Analisis Riset PTM 2016)</t>
  </si>
  <si>
    <t>Bangka Belitung, Kalimantan Selatan, Kalimantan Barat, Gorontalo, Sulawesi Tenggara, Papua Barat (Indonesia)</t>
  </si>
  <si>
    <t>Hormonal (pil, suntik, implant)</t>
  </si>
  <si>
    <t>Mugi Wahidin, dkk</t>
  </si>
  <si>
    <t>Oral Contraceptive and Breast Cancer Risks: a Case-Control Study in Six Referral Hospital in Indonesia</t>
  </si>
  <si>
    <t>Jakarta, Jawa Barat, Jawa Tengah, Yogyakarta, Jawa Timur</t>
  </si>
  <si>
    <t>Hormonal (pil)</t>
  </si>
  <si>
    <t>Susi Purwanti, dkk</t>
  </si>
  <si>
    <t>Faktor Risiko Kejadian Kanker Payudara Wanita</t>
  </si>
  <si>
    <t>Kalimantan Timur</t>
  </si>
  <si>
    <t>Dhian Ephis Sunarti, dkk</t>
  </si>
  <si>
    <t>Analisis Faktor Risiko yang Mempengaruhi Kanker Payudara Terhadap Pasien RSUD Bahteramas Provinsi Sulawesi Tenggara Tahun 2017</t>
  </si>
  <si>
    <t>Sulawesi Tenggara</t>
  </si>
  <si>
    <t>Harianto, dkk</t>
  </si>
  <si>
    <t>Risiko Penggunaan Pil Kontrasepsi Kombinasi Terhadap Kejadian Kanker Payudara pada Reseptor KB di Perjan RS Dr. Cipto Mangukusumo</t>
  </si>
  <si>
    <t>Jakarta</t>
  </si>
  <si>
    <t>Hormonal (pil, suntik, implant) dan Non Hormonal</t>
  </si>
  <si>
    <t>Tidak ada hubungan</t>
  </si>
  <si>
    <t>Linda Anggorowati</t>
  </si>
  <si>
    <t>Faktor Risiko Kanker Payudara Wanita</t>
  </si>
  <si>
    <t>Jawa Tengah</t>
  </si>
  <si>
    <t>Nuratul Awaliyah, dkk</t>
  </si>
  <si>
    <t>Penggunaan Kontrasepsi Hormonal dan Kejadian Kanker Payudara di Rumah Sakit Dr. Sardjito</t>
  </si>
  <si>
    <t>Yogyakarta</t>
  </si>
  <si>
    <t>Andry Setiadharma, dkk</t>
  </si>
  <si>
    <t>Hubungan Penggunaan Kontrasepsi Hormonal Terhadap Kejadian Tumor Payudara: Studi pada wanita yang Melakukan Pemeriksaan Ultrasonografi payudara di RSUP Dr. Kariadi dan RS Ken Saras, Semarang</t>
  </si>
  <si>
    <t>Hormonal (suntik, implant) dan Non-Hormonal</t>
  </si>
  <si>
    <t>Nurul Magfirah, dkk</t>
  </si>
  <si>
    <t>Faktor Risiko Tumor Ganas Payudara pada Pasien Rawat Jalan RSUD Andi Makkasau Kota Parepare</t>
  </si>
  <si>
    <t>Sulawesi Selatan</t>
  </si>
  <si>
    <t>Nirmala Sari &amp; Vitri Yuli Afni Amran</t>
  </si>
  <si>
    <t>Hubungan Penggunaan Kontrasepsi Oral dengan Kanker Payudara Wanita Premenopause</t>
  </si>
  <si>
    <t>Putri Andinie Esca Nissa, dkk</t>
  </si>
  <si>
    <t>Kontrasepsi Hormonal Sebagai Faktor Risiko Kanker Payudara di RSUD Al-Ihsan Bandung</t>
  </si>
  <si>
    <t>2015-2016</t>
  </si>
  <si>
    <t>Jawa Barat</t>
  </si>
  <si>
    <t>Ainul Mardhiah &amp; Arum Dwi Anjani</t>
  </si>
  <si>
    <t>Hubungan Penggunaan Kontrasepsi Hormonal dengan Kejadian Kanker Payudara di RSUD Embung Fatimah kota Batam tahun 2017</t>
  </si>
  <si>
    <t>Kepulauan Riau</t>
  </si>
  <si>
    <t>Prasetyowati &amp; Kusrini Katharina</t>
  </si>
  <si>
    <t>Faktor-faktor yang Berhubungan dengan Kejadian Kanker Payudara di RSUD Dr. H. Abdul Moeloek Provinsi Lampung</t>
  </si>
  <si>
    <t>Lampung</t>
  </si>
  <si>
    <t>Salman, dkk</t>
  </si>
  <si>
    <t>Usia dan Penggunakan alat Kontrasepsi Hormonal dengan Kejadian Kanker Payudara di RSUD K.M.R.T Wongsonegoro: studi Cross-Sectional</t>
  </si>
  <si>
    <t>Taufik Sofa, dkk</t>
  </si>
  <si>
    <t>Faktor Risiko Kanker Payudara Pada Wanita</t>
  </si>
  <si>
    <t>Megawati Puspa Ningrum &amp; RR. Sri Ratna Rahayu</t>
  </si>
  <si>
    <t>Determinen Kejadian Kanker Payudara Pada Wanita Usia Subur (15-49 Tahun)</t>
  </si>
  <si>
    <t>Indonesia</t>
  </si>
  <si>
    <t>Eva Rosdiana, dkk</t>
  </si>
  <si>
    <t>Penggunaan KB Hormonal Beresiko Terhadap Kejadian Ca Mammae Studi Case Control di Rumah Sakit Ibu Anak (RSIA) Banda Aceh</t>
  </si>
  <si>
    <t>Banda Aceh</t>
  </si>
  <si>
    <t>Eva Santi Hutasoit</t>
  </si>
  <si>
    <t>Faktor Risiko Kanker Payudara pada Wanita di Rumah Sakit Umum Daerah Arifin Ahmad Propinsi Riau Pekanbaru Tahun 2017</t>
  </si>
  <si>
    <t>Hormonal (pil, suntik)</t>
  </si>
  <si>
    <t>Ditya Ayu Intan Setiowati, dkk</t>
  </si>
  <si>
    <t>Hubungan antara Pemakaian KB Hormonal dengan Kejadian Kanker Payudara di Poli Onkologi Satu Atap RSUP Dr. Soetomo, Februari-April 2015</t>
  </si>
  <si>
    <t>Jawa Timur</t>
  </si>
  <si>
    <t>Hormonal dan Non-Hormonal</t>
  </si>
  <si>
    <t>Endriyani Martina Yunus, dkk</t>
  </si>
  <si>
    <t>Pengaruh Penggunaan Alat Kontrasepsi Hormonal Terhadap Kejadian Kanker Payudara di Fasilitas Pelayanan Kesehatan</t>
  </si>
  <si>
    <t>Bangka Belitung</t>
  </si>
  <si>
    <t>Ika Damayanti Sipayung, dkk</t>
  </si>
  <si>
    <t>Analisis Faktor-Faktor yang Berhubungan dengan Kanker Payudara (Ca Mammae) di RSUD Dr. Pirngadi Medan Tahun 2020</t>
  </si>
  <si>
    <t>Metalia Agnessia, dkk</t>
  </si>
  <si>
    <t>Faktor Risiko yang Berhubungan dengan Kanker Payudara di RSUD Pringsewu Tahun 2014</t>
  </si>
  <si>
    <t>Anni Suciawati</t>
  </si>
  <si>
    <t>Faktor-Faktor yang Berhubungan dengan Kejadian Kanker Payudara di Wilayah Rumah Sakit Umum Kabupaten Tangerang Provinsi Banten Tahun 2015</t>
  </si>
  <si>
    <t>Banten</t>
  </si>
  <si>
    <t>Harnanik Nawangsari, dkk</t>
  </si>
  <si>
    <t>Hubungan Antara Pemakaian KB Hormonal dengan Kejadian Kanker Payudara pada Wanita Usia Subur di Puskesmas Temayang Kabupaten Bojonegoro</t>
  </si>
  <si>
    <t>2018-2022</t>
  </si>
  <si>
    <t>Ledy Octaviani Iqmy, dkk</t>
  </si>
  <si>
    <t>Faktor Risiko yang Berhubungan dengan Kanker Payudara</t>
  </si>
  <si>
    <t>Dewi Purnama Sari &amp; Yeyen Gumayesty</t>
  </si>
  <si>
    <t>Faktor-Faktor yang Berhubungan dengan Kejadian Kanker Payudara di Poliklinik Onkologi RSUD Arifin Achmad Provinsi Riau</t>
  </si>
  <si>
    <t>Desy Aulia Windawati &amp; Rini Ernawati</t>
  </si>
  <si>
    <t>Hubungan Antara Riwayat Pemakaian Kontrasepsi dan Lama Menyusui dengan jenis kanker di Ruang Kemoterapi RSUD Abdul Wahab Sjahranie Samarinda</t>
  </si>
  <si>
    <t>Hormonal (pil, suntik) dan Non-Hormonal</t>
  </si>
  <si>
    <t>Nur Ainun Jariah &amp; Lia Kurniasari</t>
  </si>
  <si>
    <t>Hubungan Antara Status Pernikahan dan Penggunaan Kontrasepsi dengan Kejadian Kanker Payudara</t>
  </si>
  <si>
    <t>Endah Zuraidah &amp; Sarah Qanita Edwar</t>
  </si>
  <si>
    <t>Oral Contraceptive as a Risk Factor of Breast Cancer in Female Patients at Dr. Cipto Mangunkusumo National Public Hospital, Jakarta, Indonesia in 2010-2014</t>
  </si>
  <si>
    <t>2010-2014</t>
  </si>
  <si>
    <t>Yuniastini, dkk</t>
  </si>
  <si>
    <t>Risk Factors for Breast Cancer: Hormonal Contraception</t>
  </si>
  <si>
    <t>2016-2019</t>
  </si>
  <si>
    <t>Yermi, dkk</t>
  </si>
  <si>
    <t>The Effect of Using Hormonal Contraception on The Incidence of Breast Cancer</t>
  </si>
  <si>
    <t>Hormonal (pil, injeksi)</t>
  </si>
  <si>
    <t>Dwi Wahyuning Anggarini, dkk</t>
  </si>
  <si>
    <t>The Use of Hormonal Contraception and Breast Cancer</t>
  </si>
  <si>
    <t>Husnul Hatima, dkk</t>
  </si>
  <si>
    <t>Faktor Risiko Penggunaan Kontrasepsi Hormonal Terhadap Kejadian Kanker Payudara di RS Bhayangkara Makassar</t>
  </si>
  <si>
    <t>Desiyani Nani</t>
  </si>
  <si>
    <t>Hubungan Umur Awal Menopause dan Status Penggunaan Kontrasepsi Hormonal Dengan Kejadian Kanker Payudara</t>
  </si>
  <si>
    <t>Eny Ariani, dkk</t>
  </si>
  <si>
    <t>Faktor Risiko Penggunaan Kontrasepsi Hormonal Terhadap Kejadian Kanker Payudara di Rumah Sakir Ibnu Sina Umi Makassar dan Rumah Sakit Umum Daerah Kota Makkasar Tahun 2018</t>
  </si>
  <si>
    <t>Menggunakan Kontrasepsi Hormonal</t>
  </si>
  <si>
    <t>Tidak Menggunakan Kontrasepsi Hormonal</t>
  </si>
  <si>
    <t>Hormonal vs Tidak Menggunakan</t>
  </si>
  <si>
    <t>Hormonal vs Non-Hormonal</t>
  </si>
  <si>
    <t>Dessy Hermawan dan Djunizar Djamaludin</t>
  </si>
  <si>
    <t>Kejadian Kanker Payudara Dilihat dari Faktor Usia, Menstrasi Dini, dan Penggunaan Alat Kontrasepsi</t>
  </si>
  <si>
    <t>a</t>
  </si>
  <si>
    <t>b</t>
  </si>
  <si>
    <t>c</t>
  </si>
  <si>
    <t>d</t>
  </si>
  <si>
    <t>Non Hormonal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</si>
</sst>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54.0"/>
    <col customWidth="1" min="5" max="5" width="127.63"/>
    <col customWidth="1" min="6" max="6" width="39.63"/>
    <col customWidth="1" min="7" max="7" width="15.63"/>
    <col customWidth="1" min="8" max="8" width="19.88"/>
    <col customWidth="1" min="10" max="10" width="16.0"/>
    <col customWidth="1" min="11" max="11" width="19.5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M1" s="1" t="s">
        <v>8</v>
      </c>
      <c r="N1" s="1" t="s">
        <v>9</v>
      </c>
    </row>
    <row r="2">
      <c r="G2" s="2" t="s">
        <v>10</v>
      </c>
      <c r="H2" s="2" t="s">
        <v>11</v>
      </c>
      <c r="I2" s="2" t="s">
        <v>12</v>
      </c>
      <c r="J2" s="2" t="s">
        <v>10</v>
      </c>
      <c r="K2" s="2" t="s">
        <v>11</v>
      </c>
      <c r="L2" s="2" t="s">
        <v>13</v>
      </c>
    </row>
    <row r="3">
      <c r="A3" s="3">
        <v>1.0</v>
      </c>
      <c r="B3" s="3" t="s">
        <v>14</v>
      </c>
      <c r="C3" s="4" t="s">
        <v>15</v>
      </c>
      <c r="D3" s="5">
        <v>2019.0</v>
      </c>
      <c r="E3" s="4" t="s">
        <v>16</v>
      </c>
      <c r="F3" s="3" t="s">
        <v>17</v>
      </c>
      <c r="G3" s="5">
        <v>96.0</v>
      </c>
      <c r="H3" s="5">
        <v>67.0</v>
      </c>
      <c r="I3" s="5">
        <f t="shared" ref="I3:I42" si="1">G3+H3</f>
        <v>163</v>
      </c>
      <c r="J3" s="5">
        <v>116.0</v>
      </c>
      <c r="K3" s="5">
        <v>145.0</v>
      </c>
      <c r="L3" s="5">
        <f t="shared" ref="L3:L30" si="2">J3+K3</f>
        <v>261</v>
      </c>
      <c r="M3" s="5">
        <f t="shared" ref="M3:M42" si="3">I3+L3</f>
        <v>424</v>
      </c>
      <c r="N3" s="3" t="s">
        <v>18</v>
      </c>
    </row>
    <row r="4">
      <c r="A4" s="3">
        <v>2.0</v>
      </c>
      <c r="B4" s="3" t="s">
        <v>19</v>
      </c>
      <c r="C4" s="4" t="s">
        <v>20</v>
      </c>
      <c r="D4" s="6" t="s">
        <v>21</v>
      </c>
      <c r="E4" s="4" t="s">
        <v>22</v>
      </c>
      <c r="F4" s="3" t="s">
        <v>23</v>
      </c>
      <c r="G4" s="5">
        <v>8.0</v>
      </c>
      <c r="H4" s="5">
        <v>2500.0</v>
      </c>
      <c r="I4" s="5">
        <f t="shared" si="1"/>
        <v>2508</v>
      </c>
      <c r="J4" s="5">
        <v>4.0</v>
      </c>
      <c r="K4" s="5">
        <v>1005.0</v>
      </c>
      <c r="L4" s="5">
        <f t="shared" si="2"/>
        <v>1009</v>
      </c>
      <c r="M4" s="5">
        <f t="shared" si="3"/>
        <v>3517</v>
      </c>
      <c r="N4" s="3" t="s">
        <v>24</v>
      </c>
    </row>
    <row r="5">
      <c r="A5" s="3">
        <v>3.0</v>
      </c>
      <c r="B5" s="3" t="s">
        <v>25</v>
      </c>
      <c r="C5" s="4" t="s">
        <v>26</v>
      </c>
      <c r="D5" s="5">
        <v>2020.0</v>
      </c>
      <c r="E5" s="4" t="s">
        <v>27</v>
      </c>
      <c r="F5" s="3" t="s">
        <v>17</v>
      </c>
      <c r="G5" s="5">
        <v>104.0</v>
      </c>
      <c r="H5" s="5">
        <v>56.0</v>
      </c>
      <c r="I5" s="5">
        <f t="shared" si="1"/>
        <v>160</v>
      </c>
      <c r="J5" s="5">
        <v>43.0</v>
      </c>
      <c r="K5" s="5">
        <v>91.0</v>
      </c>
      <c r="L5" s="5">
        <f t="shared" si="2"/>
        <v>134</v>
      </c>
      <c r="M5" s="5">
        <f t="shared" si="3"/>
        <v>294</v>
      </c>
      <c r="N5" s="3" t="s">
        <v>18</v>
      </c>
    </row>
    <row r="6">
      <c r="A6" s="3">
        <v>4.0</v>
      </c>
      <c r="B6" s="3" t="s">
        <v>28</v>
      </c>
      <c r="C6" s="4" t="s">
        <v>29</v>
      </c>
      <c r="D6" s="5">
        <v>2018.0</v>
      </c>
      <c r="E6" s="4" t="s">
        <v>30</v>
      </c>
      <c r="F6" s="3" t="s">
        <v>17</v>
      </c>
      <c r="G6" s="5">
        <v>28.0</v>
      </c>
      <c r="H6" s="5">
        <v>24.0</v>
      </c>
      <c r="I6" s="5">
        <f t="shared" si="1"/>
        <v>52</v>
      </c>
      <c r="J6" s="5">
        <v>22.0</v>
      </c>
      <c r="K6" s="5">
        <v>26.0</v>
      </c>
      <c r="L6" s="5">
        <f t="shared" si="2"/>
        <v>48</v>
      </c>
      <c r="M6" s="5">
        <f t="shared" si="3"/>
        <v>100</v>
      </c>
      <c r="N6" s="3" t="s">
        <v>18</v>
      </c>
    </row>
    <row r="7">
      <c r="A7" s="3">
        <v>5.0</v>
      </c>
      <c r="B7" s="3" t="s">
        <v>31</v>
      </c>
      <c r="C7" s="4" t="s">
        <v>32</v>
      </c>
      <c r="D7" s="5">
        <v>2018.0</v>
      </c>
      <c r="E7" s="4" t="s">
        <v>33</v>
      </c>
      <c r="F7" s="3" t="s">
        <v>17</v>
      </c>
      <c r="G7" s="5">
        <v>170.0</v>
      </c>
      <c r="H7" s="5">
        <v>126.0</v>
      </c>
      <c r="I7" s="5">
        <f t="shared" si="1"/>
        <v>296</v>
      </c>
      <c r="J7" s="5">
        <v>24.0</v>
      </c>
      <c r="K7" s="5">
        <v>68.0</v>
      </c>
      <c r="L7" s="5">
        <f t="shared" si="2"/>
        <v>92</v>
      </c>
      <c r="M7" s="5">
        <f t="shared" si="3"/>
        <v>388</v>
      </c>
      <c r="N7" s="3" t="s">
        <v>18</v>
      </c>
    </row>
    <row r="8">
      <c r="A8" s="3">
        <v>6.0</v>
      </c>
      <c r="B8" s="3" t="s">
        <v>34</v>
      </c>
      <c r="C8" s="4" t="s">
        <v>35</v>
      </c>
      <c r="D8" s="5">
        <v>2016.0</v>
      </c>
      <c r="E8" s="4" t="s">
        <v>36</v>
      </c>
      <c r="F8" s="3" t="s">
        <v>37</v>
      </c>
      <c r="G8" s="5">
        <v>742.0</v>
      </c>
      <c r="H8" s="5">
        <v>9150.0</v>
      </c>
      <c r="I8" s="5">
        <f t="shared" si="1"/>
        <v>9892</v>
      </c>
      <c r="J8" s="5">
        <v>468.0</v>
      </c>
      <c r="K8" s="5">
        <v>4531.0</v>
      </c>
      <c r="L8" s="5">
        <f t="shared" si="2"/>
        <v>4999</v>
      </c>
      <c r="M8" s="5">
        <f t="shared" si="3"/>
        <v>14891</v>
      </c>
      <c r="N8" s="3" t="s">
        <v>18</v>
      </c>
    </row>
    <row r="9">
      <c r="A9" s="3">
        <v>7.0</v>
      </c>
      <c r="B9" s="3" t="s">
        <v>38</v>
      </c>
      <c r="C9" s="4" t="s">
        <v>39</v>
      </c>
      <c r="D9" s="5">
        <v>2006.0</v>
      </c>
      <c r="E9" s="4" t="s">
        <v>40</v>
      </c>
      <c r="F9" s="3" t="s">
        <v>41</v>
      </c>
      <c r="G9" s="5">
        <v>135.0</v>
      </c>
      <c r="H9" s="5">
        <v>77.0</v>
      </c>
      <c r="I9" s="5">
        <f t="shared" si="1"/>
        <v>212</v>
      </c>
      <c r="J9" s="5">
        <v>246.0</v>
      </c>
      <c r="K9" s="5">
        <v>304.0</v>
      </c>
      <c r="L9" s="5">
        <f t="shared" si="2"/>
        <v>550</v>
      </c>
      <c r="M9" s="5">
        <f t="shared" si="3"/>
        <v>762</v>
      </c>
      <c r="N9" s="3" t="s">
        <v>18</v>
      </c>
    </row>
    <row r="10">
      <c r="A10" s="3">
        <v>8.0</v>
      </c>
      <c r="B10" s="3" t="s">
        <v>42</v>
      </c>
      <c r="C10" s="4" t="s">
        <v>43</v>
      </c>
      <c r="D10" s="5">
        <v>2019.0</v>
      </c>
      <c r="E10" s="4" t="s">
        <v>44</v>
      </c>
      <c r="F10" s="3" t="s">
        <v>17</v>
      </c>
      <c r="G10" s="5">
        <v>18.0</v>
      </c>
      <c r="H10" s="5">
        <v>10.0</v>
      </c>
      <c r="I10" s="5">
        <f t="shared" si="1"/>
        <v>28</v>
      </c>
      <c r="J10" s="5">
        <v>6.0</v>
      </c>
      <c r="K10" s="5">
        <v>14.0</v>
      </c>
      <c r="L10" s="5">
        <f t="shared" si="2"/>
        <v>20</v>
      </c>
      <c r="M10" s="5">
        <f t="shared" si="3"/>
        <v>48</v>
      </c>
      <c r="N10" s="3" t="s">
        <v>18</v>
      </c>
    </row>
    <row r="11">
      <c r="A11" s="3">
        <v>9.0</v>
      </c>
      <c r="B11" s="3" t="s">
        <v>45</v>
      </c>
      <c r="C11" s="7" t="s">
        <v>46</v>
      </c>
      <c r="D11" s="5">
        <v>2017.0</v>
      </c>
      <c r="E11" s="4" t="s">
        <v>47</v>
      </c>
      <c r="F11" s="3" t="s">
        <v>17</v>
      </c>
      <c r="G11" s="5">
        <v>26.0</v>
      </c>
      <c r="H11" s="5">
        <v>16.0</v>
      </c>
      <c r="I11" s="5">
        <f t="shared" si="1"/>
        <v>42</v>
      </c>
      <c r="J11" s="5">
        <v>13.0</v>
      </c>
      <c r="K11" s="5">
        <v>23.0</v>
      </c>
      <c r="L11" s="5">
        <f t="shared" si="2"/>
        <v>36</v>
      </c>
      <c r="M11" s="5">
        <f t="shared" si="3"/>
        <v>78</v>
      </c>
      <c r="N11" s="3" t="s">
        <v>18</v>
      </c>
    </row>
    <row r="12">
      <c r="A12" s="3">
        <v>10.0</v>
      </c>
      <c r="B12" s="3" t="s">
        <v>48</v>
      </c>
      <c r="C12" s="4" t="s">
        <v>49</v>
      </c>
      <c r="D12" s="5">
        <v>2004.0</v>
      </c>
      <c r="E12" s="4" t="s">
        <v>50</v>
      </c>
      <c r="F12" s="3" t="s">
        <v>51</v>
      </c>
      <c r="G12" s="6">
        <v>40.0</v>
      </c>
      <c r="H12" s="6">
        <v>43.0</v>
      </c>
      <c r="I12" s="5">
        <f t="shared" si="1"/>
        <v>83</v>
      </c>
      <c r="J12" s="6">
        <v>17.0</v>
      </c>
      <c r="K12" s="6">
        <v>14.0</v>
      </c>
      <c r="L12" s="5">
        <f t="shared" si="2"/>
        <v>31</v>
      </c>
      <c r="M12" s="5">
        <f t="shared" si="3"/>
        <v>114</v>
      </c>
      <c r="N12" s="3" t="s">
        <v>52</v>
      </c>
    </row>
    <row r="13">
      <c r="A13" s="3">
        <v>11.0</v>
      </c>
      <c r="B13" s="3" t="s">
        <v>53</v>
      </c>
      <c r="C13" s="4" t="s">
        <v>54</v>
      </c>
      <c r="D13" s="5">
        <v>2009.0</v>
      </c>
      <c r="E13" s="4" t="s">
        <v>55</v>
      </c>
      <c r="F13" s="3" t="s">
        <v>41</v>
      </c>
      <c r="G13" s="5">
        <v>19.0</v>
      </c>
      <c r="H13" s="5">
        <v>12.0</v>
      </c>
      <c r="I13" s="5">
        <f t="shared" si="1"/>
        <v>31</v>
      </c>
      <c r="J13" s="5">
        <v>40.0</v>
      </c>
      <c r="K13" s="5">
        <v>47.0</v>
      </c>
      <c r="L13" s="5">
        <f t="shared" si="2"/>
        <v>87</v>
      </c>
      <c r="M13" s="5">
        <f t="shared" si="3"/>
        <v>118</v>
      </c>
      <c r="N13" s="3" t="s">
        <v>52</v>
      </c>
    </row>
    <row r="14">
      <c r="A14" s="3">
        <v>12.0</v>
      </c>
      <c r="B14" s="3" t="s">
        <v>56</v>
      </c>
      <c r="C14" s="4" t="s">
        <v>57</v>
      </c>
      <c r="D14" s="5">
        <v>2016.0</v>
      </c>
      <c r="E14" s="4" t="s">
        <v>58</v>
      </c>
      <c r="F14" s="3" t="s">
        <v>17</v>
      </c>
      <c r="G14" s="6">
        <v>87.0</v>
      </c>
      <c r="H14" s="6">
        <v>69.0</v>
      </c>
      <c r="I14" s="5">
        <f t="shared" si="1"/>
        <v>156</v>
      </c>
      <c r="J14" s="6">
        <v>38.0</v>
      </c>
      <c r="K14" s="5">
        <v>56.0</v>
      </c>
      <c r="L14" s="5">
        <f t="shared" si="2"/>
        <v>94</v>
      </c>
      <c r="M14" s="5">
        <f t="shared" si="3"/>
        <v>250</v>
      </c>
      <c r="N14" s="3" t="s">
        <v>18</v>
      </c>
    </row>
    <row r="15">
      <c r="A15" s="3">
        <v>13.0</v>
      </c>
      <c r="B15" s="3" t="s">
        <v>59</v>
      </c>
      <c r="C15" s="4" t="s">
        <v>60</v>
      </c>
      <c r="D15" s="5">
        <v>2017.0</v>
      </c>
      <c r="E15" s="4" t="s">
        <v>55</v>
      </c>
      <c r="F15" s="3" t="s">
        <v>61</v>
      </c>
      <c r="G15" s="6">
        <v>14.0</v>
      </c>
      <c r="H15" s="6">
        <v>11.0</v>
      </c>
      <c r="I15" s="5">
        <f t="shared" si="1"/>
        <v>25</v>
      </c>
      <c r="J15" s="6">
        <v>11.0</v>
      </c>
      <c r="K15" s="6">
        <v>14.0</v>
      </c>
      <c r="L15" s="5">
        <f t="shared" si="2"/>
        <v>25</v>
      </c>
      <c r="M15" s="5">
        <f t="shared" si="3"/>
        <v>50</v>
      </c>
      <c r="N15" s="3" t="s">
        <v>52</v>
      </c>
    </row>
    <row r="16">
      <c r="A16" s="3">
        <v>14.0</v>
      </c>
      <c r="B16" s="3" t="s">
        <v>62</v>
      </c>
      <c r="C16" s="4" t="s">
        <v>63</v>
      </c>
      <c r="D16" s="5">
        <v>2020.0</v>
      </c>
      <c r="E16" s="4" t="s">
        <v>64</v>
      </c>
      <c r="F16" s="3" t="s">
        <v>17</v>
      </c>
      <c r="G16" s="5">
        <v>20.0</v>
      </c>
      <c r="H16" s="5">
        <v>28.0</v>
      </c>
      <c r="I16" s="5">
        <f t="shared" si="1"/>
        <v>48</v>
      </c>
      <c r="J16" s="5">
        <v>20.0</v>
      </c>
      <c r="K16" s="5">
        <v>12.0</v>
      </c>
      <c r="L16" s="5">
        <f t="shared" si="2"/>
        <v>32</v>
      </c>
      <c r="M16" s="5">
        <f t="shared" si="3"/>
        <v>80</v>
      </c>
      <c r="N16" s="3" t="s">
        <v>18</v>
      </c>
    </row>
    <row r="17">
      <c r="A17" s="3">
        <v>15.0</v>
      </c>
      <c r="B17" s="3" t="s">
        <v>65</v>
      </c>
      <c r="C17" s="4" t="s">
        <v>66</v>
      </c>
      <c r="D17" s="5">
        <v>2019.0</v>
      </c>
      <c r="E17" s="4" t="s">
        <v>27</v>
      </c>
      <c r="F17" s="3" t="s">
        <v>17</v>
      </c>
      <c r="G17" s="5">
        <v>10.0</v>
      </c>
      <c r="H17" s="5">
        <v>7.0</v>
      </c>
      <c r="I17" s="5">
        <f t="shared" si="1"/>
        <v>17</v>
      </c>
      <c r="J17" s="5">
        <v>8.0</v>
      </c>
      <c r="K17" s="5">
        <v>11.0</v>
      </c>
      <c r="L17" s="5">
        <f t="shared" si="2"/>
        <v>19</v>
      </c>
      <c r="M17" s="5">
        <f t="shared" si="3"/>
        <v>36</v>
      </c>
      <c r="N17" s="3" t="s">
        <v>52</v>
      </c>
    </row>
    <row r="18">
      <c r="A18" s="3">
        <v>16.0</v>
      </c>
      <c r="B18" s="3" t="s">
        <v>67</v>
      </c>
      <c r="C18" s="4" t="s">
        <v>68</v>
      </c>
      <c r="D18" s="6" t="s">
        <v>69</v>
      </c>
      <c r="E18" s="4" t="s">
        <v>70</v>
      </c>
      <c r="F18" s="3" t="s">
        <v>17</v>
      </c>
      <c r="G18" s="5">
        <v>38.0</v>
      </c>
      <c r="H18" s="5">
        <v>24.0</v>
      </c>
      <c r="I18" s="5">
        <f t="shared" si="1"/>
        <v>62</v>
      </c>
      <c r="J18" s="5">
        <v>18.0</v>
      </c>
      <c r="K18" s="5">
        <v>32.0</v>
      </c>
      <c r="L18" s="5">
        <f t="shared" si="2"/>
        <v>50</v>
      </c>
      <c r="M18" s="5">
        <f t="shared" si="3"/>
        <v>112</v>
      </c>
      <c r="N18" s="3" t="s">
        <v>18</v>
      </c>
    </row>
    <row r="19">
      <c r="A19" s="3">
        <v>17.0</v>
      </c>
      <c r="B19" s="3" t="s">
        <v>71</v>
      </c>
      <c r="C19" s="4" t="s">
        <v>72</v>
      </c>
      <c r="D19" s="5">
        <v>2017.0</v>
      </c>
      <c r="E19" s="4" t="s">
        <v>73</v>
      </c>
      <c r="F19" s="3" t="s">
        <v>17</v>
      </c>
      <c r="G19" s="5">
        <v>39.0</v>
      </c>
      <c r="H19" s="5">
        <v>13.0</v>
      </c>
      <c r="I19" s="5">
        <f t="shared" si="1"/>
        <v>52</v>
      </c>
      <c r="J19" s="5">
        <v>17.0</v>
      </c>
      <c r="K19" s="5">
        <v>21.0</v>
      </c>
      <c r="L19" s="5">
        <f t="shared" si="2"/>
        <v>38</v>
      </c>
      <c r="M19" s="5">
        <f t="shared" si="3"/>
        <v>90</v>
      </c>
      <c r="N19" s="3" t="s">
        <v>18</v>
      </c>
    </row>
    <row r="20">
      <c r="A20" s="3">
        <v>18.0</v>
      </c>
      <c r="B20" s="3" t="s">
        <v>74</v>
      </c>
      <c r="C20" s="4" t="s">
        <v>75</v>
      </c>
      <c r="D20" s="5">
        <v>2013.0</v>
      </c>
      <c r="E20" s="4" t="s">
        <v>76</v>
      </c>
      <c r="F20" s="3" t="s">
        <v>17</v>
      </c>
      <c r="G20" s="5">
        <v>18.0</v>
      </c>
      <c r="H20" s="5">
        <v>8.0</v>
      </c>
      <c r="I20" s="5">
        <f t="shared" si="1"/>
        <v>26</v>
      </c>
      <c r="J20" s="5">
        <v>21.0</v>
      </c>
      <c r="K20" s="5">
        <v>31.0</v>
      </c>
      <c r="L20" s="5">
        <f t="shared" si="2"/>
        <v>52</v>
      </c>
      <c r="M20" s="5">
        <f t="shared" si="3"/>
        <v>78</v>
      </c>
      <c r="N20" s="3" t="s">
        <v>18</v>
      </c>
    </row>
    <row r="21">
      <c r="A21" s="3">
        <v>19.0</v>
      </c>
      <c r="B21" s="3" t="s">
        <v>77</v>
      </c>
      <c r="C21" s="4" t="s">
        <v>78</v>
      </c>
      <c r="D21" s="5">
        <v>2023.0</v>
      </c>
      <c r="E21" s="4" t="s">
        <v>55</v>
      </c>
      <c r="F21" s="3" t="s">
        <v>17</v>
      </c>
      <c r="G21" s="5">
        <v>36.0</v>
      </c>
      <c r="H21" s="5">
        <v>9.0</v>
      </c>
      <c r="I21" s="5">
        <f t="shared" si="1"/>
        <v>45</v>
      </c>
      <c r="J21" s="5">
        <v>7.0</v>
      </c>
      <c r="K21" s="5">
        <v>12.0</v>
      </c>
      <c r="L21" s="5">
        <f t="shared" si="2"/>
        <v>19</v>
      </c>
      <c r="M21" s="5">
        <f t="shared" si="3"/>
        <v>64</v>
      </c>
      <c r="N21" s="3" t="s">
        <v>18</v>
      </c>
    </row>
    <row r="22">
      <c r="A22" s="3">
        <v>20.0</v>
      </c>
      <c r="B22" s="3" t="s">
        <v>79</v>
      </c>
      <c r="C22" s="7" t="s">
        <v>80</v>
      </c>
      <c r="D22" s="5">
        <v>2022.0</v>
      </c>
      <c r="E22" s="4" t="s">
        <v>76</v>
      </c>
      <c r="F22" s="3" t="s">
        <v>17</v>
      </c>
      <c r="G22" s="5">
        <v>46.0</v>
      </c>
      <c r="H22" s="5">
        <v>13.0</v>
      </c>
      <c r="I22" s="5">
        <f t="shared" si="1"/>
        <v>59</v>
      </c>
      <c r="J22" s="5">
        <v>7.0</v>
      </c>
      <c r="K22" s="5">
        <v>11.0</v>
      </c>
      <c r="L22" s="5">
        <f t="shared" si="2"/>
        <v>18</v>
      </c>
      <c r="M22" s="5">
        <f t="shared" si="3"/>
        <v>77</v>
      </c>
      <c r="N22" s="3" t="s">
        <v>18</v>
      </c>
    </row>
    <row r="23">
      <c r="A23" s="3">
        <v>21.0</v>
      </c>
      <c r="B23" s="3" t="s">
        <v>81</v>
      </c>
      <c r="C23" s="4" t="s">
        <v>82</v>
      </c>
      <c r="D23" s="5">
        <v>2016.0</v>
      </c>
      <c r="E23" s="4" t="s">
        <v>83</v>
      </c>
      <c r="F23" s="3" t="s">
        <v>17</v>
      </c>
      <c r="G23" s="5">
        <v>137.0</v>
      </c>
      <c r="H23" s="5">
        <v>77.0</v>
      </c>
      <c r="I23" s="5">
        <f t="shared" si="1"/>
        <v>214</v>
      </c>
      <c r="J23" s="5">
        <v>43.0</v>
      </c>
      <c r="K23" s="5">
        <v>45.0</v>
      </c>
      <c r="L23" s="5">
        <f t="shared" si="2"/>
        <v>88</v>
      </c>
      <c r="M23" s="5">
        <f t="shared" si="3"/>
        <v>302</v>
      </c>
      <c r="N23" s="3" t="s">
        <v>18</v>
      </c>
    </row>
    <row r="24">
      <c r="A24" s="3">
        <v>22.0</v>
      </c>
      <c r="B24" s="3" t="s">
        <v>84</v>
      </c>
      <c r="C24" s="4" t="s">
        <v>85</v>
      </c>
      <c r="D24" s="5">
        <v>2020.0</v>
      </c>
      <c r="E24" s="4" t="s">
        <v>86</v>
      </c>
      <c r="F24" s="3" t="s">
        <v>17</v>
      </c>
      <c r="G24" s="5">
        <v>19.0</v>
      </c>
      <c r="H24" s="5">
        <v>11.0</v>
      </c>
      <c r="I24" s="5">
        <f t="shared" si="1"/>
        <v>30</v>
      </c>
      <c r="J24" s="5">
        <v>4.0</v>
      </c>
      <c r="K24" s="5">
        <v>12.0</v>
      </c>
      <c r="L24" s="5">
        <f t="shared" si="2"/>
        <v>16</v>
      </c>
      <c r="M24" s="5">
        <f t="shared" si="3"/>
        <v>46</v>
      </c>
      <c r="N24" s="3" t="s">
        <v>18</v>
      </c>
    </row>
    <row r="25">
      <c r="A25" s="3">
        <v>23.0</v>
      </c>
      <c r="B25" s="3" t="s">
        <v>87</v>
      </c>
      <c r="C25" s="4" t="s">
        <v>88</v>
      </c>
      <c r="D25" s="5">
        <v>2017.0</v>
      </c>
      <c r="E25" s="4" t="s">
        <v>33</v>
      </c>
      <c r="F25" s="3" t="s">
        <v>89</v>
      </c>
      <c r="G25" s="5">
        <v>82.0</v>
      </c>
      <c r="H25" s="5">
        <v>81.0</v>
      </c>
      <c r="I25" s="5">
        <f t="shared" si="1"/>
        <v>163</v>
      </c>
      <c r="J25" s="5">
        <v>3.0</v>
      </c>
      <c r="K25" s="5">
        <v>4.0</v>
      </c>
      <c r="L25" s="5">
        <f t="shared" si="2"/>
        <v>7</v>
      </c>
      <c r="M25" s="5">
        <f t="shared" si="3"/>
        <v>170</v>
      </c>
      <c r="N25" s="3" t="s">
        <v>18</v>
      </c>
    </row>
    <row r="26">
      <c r="A26" s="3">
        <v>24.0</v>
      </c>
      <c r="B26" s="3" t="s">
        <v>90</v>
      </c>
      <c r="C26" s="4" t="s">
        <v>91</v>
      </c>
      <c r="D26" s="5">
        <v>2015.0</v>
      </c>
      <c r="E26" s="7" t="s">
        <v>92</v>
      </c>
      <c r="F26" s="3" t="s">
        <v>93</v>
      </c>
      <c r="G26" s="5">
        <v>71.0</v>
      </c>
      <c r="H26" s="5">
        <v>53.0</v>
      </c>
      <c r="I26" s="5">
        <f t="shared" si="1"/>
        <v>124</v>
      </c>
      <c r="J26" s="5">
        <v>25.0</v>
      </c>
      <c r="K26" s="5">
        <v>43.0</v>
      </c>
      <c r="L26" s="5">
        <f t="shared" si="2"/>
        <v>68</v>
      </c>
      <c r="M26" s="5">
        <f t="shared" si="3"/>
        <v>192</v>
      </c>
      <c r="N26" s="3" t="s">
        <v>18</v>
      </c>
    </row>
    <row r="27">
      <c r="A27" s="3">
        <v>25.0</v>
      </c>
      <c r="B27" s="3" t="s">
        <v>94</v>
      </c>
      <c r="C27" s="4" t="s">
        <v>95</v>
      </c>
      <c r="D27" s="5">
        <v>2020.0</v>
      </c>
      <c r="E27" s="4" t="s">
        <v>96</v>
      </c>
      <c r="F27" s="3" t="s">
        <v>17</v>
      </c>
      <c r="G27" s="5">
        <v>12.0</v>
      </c>
      <c r="H27" s="5">
        <v>30.0</v>
      </c>
      <c r="I27" s="5">
        <f t="shared" si="1"/>
        <v>42</v>
      </c>
      <c r="J27" s="5">
        <v>3.0</v>
      </c>
      <c r="K27" s="5">
        <v>0.0</v>
      </c>
      <c r="L27" s="5">
        <f t="shared" si="2"/>
        <v>3</v>
      </c>
      <c r="M27" s="5">
        <f t="shared" si="3"/>
        <v>45</v>
      </c>
      <c r="N27" s="3" t="s">
        <v>18</v>
      </c>
    </row>
    <row r="28">
      <c r="A28" s="3">
        <v>26.0</v>
      </c>
      <c r="B28" s="3" t="s">
        <v>97</v>
      </c>
      <c r="C28" s="4" t="s">
        <v>98</v>
      </c>
      <c r="D28" s="5">
        <v>2020.0</v>
      </c>
      <c r="E28" s="4" t="s">
        <v>30</v>
      </c>
      <c r="F28" s="3" t="s">
        <v>17</v>
      </c>
      <c r="G28" s="5">
        <v>43.0</v>
      </c>
      <c r="H28" s="5">
        <v>29.0</v>
      </c>
      <c r="I28" s="5">
        <f t="shared" si="1"/>
        <v>72</v>
      </c>
      <c r="J28" s="5">
        <v>4.0</v>
      </c>
      <c r="K28" s="5">
        <v>18.0</v>
      </c>
      <c r="L28" s="5">
        <f t="shared" si="2"/>
        <v>22</v>
      </c>
      <c r="M28" s="5">
        <f t="shared" si="3"/>
        <v>94</v>
      </c>
      <c r="N28" s="3" t="s">
        <v>18</v>
      </c>
    </row>
    <row r="29">
      <c r="A29" s="3">
        <v>27.0</v>
      </c>
      <c r="B29" s="3" t="s">
        <v>99</v>
      </c>
      <c r="C29" s="4" t="s">
        <v>100</v>
      </c>
      <c r="D29" s="6">
        <v>2013.0</v>
      </c>
      <c r="E29" s="4" t="s">
        <v>76</v>
      </c>
      <c r="F29" s="3" t="s">
        <v>17</v>
      </c>
      <c r="G29" s="5">
        <v>31.0</v>
      </c>
      <c r="H29" s="5">
        <v>18.0</v>
      </c>
      <c r="I29" s="5">
        <f t="shared" si="1"/>
        <v>49</v>
      </c>
      <c r="J29" s="5">
        <v>11.0</v>
      </c>
      <c r="K29" s="5">
        <v>24.0</v>
      </c>
      <c r="L29" s="5">
        <f t="shared" si="2"/>
        <v>35</v>
      </c>
      <c r="M29" s="5">
        <f t="shared" si="3"/>
        <v>84</v>
      </c>
      <c r="N29" s="3" t="s">
        <v>18</v>
      </c>
    </row>
    <row r="30">
      <c r="A30" s="3">
        <v>28.0</v>
      </c>
      <c r="B30" s="3" t="s">
        <v>101</v>
      </c>
      <c r="C30" s="4" t="s">
        <v>102</v>
      </c>
      <c r="D30" s="5">
        <v>2015.0</v>
      </c>
      <c r="E30" s="4" t="s">
        <v>103</v>
      </c>
      <c r="F30" s="3" t="s">
        <v>17</v>
      </c>
      <c r="G30" s="5">
        <v>27.0</v>
      </c>
      <c r="H30" s="5">
        <v>6.0</v>
      </c>
      <c r="I30" s="5">
        <f t="shared" si="1"/>
        <v>33</v>
      </c>
      <c r="J30" s="5">
        <v>38.0</v>
      </c>
      <c r="K30" s="5">
        <v>59.0</v>
      </c>
      <c r="L30" s="5">
        <f t="shared" si="2"/>
        <v>97</v>
      </c>
      <c r="M30" s="5">
        <f t="shared" si="3"/>
        <v>130</v>
      </c>
      <c r="N30" s="3" t="s">
        <v>18</v>
      </c>
    </row>
    <row r="31">
      <c r="A31" s="3">
        <v>29.0</v>
      </c>
      <c r="B31" s="3" t="s">
        <v>104</v>
      </c>
      <c r="C31" s="4" t="s">
        <v>105</v>
      </c>
      <c r="D31" s="5" t="s">
        <v>106</v>
      </c>
      <c r="E31" s="4" t="s">
        <v>92</v>
      </c>
      <c r="F31" s="3" t="s">
        <v>37</v>
      </c>
      <c r="G31" s="5">
        <v>17.0</v>
      </c>
      <c r="H31" s="5">
        <v>17.0</v>
      </c>
      <c r="I31" s="5">
        <f t="shared" si="1"/>
        <v>34</v>
      </c>
      <c r="J31" s="5"/>
      <c r="K31" s="5"/>
      <c r="L31" s="5"/>
      <c r="M31" s="5">
        <f t="shared" si="3"/>
        <v>34</v>
      </c>
      <c r="N31" s="3" t="s">
        <v>18</v>
      </c>
    </row>
    <row r="32">
      <c r="A32" s="3">
        <v>30.0</v>
      </c>
      <c r="B32" s="3" t="s">
        <v>107</v>
      </c>
      <c r="C32" s="3" t="s">
        <v>108</v>
      </c>
      <c r="D32" s="3">
        <v>2016.0</v>
      </c>
      <c r="E32" s="3" t="s">
        <v>76</v>
      </c>
      <c r="F32" s="3" t="s">
        <v>17</v>
      </c>
      <c r="G32" s="3">
        <v>80.0</v>
      </c>
      <c r="H32" s="3">
        <v>1.0</v>
      </c>
      <c r="I32" s="8">
        <f t="shared" si="1"/>
        <v>81</v>
      </c>
      <c r="J32" s="3">
        <v>72.0</v>
      </c>
      <c r="K32" s="3">
        <v>9.0</v>
      </c>
      <c r="L32" s="8">
        <f>J32+K32</f>
        <v>81</v>
      </c>
      <c r="M32" s="8">
        <f t="shared" si="3"/>
        <v>162</v>
      </c>
      <c r="N32" s="3" t="s">
        <v>18</v>
      </c>
    </row>
    <row r="33">
      <c r="A33" s="3">
        <v>31.0</v>
      </c>
      <c r="B33" s="3" t="s">
        <v>109</v>
      </c>
      <c r="C33" s="3" t="s">
        <v>110</v>
      </c>
      <c r="D33" s="3">
        <v>2015.0</v>
      </c>
      <c r="E33" s="3" t="s">
        <v>33</v>
      </c>
      <c r="F33" s="3" t="s">
        <v>37</v>
      </c>
      <c r="G33" s="3">
        <v>82.0</v>
      </c>
      <c r="H33" s="3">
        <v>82.0</v>
      </c>
      <c r="I33" s="8">
        <f t="shared" si="1"/>
        <v>164</v>
      </c>
      <c r="J33" s="3"/>
      <c r="K33" s="3"/>
      <c r="M33" s="8">
        <f t="shared" si="3"/>
        <v>164</v>
      </c>
      <c r="N33" s="3" t="s">
        <v>18</v>
      </c>
    </row>
    <row r="34">
      <c r="A34" s="3">
        <v>32.0</v>
      </c>
      <c r="B34" s="3" t="s">
        <v>111</v>
      </c>
      <c r="C34" s="3" t="s">
        <v>112</v>
      </c>
      <c r="D34" s="3">
        <v>2019.0</v>
      </c>
      <c r="E34" s="3" t="s">
        <v>44</v>
      </c>
      <c r="F34" s="3" t="s">
        <v>113</v>
      </c>
      <c r="G34" s="3">
        <v>52.0</v>
      </c>
      <c r="H34" s="3">
        <v>73.0</v>
      </c>
      <c r="I34" s="8">
        <f t="shared" si="1"/>
        <v>125</v>
      </c>
      <c r="J34" s="9"/>
      <c r="K34" s="9"/>
      <c r="M34" s="8">
        <f t="shared" si="3"/>
        <v>125</v>
      </c>
      <c r="N34" s="3" t="s">
        <v>18</v>
      </c>
    </row>
    <row r="35">
      <c r="A35" s="3">
        <v>33.0</v>
      </c>
      <c r="B35" s="3" t="s">
        <v>114</v>
      </c>
      <c r="C35" s="3" t="s">
        <v>115</v>
      </c>
      <c r="D35" s="3">
        <v>2021.0</v>
      </c>
      <c r="E35" s="3" t="s">
        <v>44</v>
      </c>
      <c r="F35" s="3" t="s">
        <v>93</v>
      </c>
      <c r="G35" s="3">
        <v>75.0</v>
      </c>
      <c r="H35" s="3">
        <v>141.0</v>
      </c>
      <c r="I35" s="8">
        <f t="shared" si="1"/>
        <v>216</v>
      </c>
      <c r="J35" s="9"/>
      <c r="K35" s="9"/>
      <c r="M35" s="8">
        <f t="shared" si="3"/>
        <v>216</v>
      </c>
      <c r="N35" s="3" t="s">
        <v>18</v>
      </c>
    </row>
    <row r="36">
      <c r="A36" s="3">
        <v>34.0</v>
      </c>
      <c r="B36" s="3" t="s">
        <v>116</v>
      </c>
      <c r="C36" s="3" t="s">
        <v>117</v>
      </c>
      <c r="D36" s="9" t="s">
        <v>118</v>
      </c>
      <c r="E36" s="3" t="s">
        <v>50</v>
      </c>
      <c r="F36" s="3" t="s">
        <v>17</v>
      </c>
      <c r="G36" s="3">
        <v>33.0</v>
      </c>
      <c r="H36" s="3">
        <v>0.0</v>
      </c>
      <c r="I36" s="8">
        <f t="shared" si="1"/>
        <v>33</v>
      </c>
      <c r="J36" s="3">
        <v>43.0</v>
      </c>
      <c r="K36" s="3">
        <v>12.0</v>
      </c>
      <c r="L36" s="8">
        <f t="shared" ref="L36:L39" si="4">J36+K36</f>
        <v>55</v>
      </c>
      <c r="M36" s="8">
        <f t="shared" si="3"/>
        <v>88</v>
      </c>
      <c r="N36" s="3" t="s">
        <v>18</v>
      </c>
    </row>
    <row r="37">
      <c r="A37" s="3">
        <v>35.0</v>
      </c>
      <c r="B37" s="3" t="s">
        <v>119</v>
      </c>
      <c r="C37" s="3" t="s">
        <v>120</v>
      </c>
      <c r="D37" s="9" t="s">
        <v>121</v>
      </c>
      <c r="E37" s="3" t="s">
        <v>76</v>
      </c>
      <c r="F37" s="3" t="s">
        <v>93</v>
      </c>
      <c r="G37" s="3">
        <v>124.0</v>
      </c>
      <c r="H37" s="3">
        <v>103.0</v>
      </c>
      <c r="I37" s="8">
        <f t="shared" si="1"/>
        <v>227</v>
      </c>
      <c r="J37" s="3">
        <v>26.0</v>
      </c>
      <c r="K37" s="3">
        <v>47.0</v>
      </c>
      <c r="L37" s="8">
        <f t="shared" si="4"/>
        <v>73</v>
      </c>
      <c r="M37" s="8">
        <f t="shared" si="3"/>
        <v>300</v>
      </c>
      <c r="N37" s="3" t="s">
        <v>18</v>
      </c>
    </row>
    <row r="38">
      <c r="A38" s="3">
        <v>36.0</v>
      </c>
      <c r="B38" s="3" t="s">
        <v>122</v>
      </c>
      <c r="C38" s="3" t="s">
        <v>123</v>
      </c>
      <c r="D38" s="3">
        <v>2023.0</v>
      </c>
      <c r="E38" s="3" t="s">
        <v>64</v>
      </c>
      <c r="F38" s="3" t="s">
        <v>124</v>
      </c>
      <c r="G38" s="3">
        <v>31.0</v>
      </c>
      <c r="H38" s="3">
        <v>36.0</v>
      </c>
      <c r="I38" s="8">
        <f t="shared" si="1"/>
        <v>67</v>
      </c>
      <c r="J38" s="3">
        <v>39.0</v>
      </c>
      <c r="K38" s="3">
        <v>34.0</v>
      </c>
      <c r="L38" s="8">
        <f t="shared" si="4"/>
        <v>73</v>
      </c>
      <c r="M38" s="8">
        <f t="shared" si="3"/>
        <v>140</v>
      </c>
      <c r="N38" s="3" t="s">
        <v>18</v>
      </c>
    </row>
    <row r="39">
      <c r="A39" s="3">
        <v>37.0</v>
      </c>
      <c r="B39" s="3" t="s">
        <v>125</v>
      </c>
      <c r="C39" s="3" t="s">
        <v>126</v>
      </c>
      <c r="D39" s="3">
        <v>2017.0</v>
      </c>
      <c r="E39" s="3" t="s">
        <v>58</v>
      </c>
      <c r="F39" s="3" t="s">
        <v>93</v>
      </c>
      <c r="G39" s="3">
        <v>48.0</v>
      </c>
      <c r="H39" s="3">
        <v>30.0</v>
      </c>
      <c r="I39" s="8">
        <f t="shared" si="1"/>
        <v>78</v>
      </c>
      <c r="J39" s="3">
        <v>37.0</v>
      </c>
      <c r="K39" s="3">
        <v>55.0</v>
      </c>
      <c r="L39" s="8">
        <f t="shared" si="4"/>
        <v>92</v>
      </c>
      <c r="M39" s="8">
        <f t="shared" si="3"/>
        <v>170</v>
      </c>
      <c r="N39" s="3" t="s">
        <v>18</v>
      </c>
    </row>
    <row r="40">
      <c r="A40" s="3">
        <v>38.0</v>
      </c>
      <c r="B40" s="3" t="s">
        <v>127</v>
      </c>
      <c r="C40" s="3" t="s">
        <v>128</v>
      </c>
      <c r="D40" s="3">
        <v>2022.0</v>
      </c>
      <c r="E40" s="3" t="s">
        <v>64</v>
      </c>
      <c r="F40" s="3" t="s">
        <v>17</v>
      </c>
      <c r="G40" s="3">
        <v>44.0</v>
      </c>
      <c r="H40" s="3">
        <v>44.0</v>
      </c>
      <c r="I40" s="8">
        <f t="shared" si="1"/>
        <v>88</v>
      </c>
      <c r="J40" s="3"/>
      <c r="K40" s="3"/>
      <c r="M40" s="8">
        <f t="shared" si="3"/>
        <v>88</v>
      </c>
      <c r="N40" s="3" t="s">
        <v>18</v>
      </c>
    </row>
    <row r="41">
      <c r="A41" s="3">
        <v>39.0</v>
      </c>
      <c r="B41" s="3" t="s">
        <v>129</v>
      </c>
      <c r="C41" s="3" t="s">
        <v>130</v>
      </c>
      <c r="D41" s="3">
        <v>2009.0</v>
      </c>
      <c r="E41" s="3" t="s">
        <v>55</v>
      </c>
      <c r="F41" s="3" t="s">
        <v>17</v>
      </c>
      <c r="G41" s="3">
        <v>23.0</v>
      </c>
      <c r="H41" s="3">
        <v>16.0</v>
      </c>
      <c r="I41" s="3">
        <f t="shared" si="1"/>
        <v>39</v>
      </c>
      <c r="J41" s="3">
        <v>7.0</v>
      </c>
      <c r="K41" s="3">
        <v>14.0</v>
      </c>
      <c r="L41" s="8">
        <f t="shared" ref="L41:L42" si="5">J41+K41</f>
        <v>21</v>
      </c>
      <c r="M41" s="8">
        <f t="shared" si="3"/>
        <v>60</v>
      </c>
      <c r="N41" s="3" t="s">
        <v>52</v>
      </c>
    </row>
    <row r="42">
      <c r="A42" s="3">
        <v>40.0</v>
      </c>
      <c r="B42" s="3" t="s">
        <v>131</v>
      </c>
      <c r="C42" s="3" t="s">
        <v>132</v>
      </c>
      <c r="D42" s="3">
        <v>2018.0</v>
      </c>
      <c r="E42" s="3" t="s">
        <v>64</v>
      </c>
      <c r="F42" s="3" t="s">
        <v>17</v>
      </c>
      <c r="G42" s="3">
        <v>31.0</v>
      </c>
      <c r="H42" s="3">
        <v>20.0</v>
      </c>
      <c r="I42" s="8">
        <f t="shared" si="1"/>
        <v>51</v>
      </c>
      <c r="J42" s="3">
        <v>22.0</v>
      </c>
      <c r="K42" s="3">
        <v>33.0</v>
      </c>
      <c r="L42" s="8">
        <f t="shared" si="5"/>
        <v>55</v>
      </c>
      <c r="M42" s="8">
        <f t="shared" si="3"/>
        <v>106</v>
      </c>
      <c r="N42" s="3" t="s">
        <v>18</v>
      </c>
    </row>
  </sheetData>
  <mergeCells count="10">
    <mergeCell ref="J1:L1"/>
    <mergeCell ref="M1:M2"/>
    <mergeCell ref="N1:N2"/>
    <mergeCell ref="A1:A2"/>
    <mergeCell ref="B1:B2"/>
    <mergeCell ref="C1:C2"/>
    <mergeCell ref="D1:D2"/>
    <mergeCell ref="E1:E2"/>
    <mergeCell ref="F1:F2"/>
    <mergeCell ref="G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54.0"/>
    <col customWidth="1" min="5" max="5" width="127.63"/>
    <col customWidth="1" min="6" max="6" width="39.63"/>
    <col customWidth="1" min="7" max="7" width="15.63"/>
    <col customWidth="1" min="8" max="8" width="19.88"/>
    <col customWidth="1" min="10" max="10" width="16.0"/>
    <col customWidth="1" min="11" max="11" width="19.5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133</v>
      </c>
      <c r="J1" s="1" t="s">
        <v>134</v>
      </c>
      <c r="M1" s="1" t="s">
        <v>8</v>
      </c>
      <c r="N1" s="1" t="s">
        <v>9</v>
      </c>
    </row>
    <row r="2">
      <c r="G2" s="2" t="s">
        <v>10</v>
      </c>
      <c r="H2" s="2" t="s">
        <v>11</v>
      </c>
      <c r="I2" s="2" t="s">
        <v>12</v>
      </c>
      <c r="J2" s="2" t="s">
        <v>10</v>
      </c>
      <c r="K2" s="2" t="s">
        <v>11</v>
      </c>
      <c r="L2" s="2" t="s">
        <v>13</v>
      </c>
    </row>
    <row r="3">
      <c r="A3" s="3">
        <v>1.0</v>
      </c>
      <c r="B3" s="3" t="s">
        <v>14</v>
      </c>
      <c r="C3" s="4" t="s">
        <v>15</v>
      </c>
      <c r="D3" s="5">
        <v>2019.0</v>
      </c>
      <c r="E3" s="4" t="s">
        <v>16</v>
      </c>
      <c r="F3" s="3" t="s">
        <v>135</v>
      </c>
      <c r="G3" s="5">
        <v>96.0</v>
      </c>
      <c r="H3" s="5">
        <v>67.0</v>
      </c>
      <c r="I3" s="5">
        <f t="shared" ref="I3:I39" si="1">G3+H3</f>
        <v>163</v>
      </c>
      <c r="J3" s="5">
        <v>116.0</v>
      </c>
      <c r="K3" s="5">
        <v>145.0</v>
      </c>
      <c r="L3" s="5">
        <f t="shared" ref="L3:L39" si="2">J3+K3</f>
        <v>261</v>
      </c>
      <c r="M3" s="5">
        <f t="shared" ref="M3:M39" si="3">I3+L3</f>
        <v>424</v>
      </c>
      <c r="N3" s="3" t="s">
        <v>18</v>
      </c>
    </row>
    <row r="4">
      <c r="A4" s="3">
        <v>2.0</v>
      </c>
      <c r="B4" s="3" t="s">
        <v>19</v>
      </c>
      <c r="C4" s="4" t="s">
        <v>20</v>
      </c>
      <c r="D4" s="6" t="s">
        <v>21</v>
      </c>
      <c r="E4" s="4" t="s">
        <v>22</v>
      </c>
      <c r="F4" s="3" t="s">
        <v>136</v>
      </c>
      <c r="G4" s="6">
        <v>7.0</v>
      </c>
      <c r="H4" s="6">
        <v>3221.0</v>
      </c>
      <c r="I4" s="5">
        <f t="shared" si="1"/>
        <v>3228</v>
      </c>
      <c r="J4" s="6">
        <v>5.0</v>
      </c>
      <c r="K4" s="6">
        <v>284.0</v>
      </c>
      <c r="L4" s="5">
        <f t="shared" si="2"/>
        <v>289</v>
      </c>
      <c r="M4" s="5">
        <f t="shared" si="3"/>
        <v>3517</v>
      </c>
      <c r="N4" s="3" t="s">
        <v>24</v>
      </c>
    </row>
    <row r="5">
      <c r="A5" s="3">
        <v>3.0</v>
      </c>
      <c r="B5" s="3" t="s">
        <v>25</v>
      </c>
      <c r="C5" s="4" t="s">
        <v>26</v>
      </c>
      <c r="D5" s="5">
        <v>2020.0</v>
      </c>
      <c r="E5" s="4" t="s">
        <v>27</v>
      </c>
      <c r="F5" s="3" t="s">
        <v>135</v>
      </c>
      <c r="G5" s="5">
        <v>104.0</v>
      </c>
      <c r="H5" s="5">
        <v>56.0</v>
      </c>
      <c r="I5" s="5">
        <f t="shared" si="1"/>
        <v>160</v>
      </c>
      <c r="J5" s="5">
        <v>43.0</v>
      </c>
      <c r="K5" s="5">
        <v>91.0</v>
      </c>
      <c r="L5" s="5">
        <f t="shared" si="2"/>
        <v>134</v>
      </c>
      <c r="M5" s="5">
        <f t="shared" si="3"/>
        <v>294</v>
      </c>
      <c r="N5" s="3" t="s">
        <v>18</v>
      </c>
    </row>
    <row r="6">
      <c r="A6" s="3">
        <v>4.0</v>
      </c>
      <c r="B6" s="3" t="s">
        <v>28</v>
      </c>
      <c r="C6" s="4" t="s">
        <v>29</v>
      </c>
      <c r="D6" s="5">
        <v>2018.0</v>
      </c>
      <c r="E6" s="4" t="s">
        <v>30</v>
      </c>
      <c r="F6" s="3" t="s">
        <v>135</v>
      </c>
      <c r="G6" s="5">
        <v>28.0</v>
      </c>
      <c r="H6" s="5">
        <v>24.0</v>
      </c>
      <c r="I6" s="5">
        <f t="shared" si="1"/>
        <v>52</v>
      </c>
      <c r="J6" s="5">
        <v>22.0</v>
      </c>
      <c r="K6" s="5">
        <v>26.0</v>
      </c>
      <c r="L6" s="5">
        <f t="shared" si="2"/>
        <v>48</v>
      </c>
      <c r="M6" s="5">
        <f t="shared" si="3"/>
        <v>100</v>
      </c>
      <c r="N6" s="3" t="s">
        <v>18</v>
      </c>
    </row>
    <row r="7">
      <c r="A7" s="3">
        <v>5.0</v>
      </c>
      <c r="B7" s="3" t="s">
        <v>31</v>
      </c>
      <c r="C7" s="4" t="s">
        <v>32</v>
      </c>
      <c r="D7" s="5">
        <v>2018.0</v>
      </c>
      <c r="E7" s="4" t="s">
        <v>33</v>
      </c>
      <c r="F7" s="3" t="s">
        <v>135</v>
      </c>
      <c r="G7" s="5">
        <v>170.0</v>
      </c>
      <c r="H7" s="5">
        <v>126.0</v>
      </c>
      <c r="I7" s="5">
        <f t="shared" si="1"/>
        <v>296</v>
      </c>
      <c r="J7" s="5">
        <v>24.0</v>
      </c>
      <c r="K7" s="5">
        <v>68.0</v>
      </c>
      <c r="L7" s="5">
        <f t="shared" si="2"/>
        <v>92</v>
      </c>
      <c r="M7" s="5">
        <f t="shared" si="3"/>
        <v>388</v>
      </c>
      <c r="N7" s="3" t="s">
        <v>18</v>
      </c>
    </row>
    <row r="8">
      <c r="A8" s="3">
        <v>6.0</v>
      </c>
      <c r="B8" s="3" t="s">
        <v>34</v>
      </c>
      <c r="C8" s="4" t="s">
        <v>35</v>
      </c>
      <c r="D8" s="5">
        <v>2016.0</v>
      </c>
      <c r="E8" s="4" t="s">
        <v>36</v>
      </c>
      <c r="F8" s="3" t="s">
        <v>135</v>
      </c>
      <c r="G8" s="5">
        <v>742.0</v>
      </c>
      <c r="H8" s="5">
        <v>9150.0</v>
      </c>
      <c r="I8" s="5">
        <f t="shared" si="1"/>
        <v>9892</v>
      </c>
      <c r="J8" s="5">
        <v>468.0</v>
      </c>
      <c r="K8" s="5">
        <v>4531.0</v>
      </c>
      <c r="L8" s="5">
        <f t="shared" si="2"/>
        <v>4999</v>
      </c>
      <c r="M8" s="5">
        <f t="shared" si="3"/>
        <v>14891</v>
      </c>
      <c r="N8" s="3" t="s">
        <v>18</v>
      </c>
    </row>
    <row r="9">
      <c r="A9" s="3">
        <v>7.0</v>
      </c>
      <c r="B9" s="3" t="s">
        <v>38</v>
      </c>
      <c r="C9" s="4" t="s">
        <v>39</v>
      </c>
      <c r="D9" s="5">
        <v>2006.0</v>
      </c>
      <c r="E9" s="4" t="s">
        <v>40</v>
      </c>
      <c r="F9" s="3" t="s">
        <v>135</v>
      </c>
      <c r="G9" s="5">
        <v>135.0</v>
      </c>
      <c r="H9" s="5">
        <v>77.0</v>
      </c>
      <c r="I9" s="5">
        <f t="shared" si="1"/>
        <v>212</v>
      </c>
      <c r="J9" s="5">
        <v>246.0</v>
      </c>
      <c r="K9" s="5">
        <v>304.0</v>
      </c>
      <c r="L9" s="5">
        <f t="shared" si="2"/>
        <v>550</v>
      </c>
      <c r="M9" s="5">
        <f t="shared" si="3"/>
        <v>762</v>
      </c>
      <c r="N9" s="3" t="s">
        <v>18</v>
      </c>
    </row>
    <row r="10">
      <c r="A10" s="3">
        <v>8.0</v>
      </c>
      <c r="B10" s="3" t="s">
        <v>42</v>
      </c>
      <c r="C10" s="4" t="s">
        <v>43</v>
      </c>
      <c r="D10" s="5">
        <v>2019.0</v>
      </c>
      <c r="E10" s="4" t="s">
        <v>44</v>
      </c>
      <c r="F10" s="3" t="s">
        <v>135</v>
      </c>
      <c r="G10" s="5">
        <v>18.0</v>
      </c>
      <c r="H10" s="5">
        <v>10.0</v>
      </c>
      <c r="I10" s="5">
        <f t="shared" si="1"/>
        <v>28</v>
      </c>
      <c r="J10" s="5">
        <v>6.0</v>
      </c>
      <c r="K10" s="5">
        <v>14.0</v>
      </c>
      <c r="L10" s="5">
        <f t="shared" si="2"/>
        <v>20</v>
      </c>
      <c r="M10" s="5">
        <f t="shared" si="3"/>
        <v>48</v>
      </c>
      <c r="N10" s="3" t="s">
        <v>18</v>
      </c>
    </row>
    <row r="11">
      <c r="A11" s="3">
        <v>9.0</v>
      </c>
      <c r="B11" s="3" t="s">
        <v>45</v>
      </c>
      <c r="C11" s="7" t="s">
        <v>46</v>
      </c>
      <c r="D11" s="5">
        <v>2017.0</v>
      </c>
      <c r="E11" s="4" t="s">
        <v>47</v>
      </c>
      <c r="F11" s="3" t="s">
        <v>135</v>
      </c>
      <c r="G11" s="5">
        <v>26.0</v>
      </c>
      <c r="H11" s="5">
        <v>16.0</v>
      </c>
      <c r="I11" s="5">
        <f t="shared" si="1"/>
        <v>42</v>
      </c>
      <c r="J11" s="5">
        <v>13.0</v>
      </c>
      <c r="K11" s="5">
        <v>23.0</v>
      </c>
      <c r="L11" s="5">
        <f t="shared" si="2"/>
        <v>36</v>
      </c>
      <c r="M11" s="5">
        <f t="shared" si="3"/>
        <v>78</v>
      </c>
      <c r="N11" s="3" t="s">
        <v>18</v>
      </c>
    </row>
    <row r="12">
      <c r="A12" s="3">
        <v>10.0</v>
      </c>
      <c r="B12" s="3" t="s">
        <v>48</v>
      </c>
      <c r="C12" s="4" t="s">
        <v>49</v>
      </c>
      <c r="D12" s="5">
        <v>2004.0</v>
      </c>
      <c r="E12" s="4" t="s">
        <v>50</v>
      </c>
      <c r="F12" s="3" t="s">
        <v>135</v>
      </c>
      <c r="G12" s="6">
        <v>24.0</v>
      </c>
      <c r="H12" s="6">
        <v>16.0</v>
      </c>
      <c r="I12" s="5">
        <f t="shared" si="1"/>
        <v>40</v>
      </c>
      <c r="J12" s="6">
        <v>33.0</v>
      </c>
      <c r="K12" s="6">
        <v>41.0</v>
      </c>
      <c r="L12" s="5">
        <f t="shared" si="2"/>
        <v>74</v>
      </c>
      <c r="M12" s="5">
        <f t="shared" si="3"/>
        <v>114</v>
      </c>
      <c r="N12" s="3" t="s">
        <v>52</v>
      </c>
    </row>
    <row r="13">
      <c r="A13" s="3">
        <v>11.0</v>
      </c>
      <c r="B13" s="3" t="s">
        <v>53</v>
      </c>
      <c r="C13" s="4" t="s">
        <v>54</v>
      </c>
      <c r="D13" s="5">
        <v>2009.0</v>
      </c>
      <c r="E13" s="4" t="s">
        <v>55</v>
      </c>
      <c r="F13" s="3" t="s">
        <v>135</v>
      </c>
      <c r="G13" s="5">
        <v>19.0</v>
      </c>
      <c r="H13" s="5">
        <v>12.0</v>
      </c>
      <c r="I13" s="5">
        <f t="shared" si="1"/>
        <v>31</v>
      </c>
      <c r="J13" s="5">
        <v>40.0</v>
      </c>
      <c r="K13" s="5">
        <v>47.0</v>
      </c>
      <c r="L13" s="5">
        <f t="shared" si="2"/>
        <v>87</v>
      </c>
      <c r="M13" s="5">
        <f t="shared" si="3"/>
        <v>118</v>
      </c>
      <c r="N13" s="3" t="s">
        <v>52</v>
      </c>
    </row>
    <row r="14">
      <c r="A14" s="3">
        <v>12.0</v>
      </c>
      <c r="B14" s="3" t="s">
        <v>56</v>
      </c>
      <c r="C14" s="4" t="s">
        <v>57</v>
      </c>
      <c r="D14" s="5">
        <v>2016.0</v>
      </c>
      <c r="E14" s="4" t="s">
        <v>58</v>
      </c>
      <c r="F14" s="3" t="s">
        <v>135</v>
      </c>
      <c r="G14" s="6">
        <v>87.0</v>
      </c>
      <c r="H14" s="6">
        <v>69.0</v>
      </c>
      <c r="I14" s="5">
        <f t="shared" si="1"/>
        <v>156</v>
      </c>
      <c r="J14" s="6">
        <v>38.0</v>
      </c>
      <c r="K14" s="5">
        <v>56.0</v>
      </c>
      <c r="L14" s="5">
        <f t="shared" si="2"/>
        <v>94</v>
      </c>
      <c r="M14" s="5">
        <f t="shared" si="3"/>
        <v>250</v>
      </c>
      <c r="N14" s="3" t="s">
        <v>18</v>
      </c>
    </row>
    <row r="15">
      <c r="A15" s="3">
        <v>13.0</v>
      </c>
      <c r="B15" s="3" t="s">
        <v>59</v>
      </c>
      <c r="C15" s="4" t="s">
        <v>60</v>
      </c>
      <c r="D15" s="5">
        <v>2017.0</v>
      </c>
      <c r="E15" s="4" t="s">
        <v>55</v>
      </c>
      <c r="F15" s="3" t="s">
        <v>136</v>
      </c>
      <c r="G15" s="6">
        <v>6.0</v>
      </c>
      <c r="H15" s="6">
        <v>8.0</v>
      </c>
      <c r="I15" s="5">
        <f t="shared" si="1"/>
        <v>14</v>
      </c>
      <c r="J15" s="6">
        <v>19.0</v>
      </c>
      <c r="K15" s="6">
        <v>17.0</v>
      </c>
      <c r="L15" s="5">
        <f t="shared" si="2"/>
        <v>36</v>
      </c>
      <c r="M15" s="5">
        <f t="shared" si="3"/>
        <v>50</v>
      </c>
      <c r="N15" s="3" t="s">
        <v>52</v>
      </c>
    </row>
    <row r="16">
      <c r="A16" s="3">
        <v>14.0</v>
      </c>
      <c r="B16" s="3" t="s">
        <v>62</v>
      </c>
      <c r="C16" s="4" t="s">
        <v>63</v>
      </c>
      <c r="D16" s="5">
        <v>2020.0</v>
      </c>
      <c r="E16" s="4" t="s">
        <v>64</v>
      </c>
      <c r="F16" s="3" t="s">
        <v>135</v>
      </c>
      <c r="G16" s="5">
        <v>20.0</v>
      </c>
      <c r="H16" s="5">
        <v>28.0</v>
      </c>
      <c r="I16" s="5">
        <f t="shared" si="1"/>
        <v>48</v>
      </c>
      <c r="J16" s="5">
        <v>20.0</v>
      </c>
      <c r="K16" s="5">
        <v>12.0</v>
      </c>
      <c r="L16" s="5">
        <f t="shared" si="2"/>
        <v>32</v>
      </c>
      <c r="M16" s="5">
        <f t="shared" si="3"/>
        <v>80</v>
      </c>
      <c r="N16" s="3" t="s">
        <v>18</v>
      </c>
    </row>
    <row r="17">
      <c r="A17" s="3">
        <v>15.0</v>
      </c>
      <c r="B17" s="3" t="s">
        <v>65</v>
      </c>
      <c r="C17" s="4" t="s">
        <v>66</v>
      </c>
      <c r="D17" s="5">
        <v>2019.0</v>
      </c>
      <c r="E17" s="4" t="s">
        <v>27</v>
      </c>
      <c r="F17" s="3" t="s">
        <v>135</v>
      </c>
      <c r="G17" s="5">
        <v>10.0</v>
      </c>
      <c r="H17" s="5">
        <v>7.0</v>
      </c>
      <c r="I17" s="5">
        <f t="shared" si="1"/>
        <v>17</v>
      </c>
      <c r="J17" s="5">
        <v>8.0</v>
      </c>
      <c r="K17" s="5">
        <v>11.0</v>
      </c>
      <c r="L17" s="5">
        <f t="shared" si="2"/>
        <v>19</v>
      </c>
      <c r="M17" s="5">
        <f t="shared" si="3"/>
        <v>36</v>
      </c>
      <c r="N17" s="3" t="s">
        <v>52</v>
      </c>
    </row>
    <row r="18">
      <c r="A18" s="3">
        <v>16.0</v>
      </c>
      <c r="B18" s="3" t="s">
        <v>67</v>
      </c>
      <c r="C18" s="4" t="s">
        <v>68</v>
      </c>
      <c r="D18" s="6" t="s">
        <v>69</v>
      </c>
      <c r="E18" s="4" t="s">
        <v>70</v>
      </c>
      <c r="F18" s="3" t="s">
        <v>135</v>
      </c>
      <c r="G18" s="5">
        <v>38.0</v>
      </c>
      <c r="H18" s="5">
        <v>24.0</v>
      </c>
      <c r="I18" s="5">
        <f t="shared" si="1"/>
        <v>62</v>
      </c>
      <c r="J18" s="5">
        <v>18.0</v>
      </c>
      <c r="K18" s="5">
        <v>32.0</v>
      </c>
      <c r="L18" s="5">
        <f t="shared" si="2"/>
        <v>50</v>
      </c>
      <c r="M18" s="5">
        <f t="shared" si="3"/>
        <v>112</v>
      </c>
      <c r="N18" s="3" t="s">
        <v>18</v>
      </c>
    </row>
    <row r="19">
      <c r="A19" s="3">
        <v>17.0</v>
      </c>
      <c r="B19" s="3" t="s">
        <v>71</v>
      </c>
      <c r="C19" s="4" t="s">
        <v>72</v>
      </c>
      <c r="D19" s="5">
        <v>2017.0</v>
      </c>
      <c r="E19" s="4" t="s">
        <v>73</v>
      </c>
      <c r="F19" s="3" t="s">
        <v>135</v>
      </c>
      <c r="G19" s="5">
        <v>39.0</v>
      </c>
      <c r="H19" s="5">
        <v>13.0</v>
      </c>
      <c r="I19" s="5">
        <f t="shared" si="1"/>
        <v>52</v>
      </c>
      <c r="J19" s="5">
        <v>17.0</v>
      </c>
      <c r="K19" s="5">
        <v>21.0</v>
      </c>
      <c r="L19" s="5">
        <f t="shared" si="2"/>
        <v>38</v>
      </c>
      <c r="M19" s="5">
        <f t="shared" si="3"/>
        <v>90</v>
      </c>
      <c r="N19" s="3" t="s">
        <v>18</v>
      </c>
    </row>
    <row r="20">
      <c r="A20" s="3">
        <v>18.0</v>
      </c>
      <c r="B20" s="3" t="s">
        <v>74</v>
      </c>
      <c r="C20" s="4" t="s">
        <v>75</v>
      </c>
      <c r="D20" s="5">
        <v>2013.0</v>
      </c>
      <c r="E20" s="4" t="s">
        <v>76</v>
      </c>
      <c r="F20" s="3" t="s">
        <v>135</v>
      </c>
      <c r="G20" s="5">
        <v>18.0</v>
      </c>
      <c r="H20" s="5">
        <v>8.0</v>
      </c>
      <c r="I20" s="5">
        <f t="shared" si="1"/>
        <v>26</v>
      </c>
      <c r="J20" s="5">
        <v>21.0</v>
      </c>
      <c r="K20" s="5">
        <v>31.0</v>
      </c>
      <c r="L20" s="5">
        <f t="shared" si="2"/>
        <v>52</v>
      </c>
      <c r="M20" s="5">
        <f t="shared" si="3"/>
        <v>78</v>
      </c>
      <c r="N20" s="3" t="s">
        <v>18</v>
      </c>
    </row>
    <row r="21">
      <c r="A21" s="3">
        <v>19.0</v>
      </c>
      <c r="B21" s="3" t="s">
        <v>77</v>
      </c>
      <c r="C21" s="4" t="s">
        <v>78</v>
      </c>
      <c r="D21" s="5">
        <v>2023.0</v>
      </c>
      <c r="E21" s="4" t="s">
        <v>55</v>
      </c>
      <c r="F21" s="3" t="s">
        <v>135</v>
      </c>
      <c r="G21" s="5">
        <v>36.0</v>
      </c>
      <c r="H21" s="5">
        <v>9.0</v>
      </c>
      <c r="I21" s="5">
        <f t="shared" si="1"/>
        <v>45</v>
      </c>
      <c r="J21" s="5">
        <v>7.0</v>
      </c>
      <c r="K21" s="5">
        <v>12.0</v>
      </c>
      <c r="L21" s="5">
        <f t="shared" si="2"/>
        <v>19</v>
      </c>
      <c r="M21" s="5">
        <f t="shared" si="3"/>
        <v>64</v>
      </c>
      <c r="N21" s="3" t="s">
        <v>18</v>
      </c>
    </row>
    <row r="22">
      <c r="A22" s="3">
        <v>20.0</v>
      </c>
      <c r="B22" s="3" t="s">
        <v>79</v>
      </c>
      <c r="C22" s="7" t="s">
        <v>80</v>
      </c>
      <c r="D22" s="5">
        <v>2022.0</v>
      </c>
      <c r="E22" s="4" t="s">
        <v>76</v>
      </c>
      <c r="F22" s="3" t="s">
        <v>135</v>
      </c>
      <c r="G22" s="5">
        <v>46.0</v>
      </c>
      <c r="H22" s="5">
        <v>13.0</v>
      </c>
      <c r="I22" s="5">
        <f t="shared" si="1"/>
        <v>59</v>
      </c>
      <c r="J22" s="5">
        <v>7.0</v>
      </c>
      <c r="K22" s="5">
        <v>11.0</v>
      </c>
      <c r="L22" s="5">
        <f t="shared" si="2"/>
        <v>18</v>
      </c>
      <c r="M22" s="5">
        <f t="shared" si="3"/>
        <v>77</v>
      </c>
      <c r="N22" s="3" t="s">
        <v>18</v>
      </c>
    </row>
    <row r="23">
      <c r="A23" s="3">
        <v>21.0</v>
      </c>
      <c r="B23" s="3" t="s">
        <v>81</v>
      </c>
      <c r="C23" s="4" t="s">
        <v>82</v>
      </c>
      <c r="D23" s="5">
        <v>2016.0</v>
      </c>
      <c r="E23" s="4" t="s">
        <v>83</v>
      </c>
      <c r="F23" s="3" t="s">
        <v>135</v>
      </c>
      <c r="G23" s="5">
        <v>137.0</v>
      </c>
      <c r="H23" s="5">
        <v>77.0</v>
      </c>
      <c r="I23" s="5">
        <f t="shared" si="1"/>
        <v>214</v>
      </c>
      <c r="J23" s="5">
        <v>43.0</v>
      </c>
      <c r="K23" s="5">
        <v>45.0</v>
      </c>
      <c r="L23" s="5">
        <f t="shared" si="2"/>
        <v>88</v>
      </c>
      <c r="M23" s="5">
        <f t="shared" si="3"/>
        <v>302</v>
      </c>
      <c r="N23" s="3" t="s">
        <v>18</v>
      </c>
    </row>
    <row r="24">
      <c r="A24" s="3">
        <v>22.0</v>
      </c>
      <c r="B24" s="3" t="s">
        <v>84</v>
      </c>
      <c r="C24" s="4" t="s">
        <v>85</v>
      </c>
      <c r="D24" s="5">
        <v>2020.0</v>
      </c>
      <c r="E24" s="4" t="s">
        <v>86</v>
      </c>
      <c r="F24" s="3" t="s">
        <v>135</v>
      </c>
      <c r="G24" s="5">
        <v>19.0</v>
      </c>
      <c r="H24" s="5">
        <v>11.0</v>
      </c>
      <c r="I24" s="5">
        <f t="shared" si="1"/>
        <v>30</v>
      </c>
      <c r="J24" s="5">
        <v>4.0</v>
      </c>
      <c r="K24" s="5">
        <v>12.0</v>
      </c>
      <c r="L24" s="5">
        <f t="shared" si="2"/>
        <v>16</v>
      </c>
      <c r="M24" s="5">
        <f t="shared" si="3"/>
        <v>46</v>
      </c>
      <c r="N24" s="3" t="s">
        <v>18</v>
      </c>
    </row>
    <row r="25">
      <c r="A25" s="3">
        <v>23.0</v>
      </c>
      <c r="B25" s="3" t="s">
        <v>87</v>
      </c>
      <c r="C25" s="4" t="s">
        <v>88</v>
      </c>
      <c r="D25" s="5">
        <v>2017.0</v>
      </c>
      <c r="E25" s="4" t="s">
        <v>33</v>
      </c>
      <c r="F25" s="3" t="s">
        <v>135</v>
      </c>
      <c r="G25" s="5">
        <v>82.0</v>
      </c>
      <c r="H25" s="5">
        <v>81.0</v>
      </c>
      <c r="I25" s="5">
        <f t="shared" si="1"/>
        <v>163</v>
      </c>
      <c r="J25" s="5">
        <v>3.0</v>
      </c>
      <c r="K25" s="5">
        <v>4.0</v>
      </c>
      <c r="L25" s="5">
        <f t="shared" si="2"/>
        <v>7</v>
      </c>
      <c r="M25" s="5">
        <f t="shared" si="3"/>
        <v>170</v>
      </c>
      <c r="N25" s="3" t="s">
        <v>18</v>
      </c>
    </row>
    <row r="26">
      <c r="A26" s="3">
        <v>24.0</v>
      </c>
      <c r="B26" s="3" t="s">
        <v>90</v>
      </c>
      <c r="C26" s="4" t="s">
        <v>91</v>
      </c>
      <c r="D26" s="5">
        <v>2015.0</v>
      </c>
      <c r="E26" s="7" t="s">
        <v>92</v>
      </c>
      <c r="F26" s="3" t="s">
        <v>136</v>
      </c>
      <c r="G26" s="5">
        <v>71.0</v>
      </c>
      <c r="H26" s="5">
        <v>53.0</v>
      </c>
      <c r="I26" s="5">
        <f t="shared" si="1"/>
        <v>124</v>
      </c>
      <c r="J26" s="5">
        <v>25.0</v>
      </c>
      <c r="K26" s="5">
        <v>43.0</v>
      </c>
      <c r="L26" s="5">
        <f t="shared" si="2"/>
        <v>68</v>
      </c>
      <c r="M26" s="5">
        <f t="shared" si="3"/>
        <v>192</v>
      </c>
      <c r="N26" s="3" t="s">
        <v>18</v>
      </c>
    </row>
    <row r="27">
      <c r="A27" s="3">
        <v>25.0</v>
      </c>
      <c r="B27" s="3" t="s">
        <v>94</v>
      </c>
      <c r="C27" s="4" t="s">
        <v>95</v>
      </c>
      <c r="D27" s="5">
        <v>2020.0</v>
      </c>
      <c r="E27" s="4" t="s">
        <v>96</v>
      </c>
      <c r="F27" s="3" t="s">
        <v>135</v>
      </c>
      <c r="G27" s="5">
        <v>12.0</v>
      </c>
      <c r="H27" s="5">
        <v>30.0</v>
      </c>
      <c r="I27" s="5">
        <f t="shared" si="1"/>
        <v>42</v>
      </c>
      <c r="J27" s="5">
        <v>3.0</v>
      </c>
      <c r="K27" s="5">
        <v>0.0</v>
      </c>
      <c r="L27" s="5">
        <f t="shared" si="2"/>
        <v>3</v>
      </c>
      <c r="M27" s="5">
        <f t="shared" si="3"/>
        <v>45</v>
      </c>
      <c r="N27" s="3" t="s">
        <v>18</v>
      </c>
    </row>
    <row r="28">
      <c r="A28" s="3">
        <v>26.0</v>
      </c>
      <c r="B28" s="3" t="s">
        <v>97</v>
      </c>
      <c r="C28" s="4" t="s">
        <v>98</v>
      </c>
      <c r="D28" s="5">
        <v>2020.0</v>
      </c>
      <c r="E28" s="4" t="s">
        <v>30</v>
      </c>
      <c r="F28" s="3" t="s">
        <v>135</v>
      </c>
      <c r="G28" s="5">
        <v>43.0</v>
      </c>
      <c r="H28" s="5">
        <v>29.0</v>
      </c>
      <c r="I28" s="5">
        <f t="shared" si="1"/>
        <v>72</v>
      </c>
      <c r="J28" s="5">
        <v>4.0</v>
      </c>
      <c r="K28" s="5">
        <v>18.0</v>
      </c>
      <c r="L28" s="5">
        <f t="shared" si="2"/>
        <v>22</v>
      </c>
      <c r="M28" s="5">
        <f t="shared" si="3"/>
        <v>94</v>
      </c>
      <c r="N28" s="3" t="s">
        <v>18</v>
      </c>
    </row>
    <row r="29">
      <c r="A29" s="3">
        <v>27.0</v>
      </c>
      <c r="B29" s="3" t="s">
        <v>99</v>
      </c>
      <c r="C29" s="4" t="s">
        <v>100</v>
      </c>
      <c r="D29" s="6">
        <v>2013.0</v>
      </c>
      <c r="E29" s="4" t="s">
        <v>76</v>
      </c>
      <c r="F29" s="3" t="s">
        <v>135</v>
      </c>
      <c r="G29" s="5">
        <v>31.0</v>
      </c>
      <c r="H29" s="5">
        <v>18.0</v>
      </c>
      <c r="I29" s="5">
        <f t="shared" si="1"/>
        <v>49</v>
      </c>
      <c r="J29" s="5">
        <v>11.0</v>
      </c>
      <c r="K29" s="5">
        <v>24.0</v>
      </c>
      <c r="L29" s="5">
        <f t="shared" si="2"/>
        <v>35</v>
      </c>
      <c r="M29" s="5">
        <f t="shared" si="3"/>
        <v>84</v>
      </c>
      <c r="N29" s="3" t="s">
        <v>18</v>
      </c>
    </row>
    <row r="30">
      <c r="A30" s="3">
        <v>28.0</v>
      </c>
      <c r="B30" s="3" t="s">
        <v>101</v>
      </c>
      <c r="C30" s="4" t="s">
        <v>102</v>
      </c>
      <c r="D30" s="5">
        <v>2015.0</v>
      </c>
      <c r="E30" s="4" t="s">
        <v>103</v>
      </c>
      <c r="F30" s="3" t="s">
        <v>135</v>
      </c>
      <c r="G30" s="5">
        <v>27.0</v>
      </c>
      <c r="H30" s="5">
        <v>6.0</v>
      </c>
      <c r="I30" s="5">
        <f t="shared" si="1"/>
        <v>33</v>
      </c>
      <c r="J30" s="5">
        <v>38.0</v>
      </c>
      <c r="K30" s="5">
        <v>59.0</v>
      </c>
      <c r="L30" s="5">
        <f t="shared" si="2"/>
        <v>97</v>
      </c>
      <c r="M30" s="5">
        <f t="shared" si="3"/>
        <v>130</v>
      </c>
      <c r="N30" s="3" t="s">
        <v>18</v>
      </c>
    </row>
    <row r="31">
      <c r="A31" s="3">
        <v>29.0</v>
      </c>
      <c r="B31" s="3" t="s">
        <v>107</v>
      </c>
      <c r="C31" s="3" t="s">
        <v>108</v>
      </c>
      <c r="D31" s="3">
        <v>2016.0</v>
      </c>
      <c r="E31" s="3" t="s">
        <v>76</v>
      </c>
      <c r="F31" s="3" t="s">
        <v>135</v>
      </c>
      <c r="G31" s="3">
        <v>80.0</v>
      </c>
      <c r="H31" s="3">
        <v>1.0</v>
      </c>
      <c r="I31" s="8">
        <f t="shared" si="1"/>
        <v>81</v>
      </c>
      <c r="J31" s="3">
        <v>10.0</v>
      </c>
      <c r="K31" s="3">
        <v>68.0</v>
      </c>
      <c r="L31" s="8">
        <f t="shared" si="2"/>
        <v>78</v>
      </c>
      <c r="M31" s="8">
        <f t="shared" si="3"/>
        <v>159</v>
      </c>
      <c r="N31" s="3" t="s">
        <v>18</v>
      </c>
    </row>
    <row r="32">
      <c r="A32" s="3">
        <v>30.0</v>
      </c>
      <c r="B32" s="3" t="s">
        <v>114</v>
      </c>
      <c r="C32" s="3" t="s">
        <v>115</v>
      </c>
      <c r="D32" s="3">
        <v>2021.0</v>
      </c>
      <c r="E32" s="3" t="s">
        <v>44</v>
      </c>
      <c r="F32" s="3" t="s">
        <v>136</v>
      </c>
      <c r="G32" s="3">
        <v>43.0</v>
      </c>
      <c r="H32" s="3">
        <v>23.0</v>
      </c>
      <c r="I32" s="8">
        <f t="shared" si="1"/>
        <v>66</v>
      </c>
      <c r="J32" s="9">
        <v>32.0</v>
      </c>
      <c r="K32" s="9">
        <v>118.0</v>
      </c>
      <c r="L32" s="8">
        <f t="shared" si="2"/>
        <v>150</v>
      </c>
      <c r="M32" s="8">
        <f t="shared" si="3"/>
        <v>216</v>
      </c>
      <c r="N32" s="3" t="s">
        <v>18</v>
      </c>
    </row>
    <row r="33">
      <c r="A33" s="3">
        <v>31.0</v>
      </c>
      <c r="B33" s="3" t="s">
        <v>116</v>
      </c>
      <c r="C33" s="3" t="s">
        <v>117</v>
      </c>
      <c r="D33" s="9" t="s">
        <v>118</v>
      </c>
      <c r="E33" s="3" t="s">
        <v>50</v>
      </c>
      <c r="F33" s="3" t="s">
        <v>135</v>
      </c>
      <c r="G33" s="3">
        <v>33.0</v>
      </c>
      <c r="H33" s="3">
        <v>0.0</v>
      </c>
      <c r="I33" s="8">
        <f t="shared" si="1"/>
        <v>33</v>
      </c>
      <c r="J33" s="3">
        <v>43.0</v>
      </c>
      <c r="K33" s="3">
        <v>12.0</v>
      </c>
      <c r="L33" s="8">
        <f t="shared" si="2"/>
        <v>55</v>
      </c>
      <c r="M33" s="8">
        <f t="shared" si="3"/>
        <v>88</v>
      </c>
      <c r="N33" s="3" t="s">
        <v>18</v>
      </c>
    </row>
    <row r="34">
      <c r="A34" s="3">
        <v>32.0</v>
      </c>
      <c r="B34" s="3" t="s">
        <v>119</v>
      </c>
      <c r="C34" s="3" t="s">
        <v>120</v>
      </c>
      <c r="D34" s="9" t="s">
        <v>121</v>
      </c>
      <c r="E34" s="3" t="s">
        <v>76</v>
      </c>
      <c r="F34" s="3" t="s">
        <v>136</v>
      </c>
      <c r="G34" s="3">
        <v>124.0</v>
      </c>
      <c r="H34" s="3">
        <v>103.0</v>
      </c>
      <c r="I34" s="8">
        <f t="shared" si="1"/>
        <v>227</v>
      </c>
      <c r="J34" s="3">
        <v>26.0</v>
      </c>
      <c r="K34" s="3">
        <v>47.0</v>
      </c>
      <c r="L34" s="8">
        <f t="shared" si="2"/>
        <v>73</v>
      </c>
      <c r="M34" s="8">
        <f t="shared" si="3"/>
        <v>300</v>
      </c>
      <c r="N34" s="3" t="s">
        <v>18</v>
      </c>
    </row>
    <row r="35">
      <c r="A35" s="3">
        <v>33.0</v>
      </c>
      <c r="B35" s="3" t="s">
        <v>122</v>
      </c>
      <c r="C35" s="3" t="s">
        <v>123</v>
      </c>
      <c r="D35" s="3">
        <v>2023.0</v>
      </c>
      <c r="E35" s="3" t="s">
        <v>64</v>
      </c>
      <c r="F35" s="3" t="s">
        <v>135</v>
      </c>
      <c r="G35" s="3">
        <v>31.0</v>
      </c>
      <c r="H35" s="3">
        <v>36.0</v>
      </c>
      <c r="I35" s="8">
        <f t="shared" si="1"/>
        <v>67</v>
      </c>
      <c r="J35" s="3">
        <v>39.0</v>
      </c>
      <c r="K35" s="3">
        <v>34.0</v>
      </c>
      <c r="L35" s="8">
        <f t="shared" si="2"/>
        <v>73</v>
      </c>
      <c r="M35" s="8">
        <f t="shared" si="3"/>
        <v>140</v>
      </c>
      <c r="N35" s="3" t="s">
        <v>18</v>
      </c>
    </row>
    <row r="36">
      <c r="A36" s="3">
        <v>34.0</v>
      </c>
      <c r="B36" s="3" t="s">
        <v>125</v>
      </c>
      <c r="C36" s="3" t="s">
        <v>126</v>
      </c>
      <c r="D36" s="3">
        <v>2017.0</v>
      </c>
      <c r="E36" s="3" t="s">
        <v>58</v>
      </c>
      <c r="F36" s="3" t="s">
        <v>136</v>
      </c>
      <c r="G36" s="3">
        <v>48.0</v>
      </c>
      <c r="H36" s="3">
        <v>30.0</v>
      </c>
      <c r="I36" s="8">
        <f t="shared" si="1"/>
        <v>78</v>
      </c>
      <c r="J36" s="3">
        <v>37.0</v>
      </c>
      <c r="K36" s="3">
        <v>55.0</v>
      </c>
      <c r="L36" s="8">
        <f t="shared" si="2"/>
        <v>92</v>
      </c>
      <c r="M36" s="8">
        <f t="shared" si="3"/>
        <v>170</v>
      </c>
      <c r="N36" s="3" t="s">
        <v>18</v>
      </c>
    </row>
    <row r="37">
      <c r="A37" s="3">
        <v>35.0</v>
      </c>
      <c r="B37" s="3" t="s">
        <v>129</v>
      </c>
      <c r="C37" s="3" t="s">
        <v>130</v>
      </c>
      <c r="D37" s="3">
        <v>2009.0</v>
      </c>
      <c r="E37" s="3" t="s">
        <v>55</v>
      </c>
      <c r="F37" s="3" t="s">
        <v>135</v>
      </c>
      <c r="G37" s="3">
        <v>23.0</v>
      </c>
      <c r="H37" s="3">
        <v>16.0</v>
      </c>
      <c r="I37" s="3">
        <f t="shared" si="1"/>
        <v>39</v>
      </c>
      <c r="J37" s="3">
        <v>7.0</v>
      </c>
      <c r="K37" s="3">
        <v>14.0</v>
      </c>
      <c r="L37" s="8">
        <f t="shared" si="2"/>
        <v>21</v>
      </c>
      <c r="M37" s="8">
        <f t="shared" si="3"/>
        <v>60</v>
      </c>
      <c r="N37" s="3" t="s">
        <v>52</v>
      </c>
    </row>
    <row r="38">
      <c r="A38" s="3">
        <v>36.0</v>
      </c>
      <c r="B38" s="3" t="s">
        <v>131</v>
      </c>
      <c r="C38" s="3" t="s">
        <v>132</v>
      </c>
      <c r="D38" s="3">
        <v>2018.0</v>
      </c>
      <c r="E38" s="3" t="s">
        <v>64</v>
      </c>
      <c r="F38" s="3" t="s">
        <v>135</v>
      </c>
      <c r="G38" s="3">
        <v>31.0</v>
      </c>
      <c r="H38" s="3">
        <v>20.0</v>
      </c>
      <c r="I38" s="8">
        <f t="shared" si="1"/>
        <v>51</v>
      </c>
      <c r="J38" s="3">
        <v>22.0</v>
      </c>
      <c r="K38" s="3">
        <v>33.0</v>
      </c>
      <c r="L38" s="8">
        <f t="shared" si="2"/>
        <v>55</v>
      </c>
      <c r="M38" s="8">
        <f t="shared" si="3"/>
        <v>106</v>
      </c>
      <c r="N38" s="3" t="s">
        <v>18</v>
      </c>
    </row>
    <row r="39">
      <c r="A39" s="3">
        <v>37.0</v>
      </c>
      <c r="B39" s="3" t="s">
        <v>137</v>
      </c>
      <c r="C39" s="3" t="s">
        <v>138</v>
      </c>
      <c r="D39" s="3">
        <v>2016.0</v>
      </c>
      <c r="E39" s="3" t="s">
        <v>76</v>
      </c>
      <c r="F39" s="3" t="s">
        <v>136</v>
      </c>
      <c r="G39" s="3">
        <v>56.0</v>
      </c>
      <c r="H39" s="3">
        <v>44.0</v>
      </c>
      <c r="I39" s="8">
        <f t="shared" si="1"/>
        <v>100</v>
      </c>
      <c r="J39" s="3">
        <v>5.0</v>
      </c>
      <c r="K39" s="3">
        <v>17.0</v>
      </c>
      <c r="L39" s="8">
        <f t="shared" si="2"/>
        <v>22</v>
      </c>
      <c r="M39" s="8">
        <f t="shared" si="3"/>
        <v>122</v>
      </c>
      <c r="N39" s="3" t="s">
        <v>18</v>
      </c>
    </row>
  </sheetData>
  <mergeCells count="10">
    <mergeCell ref="J1:L1"/>
    <mergeCell ref="M1:M2"/>
    <mergeCell ref="N1:N2"/>
    <mergeCell ref="A1:A2"/>
    <mergeCell ref="B1:B2"/>
    <mergeCell ref="C1:C2"/>
    <mergeCell ref="D1:D2"/>
    <mergeCell ref="E1:E2"/>
    <mergeCell ref="F1:F2"/>
    <mergeCell ref="G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54.0"/>
    <col customWidth="1" min="5" max="5" width="127.63"/>
    <col customWidth="1" min="6" max="6" width="39.63"/>
    <col customWidth="1" min="7" max="7" width="15.63"/>
    <col customWidth="1" min="8" max="8" width="19.88"/>
    <col customWidth="1" min="10" max="10" width="16.0"/>
    <col customWidth="1" min="11" max="11" width="19.5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139</v>
      </c>
      <c r="H1" s="1" t="s">
        <v>140</v>
      </c>
      <c r="I1" s="1" t="s">
        <v>12</v>
      </c>
      <c r="J1" s="1" t="s">
        <v>141</v>
      </c>
      <c r="K1" s="1" t="s">
        <v>142</v>
      </c>
      <c r="L1" s="1" t="s">
        <v>13</v>
      </c>
      <c r="M1" s="1" t="s">
        <v>8</v>
      </c>
      <c r="N1" s="1" t="s">
        <v>9</v>
      </c>
    </row>
    <row r="2">
      <c r="A2" s="3">
        <v>1.0</v>
      </c>
      <c r="B2" s="3" t="s">
        <v>14</v>
      </c>
      <c r="C2" s="4" t="s">
        <v>15</v>
      </c>
      <c r="D2" s="5">
        <v>2019.0</v>
      </c>
      <c r="E2" s="4" t="s">
        <v>16</v>
      </c>
      <c r="F2" s="3" t="s">
        <v>135</v>
      </c>
      <c r="G2" s="5">
        <v>96.0</v>
      </c>
      <c r="H2" s="5">
        <v>67.0</v>
      </c>
      <c r="I2" s="5">
        <f t="shared" ref="I2:I38" si="1">G2+H2</f>
        <v>163</v>
      </c>
      <c r="J2" s="5">
        <v>116.0</v>
      </c>
      <c r="K2" s="5">
        <v>145.0</v>
      </c>
      <c r="L2" s="5">
        <f t="shared" ref="L2:L38" si="2">J2+K2</f>
        <v>261</v>
      </c>
      <c r="M2" s="5">
        <f t="shared" ref="M2:M38" si="3">I2+L2</f>
        <v>424</v>
      </c>
      <c r="N2" s="3" t="s">
        <v>18</v>
      </c>
    </row>
    <row r="3">
      <c r="A3" s="3">
        <v>2.0</v>
      </c>
      <c r="B3" s="3" t="s">
        <v>19</v>
      </c>
      <c r="C3" s="4" t="s">
        <v>20</v>
      </c>
      <c r="D3" s="6" t="s">
        <v>21</v>
      </c>
      <c r="E3" s="4" t="s">
        <v>22</v>
      </c>
      <c r="F3" s="3" t="s">
        <v>136</v>
      </c>
      <c r="G3" s="6">
        <v>7.0</v>
      </c>
      <c r="H3" s="6">
        <v>3221.0</v>
      </c>
      <c r="I3" s="5">
        <f t="shared" si="1"/>
        <v>3228</v>
      </c>
      <c r="J3" s="6">
        <v>5.0</v>
      </c>
      <c r="K3" s="6">
        <v>284.0</v>
      </c>
      <c r="L3" s="5">
        <f t="shared" si="2"/>
        <v>289</v>
      </c>
      <c r="M3" s="5">
        <f t="shared" si="3"/>
        <v>3517</v>
      </c>
      <c r="N3" s="3" t="s">
        <v>24</v>
      </c>
    </row>
    <row r="4">
      <c r="A4" s="3">
        <v>3.0</v>
      </c>
      <c r="B4" s="3" t="s">
        <v>25</v>
      </c>
      <c r="C4" s="4" t="s">
        <v>26</v>
      </c>
      <c r="D4" s="5">
        <v>2020.0</v>
      </c>
      <c r="E4" s="4" t="s">
        <v>27</v>
      </c>
      <c r="F4" s="3" t="s">
        <v>135</v>
      </c>
      <c r="G4" s="5">
        <v>104.0</v>
      </c>
      <c r="H4" s="5">
        <v>56.0</v>
      </c>
      <c r="I4" s="5">
        <f t="shared" si="1"/>
        <v>160</v>
      </c>
      <c r="J4" s="5">
        <v>43.0</v>
      </c>
      <c r="K4" s="5">
        <v>91.0</v>
      </c>
      <c r="L4" s="5">
        <f t="shared" si="2"/>
        <v>134</v>
      </c>
      <c r="M4" s="5">
        <f t="shared" si="3"/>
        <v>294</v>
      </c>
      <c r="N4" s="3" t="s">
        <v>18</v>
      </c>
    </row>
    <row r="5">
      <c r="A5" s="3">
        <v>4.0</v>
      </c>
      <c r="B5" s="3" t="s">
        <v>28</v>
      </c>
      <c r="C5" s="4" t="s">
        <v>29</v>
      </c>
      <c r="D5" s="5">
        <v>2018.0</v>
      </c>
      <c r="E5" s="4" t="s">
        <v>30</v>
      </c>
      <c r="F5" s="3" t="s">
        <v>135</v>
      </c>
      <c r="G5" s="5">
        <v>28.0</v>
      </c>
      <c r="H5" s="5">
        <v>24.0</v>
      </c>
      <c r="I5" s="5">
        <f t="shared" si="1"/>
        <v>52</v>
      </c>
      <c r="J5" s="5">
        <v>22.0</v>
      </c>
      <c r="K5" s="5">
        <v>26.0</v>
      </c>
      <c r="L5" s="5">
        <f t="shared" si="2"/>
        <v>48</v>
      </c>
      <c r="M5" s="5">
        <f t="shared" si="3"/>
        <v>100</v>
      </c>
      <c r="N5" s="3" t="s">
        <v>18</v>
      </c>
    </row>
    <row r="6">
      <c r="A6" s="3">
        <v>5.0</v>
      </c>
      <c r="B6" s="3" t="s">
        <v>31</v>
      </c>
      <c r="C6" s="4" t="s">
        <v>32</v>
      </c>
      <c r="D6" s="5">
        <v>2018.0</v>
      </c>
      <c r="E6" s="4" t="s">
        <v>33</v>
      </c>
      <c r="F6" s="3" t="s">
        <v>135</v>
      </c>
      <c r="G6" s="5">
        <v>170.0</v>
      </c>
      <c r="H6" s="5">
        <v>126.0</v>
      </c>
      <c r="I6" s="5">
        <f t="shared" si="1"/>
        <v>296</v>
      </c>
      <c r="J6" s="5">
        <v>24.0</v>
      </c>
      <c r="K6" s="5">
        <v>68.0</v>
      </c>
      <c r="L6" s="5">
        <f t="shared" si="2"/>
        <v>92</v>
      </c>
      <c r="M6" s="5">
        <f t="shared" si="3"/>
        <v>388</v>
      </c>
      <c r="N6" s="3" t="s">
        <v>18</v>
      </c>
    </row>
    <row r="7">
      <c r="A7" s="3">
        <v>6.0</v>
      </c>
      <c r="B7" s="3" t="s">
        <v>34</v>
      </c>
      <c r="C7" s="4" t="s">
        <v>35</v>
      </c>
      <c r="D7" s="5">
        <v>2016.0</v>
      </c>
      <c r="E7" s="4" t="s">
        <v>36</v>
      </c>
      <c r="F7" s="3" t="s">
        <v>135</v>
      </c>
      <c r="G7" s="5">
        <v>742.0</v>
      </c>
      <c r="H7" s="5">
        <v>9150.0</v>
      </c>
      <c r="I7" s="5">
        <f t="shared" si="1"/>
        <v>9892</v>
      </c>
      <c r="J7" s="5">
        <v>468.0</v>
      </c>
      <c r="K7" s="5">
        <v>4531.0</v>
      </c>
      <c r="L7" s="5">
        <f t="shared" si="2"/>
        <v>4999</v>
      </c>
      <c r="M7" s="5">
        <f t="shared" si="3"/>
        <v>14891</v>
      </c>
      <c r="N7" s="3" t="s">
        <v>18</v>
      </c>
    </row>
    <row r="8">
      <c r="A8" s="3">
        <v>7.0</v>
      </c>
      <c r="B8" s="3" t="s">
        <v>38</v>
      </c>
      <c r="C8" s="4" t="s">
        <v>39</v>
      </c>
      <c r="D8" s="5">
        <v>2006.0</v>
      </c>
      <c r="E8" s="4" t="s">
        <v>40</v>
      </c>
      <c r="F8" s="3" t="s">
        <v>135</v>
      </c>
      <c r="G8" s="5">
        <v>135.0</v>
      </c>
      <c r="H8" s="5">
        <v>77.0</v>
      </c>
      <c r="I8" s="5">
        <f t="shared" si="1"/>
        <v>212</v>
      </c>
      <c r="J8" s="5">
        <v>246.0</v>
      </c>
      <c r="K8" s="5">
        <v>304.0</v>
      </c>
      <c r="L8" s="5">
        <f t="shared" si="2"/>
        <v>550</v>
      </c>
      <c r="M8" s="5">
        <f t="shared" si="3"/>
        <v>762</v>
      </c>
      <c r="N8" s="3" t="s">
        <v>18</v>
      </c>
    </row>
    <row r="9">
      <c r="A9" s="3">
        <v>8.0</v>
      </c>
      <c r="B9" s="3" t="s">
        <v>42</v>
      </c>
      <c r="C9" s="4" t="s">
        <v>43</v>
      </c>
      <c r="D9" s="5">
        <v>2019.0</v>
      </c>
      <c r="E9" s="4" t="s">
        <v>44</v>
      </c>
      <c r="F9" s="3" t="s">
        <v>135</v>
      </c>
      <c r="G9" s="5">
        <v>18.0</v>
      </c>
      <c r="H9" s="5">
        <v>10.0</v>
      </c>
      <c r="I9" s="5">
        <f t="shared" si="1"/>
        <v>28</v>
      </c>
      <c r="J9" s="5">
        <v>6.0</v>
      </c>
      <c r="K9" s="5">
        <v>14.0</v>
      </c>
      <c r="L9" s="5">
        <f t="shared" si="2"/>
        <v>20</v>
      </c>
      <c r="M9" s="5">
        <f t="shared" si="3"/>
        <v>48</v>
      </c>
      <c r="N9" s="3" t="s">
        <v>18</v>
      </c>
    </row>
    <row r="10">
      <c r="A10" s="3">
        <v>9.0</v>
      </c>
      <c r="B10" s="3" t="s">
        <v>45</v>
      </c>
      <c r="C10" s="7" t="s">
        <v>46</v>
      </c>
      <c r="D10" s="5">
        <v>2017.0</v>
      </c>
      <c r="E10" s="4" t="s">
        <v>47</v>
      </c>
      <c r="F10" s="3" t="s">
        <v>135</v>
      </c>
      <c r="G10" s="5">
        <v>26.0</v>
      </c>
      <c r="H10" s="5">
        <v>16.0</v>
      </c>
      <c r="I10" s="5">
        <f t="shared" si="1"/>
        <v>42</v>
      </c>
      <c r="J10" s="5">
        <v>13.0</v>
      </c>
      <c r="K10" s="5">
        <v>23.0</v>
      </c>
      <c r="L10" s="5">
        <f t="shared" si="2"/>
        <v>36</v>
      </c>
      <c r="M10" s="5">
        <f t="shared" si="3"/>
        <v>78</v>
      </c>
      <c r="N10" s="3" t="s">
        <v>18</v>
      </c>
    </row>
    <row r="11">
      <c r="A11" s="3">
        <v>10.0</v>
      </c>
      <c r="B11" s="3" t="s">
        <v>48</v>
      </c>
      <c r="C11" s="4" t="s">
        <v>49</v>
      </c>
      <c r="D11" s="5">
        <v>2004.0</v>
      </c>
      <c r="E11" s="4" t="s">
        <v>50</v>
      </c>
      <c r="F11" s="3" t="s">
        <v>135</v>
      </c>
      <c r="G11" s="6">
        <v>24.0</v>
      </c>
      <c r="H11" s="6">
        <v>16.0</v>
      </c>
      <c r="I11" s="5">
        <f t="shared" si="1"/>
        <v>40</v>
      </c>
      <c r="J11" s="6">
        <v>33.0</v>
      </c>
      <c r="K11" s="6">
        <v>41.0</v>
      </c>
      <c r="L11" s="5">
        <f t="shared" si="2"/>
        <v>74</v>
      </c>
      <c r="M11" s="5">
        <f t="shared" si="3"/>
        <v>114</v>
      </c>
      <c r="N11" s="3" t="s">
        <v>52</v>
      </c>
    </row>
    <row r="12">
      <c r="A12" s="3">
        <v>11.0</v>
      </c>
      <c r="B12" s="3" t="s">
        <v>53</v>
      </c>
      <c r="C12" s="4" t="s">
        <v>54</v>
      </c>
      <c r="D12" s="5">
        <v>2009.0</v>
      </c>
      <c r="E12" s="4" t="s">
        <v>55</v>
      </c>
      <c r="F12" s="3" t="s">
        <v>135</v>
      </c>
      <c r="G12" s="5">
        <v>19.0</v>
      </c>
      <c r="H12" s="5">
        <v>12.0</v>
      </c>
      <c r="I12" s="5">
        <f t="shared" si="1"/>
        <v>31</v>
      </c>
      <c r="J12" s="5">
        <v>40.0</v>
      </c>
      <c r="K12" s="5">
        <v>47.0</v>
      </c>
      <c r="L12" s="5">
        <f t="shared" si="2"/>
        <v>87</v>
      </c>
      <c r="M12" s="5">
        <f t="shared" si="3"/>
        <v>118</v>
      </c>
      <c r="N12" s="3" t="s">
        <v>52</v>
      </c>
    </row>
    <row r="13">
      <c r="A13" s="3">
        <v>12.0</v>
      </c>
      <c r="B13" s="3" t="s">
        <v>56</v>
      </c>
      <c r="C13" s="4" t="s">
        <v>57</v>
      </c>
      <c r="D13" s="5">
        <v>2016.0</v>
      </c>
      <c r="E13" s="4" t="s">
        <v>58</v>
      </c>
      <c r="F13" s="3" t="s">
        <v>135</v>
      </c>
      <c r="G13" s="6">
        <v>87.0</v>
      </c>
      <c r="H13" s="6">
        <v>69.0</v>
      </c>
      <c r="I13" s="5">
        <f t="shared" si="1"/>
        <v>156</v>
      </c>
      <c r="J13" s="6">
        <v>38.0</v>
      </c>
      <c r="K13" s="5">
        <v>56.0</v>
      </c>
      <c r="L13" s="5">
        <f t="shared" si="2"/>
        <v>94</v>
      </c>
      <c r="M13" s="5">
        <f t="shared" si="3"/>
        <v>250</v>
      </c>
      <c r="N13" s="3" t="s">
        <v>18</v>
      </c>
    </row>
    <row r="14">
      <c r="A14" s="3">
        <v>13.0</v>
      </c>
      <c r="B14" s="3" t="s">
        <v>59</v>
      </c>
      <c r="C14" s="4" t="s">
        <v>60</v>
      </c>
      <c r="D14" s="5">
        <v>2017.0</v>
      </c>
      <c r="E14" s="4" t="s">
        <v>55</v>
      </c>
      <c r="F14" s="3" t="s">
        <v>136</v>
      </c>
      <c r="G14" s="6">
        <v>6.0</v>
      </c>
      <c r="H14" s="6">
        <v>8.0</v>
      </c>
      <c r="I14" s="5">
        <f t="shared" si="1"/>
        <v>14</v>
      </c>
      <c r="J14" s="6">
        <v>19.0</v>
      </c>
      <c r="K14" s="6">
        <v>17.0</v>
      </c>
      <c r="L14" s="5">
        <f t="shared" si="2"/>
        <v>36</v>
      </c>
      <c r="M14" s="5">
        <f t="shared" si="3"/>
        <v>50</v>
      </c>
      <c r="N14" s="3" t="s">
        <v>52</v>
      </c>
    </row>
    <row r="15">
      <c r="A15" s="3">
        <v>14.0</v>
      </c>
      <c r="B15" s="3" t="s">
        <v>62</v>
      </c>
      <c r="C15" s="4" t="s">
        <v>63</v>
      </c>
      <c r="D15" s="5">
        <v>2020.0</v>
      </c>
      <c r="E15" s="4" t="s">
        <v>64</v>
      </c>
      <c r="F15" s="3" t="s">
        <v>135</v>
      </c>
      <c r="G15" s="5">
        <v>20.0</v>
      </c>
      <c r="H15" s="5">
        <v>28.0</v>
      </c>
      <c r="I15" s="5">
        <f t="shared" si="1"/>
        <v>48</v>
      </c>
      <c r="J15" s="5">
        <v>20.0</v>
      </c>
      <c r="K15" s="5">
        <v>12.0</v>
      </c>
      <c r="L15" s="5">
        <f t="shared" si="2"/>
        <v>32</v>
      </c>
      <c r="M15" s="5">
        <f t="shared" si="3"/>
        <v>80</v>
      </c>
      <c r="N15" s="3" t="s">
        <v>18</v>
      </c>
    </row>
    <row r="16">
      <c r="A16" s="3">
        <v>15.0</v>
      </c>
      <c r="B16" s="3" t="s">
        <v>65</v>
      </c>
      <c r="C16" s="4" t="s">
        <v>66</v>
      </c>
      <c r="D16" s="5">
        <v>2019.0</v>
      </c>
      <c r="E16" s="4" t="s">
        <v>27</v>
      </c>
      <c r="F16" s="3" t="s">
        <v>135</v>
      </c>
      <c r="G16" s="5">
        <v>10.0</v>
      </c>
      <c r="H16" s="5">
        <v>7.0</v>
      </c>
      <c r="I16" s="5">
        <f t="shared" si="1"/>
        <v>17</v>
      </c>
      <c r="J16" s="5">
        <v>8.0</v>
      </c>
      <c r="K16" s="5">
        <v>11.0</v>
      </c>
      <c r="L16" s="5">
        <f t="shared" si="2"/>
        <v>19</v>
      </c>
      <c r="M16" s="5">
        <f t="shared" si="3"/>
        <v>36</v>
      </c>
      <c r="N16" s="3" t="s">
        <v>52</v>
      </c>
    </row>
    <row r="17">
      <c r="A17" s="3">
        <v>16.0</v>
      </c>
      <c r="B17" s="3" t="s">
        <v>67</v>
      </c>
      <c r="C17" s="4" t="s">
        <v>68</v>
      </c>
      <c r="D17" s="6" t="s">
        <v>69</v>
      </c>
      <c r="E17" s="4" t="s">
        <v>70</v>
      </c>
      <c r="F17" s="3" t="s">
        <v>135</v>
      </c>
      <c r="G17" s="5">
        <v>38.0</v>
      </c>
      <c r="H17" s="5">
        <v>24.0</v>
      </c>
      <c r="I17" s="5">
        <f t="shared" si="1"/>
        <v>62</v>
      </c>
      <c r="J17" s="5">
        <v>18.0</v>
      </c>
      <c r="K17" s="5">
        <v>32.0</v>
      </c>
      <c r="L17" s="5">
        <f t="shared" si="2"/>
        <v>50</v>
      </c>
      <c r="M17" s="5">
        <f t="shared" si="3"/>
        <v>112</v>
      </c>
      <c r="N17" s="3" t="s">
        <v>18</v>
      </c>
    </row>
    <row r="18">
      <c r="A18" s="3">
        <v>17.0</v>
      </c>
      <c r="B18" s="3" t="s">
        <v>71</v>
      </c>
      <c r="C18" s="4" t="s">
        <v>72</v>
      </c>
      <c r="D18" s="5">
        <v>2017.0</v>
      </c>
      <c r="E18" s="4" t="s">
        <v>73</v>
      </c>
      <c r="F18" s="3" t="s">
        <v>135</v>
      </c>
      <c r="G18" s="5">
        <v>39.0</v>
      </c>
      <c r="H18" s="5">
        <v>13.0</v>
      </c>
      <c r="I18" s="5">
        <f t="shared" si="1"/>
        <v>52</v>
      </c>
      <c r="J18" s="5">
        <v>17.0</v>
      </c>
      <c r="K18" s="5">
        <v>21.0</v>
      </c>
      <c r="L18" s="5">
        <f t="shared" si="2"/>
        <v>38</v>
      </c>
      <c r="M18" s="5">
        <f t="shared" si="3"/>
        <v>90</v>
      </c>
      <c r="N18" s="3" t="s">
        <v>18</v>
      </c>
    </row>
    <row r="19">
      <c r="A19" s="3">
        <v>18.0</v>
      </c>
      <c r="B19" s="3" t="s">
        <v>74</v>
      </c>
      <c r="C19" s="4" t="s">
        <v>75</v>
      </c>
      <c r="D19" s="5">
        <v>2013.0</v>
      </c>
      <c r="E19" s="4" t="s">
        <v>76</v>
      </c>
      <c r="F19" s="3" t="s">
        <v>135</v>
      </c>
      <c r="G19" s="5">
        <v>18.0</v>
      </c>
      <c r="H19" s="5">
        <v>8.0</v>
      </c>
      <c r="I19" s="5">
        <f t="shared" si="1"/>
        <v>26</v>
      </c>
      <c r="J19" s="5">
        <v>21.0</v>
      </c>
      <c r="K19" s="5">
        <v>31.0</v>
      </c>
      <c r="L19" s="5">
        <f t="shared" si="2"/>
        <v>52</v>
      </c>
      <c r="M19" s="5">
        <f t="shared" si="3"/>
        <v>78</v>
      </c>
      <c r="N19" s="3" t="s">
        <v>18</v>
      </c>
    </row>
    <row r="20">
      <c r="A20" s="3">
        <v>19.0</v>
      </c>
      <c r="B20" s="3" t="s">
        <v>77</v>
      </c>
      <c r="C20" s="4" t="s">
        <v>78</v>
      </c>
      <c r="D20" s="5">
        <v>2023.0</v>
      </c>
      <c r="E20" s="4" t="s">
        <v>55</v>
      </c>
      <c r="F20" s="3" t="s">
        <v>135</v>
      </c>
      <c r="G20" s="5">
        <v>36.0</v>
      </c>
      <c r="H20" s="5">
        <v>9.0</v>
      </c>
      <c r="I20" s="5">
        <f t="shared" si="1"/>
        <v>45</v>
      </c>
      <c r="J20" s="5">
        <v>7.0</v>
      </c>
      <c r="K20" s="5">
        <v>12.0</v>
      </c>
      <c r="L20" s="5">
        <f t="shared" si="2"/>
        <v>19</v>
      </c>
      <c r="M20" s="5">
        <f t="shared" si="3"/>
        <v>64</v>
      </c>
      <c r="N20" s="3" t="s">
        <v>18</v>
      </c>
    </row>
    <row r="21">
      <c r="A21" s="3">
        <v>20.0</v>
      </c>
      <c r="B21" s="3" t="s">
        <v>79</v>
      </c>
      <c r="C21" s="7" t="s">
        <v>80</v>
      </c>
      <c r="D21" s="5">
        <v>2022.0</v>
      </c>
      <c r="E21" s="4" t="s">
        <v>76</v>
      </c>
      <c r="F21" s="3" t="s">
        <v>135</v>
      </c>
      <c r="G21" s="5">
        <v>46.0</v>
      </c>
      <c r="H21" s="5">
        <v>13.0</v>
      </c>
      <c r="I21" s="5">
        <f t="shared" si="1"/>
        <v>59</v>
      </c>
      <c r="J21" s="5">
        <v>7.0</v>
      </c>
      <c r="K21" s="5">
        <v>11.0</v>
      </c>
      <c r="L21" s="5">
        <f t="shared" si="2"/>
        <v>18</v>
      </c>
      <c r="M21" s="5">
        <f t="shared" si="3"/>
        <v>77</v>
      </c>
      <c r="N21" s="3" t="s">
        <v>18</v>
      </c>
    </row>
    <row r="22">
      <c r="A22" s="3">
        <v>21.0</v>
      </c>
      <c r="B22" s="3" t="s">
        <v>81</v>
      </c>
      <c r="C22" s="4" t="s">
        <v>82</v>
      </c>
      <c r="D22" s="5">
        <v>2016.0</v>
      </c>
      <c r="E22" s="4" t="s">
        <v>83</v>
      </c>
      <c r="F22" s="3" t="s">
        <v>135</v>
      </c>
      <c r="G22" s="5">
        <v>137.0</v>
      </c>
      <c r="H22" s="5">
        <v>77.0</v>
      </c>
      <c r="I22" s="5">
        <f t="shared" si="1"/>
        <v>214</v>
      </c>
      <c r="J22" s="5">
        <v>43.0</v>
      </c>
      <c r="K22" s="5">
        <v>45.0</v>
      </c>
      <c r="L22" s="5">
        <f t="shared" si="2"/>
        <v>88</v>
      </c>
      <c r="M22" s="5">
        <f t="shared" si="3"/>
        <v>302</v>
      </c>
      <c r="N22" s="3" t="s">
        <v>18</v>
      </c>
    </row>
    <row r="23">
      <c r="A23" s="3">
        <v>22.0</v>
      </c>
      <c r="B23" s="3" t="s">
        <v>84</v>
      </c>
      <c r="C23" s="4" t="s">
        <v>85</v>
      </c>
      <c r="D23" s="5">
        <v>2020.0</v>
      </c>
      <c r="E23" s="4" t="s">
        <v>86</v>
      </c>
      <c r="F23" s="3" t="s">
        <v>135</v>
      </c>
      <c r="G23" s="5">
        <v>19.0</v>
      </c>
      <c r="H23" s="5">
        <v>11.0</v>
      </c>
      <c r="I23" s="5">
        <f t="shared" si="1"/>
        <v>30</v>
      </c>
      <c r="J23" s="5">
        <v>4.0</v>
      </c>
      <c r="K23" s="5">
        <v>12.0</v>
      </c>
      <c r="L23" s="5">
        <f t="shared" si="2"/>
        <v>16</v>
      </c>
      <c r="M23" s="5">
        <f t="shared" si="3"/>
        <v>46</v>
      </c>
      <c r="N23" s="3" t="s">
        <v>18</v>
      </c>
    </row>
    <row r="24">
      <c r="A24" s="3">
        <v>23.0</v>
      </c>
      <c r="B24" s="3" t="s">
        <v>87</v>
      </c>
      <c r="C24" s="4" t="s">
        <v>88</v>
      </c>
      <c r="D24" s="5">
        <v>2017.0</v>
      </c>
      <c r="E24" s="4" t="s">
        <v>33</v>
      </c>
      <c r="F24" s="3" t="s">
        <v>135</v>
      </c>
      <c r="G24" s="5">
        <v>82.0</v>
      </c>
      <c r="H24" s="5">
        <v>81.0</v>
      </c>
      <c r="I24" s="5">
        <f t="shared" si="1"/>
        <v>163</v>
      </c>
      <c r="J24" s="5">
        <v>3.0</v>
      </c>
      <c r="K24" s="5">
        <v>4.0</v>
      </c>
      <c r="L24" s="5">
        <f t="shared" si="2"/>
        <v>7</v>
      </c>
      <c r="M24" s="5">
        <f t="shared" si="3"/>
        <v>170</v>
      </c>
      <c r="N24" s="3" t="s">
        <v>18</v>
      </c>
    </row>
    <row r="25">
      <c r="A25" s="3">
        <v>24.0</v>
      </c>
      <c r="B25" s="3" t="s">
        <v>90</v>
      </c>
      <c r="C25" s="4" t="s">
        <v>91</v>
      </c>
      <c r="D25" s="5">
        <v>2015.0</v>
      </c>
      <c r="E25" s="7" t="s">
        <v>92</v>
      </c>
      <c r="F25" s="3" t="s">
        <v>136</v>
      </c>
      <c r="G25" s="5">
        <v>71.0</v>
      </c>
      <c r="H25" s="5">
        <v>53.0</v>
      </c>
      <c r="I25" s="5">
        <f t="shared" si="1"/>
        <v>124</v>
      </c>
      <c r="J25" s="5">
        <v>25.0</v>
      </c>
      <c r="K25" s="5">
        <v>43.0</v>
      </c>
      <c r="L25" s="5">
        <f t="shared" si="2"/>
        <v>68</v>
      </c>
      <c r="M25" s="5">
        <f t="shared" si="3"/>
        <v>192</v>
      </c>
      <c r="N25" s="3" t="s">
        <v>18</v>
      </c>
    </row>
    <row r="26">
      <c r="A26" s="3">
        <v>25.0</v>
      </c>
      <c r="B26" s="3" t="s">
        <v>94</v>
      </c>
      <c r="C26" s="4" t="s">
        <v>95</v>
      </c>
      <c r="D26" s="5">
        <v>2020.0</v>
      </c>
      <c r="E26" s="4" t="s">
        <v>96</v>
      </c>
      <c r="F26" s="3" t="s">
        <v>135</v>
      </c>
      <c r="G26" s="5">
        <v>12.0</v>
      </c>
      <c r="H26" s="5">
        <v>30.0</v>
      </c>
      <c r="I26" s="5">
        <f t="shared" si="1"/>
        <v>42</v>
      </c>
      <c r="J26" s="5">
        <v>3.0</v>
      </c>
      <c r="K26" s="5">
        <v>0.0</v>
      </c>
      <c r="L26" s="5">
        <f t="shared" si="2"/>
        <v>3</v>
      </c>
      <c r="M26" s="5">
        <f t="shared" si="3"/>
        <v>45</v>
      </c>
      <c r="N26" s="3" t="s">
        <v>18</v>
      </c>
    </row>
    <row r="27">
      <c r="A27" s="3">
        <v>26.0</v>
      </c>
      <c r="B27" s="3" t="s">
        <v>97</v>
      </c>
      <c r="C27" s="4" t="s">
        <v>98</v>
      </c>
      <c r="D27" s="5">
        <v>2020.0</v>
      </c>
      <c r="E27" s="4" t="s">
        <v>30</v>
      </c>
      <c r="F27" s="3" t="s">
        <v>135</v>
      </c>
      <c r="G27" s="5">
        <v>43.0</v>
      </c>
      <c r="H27" s="5">
        <v>29.0</v>
      </c>
      <c r="I27" s="5">
        <f t="shared" si="1"/>
        <v>72</v>
      </c>
      <c r="J27" s="5">
        <v>4.0</v>
      </c>
      <c r="K27" s="5">
        <v>18.0</v>
      </c>
      <c r="L27" s="5">
        <f t="shared" si="2"/>
        <v>22</v>
      </c>
      <c r="M27" s="5">
        <f t="shared" si="3"/>
        <v>94</v>
      </c>
      <c r="N27" s="3" t="s">
        <v>18</v>
      </c>
    </row>
    <row r="28">
      <c r="A28" s="3">
        <v>27.0</v>
      </c>
      <c r="B28" s="3" t="s">
        <v>99</v>
      </c>
      <c r="C28" s="4" t="s">
        <v>100</v>
      </c>
      <c r="D28" s="6">
        <v>2013.0</v>
      </c>
      <c r="E28" s="4" t="s">
        <v>76</v>
      </c>
      <c r="F28" s="3" t="s">
        <v>135</v>
      </c>
      <c r="G28" s="5">
        <v>31.0</v>
      </c>
      <c r="H28" s="5">
        <v>18.0</v>
      </c>
      <c r="I28" s="5">
        <f t="shared" si="1"/>
        <v>49</v>
      </c>
      <c r="J28" s="5">
        <v>11.0</v>
      </c>
      <c r="K28" s="5">
        <v>24.0</v>
      </c>
      <c r="L28" s="5">
        <f t="shared" si="2"/>
        <v>35</v>
      </c>
      <c r="M28" s="5">
        <f t="shared" si="3"/>
        <v>84</v>
      </c>
      <c r="N28" s="3" t="s">
        <v>18</v>
      </c>
    </row>
    <row r="29">
      <c r="A29" s="3">
        <v>28.0</v>
      </c>
      <c r="B29" s="3" t="s">
        <v>101</v>
      </c>
      <c r="C29" s="4" t="s">
        <v>102</v>
      </c>
      <c r="D29" s="5">
        <v>2015.0</v>
      </c>
      <c r="E29" s="4" t="s">
        <v>103</v>
      </c>
      <c r="F29" s="3" t="s">
        <v>135</v>
      </c>
      <c r="G29" s="5">
        <v>27.0</v>
      </c>
      <c r="H29" s="5">
        <v>6.0</v>
      </c>
      <c r="I29" s="5">
        <f t="shared" si="1"/>
        <v>33</v>
      </c>
      <c r="J29" s="5">
        <v>38.0</v>
      </c>
      <c r="K29" s="5">
        <v>59.0</v>
      </c>
      <c r="L29" s="5">
        <f t="shared" si="2"/>
        <v>97</v>
      </c>
      <c r="M29" s="5">
        <f t="shared" si="3"/>
        <v>130</v>
      </c>
      <c r="N29" s="3" t="s">
        <v>18</v>
      </c>
    </row>
    <row r="30">
      <c r="A30" s="3">
        <v>29.0</v>
      </c>
      <c r="B30" s="3" t="s">
        <v>107</v>
      </c>
      <c r="C30" s="3" t="s">
        <v>108</v>
      </c>
      <c r="D30" s="3">
        <v>2016.0</v>
      </c>
      <c r="E30" s="3" t="s">
        <v>76</v>
      </c>
      <c r="F30" s="3" t="s">
        <v>135</v>
      </c>
      <c r="G30" s="3">
        <v>80.0</v>
      </c>
      <c r="H30" s="3">
        <v>1.0</v>
      </c>
      <c r="I30" s="8">
        <f t="shared" si="1"/>
        <v>81</v>
      </c>
      <c r="J30" s="3">
        <v>10.0</v>
      </c>
      <c r="K30" s="3">
        <v>68.0</v>
      </c>
      <c r="L30" s="8">
        <f t="shared" si="2"/>
        <v>78</v>
      </c>
      <c r="M30" s="8">
        <f t="shared" si="3"/>
        <v>159</v>
      </c>
      <c r="N30" s="3" t="s">
        <v>18</v>
      </c>
    </row>
    <row r="31">
      <c r="A31" s="3">
        <v>30.0</v>
      </c>
      <c r="B31" s="3" t="s">
        <v>114</v>
      </c>
      <c r="C31" s="3" t="s">
        <v>115</v>
      </c>
      <c r="D31" s="3">
        <v>2021.0</v>
      </c>
      <c r="E31" s="3" t="s">
        <v>44</v>
      </c>
      <c r="F31" s="3" t="s">
        <v>136</v>
      </c>
      <c r="G31" s="3">
        <v>43.0</v>
      </c>
      <c r="H31" s="3">
        <v>23.0</v>
      </c>
      <c r="I31" s="8">
        <f t="shared" si="1"/>
        <v>66</v>
      </c>
      <c r="J31" s="9">
        <v>32.0</v>
      </c>
      <c r="K31" s="9">
        <v>118.0</v>
      </c>
      <c r="L31" s="8">
        <f t="shared" si="2"/>
        <v>150</v>
      </c>
      <c r="M31" s="8">
        <f t="shared" si="3"/>
        <v>216</v>
      </c>
      <c r="N31" s="3" t="s">
        <v>18</v>
      </c>
    </row>
    <row r="32">
      <c r="A32" s="3">
        <v>31.0</v>
      </c>
      <c r="B32" s="3" t="s">
        <v>116</v>
      </c>
      <c r="C32" s="3" t="s">
        <v>117</v>
      </c>
      <c r="D32" s="9" t="s">
        <v>118</v>
      </c>
      <c r="E32" s="3" t="s">
        <v>50</v>
      </c>
      <c r="F32" s="3" t="s">
        <v>135</v>
      </c>
      <c r="G32" s="3">
        <v>33.0</v>
      </c>
      <c r="H32" s="3">
        <v>0.0</v>
      </c>
      <c r="I32" s="8">
        <f t="shared" si="1"/>
        <v>33</v>
      </c>
      <c r="J32" s="3">
        <v>43.0</v>
      </c>
      <c r="K32" s="3">
        <v>12.0</v>
      </c>
      <c r="L32" s="8">
        <f t="shared" si="2"/>
        <v>55</v>
      </c>
      <c r="M32" s="8">
        <f t="shared" si="3"/>
        <v>88</v>
      </c>
      <c r="N32" s="3" t="s">
        <v>18</v>
      </c>
    </row>
    <row r="33">
      <c r="A33" s="3">
        <v>32.0</v>
      </c>
      <c r="B33" s="3" t="s">
        <v>119</v>
      </c>
      <c r="C33" s="3" t="s">
        <v>120</v>
      </c>
      <c r="D33" s="9" t="s">
        <v>121</v>
      </c>
      <c r="E33" s="3" t="s">
        <v>76</v>
      </c>
      <c r="F33" s="3" t="s">
        <v>136</v>
      </c>
      <c r="G33" s="3">
        <v>124.0</v>
      </c>
      <c r="H33" s="3">
        <v>103.0</v>
      </c>
      <c r="I33" s="8">
        <f t="shared" si="1"/>
        <v>227</v>
      </c>
      <c r="J33" s="3">
        <v>26.0</v>
      </c>
      <c r="K33" s="3">
        <v>47.0</v>
      </c>
      <c r="L33" s="8">
        <f t="shared" si="2"/>
        <v>73</v>
      </c>
      <c r="M33" s="8">
        <f t="shared" si="3"/>
        <v>300</v>
      </c>
      <c r="N33" s="3" t="s">
        <v>18</v>
      </c>
    </row>
    <row r="34">
      <c r="A34" s="3">
        <v>33.0</v>
      </c>
      <c r="B34" s="3" t="s">
        <v>122</v>
      </c>
      <c r="C34" s="3" t="s">
        <v>123</v>
      </c>
      <c r="D34" s="3">
        <v>2023.0</v>
      </c>
      <c r="E34" s="3" t="s">
        <v>64</v>
      </c>
      <c r="F34" s="3" t="s">
        <v>135</v>
      </c>
      <c r="G34" s="3">
        <v>31.0</v>
      </c>
      <c r="H34" s="3">
        <v>36.0</v>
      </c>
      <c r="I34" s="8">
        <f t="shared" si="1"/>
        <v>67</v>
      </c>
      <c r="J34" s="3">
        <v>39.0</v>
      </c>
      <c r="K34" s="3">
        <v>34.0</v>
      </c>
      <c r="L34" s="8">
        <f t="shared" si="2"/>
        <v>73</v>
      </c>
      <c r="M34" s="8">
        <f t="shared" si="3"/>
        <v>140</v>
      </c>
      <c r="N34" s="3" t="s">
        <v>18</v>
      </c>
    </row>
    <row r="35">
      <c r="A35" s="3">
        <v>34.0</v>
      </c>
      <c r="B35" s="3" t="s">
        <v>125</v>
      </c>
      <c r="C35" s="3" t="s">
        <v>126</v>
      </c>
      <c r="D35" s="3">
        <v>2017.0</v>
      </c>
      <c r="E35" s="3" t="s">
        <v>58</v>
      </c>
      <c r="F35" s="3" t="s">
        <v>136</v>
      </c>
      <c r="G35" s="3">
        <v>48.0</v>
      </c>
      <c r="H35" s="3">
        <v>30.0</v>
      </c>
      <c r="I35" s="8">
        <f t="shared" si="1"/>
        <v>78</v>
      </c>
      <c r="J35" s="3">
        <v>37.0</v>
      </c>
      <c r="K35" s="3">
        <v>55.0</v>
      </c>
      <c r="L35" s="8">
        <f t="shared" si="2"/>
        <v>92</v>
      </c>
      <c r="M35" s="8">
        <f t="shared" si="3"/>
        <v>170</v>
      </c>
      <c r="N35" s="3" t="s">
        <v>18</v>
      </c>
    </row>
    <row r="36">
      <c r="A36" s="3">
        <v>35.0</v>
      </c>
      <c r="B36" s="3" t="s">
        <v>129</v>
      </c>
      <c r="C36" s="3" t="s">
        <v>130</v>
      </c>
      <c r="D36" s="3">
        <v>2009.0</v>
      </c>
      <c r="E36" s="3" t="s">
        <v>55</v>
      </c>
      <c r="F36" s="3" t="s">
        <v>135</v>
      </c>
      <c r="G36" s="3">
        <v>23.0</v>
      </c>
      <c r="H36" s="3">
        <v>16.0</v>
      </c>
      <c r="I36" s="3">
        <f t="shared" si="1"/>
        <v>39</v>
      </c>
      <c r="J36" s="3">
        <v>7.0</v>
      </c>
      <c r="K36" s="3">
        <v>14.0</v>
      </c>
      <c r="L36" s="8">
        <f t="shared" si="2"/>
        <v>21</v>
      </c>
      <c r="M36" s="8">
        <f t="shared" si="3"/>
        <v>60</v>
      </c>
      <c r="N36" s="3" t="s">
        <v>52</v>
      </c>
    </row>
    <row r="37">
      <c r="A37" s="3">
        <v>36.0</v>
      </c>
      <c r="B37" s="3" t="s">
        <v>131</v>
      </c>
      <c r="C37" s="3" t="s">
        <v>132</v>
      </c>
      <c r="D37" s="3">
        <v>2018.0</v>
      </c>
      <c r="E37" s="3" t="s">
        <v>64</v>
      </c>
      <c r="F37" s="3" t="s">
        <v>135</v>
      </c>
      <c r="G37" s="3">
        <v>31.0</v>
      </c>
      <c r="H37" s="3">
        <v>20.0</v>
      </c>
      <c r="I37" s="8">
        <f t="shared" si="1"/>
        <v>51</v>
      </c>
      <c r="J37" s="3">
        <v>22.0</v>
      </c>
      <c r="K37" s="3">
        <v>33.0</v>
      </c>
      <c r="L37" s="8">
        <f t="shared" si="2"/>
        <v>55</v>
      </c>
      <c r="M37" s="8">
        <f t="shared" si="3"/>
        <v>106</v>
      </c>
      <c r="N37" s="3" t="s">
        <v>18</v>
      </c>
    </row>
    <row r="38">
      <c r="A38" s="3">
        <v>37.0</v>
      </c>
      <c r="B38" s="3" t="s">
        <v>137</v>
      </c>
      <c r="C38" s="3" t="s">
        <v>138</v>
      </c>
      <c r="D38" s="3">
        <v>2016.0</v>
      </c>
      <c r="E38" s="3" t="s">
        <v>76</v>
      </c>
      <c r="F38" s="3" t="s">
        <v>136</v>
      </c>
      <c r="G38" s="3">
        <v>56.0</v>
      </c>
      <c r="H38" s="3">
        <v>44.0</v>
      </c>
      <c r="I38" s="8">
        <f t="shared" si="1"/>
        <v>100</v>
      </c>
      <c r="J38" s="3">
        <v>5.0</v>
      </c>
      <c r="K38" s="3">
        <v>17.0</v>
      </c>
      <c r="L38" s="8">
        <f t="shared" si="2"/>
        <v>22</v>
      </c>
      <c r="M38" s="8">
        <f t="shared" si="3"/>
        <v>122</v>
      </c>
      <c r="N38" s="3" t="s">
        <v>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54.0"/>
    <col customWidth="1" min="5" max="5" width="127.63"/>
    <col customWidth="1" min="6" max="6" width="39.63"/>
    <col customWidth="1" min="7" max="7" width="15.63"/>
    <col customWidth="1" min="8" max="8" width="19.88"/>
    <col customWidth="1" min="10" max="10" width="16.0"/>
    <col customWidth="1" min="11" max="11" width="19.5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M1" s="1" t="s">
        <v>8</v>
      </c>
      <c r="N1" s="1" t="s">
        <v>9</v>
      </c>
    </row>
    <row r="2">
      <c r="G2" s="2" t="s">
        <v>10</v>
      </c>
      <c r="H2" s="2" t="s">
        <v>11</v>
      </c>
      <c r="I2" s="2" t="s">
        <v>12</v>
      </c>
      <c r="J2" s="2" t="s">
        <v>10</v>
      </c>
      <c r="K2" s="2" t="s">
        <v>11</v>
      </c>
      <c r="L2" s="2" t="s">
        <v>13</v>
      </c>
    </row>
    <row r="3">
      <c r="A3" s="3">
        <v>1.0</v>
      </c>
      <c r="B3" s="3" t="s">
        <v>14</v>
      </c>
      <c r="C3" s="4" t="s">
        <v>15</v>
      </c>
      <c r="D3" s="5">
        <v>2019.0</v>
      </c>
      <c r="E3" s="4" t="s">
        <v>16</v>
      </c>
      <c r="F3" s="3" t="s">
        <v>17</v>
      </c>
      <c r="G3" s="5">
        <v>96.0</v>
      </c>
      <c r="H3" s="5">
        <v>67.0</v>
      </c>
      <c r="I3" s="5">
        <f t="shared" ref="I3:I35" si="1">G3+H3</f>
        <v>163</v>
      </c>
      <c r="J3" s="5">
        <v>116.0</v>
      </c>
      <c r="K3" s="5">
        <v>145.0</v>
      </c>
      <c r="L3" s="5">
        <f t="shared" ref="L3:L35" si="2">J3+K3</f>
        <v>261</v>
      </c>
      <c r="M3" s="5">
        <f t="shared" ref="M3:M35" si="3">I3+L3</f>
        <v>424</v>
      </c>
      <c r="N3" s="3" t="s">
        <v>18</v>
      </c>
    </row>
    <row r="4">
      <c r="A4" s="3">
        <v>2.0</v>
      </c>
      <c r="B4" s="3" t="s">
        <v>19</v>
      </c>
      <c r="C4" s="4" t="s">
        <v>20</v>
      </c>
      <c r="D4" s="6" t="s">
        <v>21</v>
      </c>
      <c r="E4" s="4" t="s">
        <v>22</v>
      </c>
      <c r="F4" s="3" t="s">
        <v>23</v>
      </c>
      <c r="G4" s="5">
        <v>8.0</v>
      </c>
      <c r="H4" s="5">
        <v>2500.0</v>
      </c>
      <c r="I4" s="5">
        <f t="shared" si="1"/>
        <v>2508</v>
      </c>
      <c r="J4" s="5">
        <v>4.0</v>
      </c>
      <c r="K4" s="5">
        <v>1005.0</v>
      </c>
      <c r="L4" s="5">
        <f t="shared" si="2"/>
        <v>1009</v>
      </c>
      <c r="M4" s="5">
        <f t="shared" si="3"/>
        <v>3517</v>
      </c>
      <c r="N4" s="3" t="s">
        <v>24</v>
      </c>
    </row>
    <row r="5">
      <c r="A5" s="3">
        <v>3.0</v>
      </c>
      <c r="B5" s="3" t="s">
        <v>25</v>
      </c>
      <c r="C5" s="4" t="s">
        <v>26</v>
      </c>
      <c r="D5" s="5">
        <v>2020.0</v>
      </c>
      <c r="E5" s="4" t="s">
        <v>27</v>
      </c>
      <c r="F5" s="3" t="s">
        <v>17</v>
      </c>
      <c r="G5" s="5">
        <v>104.0</v>
      </c>
      <c r="H5" s="5">
        <v>56.0</v>
      </c>
      <c r="I5" s="5">
        <f t="shared" si="1"/>
        <v>160</v>
      </c>
      <c r="J5" s="5">
        <v>43.0</v>
      </c>
      <c r="K5" s="5">
        <v>91.0</v>
      </c>
      <c r="L5" s="5">
        <f t="shared" si="2"/>
        <v>134</v>
      </c>
      <c r="M5" s="5">
        <f t="shared" si="3"/>
        <v>294</v>
      </c>
      <c r="N5" s="3" t="s">
        <v>18</v>
      </c>
    </row>
    <row r="6">
      <c r="A6" s="3">
        <v>4.0</v>
      </c>
      <c r="B6" s="3" t="s">
        <v>28</v>
      </c>
      <c r="C6" s="4" t="s">
        <v>29</v>
      </c>
      <c r="D6" s="5">
        <v>2018.0</v>
      </c>
      <c r="E6" s="4" t="s">
        <v>30</v>
      </c>
      <c r="F6" s="3" t="s">
        <v>17</v>
      </c>
      <c r="G6" s="5">
        <v>28.0</v>
      </c>
      <c r="H6" s="5">
        <v>24.0</v>
      </c>
      <c r="I6" s="5">
        <f t="shared" si="1"/>
        <v>52</v>
      </c>
      <c r="J6" s="5">
        <v>22.0</v>
      </c>
      <c r="K6" s="5">
        <v>26.0</v>
      </c>
      <c r="L6" s="5">
        <f t="shared" si="2"/>
        <v>48</v>
      </c>
      <c r="M6" s="5">
        <f t="shared" si="3"/>
        <v>100</v>
      </c>
      <c r="N6" s="3" t="s">
        <v>18</v>
      </c>
    </row>
    <row r="7">
      <c r="A7" s="3">
        <v>5.0</v>
      </c>
      <c r="B7" s="3" t="s">
        <v>31</v>
      </c>
      <c r="C7" s="4" t="s">
        <v>32</v>
      </c>
      <c r="D7" s="5">
        <v>2018.0</v>
      </c>
      <c r="E7" s="4" t="s">
        <v>33</v>
      </c>
      <c r="F7" s="3" t="s">
        <v>17</v>
      </c>
      <c r="G7" s="5">
        <v>170.0</v>
      </c>
      <c r="H7" s="5">
        <v>126.0</v>
      </c>
      <c r="I7" s="5">
        <f t="shared" si="1"/>
        <v>296</v>
      </c>
      <c r="J7" s="5">
        <v>24.0</v>
      </c>
      <c r="K7" s="5">
        <v>68.0</v>
      </c>
      <c r="L7" s="5">
        <f t="shared" si="2"/>
        <v>92</v>
      </c>
      <c r="M7" s="5">
        <f t="shared" si="3"/>
        <v>388</v>
      </c>
      <c r="N7" s="3" t="s">
        <v>18</v>
      </c>
    </row>
    <row r="8">
      <c r="A8" s="3">
        <v>6.0</v>
      </c>
      <c r="B8" s="3" t="s">
        <v>34</v>
      </c>
      <c r="C8" s="4" t="s">
        <v>35</v>
      </c>
      <c r="D8" s="5">
        <v>2016.0</v>
      </c>
      <c r="E8" s="4" t="s">
        <v>36</v>
      </c>
      <c r="F8" s="3" t="s">
        <v>37</v>
      </c>
      <c r="G8" s="5">
        <v>742.0</v>
      </c>
      <c r="H8" s="5">
        <v>9150.0</v>
      </c>
      <c r="I8" s="5">
        <f t="shared" si="1"/>
        <v>9892</v>
      </c>
      <c r="J8" s="5">
        <v>468.0</v>
      </c>
      <c r="K8" s="5">
        <v>4531.0</v>
      </c>
      <c r="L8" s="5">
        <f t="shared" si="2"/>
        <v>4999</v>
      </c>
      <c r="M8" s="5">
        <f t="shared" si="3"/>
        <v>14891</v>
      </c>
      <c r="N8" s="3" t="s">
        <v>18</v>
      </c>
    </row>
    <row r="9">
      <c r="A9" s="3">
        <v>7.0</v>
      </c>
      <c r="B9" s="3" t="s">
        <v>38</v>
      </c>
      <c r="C9" s="4" t="s">
        <v>39</v>
      </c>
      <c r="D9" s="5">
        <v>2006.0</v>
      </c>
      <c r="E9" s="4" t="s">
        <v>40</v>
      </c>
      <c r="F9" s="3" t="s">
        <v>41</v>
      </c>
      <c r="G9" s="5">
        <v>135.0</v>
      </c>
      <c r="H9" s="5">
        <v>77.0</v>
      </c>
      <c r="I9" s="5">
        <f t="shared" si="1"/>
        <v>212</v>
      </c>
      <c r="J9" s="5">
        <v>246.0</v>
      </c>
      <c r="K9" s="5">
        <v>304.0</v>
      </c>
      <c r="L9" s="5">
        <f t="shared" si="2"/>
        <v>550</v>
      </c>
      <c r="M9" s="5">
        <f t="shared" si="3"/>
        <v>762</v>
      </c>
      <c r="N9" s="3" t="s">
        <v>18</v>
      </c>
    </row>
    <row r="10">
      <c r="A10" s="3">
        <v>8.0</v>
      </c>
      <c r="B10" s="3" t="s">
        <v>42</v>
      </c>
      <c r="C10" s="4" t="s">
        <v>43</v>
      </c>
      <c r="D10" s="5">
        <v>2019.0</v>
      </c>
      <c r="E10" s="4" t="s">
        <v>44</v>
      </c>
      <c r="F10" s="3" t="s">
        <v>17</v>
      </c>
      <c r="G10" s="5">
        <v>18.0</v>
      </c>
      <c r="H10" s="5">
        <v>10.0</v>
      </c>
      <c r="I10" s="5">
        <f t="shared" si="1"/>
        <v>28</v>
      </c>
      <c r="J10" s="5">
        <v>6.0</v>
      </c>
      <c r="K10" s="5">
        <v>14.0</v>
      </c>
      <c r="L10" s="5">
        <f t="shared" si="2"/>
        <v>20</v>
      </c>
      <c r="M10" s="5">
        <f t="shared" si="3"/>
        <v>48</v>
      </c>
      <c r="N10" s="3" t="s">
        <v>18</v>
      </c>
    </row>
    <row r="11">
      <c r="A11" s="3">
        <v>9.0</v>
      </c>
      <c r="B11" s="3" t="s">
        <v>45</v>
      </c>
      <c r="C11" s="7" t="s">
        <v>46</v>
      </c>
      <c r="D11" s="5">
        <v>2017.0</v>
      </c>
      <c r="E11" s="4" t="s">
        <v>47</v>
      </c>
      <c r="F11" s="3" t="s">
        <v>17</v>
      </c>
      <c r="G11" s="5">
        <v>26.0</v>
      </c>
      <c r="H11" s="5">
        <v>16.0</v>
      </c>
      <c r="I11" s="5">
        <f t="shared" si="1"/>
        <v>42</v>
      </c>
      <c r="J11" s="5">
        <v>13.0</v>
      </c>
      <c r="K11" s="5">
        <v>23.0</v>
      </c>
      <c r="L11" s="5">
        <f t="shared" si="2"/>
        <v>36</v>
      </c>
      <c r="M11" s="5">
        <f t="shared" si="3"/>
        <v>78</v>
      </c>
      <c r="N11" s="3" t="s">
        <v>18</v>
      </c>
    </row>
    <row r="12">
      <c r="A12" s="3">
        <v>10.0</v>
      </c>
      <c r="B12" s="3" t="s">
        <v>48</v>
      </c>
      <c r="C12" s="4" t="s">
        <v>49</v>
      </c>
      <c r="D12" s="5">
        <v>2004.0</v>
      </c>
      <c r="E12" s="4" t="s">
        <v>50</v>
      </c>
      <c r="F12" s="3" t="s">
        <v>51</v>
      </c>
      <c r="G12" s="6">
        <v>40.0</v>
      </c>
      <c r="H12" s="6">
        <v>43.0</v>
      </c>
      <c r="I12" s="5">
        <f t="shared" si="1"/>
        <v>83</v>
      </c>
      <c r="J12" s="6">
        <v>17.0</v>
      </c>
      <c r="K12" s="6">
        <v>14.0</v>
      </c>
      <c r="L12" s="5">
        <f t="shared" si="2"/>
        <v>31</v>
      </c>
      <c r="M12" s="5">
        <f t="shared" si="3"/>
        <v>114</v>
      </c>
      <c r="N12" s="3" t="s">
        <v>52</v>
      </c>
    </row>
    <row r="13">
      <c r="A13" s="3">
        <v>11.0</v>
      </c>
      <c r="B13" s="3" t="s">
        <v>53</v>
      </c>
      <c r="C13" s="4" t="s">
        <v>54</v>
      </c>
      <c r="D13" s="5">
        <v>2009.0</v>
      </c>
      <c r="E13" s="4" t="s">
        <v>55</v>
      </c>
      <c r="F13" s="3" t="s">
        <v>41</v>
      </c>
      <c r="G13" s="5">
        <v>19.0</v>
      </c>
      <c r="H13" s="5">
        <v>12.0</v>
      </c>
      <c r="I13" s="5">
        <f t="shared" si="1"/>
        <v>31</v>
      </c>
      <c r="J13" s="5">
        <v>40.0</v>
      </c>
      <c r="K13" s="5">
        <v>47.0</v>
      </c>
      <c r="L13" s="5">
        <f t="shared" si="2"/>
        <v>87</v>
      </c>
      <c r="M13" s="5">
        <f t="shared" si="3"/>
        <v>118</v>
      </c>
      <c r="N13" s="3" t="s">
        <v>52</v>
      </c>
    </row>
    <row r="14">
      <c r="A14" s="3">
        <v>12.0</v>
      </c>
      <c r="B14" s="3" t="s">
        <v>56</v>
      </c>
      <c r="C14" s="4" t="s">
        <v>57</v>
      </c>
      <c r="D14" s="5">
        <v>2016.0</v>
      </c>
      <c r="E14" s="4" t="s">
        <v>58</v>
      </c>
      <c r="F14" s="3" t="s">
        <v>17</v>
      </c>
      <c r="G14" s="6">
        <v>87.0</v>
      </c>
      <c r="H14" s="6">
        <v>69.0</v>
      </c>
      <c r="I14" s="5">
        <f t="shared" si="1"/>
        <v>156</v>
      </c>
      <c r="J14" s="6">
        <v>38.0</v>
      </c>
      <c r="K14" s="5">
        <v>56.0</v>
      </c>
      <c r="L14" s="5">
        <f t="shared" si="2"/>
        <v>94</v>
      </c>
      <c r="M14" s="5">
        <f t="shared" si="3"/>
        <v>250</v>
      </c>
      <c r="N14" s="3" t="s">
        <v>18</v>
      </c>
    </row>
    <row r="15">
      <c r="A15" s="3">
        <v>13.0</v>
      </c>
      <c r="B15" s="3" t="s">
        <v>59</v>
      </c>
      <c r="C15" s="4" t="s">
        <v>60</v>
      </c>
      <c r="D15" s="5">
        <v>2017.0</v>
      </c>
      <c r="E15" s="4" t="s">
        <v>55</v>
      </c>
      <c r="F15" s="3" t="s">
        <v>61</v>
      </c>
      <c r="G15" s="6">
        <v>14.0</v>
      </c>
      <c r="H15" s="6">
        <v>11.0</v>
      </c>
      <c r="I15" s="5">
        <f t="shared" si="1"/>
        <v>25</v>
      </c>
      <c r="J15" s="6">
        <v>11.0</v>
      </c>
      <c r="K15" s="6">
        <v>14.0</v>
      </c>
      <c r="L15" s="5">
        <f t="shared" si="2"/>
        <v>25</v>
      </c>
      <c r="M15" s="5">
        <f t="shared" si="3"/>
        <v>50</v>
      </c>
      <c r="N15" s="3" t="s">
        <v>52</v>
      </c>
    </row>
    <row r="16">
      <c r="A16" s="3">
        <v>14.0</v>
      </c>
      <c r="B16" s="3" t="s">
        <v>62</v>
      </c>
      <c r="C16" s="4" t="s">
        <v>63</v>
      </c>
      <c r="D16" s="5">
        <v>2020.0</v>
      </c>
      <c r="E16" s="4" t="s">
        <v>64</v>
      </c>
      <c r="F16" s="3" t="s">
        <v>17</v>
      </c>
      <c r="G16" s="5">
        <v>20.0</v>
      </c>
      <c r="H16" s="5">
        <v>28.0</v>
      </c>
      <c r="I16" s="5">
        <f t="shared" si="1"/>
        <v>48</v>
      </c>
      <c r="J16" s="5">
        <v>20.0</v>
      </c>
      <c r="K16" s="5">
        <v>12.0</v>
      </c>
      <c r="L16" s="5">
        <f t="shared" si="2"/>
        <v>32</v>
      </c>
      <c r="M16" s="5">
        <f t="shared" si="3"/>
        <v>80</v>
      </c>
      <c r="N16" s="3" t="s">
        <v>18</v>
      </c>
    </row>
    <row r="17">
      <c r="A17" s="3">
        <v>15.0</v>
      </c>
      <c r="B17" s="3" t="s">
        <v>65</v>
      </c>
      <c r="C17" s="4" t="s">
        <v>66</v>
      </c>
      <c r="D17" s="5">
        <v>2019.0</v>
      </c>
      <c r="E17" s="4" t="s">
        <v>27</v>
      </c>
      <c r="F17" s="3" t="s">
        <v>17</v>
      </c>
      <c r="G17" s="5">
        <v>10.0</v>
      </c>
      <c r="H17" s="5">
        <v>7.0</v>
      </c>
      <c r="I17" s="5">
        <f t="shared" si="1"/>
        <v>17</v>
      </c>
      <c r="J17" s="5">
        <v>8.0</v>
      </c>
      <c r="K17" s="5">
        <v>11.0</v>
      </c>
      <c r="L17" s="5">
        <f t="shared" si="2"/>
        <v>19</v>
      </c>
      <c r="M17" s="5">
        <f t="shared" si="3"/>
        <v>36</v>
      </c>
      <c r="N17" s="3" t="s">
        <v>52</v>
      </c>
    </row>
    <row r="18">
      <c r="A18" s="3">
        <v>16.0</v>
      </c>
      <c r="B18" s="3" t="s">
        <v>67</v>
      </c>
      <c r="C18" s="4" t="s">
        <v>68</v>
      </c>
      <c r="D18" s="6" t="s">
        <v>69</v>
      </c>
      <c r="E18" s="4" t="s">
        <v>70</v>
      </c>
      <c r="F18" s="3" t="s">
        <v>17</v>
      </c>
      <c r="G18" s="5">
        <v>38.0</v>
      </c>
      <c r="H18" s="5">
        <v>24.0</v>
      </c>
      <c r="I18" s="5">
        <f t="shared" si="1"/>
        <v>62</v>
      </c>
      <c r="J18" s="5">
        <v>18.0</v>
      </c>
      <c r="K18" s="5">
        <v>32.0</v>
      </c>
      <c r="L18" s="5">
        <f t="shared" si="2"/>
        <v>50</v>
      </c>
      <c r="M18" s="5">
        <f t="shared" si="3"/>
        <v>112</v>
      </c>
      <c r="N18" s="3" t="s">
        <v>18</v>
      </c>
    </row>
    <row r="19">
      <c r="A19" s="3">
        <v>17.0</v>
      </c>
      <c r="B19" s="3" t="s">
        <v>71</v>
      </c>
      <c r="C19" s="4" t="s">
        <v>72</v>
      </c>
      <c r="D19" s="5">
        <v>2017.0</v>
      </c>
      <c r="E19" s="4" t="s">
        <v>73</v>
      </c>
      <c r="F19" s="3" t="s">
        <v>17</v>
      </c>
      <c r="G19" s="5">
        <v>39.0</v>
      </c>
      <c r="H19" s="5">
        <v>13.0</v>
      </c>
      <c r="I19" s="5">
        <f t="shared" si="1"/>
        <v>52</v>
      </c>
      <c r="J19" s="5">
        <v>17.0</v>
      </c>
      <c r="K19" s="5">
        <v>21.0</v>
      </c>
      <c r="L19" s="5">
        <f t="shared" si="2"/>
        <v>38</v>
      </c>
      <c r="M19" s="5">
        <f t="shared" si="3"/>
        <v>90</v>
      </c>
      <c r="N19" s="3" t="s">
        <v>18</v>
      </c>
    </row>
    <row r="20">
      <c r="A20" s="3">
        <v>18.0</v>
      </c>
      <c r="B20" s="3" t="s">
        <v>74</v>
      </c>
      <c r="C20" s="4" t="s">
        <v>75</v>
      </c>
      <c r="D20" s="5">
        <v>2013.0</v>
      </c>
      <c r="E20" s="4" t="s">
        <v>76</v>
      </c>
      <c r="F20" s="3" t="s">
        <v>17</v>
      </c>
      <c r="G20" s="5">
        <v>18.0</v>
      </c>
      <c r="H20" s="5">
        <v>8.0</v>
      </c>
      <c r="I20" s="5">
        <f t="shared" si="1"/>
        <v>26</v>
      </c>
      <c r="J20" s="5">
        <v>21.0</v>
      </c>
      <c r="K20" s="5">
        <v>31.0</v>
      </c>
      <c r="L20" s="5">
        <f t="shared" si="2"/>
        <v>52</v>
      </c>
      <c r="M20" s="5">
        <f t="shared" si="3"/>
        <v>78</v>
      </c>
      <c r="N20" s="3" t="s">
        <v>18</v>
      </c>
    </row>
    <row r="21">
      <c r="A21" s="3">
        <v>19.0</v>
      </c>
      <c r="B21" s="3" t="s">
        <v>77</v>
      </c>
      <c r="C21" s="4" t="s">
        <v>78</v>
      </c>
      <c r="D21" s="5">
        <v>2023.0</v>
      </c>
      <c r="E21" s="4" t="s">
        <v>55</v>
      </c>
      <c r="F21" s="3" t="s">
        <v>17</v>
      </c>
      <c r="G21" s="5">
        <v>36.0</v>
      </c>
      <c r="H21" s="5">
        <v>9.0</v>
      </c>
      <c r="I21" s="5">
        <f t="shared" si="1"/>
        <v>45</v>
      </c>
      <c r="J21" s="5">
        <v>7.0</v>
      </c>
      <c r="K21" s="5">
        <v>12.0</v>
      </c>
      <c r="L21" s="5">
        <f t="shared" si="2"/>
        <v>19</v>
      </c>
      <c r="M21" s="5">
        <f t="shared" si="3"/>
        <v>64</v>
      </c>
      <c r="N21" s="3" t="s">
        <v>18</v>
      </c>
    </row>
    <row r="22">
      <c r="A22" s="3">
        <v>20.0</v>
      </c>
      <c r="B22" s="3" t="s">
        <v>79</v>
      </c>
      <c r="C22" s="7" t="s">
        <v>80</v>
      </c>
      <c r="D22" s="5">
        <v>2022.0</v>
      </c>
      <c r="E22" s="4" t="s">
        <v>76</v>
      </c>
      <c r="F22" s="3" t="s">
        <v>17</v>
      </c>
      <c r="G22" s="5">
        <v>46.0</v>
      </c>
      <c r="H22" s="5">
        <v>13.0</v>
      </c>
      <c r="I22" s="5">
        <f t="shared" si="1"/>
        <v>59</v>
      </c>
      <c r="J22" s="5">
        <v>7.0</v>
      </c>
      <c r="K22" s="5">
        <v>11.0</v>
      </c>
      <c r="L22" s="5">
        <f t="shared" si="2"/>
        <v>18</v>
      </c>
      <c r="M22" s="5">
        <f t="shared" si="3"/>
        <v>77</v>
      </c>
      <c r="N22" s="3" t="s">
        <v>18</v>
      </c>
    </row>
    <row r="23">
      <c r="A23" s="3">
        <v>21.0</v>
      </c>
      <c r="B23" s="3" t="s">
        <v>81</v>
      </c>
      <c r="C23" s="4" t="s">
        <v>82</v>
      </c>
      <c r="D23" s="5">
        <v>2016.0</v>
      </c>
      <c r="E23" s="4" t="s">
        <v>83</v>
      </c>
      <c r="F23" s="3" t="s">
        <v>17</v>
      </c>
      <c r="G23" s="5">
        <v>137.0</v>
      </c>
      <c r="H23" s="5">
        <v>77.0</v>
      </c>
      <c r="I23" s="5">
        <f t="shared" si="1"/>
        <v>214</v>
      </c>
      <c r="J23" s="5">
        <v>43.0</v>
      </c>
      <c r="K23" s="5">
        <v>45.0</v>
      </c>
      <c r="L23" s="5">
        <f t="shared" si="2"/>
        <v>88</v>
      </c>
      <c r="M23" s="5">
        <f t="shared" si="3"/>
        <v>302</v>
      </c>
      <c r="N23" s="3" t="s">
        <v>18</v>
      </c>
    </row>
    <row r="24">
      <c r="A24" s="3">
        <v>22.0</v>
      </c>
      <c r="B24" s="3" t="s">
        <v>84</v>
      </c>
      <c r="C24" s="4" t="s">
        <v>85</v>
      </c>
      <c r="D24" s="5">
        <v>2020.0</v>
      </c>
      <c r="E24" s="4" t="s">
        <v>86</v>
      </c>
      <c r="F24" s="3" t="s">
        <v>17</v>
      </c>
      <c r="G24" s="5">
        <v>19.0</v>
      </c>
      <c r="H24" s="5">
        <v>11.0</v>
      </c>
      <c r="I24" s="5">
        <f t="shared" si="1"/>
        <v>30</v>
      </c>
      <c r="J24" s="5">
        <v>4.0</v>
      </c>
      <c r="K24" s="5">
        <v>12.0</v>
      </c>
      <c r="L24" s="5">
        <f t="shared" si="2"/>
        <v>16</v>
      </c>
      <c r="M24" s="5">
        <f t="shared" si="3"/>
        <v>46</v>
      </c>
      <c r="N24" s="3" t="s">
        <v>18</v>
      </c>
    </row>
    <row r="25">
      <c r="A25" s="3">
        <v>23.0</v>
      </c>
      <c r="B25" s="3" t="s">
        <v>87</v>
      </c>
      <c r="C25" s="4" t="s">
        <v>88</v>
      </c>
      <c r="D25" s="5">
        <v>2017.0</v>
      </c>
      <c r="E25" s="4" t="s">
        <v>33</v>
      </c>
      <c r="F25" s="3" t="s">
        <v>89</v>
      </c>
      <c r="G25" s="5">
        <v>82.0</v>
      </c>
      <c r="H25" s="5">
        <v>81.0</v>
      </c>
      <c r="I25" s="5">
        <f t="shared" si="1"/>
        <v>163</v>
      </c>
      <c r="J25" s="5">
        <v>3.0</v>
      </c>
      <c r="K25" s="5">
        <v>4.0</v>
      </c>
      <c r="L25" s="5">
        <f t="shared" si="2"/>
        <v>7</v>
      </c>
      <c r="M25" s="5">
        <f t="shared" si="3"/>
        <v>170</v>
      </c>
      <c r="N25" s="3" t="s">
        <v>18</v>
      </c>
    </row>
    <row r="26">
      <c r="A26" s="3">
        <v>24.0</v>
      </c>
      <c r="B26" s="3" t="s">
        <v>94</v>
      </c>
      <c r="C26" s="4" t="s">
        <v>95</v>
      </c>
      <c r="D26" s="5">
        <v>2020.0</v>
      </c>
      <c r="E26" s="4" t="s">
        <v>96</v>
      </c>
      <c r="F26" s="3" t="s">
        <v>17</v>
      </c>
      <c r="G26" s="5">
        <v>12.0</v>
      </c>
      <c r="H26" s="5">
        <v>30.0</v>
      </c>
      <c r="I26" s="5">
        <f t="shared" si="1"/>
        <v>42</v>
      </c>
      <c r="J26" s="5">
        <v>3.0</v>
      </c>
      <c r="K26" s="5">
        <v>0.0</v>
      </c>
      <c r="L26" s="5">
        <f t="shared" si="2"/>
        <v>3</v>
      </c>
      <c r="M26" s="5">
        <f t="shared" si="3"/>
        <v>45</v>
      </c>
      <c r="N26" s="3" t="s">
        <v>18</v>
      </c>
    </row>
    <row r="27">
      <c r="A27" s="3">
        <v>25.0</v>
      </c>
      <c r="B27" s="3" t="s">
        <v>97</v>
      </c>
      <c r="C27" s="4" t="s">
        <v>98</v>
      </c>
      <c r="D27" s="5">
        <v>2020.0</v>
      </c>
      <c r="E27" s="4" t="s">
        <v>30</v>
      </c>
      <c r="F27" s="3" t="s">
        <v>17</v>
      </c>
      <c r="G27" s="5">
        <v>43.0</v>
      </c>
      <c r="H27" s="5">
        <v>29.0</v>
      </c>
      <c r="I27" s="5">
        <f t="shared" si="1"/>
        <v>72</v>
      </c>
      <c r="J27" s="5">
        <v>4.0</v>
      </c>
      <c r="K27" s="5">
        <v>18.0</v>
      </c>
      <c r="L27" s="5">
        <f t="shared" si="2"/>
        <v>22</v>
      </c>
      <c r="M27" s="5">
        <f t="shared" si="3"/>
        <v>94</v>
      </c>
      <c r="N27" s="3" t="s">
        <v>18</v>
      </c>
    </row>
    <row r="28">
      <c r="A28" s="3">
        <v>26.0</v>
      </c>
      <c r="B28" s="3" t="s">
        <v>99</v>
      </c>
      <c r="C28" s="4" t="s">
        <v>100</v>
      </c>
      <c r="D28" s="6">
        <v>2013.0</v>
      </c>
      <c r="E28" s="4" t="s">
        <v>76</v>
      </c>
      <c r="F28" s="3" t="s">
        <v>17</v>
      </c>
      <c r="G28" s="5">
        <v>31.0</v>
      </c>
      <c r="H28" s="5">
        <v>18.0</v>
      </c>
      <c r="I28" s="5">
        <f t="shared" si="1"/>
        <v>49</v>
      </c>
      <c r="J28" s="5">
        <v>11.0</v>
      </c>
      <c r="K28" s="5">
        <v>24.0</v>
      </c>
      <c r="L28" s="5">
        <f t="shared" si="2"/>
        <v>35</v>
      </c>
      <c r="M28" s="5">
        <f t="shared" si="3"/>
        <v>84</v>
      </c>
      <c r="N28" s="3" t="s">
        <v>18</v>
      </c>
    </row>
    <row r="29">
      <c r="A29" s="3">
        <v>27.0</v>
      </c>
      <c r="B29" s="3" t="s">
        <v>101</v>
      </c>
      <c r="C29" s="4" t="s">
        <v>102</v>
      </c>
      <c r="D29" s="5">
        <v>2015.0</v>
      </c>
      <c r="E29" s="4" t="s">
        <v>103</v>
      </c>
      <c r="F29" s="3" t="s">
        <v>17</v>
      </c>
      <c r="G29" s="5">
        <v>27.0</v>
      </c>
      <c r="H29" s="5">
        <v>6.0</v>
      </c>
      <c r="I29" s="5">
        <f t="shared" si="1"/>
        <v>33</v>
      </c>
      <c r="J29" s="5">
        <v>38.0</v>
      </c>
      <c r="K29" s="5">
        <v>59.0</v>
      </c>
      <c r="L29" s="5">
        <f t="shared" si="2"/>
        <v>97</v>
      </c>
      <c r="M29" s="5">
        <f t="shared" si="3"/>
        <v>130</v>
      </c>
      <c r="N29" s="3" t="s">
        <v>18</v>
      </c>
    </row>
    <row r="30">
      <c r="A30" s="3">
        <v>28.0</v>
      </c>
      <c r="B30" s="3" t="s">
        <v>107</v>
      </c>
      <c r="C30" s="3" t="s">
        <v>108</v>
      </c>
      <c r="D30" s="3">
        <v>2016.0</v>
      </c>
      <c r="E30" s="3" t="s">
        <v>76</v>
      </c>
      <c r="F30" s="3" t="s">
        <v>17</v>
      </c>
      <c r="G30" s="3">
        <v>80.0</v>
      </c>
      <c r="H30" s="3">
        <v>1.0</v>
      </c>
      <c r="I30" s="8">
        <f t="shared" si="1"/>
        <v>81</v>
      </c>
      <c r="J30" s="3">
        <v>72.0</v>
      </c>
      <c r="K30" s="3">
        <v>9.0</v>
      </c>
      <c r="L30" s="8">
        <f t="shared" si="2"/>
        <v>81</v>
      </c>
      <c r="M30" s="8">
        <f t="shared" si="3"/>
        <v>162</v>
      </c>
      <c r="N30" s="3" t="s">
        <v>18</v>
      </c>
    </row>
    <row r="31">
      <c r="A31" s="3">
        <v>29.0</v>
      </c>
      <c r="B31" s="3" t="s">
        <v>116</v>
      </c>
      <c r="C31" s="3" t="s">
        <v>117</v>
      </c>
      <c r="D31" s="9" t="s">
        <v>118</v>
      </c>
      <c r="E31" s="3" t="s">
        <v>50</v>
      </c>
      <c r="F31" s="3" t="s">
        <v>17</v>
      </c>
      <c r="G31" s="3">
        <v>33.0</v>
      </c>
      <c r="H31" s="3">
        <v>0.0</v>
      </c>
      <c r="I31" s="8">
        <f t="shared" si="1"/>
        <v>33</v>
      </c>
      <c r="J31" s="3">
        <v>43.0</v>
      </c>
      <c r="K31" s="3">
        <v>12.0</v>
      </c>
      <c r="L31" s="8">
        <f t="shared" si="2"/>
        <v>55</v>
      </c>
      <c r="M31" s="8">
        <f t="shared" si="3"/>
        <v>88</v>
      </c>
      <c r="N31" s="3" t="s">
        <v>18</v>
      </c>
    </row>
    <row r="32">
      <c r="A32" s="3">
        <v>30.0</v>
      </c>
      <c r="B32" s="3" t="s">
        <v>119</v>
      </c>
      <c r="C32" s="3" t="s">
        <v>120</v>
      </c>
      <c r="D32" s="9" t="s">
        <v>121</v>
      </c>
      <c r="E32" s="3" t="s">
        <v>76</v>
      </c>
      <c r="F32" s="3" t="s">
        <v>93</v>
      </c>
      <c r="G32" s="3">
        <v>124.0</v>
      </c>
      <c r="H32" s="3">
        <v>103.0</v>
      </c>
      <c r="I32" s="8">
        <f t="shared" si="1"/>
        <v>227</v>
      </c>
      <c r="J32" s="3">
        <v>26.0</v>
      </c>
      <c r="K32" s="3">
        <v>47.0</v>
      </c>
      <c r="L32" s="8">
        <f t="shared" si="2"/>
        <v>73</v>
      </c>
      <c r="M32" s="8">
        <f t="shared" si="3"/>
        <v>300</v>
      </c>
      <c r="N32" s="3" t="s">
        <v>18</v>
      </c>
    </row>
    <row r="33">
      <c r="A33" s="3">
        <v>31.0</v>
      </c>
      <c r="B33" s="3" t="s">
        <v>122</v>
      </c>
      <c r="C33" s="3" t="s">
        <v>123</v>
      </c>
      <c r="D33" s="3">
        <v>2023.0</v>
      </c>
      <c r="E33" s="3" t="s">
        <v>64</v>
      </c>
      <c r="F33" s="3" t="s">
        <v>124</v>
      </c>
      <c r="G33" s="3">
        <v>31.0</v>
      </c>
      <c r="H33" s="3">
        <v>36.0</v>
      </c>
      <c r="I33" s="8">
        <f t="shared" si="1"/>
        <v>67</v>
      </c>
      <c r="J33" s="3">
        <v>39.0</v>
      </c>
      <c r="K33" s="3">
        <v>34.0</v>
      </c>
      <c r="L33" s="8">
        <f t="shared" si="2"/>
        <v>73</v>
      </c>
      <c r="M33" s="8">
        <f t="shared" si="3"/>
        <v>140</v>
      </c>
      <c r="N33" s="3" t="s">
        <v>18</v>
      </c>
    </row>
    <row r="34">
      <c r="A34" s="3">
        <v>32.0</v>
      </c>
      <c r="B34" s="3" t="s">
        <v>129</v>
      </c>
      <c r="C34" s="3" t="s">
        <v>130</v>
      </c>
      <c r="D34" s="3">
        <v>2009.0</v>
      </c>
      <c r="E34" s="3" t="s">
        <v>55</v>
      </c>
      <c r="F34" s="3" t="s">
        <v>17</v>
      </c>
      <c r="G34" s="3">
        <v>23.0</v>
      </c>
      <c r="H34" s="3">
        <v>16.0</v>
      </c>
      <c r="I34" s="3">
        <f t="shared" si="1"/>
        <v>39</v>
      </c>
      <c r="J34" s="3">
        <v>7.0</v>
      </c>
      <c r="K34" s="3">
        <v>14.0</v>
      </c>
      <c r="L34" s="8">
        <f t="shared" si="2"/>
        <v>21</v>
      </c>
      <c r="M34" s="8">
        <f t="shared" si="3"/>
        <v>60</v>
      </c>
      <c r="N34" s="3" t="s">
        <v>52</v>
      </c>
    </row>
    <row r="35">
      <c r="A35" s="3">
        <v>33.0</v>
      </c>
      <c r="B35" s="3" t="s">
        <v>131</v>
      </c>
      <c r="C35" s="3" t="s">
        <v>132</v>
      </c>
      <c r="D35" s="3">
        <v>2018.0</v>
      </c>
      <c r="E35" s="3" t="s">
        <v>64</v>
      </c>
      <c r="F35" s="3" t="s">
        <v>17</v>
      </c>
      <c r="G35" s="3">
        <v>31.0</v>
      </c>
      <c r="H35" s="3">
        <v>20.0</v>
      </c>
      <c r="I35" s="8">
        <f t="shared" si="1"/>
        <v>51</v>
      </c>
      <c r="J35" s="3">
        <v>22.0</v>
      </c>
      <c r="K35" s="3">
        <v>33.0</v>
      </c>
      <c r="L35" s="8">
        <f t="shared" si="2"/>
        <v>55</v>
      </c>
      <c r="M35" s="8">
        <f t="shared" si="3"/>
        <v>106</v>
      </c>
      <c r="N35" s="3" t="s">
        <v>18</v>
      </c>
    </row>
  </sheetData>
  <mergeCells count="10">
    <mergeCell ref="J1:L1"/>
    <mergeCell ref="M1:M2"/>
    <mergeCell ref="N1:N2"/>
    <mergeCell ref="A1:A2"/>
    <mergeCell ref="B1:B2"/>
    <mergeCell ref="C1:C2"/>
    <mergeCell ref="D1:D2"/>
    <mergeCell ref="E1:E2"/>
    <mergeCell ref="F1:F2"/>
    <mergeCell ref="G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54.0"/>
    <col customWidth="1" min="5" max="5" width="127.63"/>
    <col customWidth="1" min="6" max="6" width="39.63"/>
    <col customWidth="1" min="7" max="7" width="15.63"/>
    <col customWidth="1" min="8" max="8" width="19.88"/>
    <col customWidth="1" min="10" max="10" width="16.0"/>
    <col customWidth="1" min="11" max="11" width="19.5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139</v>
      </c>
      <c r="H1" s="1" t="s">
        <v>140</v>
      </c>
      <c r="I1" s="1" t="s">
        <v>12</v>
      </c>
      <c r="J1" s="1" t="s">
        <v>141</v>
      </c>
      <c r="K1" s="1" t="s">
        <v>142</v>
      </c>
      <c r="L1" s="1" t="s">
        <v>13</v>
      </c>
      <c r="M1" s="1" t="s">
        <v>8</v>
      </c>
      <c r="N1" s="1" t="s">
        <v>9</v>
      </c>
    </row>
    <row r="2">
      <c r="A2" s="3">
        <v>1.0</v>
      </c>
      <c r="B2" s="3" t="s">
        <v>14</v>
      </c>
      <c r="C2" s="4" t="s">
        <v>15</v>
      </c>
      <c r="D2" s="5">
        <v>2019.0</v>
      </c>
      <c r="E2" s="4" t="s">
        <v>16</v>
      </c>
      <c r="F2" s="3" t="s">
        <v>17</v>
      </c>
      <c r="G2" s="5">
        <v>96.0</v>
      </c>
      <c r="H2" s="5">
        <v>67.0</v>
      </c>
      <c r="I2" s="5">
        <f t="shared" ref="I2:I34" si="1">G2+H2</f>
        <v>163</v>
      </c>
      <c r="J2" s="5">
        <v>116.0</v>
      </c>
      <c r="K2" s="5">
        <v>145.0</v>
      </c>
      <c r="L2" s="5">
        <f t="shared" ref="L2:L34" si="2">J2+K2</f>
        <v>261</v>
      </c>
      <c r="M2" s="5">
        <f t="shared" ref="M2:M34" si="3">I2+L2</f>
        <v>424</v>
      </c>
      <c r="N2" s="3" t="s">
        <v>18</v>
      </c>
    </row>
    <row r="3">
      <c r="A3" s="3">
        <v>2.0</v>
      </c>
      <c r="B3" s="3" t="s">
        <v>19</v>
      </c>
      <c r="C3" s="4" t="s">
        <v>20</v>
      </c>
      <c r="D3" s="6" t="s">
        <v>21</v>
      </c>
      <c r="E3" s="4" t="s">
        <v>22</v>
      </c>
      <c r="F3" s="3" t="s">
        <v>23</v>
      </c>
      <c r="G3" s="5">
        <v>8.0</v>
      </c>
      <c r="H3" s="5">
        <v>2500.0</v>
      </c>
      <c r="I3" s="5">
        <f t="shared" si="1"/>
        <v>2508</v>
      </c>
      <c r="J3" s="5">
        <v>4.0</v>
      </c>
      <c r="K3" s="5">
        <v>1005.0</v>
      </c>
      <c r="L3" s="5">
        <f t="shared" si="2"/>
        <v>1009</v>
      </c>
      <c r="M3" s="5">
        <f t="shared" si="3"/>
        <v>3517</v>
      </c>
      <c r="N3" s="3" t="s">
        <v>18</v>
      </c>
    </row>
    <row r="4">
      <c r="A4" s="3">
        <v>3.0</v>
      </c>
      <c r="B4" s="3" t="s">
        <v>25</v>
      </c>
      <c r="C4" s="4" t="s">
        <v>26</v>
      </c>
      <c r="D4" s="5">
        <v>2020.0</v>
      </c>
      <c r="E4" s="4" t="s">
        <v>27</v>
      </c>
      <c r="F4" s="3" t="s">
        <v>17</v>
      </c>
      <c r="G4" s="5">
        <v>104.0</v>
      </c>
      <c r="H4" s="5">
        <v>56.0</v>
      </c>
      <c r="I4" s="5">
        <f t="shared" si="1"/>
        <v>160</v>
      </c>
      <c r="J4" s="5">
        <v>43.0</v>
      </c>
      <c r="K4" s="5">
        <v>91.0</v>
      </c>
      <c r="L4" s="5">
        <f t="shared" si="2"/>
        <v>134</v>
      </c>
      <c r="M4" s="5">
        <f t="shared" si="3"/>
        <v>294</v>
      </c>
      <c r="N4" s="3" t="s">
        <v>18</v>
      </c>
    </row>
    <row r="5">
      <c r="A5" s="3">
        <v>4.0</v>
      </c>
      <c r="B5" s="3" t="s">
        <v>28</v>
      </c>
      <c r="C5" s="4" t="s">
        <v>29</v>
      </c>
      <c r="D5" s="5">
        <v>2018.0</v>
      </c>
      <c r="E5" s="4" t="s">
        <v>30</v>
      </c>
      <c r="F5" s="3" t="s">
        <v>17</v>
      </c>
      <c r="G5" s="5">
        <v>28.0</v>
      </c>
      <c r="H5" s="5">
        <v>24.0</v>
      </c>
      <c r="I5" s="5">
        <f t="shared" si="1"/>
        <v>52</v>
      </c>
      <c r="J5" s="5">
        <v>22.0</v>
      </c>
      <c r="K5" s="5">
        <v>26.0</v>
      </c>
      <c r="L5" s="5">
        <f t="shared" si="2"/>
        <v>48</v>
      </c>
      <c r="M5" s="5">
        <f t="shared" si="3"/>
        <v>100</v>
      </c>
      <c r="N5" s="3" t="s">
        <v>18</v>
      </c>
    </row>
    <row r="6">
      <c r="A6" s="3">
        <v>5.0</v>
      </c>
      <c r="B6" s="3" t="s">
        <v>31</v>
      </c>
      <c r="C6" s="4" t="s">
        <v>32</v>
      </c>
      <c r="D6" s="5">
        <v>2018.0</v>
      </c>
      <c r="E6" s="4" t="s">
        <v>33</v>
      </c>
      <c r="F6" s="3" t="s">
        <v>17</v>
      </c>
      <c r="G6" s="5">
        <v>170.0</v>
      </c>
      <c r="H6" s="5">
        <v>126.0</v>
      </c>
      <c r="I6" s="5">
        <f t="shared" si="1"/>
        <v>296</v>
      </c>
      <c r="J6" s="5">
        <v>24.0</v>
      </c>
      <c r="K6" s="5">
        <v>68.0</v>
      </c>
      <c r="L6" s="5">
        <f t="shared" si="2"/>
        <v>92</v>
      </c>
      <c r="M6" s="5">
        <f t="shared" si="3"/>
        <v>388</v>
      </c>
      <c r="N6" s="3" t="s">
        <v>18</v>
      </c>
    </row>
    <row r="7">
      <c r="A7" s="3">
        <v>6.0</v>
      </c>
      <c r="B7" s="3" t="s">
        <v>34</v>
      </c>
      <c r="C7" s="4" t="s">
        <v>35</v>
      </c>
      <c r="D7" s="5">
        <v>2016.0</v>
      </c>
      <c r="E7" s="4" t="s">
        <v>36</v>
      </c>
      <c r="F7" s="3" t="s">
        <v>37</v>
      </c>
      <c r="G7" s="5">
        <v>742.0</v>
      </c>
      <c r="H7" s="5">
        <v>9150.0</v>
      </c>
      <c r="I7" s="5">
        <f t="shared" si="1"/>
        <v>9892</v>
      </c>
      <c r="J7" s="5">
        <v>468.0</v>
      </c>
      <c r="K7" s="5">
        <v>4531.0</v>
      </c>
      <c r="L7" s="5">
        <f t="shared" si="2"/>
        <v>4999</v>
      </c>
      <c r="M7" s="5">
        <f t="shared" si="3"/>
        <v>14891</v>
      </c>
      <c r="N7" s="3" t="s">
        <v>18</v>
      </c>
    </row>
    <row r="8">
      <c r="A8" s="3">
        <v>7.0</v>
      </c>
      <c r="B8" s="3" t="s">
        <v>38</v>
      </c>
      <c r="C8" s="4" t="s">
        <v>39</v>
      </c>
      <c r="D8" s="5">
        <v>2006.0</v>
      </c>
      <c r="E8" s="4" t="s">
        <v>40</v>
      </c>
      <c r="F8" s="3" t="s">
        <v>41</v>
      </c>
      <c r="G8" s="5">
        <v>135.0</v>
      </c>
      <c r="H8" s="5">
        <v>77.0</v>
      </c>
      <c r="I8" s="5">
        <f t="shared" si="1"/>
        <v>212</v>
      </c>
      <c r="J8" s="5">
        <v>246.0</v>
      </c>
      <c r="K8" s="5">
        <v>304.0</v>
      </c>
      <c r="L8" s="5">
        <f t="shared" si="2"/>
        <v>550</v>
      </c>
      <c r="M8" s="5">
        <f t="shared" si="3"/>
        <v>762</v>
      </c>
      <c r="N8" s="3" t="s">
        <v>18</v>
      </c>
    </row>
    <row r="9">
      <c r="A9" s="3">
        <v>8.0</v>
      </c>
      <c r="B9" s="3" t="s">
        <v>42</v>
      </c>
      <c r="C9" s="4" t="s">
        <v>43</v>
      </c>
      <c r="D9" s="5">
        <v>2019.0</v>
      </c>
      <c r="E9" s="4" t="s">
        <v>44</v>
      </c>
      <c r="F9" s="3" t="s">
        <v>17</v>
      </c>
      <c r="G9" s="5">
        <v>18.0</v>
      </c>
      <c r="H9" s="5">
        <v>10.0</v>
      </c>
      <c r="I9" s="5">
        <f t="shared" si="1"/>
        <v>28</v>
      </c>
      <c r="J9" s="5">
        <v>6.0</v>
      </c>
      <c r="K9" s="5">
        <v>14.0</v>
      </c>
      <c r="L9" s="5">
        <f t="shared" si="2"/>
        <v>20</v>
      </c>
      <c r="M9" s="5">
        <f t="shared" si="3"/>
        <v>48</v>
      </c>
      <c r="N9" s="3" t="s">
        <v>18</v>
      </c>
    </row>
    <row r="10">
      <c r="A10" s="3">
        <v>9.0</v>
      </c>
      <c r="B10" s="3" t="s">
        <v>45</v>
      </c>
      <c r="C10" s="7" t="s">
        <v>46</v>
      </c>
      <c r="D10" s="5">
        <v>2017.0</v>
      </c>
      <c r="E10" s="4" t="s">
        <v>47</v>
      </c>
      <c r="F10" s="3" t="s">
        <v>17</v>
      </c>
      <c r="G10" s="5">
        <v>26.0</v>
      </c>
      <c r="H10" s="5">
        <v>16.0</v>
      </c>
      <c r="I10" s="5">
        <f t="shared" si="1"/>
        <v>42</v>
      </c>
      <c r="J10" s="5">
        <v>13.0</v>
      </c>
      <c r="K10" s="5">
        <v>23.0</v>
      </c>
      <c r="L10" s="5">
        <f t="shared" si="2"/>
        <v>36</v>
      </c>
      <c r="M10" s="5">
        <f t="shared" si="3"/>
        <v>78</v>
      </c>
      <c r="N10" s="3" t="s">
        <v>18</v>
      </c>
    </row>
    <row r="11">
      <c r="A11" s="3">
        <v>10.0</v>
      </c>
      <c r="B11" s="3" t="s">
        <v>48</v>
      </c>
      <c r="C11" s="4" t="s">
        <v>49</v>
      </c>
      <c r="D11" s="5">
        <v>2004.0</v>
      </c>
      <c r="E11" s="4" t="s">
        <v>50</v>
      </c>
      <c r="F11" s="3" t="s">
        <v>51</v>
      </c>
      <c r="G11" s="6">
        <v>40.0</v>
      </c>
      <c r="H11" s="6">
        <v>43.0</v>
      </c>
      <c r="I11" s="5">
        <f t="shared" si="1"/>
        <v>83</v>
      </c>
      <c r="J11" s="6">
        <v>17.0</v>
      </c>
      <c r="K11" s="6">
        <v>14.0</v>
      </c>
      <c r="L11" s="5">
        <f t="shared" si="2"/>
        <v>31</v>
      </c>
      <c r="M11" s="5">
        <f t="shared" si="3"/>
        <v>114</v>
      </c>
      <c r="N11" s="3" t="s">
        <v>52</v>
      </c>
    </row>
    <row r="12">
      <c r="A12" s="3">
        <v>11.0</v>
      </c>
      <c r="B12" s="3" t="s">
        <v>53</v>
      </c>
      <c r="C12" s="4" t="s">
        <v>54</v>
      </c>
      <c r="D12" s="5">
        <v>2009.0</v>
      </c>
      <c r="E12" s="4" t="s">
        <v>55</v>
      </c>
      <c r="F12" s="3" t="s">
        <v>41</v>
      </c>
      <c r="G12" s="5">
        <v>19.0</v>
      </c>
      <c r="H12" s="5">
        <v>12.0</v>
      </c>
      <c r="I12" s="5">
        <f t="shared" si="1"/>
        <v>31</v>
      </c>
      <c r="J12" s="5">
        <v>40.0</v>
      </c>
      <c r="K12" s="5">
        <v>47.0</v>
      </c>
      <c r="L12" s="5">
        <f t="shared" si="2"/>
        <v>87</v>
      </c>
      <c r="M12" s="5">
        <f t="shared" si="3"/>
        <v>118</v>
      </c>
      <c r="N12" s="3" t="s">
        <v>52</v>
      </c>
    </row>
    <row r="13">
      <c r="A13" s="3">
        <v>12.0</v>
      </c>
      <c r="B13" s="3" t="s">
        <v>56</v>
      </c>
      <c r="C13" s="4" t="s">
        <v>57</v>
      </c>
      <c r="D13" s="5">
        <v>2016.0</v>
      </c>
      <c r="E13" s="4" t="s">
        <v>58</v>
      </c>
      <c r="F13" s="3" t="s">
        <v>17</v>
      </c>
      <c r="G13" s="6">
        <v>87.0</v>
      </c>
      <c r="H13" s="6">
        <v>69.0</v>
      </c>
      <c r="I13" s="5">
        <f t="shared" si="1"/>
        <v>156</v>
      </c>
      <c r="J13" s="6">
        <v>38.0</v>
      </c>
      <c r="K13" s="5">
        <v>56.0</v>
      </c>
      <c r="L13" s="5">
        <f t="shared" si="2"/>
        <v>94</v>
      </c>
      <c r="M13" s="5">
        <f t="shared" si="3"/>
        <v>250</v>
      </c>
      <c r="N13" s="3" t="s">
        <v>18</v>
      </c>
    </row>
    <row r="14">
      <c r="A14" s="3">
        <v>13.0</v>
      </c>
      <c r="B14" s="3" t="s">
        <v>59</v>
      </c>
      <c r="C14" s="4" t="s">
        <v>60</v>
      </c>
      <c r="D14" s="5">
        <v>2017.0</v>
      </c>
      <c r="E14" s="4" t="s">
        <v>55</v>
      </c>
      <c r="F14" s="3" t="s">
        <v>61</v>
      </c>
      <c r="G14" s="6">
        <v>14.0</v>
      </c>
      <c r="H14" s="6">
        <v>11.0</v>
      </c>
      <c r="I14" s="5">
        <f t="shared" si="1"/>
        <v>25</v>
      </c>
      <c r="J14" s="6">
        <v>11.0</v>
      </c>
      <c r="K14" s="6">
        <v>14.0</v>
      </c>
      <c r="L14" s="5">
        <f t="shared" si="2"/>
        <v>25</v>
      </c>
      <c r="M14" s="5">
        <f t="shared" si="3"/>
        <v>50</v>
      </c>
      <c r="N14" s="3" t="s">
        <v>52</v>
      </c>
    </row>
    <row r="15">
      <c r="A15" s="3">
        <v>14.0</v>
      </c>
      <c r="B15" s="3" t="s">
        <v>62</v>
      </c>
      <c r="C15" s="4" t="s">
        <v>63</v>
      </c>
      <c r="D15" s="5">
        <v>2020.0</v>
      </c>
      <c r="E15" s="4" t="s">
        <v>64</v>
      </c>
      <c r="F15" s="3" t="s">
        <v>17</v>
      </c>
      <c r="G15" s="5">
        <v>20.0</v>
      </c>
      <c r="H15" s="5">
        <v>28.0</v>
      </c>
      <c r="I15" s="5">
        <f t="shared" si="1"/>
        <v>48</v>
      </c>
      <c r="J15" s="5">
        <v>20.0</v>
      </c>
      <c r="K15" s="5">
        <v>12.0</v>
      </c>
      <c r="L15" s="5">
        <f t="shared" si="2"/>
        <v>32</v>
      </c>
      <c r="M15" s="5">
        <f t="shared" si="3"/>
        <v>80</v>
      </c>
      <c r="N15" s="3" t="s">
        <v>18</v>
      </c>
    </row>
    <row r="16">
      <c r="A16" s="3">
        <v>15.0</v>
      </c>
      <c r="B16" s="3" t="s">
        <v>65</v>
      </c>
      <c r="C16" s="4" t="s">
        <v>66</v>
      </c>
      <c r="D16" s="5">
        <v>2019.0</v>
      </c>
      <c r="E16" s="4" t="s">
        <v>27</v>
      </c>
      <c r="F16" s="3" t="s">
        <v>17</v>
      </c>
      <c r="G16" s="5">
        <v>10.0</v>
      </c>
      <c r="H16" s="5">
        <v>7.0</v>
      </c>
      <c r="I16" s="5">
        <f t="shared" si="1"/>
        <v>17</v>
      </c>
      <c r="J16" s="5">
        <v>8.0</v>
      </c>
      <c r="K16" s="5">
        <v>11.0</v>
      </c>
      <c r="L16" s="5">
        <f t="shared" si="2"/>
        <v>19</v>
      </c>
      <c r="M16" s="5">
        <f t="shared" si="3"/>
        <v>36</v>
      </c>
      <c r="N16" s="3" t="s">
        <v>52</v>
      </c>
    </row>
    <row r="17">
      <c r="A17" s="3">
        <v>16.0</v>
      </c>
      <c r="B17" s="3" t="s">
        <v>67</v>
      </c>
      <c r="C17" s="4" t="s">
        <v>68</v>
      </c>
      <c r="D17" s="6" t="s">
        <v>69</v>
      </c>
      <c r="E17" s="4" t="s">
        <v>70</v>
      </c>
      <c r="F17" s="3" t="s">
        <v>17</v>
      </c>
      <c r="G17" s="5">
        <v>38.0</v>
      </c>
      <c r="H17" s="5">
        <v>24.0</v>
      </c>
      <c r="I17" s="5">
        <f t="shared" si="1"/>
        <v>62</v>
      </c>
      <c r="J17" s="5">
        <v>18.0</v>
      </c>
      <c r="K17" s="5">
        <v>32.0</v>
      </c>
      <c r="L17" s="5">
        <f t="shared" si="2"/>
        <v>50</v>
      </c>
      <c r="M17" s="5">
        <f t="shared" si="3"/>
        <v>112</v>
      </c>
      <c r="N17" s="3" t="s">
        <v>18</v>
      </c>
    </row>
    <row r="18">
      <c r="A18" s="3">
        <v>17.0</v>
      </c>
      <c r="B18" s="3" t="s">
        <v>71</v>
      </c>
      <c r="C18" s="4" t="s">
        <v>72</v>
      </c>
      <c r="D18" s="5">
        <v>2017.0</v>
      </c>
      <c r="E18" s="4" t="s">
        <v>73</v>
      </c>
      <c r="F18" s="3" t="s">
        <v>17</v>
      </c>
      <c r="G18" s="5">
        <v>39.0</v>
      </c>
      <c r="H18" s="5">
        <v>13.0</v>
      </c>
      <c r="I18" s="5">
        <f t="shared" si="1"/>
        <v>52</v>
      </c>
      <c r="J18" s="5">
        <v>17.0</v>
      </c>
      <c r="K18" s="5">
        <v>21.0</v>
      </c>
      <c r="L18" s="5">
        <f t="shared" si="2"/>
        <v>38</v>
      </c>
      <c r="M18" s="5">
        <f t="shared" si="3"/>
        <v>90</v>
      </c>
      <c r="N18" s="3" t="s">
        <v>18</v>
      </c>
    </row>
    <row r="19">
      <c r="A19" s="3">
        <v>18.0</v>
      </c>
      <c r="B19" s="3" t="s">
        <v>74</v>
      </c>
      <c r="C19" s="4" t="s">
        <v>75</v>
      </c>
      <c r="D19" s="5">
        <v>2013.0</v>
      </c>
      <c r="E19" s="4" t="s">
        <v>76</v>
      </c>
      <c r="F19" s="3" t="s">
        <v>17</v>
      </c>
      <c r="G19" s="5">
        <v>18.0</v>
      </c>
      <c r="H19" s="5">
        <v>8.0</v>
      </c>
      <c r="I19" s="5">
        <f t="shared" si="1"/>
        <v>26</v>
      </c>
      <c r="J19" s="5">
        <v>21.0</v>
      </c>
      <c r="K19" s="5">
        <v>31.0</v>
      </c>
      <c r="L19" s="5">
        <f t="shared" si="2"/>
        <v>52</v>
      </c>
      <c r="M19" s="5">
        <f t="shared" si="3"/>
        <v>78</v>
      </c>
      <c r="N19" s="3" t="s">
        <v>18</v>
      </c>
    </row>
    <row r="20">
      <c r="A20" s="3">
        <v>19.0</v>
      </c>
      <c r="B20" s="3" t="s">
        <v>77</v>
      </c>
      <c r="C20" s="4" t="s">
        <v>78</v>
      </c>
      <c r="D20" s="5">
        <v>2023.0</v>
      </c>
      <c r="E20" s="4" t="s">
        <v>55</v>
      </c>
      <c r="F20" s="3" t="s">
        <v>17</v>
      </c>
      <c r="G20" s="5">
        <v>36.0</v>
      </c>
      <c r="H20" s="5">
        <v>9.0</v>
      </c>
      <c r="I20" s="5">
        <f t="shared" si="1"/>
        <v>45</v>
      </c>
      <c r="J20" s="5">
        <v>7.0</v>
      </c>
      <c r="K20" s="5">
        <v>12.0</v>
      </c>
      <c r="L20" s="5">
        <f t="shared" si="2"/>
        <v>19</v>
      </c>
      <c r="M20" s="5">
        <f t="shared" si="3"/>
        <v>64</v>
      </c>
      <c r="N20" s="3" t="s">
        <v>18</v>
      </c>
    </row>
    <row r="21">
      <c r="A21" s="3">
        <v>20.0</v>
      </c>
      <c r="B21" s="3" t="s">
        <v>79</v>
      </c>
      <c r="C21" s="7" t="s">
        <v>80</v>
      </c>
      <c r="D21" s="5">
        <v>2022.0</v>
      </c>
      <c r="E21" s="4" t="s">
        <v>76</v>
      </c>
      <c r="F21" s="3" t="s">
        <v>17</v>
      </c>
      <c r="G21" s="5">
        <v>46.0</v>
      </c>
      <c r="H21" s="5">
        <v>13.0</v>
      </c>
      <c r="I21" s="5">
        <f t="shared" si="1"/>
        <v>59</v>
      </c>
      <c r="J21" s="5">
        <v>7.0</v>
      </c>
      <c r="K21" s="5">
        <v>11.0</v>
      </c>
      <c r="L21" s="5">
        <f t="shared" si="2"/>
        <v>18</v>
      </c>
      <c r="M21" s="5">
        <f t="shared" si="3"/>
        <v>77</v>
      </c>
      <c r="N21" s="3" t="s">
        <v>18</v>
      </c>
    </row>
    <row r="22">
      <c r="A22" s="3">
        <v>21.0</v>
      </c>
      <c r="B22" s="3" t="s">
        <v>81</v>
      </c>
      <c r="C22" s="4" t="s">
        <v>82</v>
      </c>
      <c r="D22" s="5">
        <v>2016.0</v>
      </c>
      <c r="E22" s="4" t="s">
        <v>83</v>
      </c>
      <c r="F22" s="3" t="s">
        <v>17</v>
      </c>
      <c r="G22" s="5">
        <v>137.0</v>
      </c>
      <c r="H22" s="5">
        <v>77.0</v>
      </c>
      <c r="I22" s="5">
        <f t="shared" si="1"/>
        <v>214</v>
      </c>
      <c r="J22" s="5">
        <v>43.0</v>
      </c>
      <c r="K22" s="5">
        <v>45.0</v>
      </c>
      <c r="L22" s="5">
        <f t="shared" si="2"/>
        <v>88</v>
      </c>
      <c r="M22" s="5">
        <f t="shared" si="3"/>
        <v>302</v>
      </c>
      <c r="N22" s="3" t="s">
        <v>18</v>
      </c>
    </row>
    <row r="23">
      <c r="A23" s="3">
        <v>22.0</v>
      </c>
      <c r="B23" s="3" t="s">
        <v>84</v>
      </c>
      <c r="C23" s="4" t="s">
        <v>85</v>
      </c>
      <c r="D23" s="5">
        <v>2020.0</v>
      </c>
      <c r="E23" s="4" t="s">
        <v>86</v>
      </c>
      <c r="F23" s="3" t="s">
        <v>17</v>
      </c>
      <c r="G23" s="5">
        <v>19.0</v>
      </c>
      <c r="H23" s="5">
        <v>11.0</v>
      </c>
      <c r="I23" s="5">
        <f t="shared" si="1"/>
        <v>30</v>
      </c>
      <c r="J23" s="5">
        <v>4.0</v>
      </c>
      <c r="K23" s="5">
        <v>12.0</v>
      </c>
      <c r="L23" s="5">
        <f t="shared" si="2"/>
        <v>16</v>
      </c>
      <c r="M23" s="5">
        <f t="shared" si="3"/>
        <v>46</v>
      </c>
      <c r="N23" s="3" t="s">
        <v>18</v>
      </c>
    </row>
    <row r="24">
      <c r="A24" s="3">
        <v>23.0</v>
      </c>
      <c r="B24" s="3" t="s">
        <v>87</v>
      </c>
      <c r="C24" s="4" t="s">
        <v>88</v>
      </c>
      <c r="D24" s="5">
        <v>2017.0</v>
      </c>
      <c r="E24" s="4" t="s">
        <v>33</v>
      </c>
      <c r="F24" s="3" t="s">
        <v>89</v>
      </c>
      <c r="G24" s="5">
        <v>82.0</v>
      </c>
      <c r="H24" s="5">
        <v>81.0</v>
      </c>
      <c r="I24" s="5">
        <f t="shared" si="1"/>
        <v>163</v>
      </c>
      <c r="J24" s="5">
        <v>3.0</v>
      </c>
      <c r="K24" s="5">
        <v>4.0</v>
      </c>
      <c r="L24" s="5">
        <f t="shared" si="2"/>
        <v>7</v>
      </c>
      <c r="M24" s="5">
        <f t="shared" si="3"/>
        <v>170</v>
      </c>
      <c r="N24" s="3" t="s">
        <v>18</v>
      </c>
    </row>
    <row r="25">
      <c r="A25" s="3">
        <v>24.0</v>
      </c>
      <c r="B25" s="3" t="s">
        <v>94</v>
      </c>
      <c r="C25" s="4" t="s">
        <v>95</v>
      </c>
      <c r="D25" s="5">
        <v>2020.0</v>
      </c>
      <c r="E25" s="4" t="s">
        <v>96</v>
      </c>
      <c r="F25" s="3" t="s">
        <v>17</v>
      </c>
      <c r="G25" s="5">
        <v>12.0</v>
      </c>
      <c r="H25" s="5">
        <v>30.0</v>
      </c>
      <c r="I25" s="5">
        <f t="shared" si="1"/>
        <v>42</v>
      </c>
      <c r="J25" s="5">
        <v>3.0</v>
      </c>
      <c r="K25" s="5">
        <v>0.0</v>
      </c>
      <c r="L25" s="5">
        <f t="shared" si="2"/>
        <v>3</v>
      </c>
      <c r="M25" s="5">
        <f t="shared" si="3"/>
        <v>45</v>
      </c>
      <c r="N25" s="3" t="s">
        <v>18</v>
      </c>
    </row>
    <row r="26">
      <c r="A26" s="3">
        <v>25.0</v>
      </c>
      <c r="B26" s="3" t="s">
        <v>97</v>
      </c>
      <c r="C26" s="4" t="s">
        <v>98</v>
      </c>
      <c r="D26" s="5">
        <v>2020.0</v>
      </c>
      <c r="E26" s="4" t="s">
        <v>30</v>
      </c>
      <c r="F26" s="3" t="s">
        <v>17</v>
      </c>
      <c r="G26" s="5">
        <v>43.0</v>
      </c>
      <c r="H26" s="5">
        <v>29.0</v>
      </c>
      <c r="I26" s="5">
        <f t="shared" si="1"/>
        <v>72</v>
      </c>
      <c r="J26" s="5">
        <v>4.0</v>
      </c>
      <c r="K26" s="5">
        <v>18.0</v>
      </c>
      <c r="L26" s="5">
        <f t="shared" si="2"/>
        <v>22</v>
      </c>
      <c r="M26" s="5">
        <f t="shared" si="3"/>
        <v>94</v>
      </c>
      <c r="N26" s="3" t="s">
        <v>18</v>
      </c>
    </row>
    <row r="27">
      <c r="A27" s="3">
        <v>26.0</v>
      </c>
      <c r="B27" s="3" t="s">
        <v>99</v>
      </c>
      <c r="C27" s="4" t="s">
        <v>100</v>
      </c>
      <c r="D27" s="6">
        <v>2013.0</v>
      </c>
      <c r="E27" s="4" t="s">
        <v>76</v>
      </c>
      <c r="F27" s="3" t="s">
        <v>17</v>
      </c>
      <c r="G27" s="5">
        <v>31.0</v>
      </c>
      <c r="H27" s="5">
        <v>18.0</v>
      </c>
      <c r="I27" s="5">
        <f t="shared" si="1"/>
        <v>49</v>
      </c>
      <c r="J27" s="5">
        <v>11.0</v>
      </c>
      <c r="K27" s="5">
        <v>24.0</v>
      </c>
      <c r="L27" s="5">
        <f t="shared" si="2"/>
        <v>35</v>
      </c>
      <c r="M27" s="5">
        <f t="shared" si="3"/>
        <v>84</v>
      </c>
      <c r="N27" s="3" t="s">
        <v>18</v>
      </c>
    </row>
    <row r="28">
      <c r="A28" s="3">
        <v>27.0</v>
      </c>
      <c r="B28" s="3" t="s">
        <v>101</v>
      </c>
      <c r="C28" s="4" t="s">
        <v>102</v>
      </c>
      <c r="D28" s="5">
        <v>2015.0</v>
      </c>
      <c r="E28" s="4" t="s">
        <v>103</v>
      </c>
      <c r="F28" s="3" t="s">
        <v>17</v>
      </c>
      <c r="G28" s="5">
        <v>27.0</v>
      </c>
      <c r="H28" s="5">
        <v>6.0</v>
      </c>
      <c r="I28" s="5">
        <f t="shared" si="1"/>
        <v>33</v>
      </c>
      <c r="J28" s="5">
        <v>38.0</v>
      </c>
      <c r="K28" s="5">
        <v>59.0</v>
      </c>
      <c r="L28" s="5">
        <f t="shared" si="2"/>
        <v>97</v>
      </c>
      <c r="M28" s="5">
        <f t="shared" si="3"/>
        <v>130</v>
      </c>
      <c r="N28" s="3" t="s">
        <v>18</v>
      </c>
    </row>
    <row r="29">
      <c r="A29" s="3">
        <v>28.0</v>
      </c>
      <c r="B29" s="3" t="s">
        <v>107</v>
      </c>
      <c r="C29" s="3" t="s">
        <v>108</v>
      </c>
      <c r="D29" s="3">
        <v>2016.0</v>
      </c>
      <c r="E29" s="3" t="s">
        <v>76</v>
      </c>
      <c r="F29" s="3" t="s">
        <v>17</v>
      </c>
      <c r="G29" s="3">
        <v>80.0</v>
      </c>
      <c r="H29" s="3">
        <v>1.0</v>
      </c>
      <c r="I29" s="8">
        <f t="shared" si="1"/>
        <v>81</v>
      </c>
      <c r="J29" s="3">
        <v>72.0</v>
      </c>
      <c r="K29" s="3">
        <v>9.0</v>
      </c>
      <c r="L29" s="8">
        <f t="shared" si="2"/>
        <v>81</v>
      </c>
      <c r="M29" s="8">
        <f t="shared" si="3"/>
        <v>162</v>
      </c>
      <c r="N29" s="3" t="s">
        <v>18</v>
      </c>
    </row>
    <row r="30">
      <c r="A30" s="3">
        <v>29.0</v>
      </c>
      <c r="B30" s="3" t="s">
        <v>116</v>
      </c>
      <c r="C30" s="3" t="s">
        <v>117</v>
      </c>
      <c r="D30" s="9" t="s">
        <v>118</v>
      </c>
      <c r="E30" s="3" t="s">
        <v>50</v>
      </c>
      <c r="F30" s="3" t="s">
        <v>17</v>
      </c>
      <c r="G30" s="3">
        <v>33.0</v>
      </c>
      <c r="H30" s="3">
        <v>0.0</v>
      </c>
      <c r="I30" s="8">
        <f t="shared" si="1"/>
        <v>33</v>
      </c>
      <c r="J30" s="3">
        <v>43.0</v>
      </c>
      <c r="K30" s="3">
        <v>12.0</v>
      </c>
      <c r="L30" s="8">
        <f t="shared" si="2"/>
        <v>55</v>
      </c>
      <c r="M30" s="8">
        <f t="shared" si="3"/>
        <v>88</v>
      </c>
      <c r="N30" s="3" t="s">
        <v>18</v>
      </c>
    </row>
    <row r="31">
      <c r="A31" s="3">
        <v>30.0</v>
      </c>
      <c r="B31" s="3" t="s">
        <v>119</v>
      </c>
      <c r="C31" s="3" t="s">
        <v>120</v>
      </c>
      <c r="D31" s="9" t="s">
        <v>121</v>
      </c>
      <c r="E31" s="3" t="s">
        <v>76</v>
      </c>
      <c r="F31" s="3" t="s">
        <v>93</v>
      </c>
      <c r="G31" s="3">
        <v>124.0</v>
      </c>
      <c r="H31" s="3">
        <v>103.0</v>
      </c>
      <c r="I31" s="8">
        <f t="shared" si="1"/>
        <v>227</v>
      </c>
      <c r="J31" s="3">
        <v>26.0</v>
      </c>
      <c r="K31" s="3">
        <v>47.0</v>
      </c>
      <c r="L31" s="8">
        <f t="shared" si="2"/>
        <v>73</v>
      </c>
      <c r="M31" s="8">
        <f t="shared" si="3"/>
        <v>300</v>
      </c>
      <c r="N31" s="3" t="s">
        <v>18</v>
      </c>
    </row>
    <row r="32">
      <c r="A32" s="3">
        <v>31.0</v>
      </c>
      <c r="B32" s="3" t="s">
        <v>122</v>
      </c>
      <c r="C32" s="3" t="s">
        <v>123</v>
      </c>
      <c r="D32" s="3">
        <v>2023.0</v>
      </c>
      <c r="E32" s="3" t="s">
        <v>64</v>
      </c>
      <c r="F32" s="3" t="s">
        <v>124</v>
      </c>
      <c r="G32" s="3">
        <v>31.0</v>
      </c>
      <c r="H32" s="3">
        <v>36.0</v>
      </c>
      <c r="I32" s="8">
        <f t="shared" si="1"/>
        <v>67</v>
      </c>
      <c r="J32" s="3">
        <v>39.0</v>
      </c>
      <c r="K32" s="3">
        <v>34.0</v>
      </c>
      <c r="L32" s="8">
        <f t="shared" si="2"/>
        <v>73</v>
      </c>
      <c r="M32" s="8">
        <f t="shared" si="3"/>
        <v>140</v>
      </c>
      <c r="N32" s="3" t="s">
        <v>18</v>
      </c>
    </row>
    <row r="33">
      <c r="A33" s="3">
        <v>32.0</v>
      </c>
      <c r="B33" s="3" t="s">
        <v>129</v>
      </c>
      <c r="C33" s="3" t="s">
        <v>130</v>
      </c>
      <c r="D33" s="3">
        <v>2009.0</v>
      </c>
      <c r="E33" s="3" t="s">
        <v>55</v>
      </c>
      <c r="F33" s="3" t="s">
        <v>17</v>
      </c>
      <c r="G33" s="3">
        <v>23.0</v>
      </c>
      <c r="H33" s="3">
        <v>16.0</v>
      </c>
      <c r="I33" s="3">
        <f t="shared" si="1"/>
        <v>39</v>
      </c>
      <c r="J33" s="3">
        <v>7.0</v>
      </c>
      <c r="K33" s="3">
        <v>14.0</v>
      </c>
      <c r="L33" s="8">
        <f t="shared" si="2"/>
        <v>21</v>
      </c>
      <c r="M33" s="8">
        <f t="shared" si="3"/>
        <v>60</v>
      </c>
      <c r="N33" s="3" t="s">
        <v>52</v>
      </c>
    </row>
    <row r="34">
      <c r="A34" s="3">
        <v>33.0</v>
      </c>
      <c r="B34" s="3" t="s">
        <v>131</v>
      </c>
      <c r="C34" s="3" t="s">
        <v>132</v>
      </c>
      <c r="D34" s="3">
        <v>2018.0</v>
      </c>
      <c r="E34" s="3" t="s">
        <v>64</v>
      </c>
      <c r="F34" s="3" t="s">
        <v>17</v>
      </c>
      <c r="G34" s="3">
        <v>31.0</v>
      </c>
      <c r="H34" s="3">
        <v>20.0</v>
      </c>
      <c r="I34" s="8">
        <f t="shared" si="1"/>
        <v>51</v>
      </c>
      <c r="J34" s="3">
        <v>22.0</v>
      </c>
      <c r="K34" s="3">
        <v>33.0</v>
      </c>
      <c r="L34" s="8">
        <f t="shared" si="2"/>
        <v>55</v>
      </c>
      <c r="M34" s="8">
        <f t="shared" si="3"/>
        <v>106</v>
      </c>
      <c r="N34" s="3" t="s">
        <v>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54.0"/>
    <col customWidth="1" min="5" max="5" width="127.63"/>
    <col customWidth="1" min="6" max="6" width="17.38"/>
    <col customWidth="1" min="7" max="7" width="10.88"/>
    <col customWidth="1" min="8" max="8" width="11.38"/>
    <col customWidth="1" min="9" max="9" width="8.88"/>
    <col customWidth="1" min="10" max="10" width="9.38"/>
    <col customWidth="1" min="11" max="11" width="11.75"/>
    <col customWidth="1" min="12" max="12" width="9.0"/>
    <col customWidth="1" min="13" max="13" width="10.38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139</v>
      </c>
      <c r="H1" s="1" t="s">
        <v>140</v>
      </c>
      <c r="I1" s="1" t="s">
        <v>12</v>
      </c>
      <c r="J1" s="1" t="s">
        <v>141</v>
      </c>
      <c r="K1" s="1" t="s">
        <v>142</v>
      </c>
      <c r="L1" s="1" t="s">
        <v>13</v>
      </c>
      <c r="M1" s="1" t="s">
        <v>8</v>
      </c>
      <c r="N1" s="1"/>
    </row>
    <row r="2">
      <c r="A2" s="3">
        <v>1.0</v>
      </c>
      <c r="B2" s="3" t="s">
        <v>14</v>
      </c>
      <c r="C2" s="4" t="s">
        <v>15</v>
      </c>
      <c r="D2" s="5">
        <v>2019.0</v>
      </c>
      <c r="E2" s="4" t="s">
        <v>16</v>
      </c>
      <c r="F2" s="3" t="s">
        <v>17</v>
      </c>
      <c r="G2" s="5">
        <v>96.0</v>
      </c>
      <c r="H2" s="5">
        <v>67.0</v>
      </c>
      <c r="I2" s="5">
        <f t="shared" ref="I2:I34" si="1">G2+H2</f>
        <v>163</v>
      </c>
      <c r="J2" s="5">
        <v>116.0</v>
      </c>
      <c r="K2" s="5">
        <v>145.0</v>
      </c>
      <c r="L2" s="5">
        <f t="shared" ref="L2:L34" si="2">J2+K2</f>
        <v>261</v>
      </c>
      <c r="M2" s="5">
        <f t="shared" ref="M2:M34" si="3">I2+L2</f>
        <v>424</v>
      </c>
    </row>
    <row r="3">
      <c r="A3" s="3">
        <v>2.0</v>
      </c>
      <c r="B3" s="3" t="s">
        <v>19</v>
      </c>
      <c r="C3" s="4" t="s">
        <v>20</v>
      </c>
      <c r="D3" s="6" t="s">
        <v>21</v>
      </c>
      <c r="E3" s="4" t="s">
        <v>22</v>
      </c>
      <c r="F3" s="3" t="s">
        <v>17</v>
      </c>
      <c r="G3" s="6">
        <v>7.0</v>
      </c>
      <c r="H3" s="6">
        <v>3221.0</v>
      </c>
      <c r="I3" s="5">
        <f t="shared" si="1"/>
        <v>3228</v>
      </c>
      <c r="J3" s="5">
        <v>4.0</v>
      </c>
      <c r="K3" s="5">
        <v>1005.0</v>
      </c>
      <c r="L3" s="5">
        <f t="shared" si="2"/>
        <v>1009</v>
      </c>
      <c r="M3" s="5">
        <f t="shared" si="3"/>
        <v>4237</v>
      </c>
    </row>
    <row r="4">
      <c r="A4" s="3">
        <v>3.0</v>
      </c>
      <c r="B4" s="3" t="s">
        <v>25</v>
      </c>
      <c r="C4" s="4" t="s">
        <v>26</v>
      </c>
      <c r="D4" s="5">
        <v>2020.0</v>
      </c>
      <c r="E4" s="4" t="s">
        <v>27</v>
      </c>
      <c r="F4" s="3" t="s">
        <v>17</v>
      </c>
      <c r="G4" s="5">
        <v>104.0</v>
      </c>
      <c r="H4" s="5">
        <v>56.0</v>
      </c>
      <c r="I4" s="5">
        <f t="shared" si="1"/>
        <v>160</v>
      </c>
      <c r="J4" s="5">
        <v>43.0</v>
      </c>
      <c r="K4" s="5">
        <v>91.0</v>
      </c>
      <c r="L4" s="5">
        <f t="shared" si="2"/>
        <v>134</v>
      </c>
      <c r="M4" s="5">
        <f t="shared" si="3"/>
        <v>294</v>
      </c>
    </row>
    <row r="5">
      <c r="A5" s="3">
        <v>4.0</v>
      </c>
      <c r="B5" s="3" t="s">
        <v>28</v>
      </c>
      <c r="C5" s="4" t="s">
        <v>29</v>
      </c>
      <c r="D5" s="5">
        <v>2018.0</v>
      </c>
      <c r="E5" s="4" t="s">
        <v>30</v>
      </c>
      <c r="F5" s="3" t="s">
        <v>17</v>
      </c>
      <c r="G5" s="5">
        <v>28.0</v>
      </c>
      <c r="H5" s="5">
        <v>24.0</v>
      </c>
      <c r="I5" s="5">
        <f t="shared" si="1"/>
        <v>52</v>
      </c>
      <c r="J5" s="5">
        <v>22.0</v>
      </c>
      <c r="K5" s="5">
        <v>26.0</v>
      </c>
      <c r="L5" s="5">
        <f t="shared" si="2"/>
        <v>48</v>
      </c>
      <c r="M5" s="5">
        <f t="shared" si="3"/>
        <v>100</v>
      </c>
    </row>
    <row r="6">
      <c r="A6" s="3">
        <v>5.0</v>
      </c>
      <c r="B6" s="3" t="s">
        <v>31</v>
      </c>
      <c r="C6" s="4" t="s">
        <v>32</v>
      </c>
      <c r="D6" s="5">
        <v>2018.0</v>
      </c>
      <c r="E6" s="4" t="s">
        <v>33</v>
      </c>
      <c r="F6" s="3" t="s">
        <v>17</v>
      </c>
      <c r="G6" s="5">
        <v>170.0</v>
      </c>
      <c r="H6" s="5">
        <v>126.0</v>
      </c>
      <c r="I6" s="5">
        <f t="shared" si="1"/>
        <v>296</v>
      </c>
      <c r="J6" s="5">
        <v>24.0</v>
      </c>
      <c r="K6" s="5">
        <v>68.0</v>
      </c>
      <c r="L6" s="5">
        <f t="shared" si="2"/>
        <v>92</v>
      </c>
      <c r="M6" s="5">
        <f t="shared" si="3"/>
        <v>388</v>
      </c>
    </row>
    <row r="7">
      <c r="A7" s="3">
        <v>6.0</v>
      </c>
      <c r="B7" s="3" t="s">
        <v>34</v>
      </c>
      <c r="C7" s="4" t="s">
        <v>35</v>
      </c>
      <c r="D7" s="5">
        <v>2016.0</v>
      </c>
      <c r="E7" s="4" t="s">
        <v>36</v>
      </c>
      <c r="F7" s="3" t="s">
        <v>17</v>
      </c>
      <c r="G7" s="5">
        <v>742.0</v>
      </c>
      <c r="H7" s="5">
        <v>9150.0</v>
      </c>
      <c r="I7" s="5">
        <f t="shared" si="1"/>
        <v>9892</v>
      </c>
      <c r="J7" s="5">
        <v>468.0</v>
      </c>
      <c r="K7" s="5">
        <v>4531.0</v>
      </c>
      <c r="L7" s="5">
        <f t="shared" si="2"/>
        <v>4999</v>
      </c>
      <c r="M7" s="5">
        <f t="shared" si="3"/>
        <v>14891</v>
      </c>
    </row>
    <row r="8">
      <c r="A8" s="3">
        <v>7.0</v>
      </c>
      <c r="B8" s="3" t="s">
        <v>38</v>
      </c>
      <c r="C8" s="4" t="s">
        <v>39</v>
      </c>
      <c r="D8" s="5">
        <v>2006.0</v>
      </c>
      <c r="E8" s="4" t="s">
        <v>40</v>
      </c>
      <c r="F8" s="3" t="s">
        <v>17</v>
      </c>
      <c r="G8" s="5">
        <v>135.0</v>
      </c>
      <c r="H8" s="5">
        <v>77.0</v>
      </c>
      <c r="I8" s="5">
        <f t="shared" si="1"/>
        <v>212</v>
      </c>
      <c r="J8" s="5">
        <v>246.0</v>
      </c>
      <c r="K8" s="5">
        <v>304.0</v>
      </c>
      <c r="L8" s="5">
        <f t="shared" si="2"/>
        <v>550</v>
      </c>
      <c r="M8" s="5">
        <f t="shared" si="3"/>
        <v>762</v>
      </c>
    </row>
    <row r="9">
      <c r="A9" s="3">
        <v>8.0</v>
      </c>
      <c r="B9" s="3" t="s">
        <v>42</v>
      </c>
      <c r="C9" s="4" t="s">
        <v>43</v>
      </c>
      <c r="D9" s="5">
        <v>2019.0</v>
      </c>
      <c r="E9" s="4" t="s">
        <v>44</v>
      </c>
      <c r="F9" s="3" t="s">
        <v>17</v>
      </c>
      <c r="G9" s="5">
        <v>18.0</v>
      </c>
      <c r="H9" s="5">
        <v>10.0</v>
      </c>
      <c r="I9" s="5">
        <f t="shared" si="1"/>
        <v>28</v>
      </c>
      <c r="J9" s="5">
        <v>6.0</v>
      </c>
      <c r="K9" s="5">
        <v>14.0</v>
      </c>
      <c r="L9" s="5">
        <f t="shared" si="2"/>
        <v>20</v>
      </c>
      <c r="M9" s="5">
        <f t="shared" si="3"/>
        <v>48</v>
      </c>
    </row>
    <row r="10">
      <c r="A10" s="3">
        <v>9.0</v>
      </c>
      <c r="B10" s="3" t="s">
        <v>45</v>
      </c>
      <c r="C10" s="7" t="s">
        <v>46</v>
      </c>
      <c r="D10" s="5">
        <v>2017.0</v>
      </c>
      <c r="E10" s="4" t="s">
        <v>47</v>
      </c>
      <c r="F10" s="3" t="s">
        <v>17</v>
      </c>
      <c r="G10" s="5">
        <v>26.0</v>
      </c>
      <c r="H10" s="5">
        <v>16.0</v>
      </c>
      <c r="I10" s="5">
        <f t="shared" si="1"/>
        <v>42</v>
      </c>
      <c r="J10" s="5">
        <v>13.0</v>
      </c>
      <c r="K10" s="5">
        <v>23.0</v>
      </c>
      <c r="L10" s="5">
        <f t="shared" si="2"/>
        <v>36</v>
      </c>
      <c r="M10" s="5">
        <f t="shared" si="3"/>
        <v>78</v>
      </c>
    </row>
    <row r="11">
      <c r="A11" s="3">
        <v>10.0</v>
      </c>
      <c r="B11" s="3" t="s">
        <v>48</v>
      </c>
      <c r="C11" s="4" t="s">
        <v>49</v>
      </c>
      <c r="D11" s="5">
        <v>2004.0</v>
      </c>
      <c r="E11" s="4" t="s">
        <v>50</v>
      </c>
      <c r="F11" s="3" t="s">
        <v>17</v>
      </c>
      <c r="G11" s="6">
        <v>24.0</v>
      </c>
      <c r="H11" s="6">
        <v>16.0</v>
      </c>
      <c r="I11" s="5">
        <f t="shared" si="1"/>
        <v>40</v>
      </c>
      <c r="J11" s="6">
        <v>33.0</v>
      </c>
      <c r="K11" s="6">
        <v>41.0</v>
      </c>
      <c r="L11" s="5">
        <f t="shared" si="2"/>
        <v>74</v>
      </c>
      <c r="M11" s="5">
        <f t="shared" si="3"/>
        <v>114</v>
      </c>
    </row>
    <row r="12">
      <c r="A12" s="3">
        <v>11.0</v>
      </c>
      <c r="B12" s="3" t="s">
        <v>53</v>
      </c>
      <c r="C12" s="4" t="s">
        <v>54</v>
      </c>
      <c r="D12" s="5">
        <v>2009.0</v>
      </c>
      <c r="E12" s="4" t="s">
        <v>55</v>
      </c>
      <c r="F12" s="3" t="s">
        <v>17</v>
      </c>
      <c r="G12" s="5">
        <v>19.0</v>
      </c>
      <c r="H12" s="5">
        <v>12.0</v>
      </c>
      <c r="I12" s="5">
        <f t="shared" si="1"/>
        <v>31</v>
      </c>
      <c r="J12" s="5">
        <v>40.0</v>
      </c>
      <c r="K12" s="5">
        <v>47.0</v>
      </c>
      <c r="L12" s="5">
        <f t="shared" si="2"/>
        <v>87</v>
      </c>
      <c r="M12" s="5">
        <f t="shared" si="3"/>
        <v>118</v>
      </c>
    </row>
    <row r="13">
      <c r="A13" s="3">
        <v>12.0</v>
      </c>
      <c r="B13" s="3" t="s">
        <v>56</v>
      </c>
      <c r="C13" s="4" t="s">
        <v>57</v>
      </c>
      <c r="D13" s="5">
        <v>2016.0</v>
      </c>
      <c r="E13" s="4" t="s">
        <v>58</v>
      </c>
      <c r="F13" s="3" t="s">
        <v>17</v>
      </c>
      <c r="G13" s="6">
        <v>87.0</v>
      </c>
      <c r="H13" s="6">
        <v>69.0</v>
      </c>
      <c r="I13" s="5">
        <f t="shared" si="1"/>
        <v>156</v>
      </c>
      <c r="J13" s="6">
        <v>38.0</v>
      </c>
      <c r="K13" s="5">
        <v>56.0</v>
      </c>
      <c r="L13" s="5">
        <f t="shared" si="2"/>
        <v>94</v>
      </c>
      <c r="M13" s="5">
        <f t="shared" si="3"/>
        <v>250</v>
      </c>
    </row>
    <row r="14">
      <c r="A14" s="3">
        <v>13.0</v>
      </c>
      <c r="B14" s="3" t="s">
        <v>59</v>
      </c>
      <c r="C14" s="4" t="s">
        <v>60</v>
      </c>
      <c r="D14" s="5">
        <v>2017.0</v>
      </c>
      <c r="E14" s="4" t="s">
        <v>55</v>
      </c>
      <c r="F14" s="3" t="s">
        <v>17</v>
      </c>
      <c r="G14" s="6">
        <v>6.0</v>
      </c>
      <c r="H14" s="6">
        <v>8.0</v>
      </c>
      <c r="I14" s="5">
        <f t="shared" si="1"/>
        <v>14</v>
      </c>
      <c r="J14" s="6">
        <v>11.0</v>
      </c>
      <c r="K14" s="6">
        <v>14.0</v>
      </c>
      <c r="L14" s="5">
        <f t="shared" si="2"/>
        <v>25</v>
      </c>
      <c r="M14" s="5">
        <f t="shared" si="3"/>
        <v>39</v>
      </c>
    </row>
    <row r="15">
      <c r="A15" s="3">
        <v>14.0</v>
      </c>
      <c r="B15" s="3" t="s">
        <v>62</v>
      </c>
      <c r="C15" s="4" t="s">
        <v>63</v>
      </c>
      <c r="D15" s="5">
        <v>2020.0</v>
      </c>
      <c r="E15" s="4" t="s">
        <v>64</v>
      </c>
      <c r="F15" s="3" t="s">
        <v>17</v>
      </c>
      <c r="G15" s="5">
        <v>20.0</v>
      </c>
      <c r="H15" s="5">
        <v>28.0</v>
      </c>
      <c r="I15" s="5">
        <f t="shared" si="1"/>
        <v>48</v>
      </c>
      <c r="J15" s="5">
        <v>20.0</v>
      </c>
      <c r="K15" s="5">
        <v>12.0</v>
      </c>
      <c r="L15" s="5">
        <f t="shared" si="2"/>
        <v>32</v>
      </c>
      <c r="M15" s="5">
        <f t="shared" si="3"/>
        <v>80</v>
      </c>
    </row>
    <row r="16">
      <c r="A16" s="3">
        <v>15.0</v>
      </c>
      <c r="B16" s="3" t="s">
        <v>65</v>
      </c>
      <c r="C16" s="4" t="s">
        <v>66</v>
      </c>
      <c r="D16" s="5">
        <v>2019.0</v>
      </c>
      <c r="E16" s="4" t="s">
        <v>27</v>
      </c>
      <c r="F16" s="3" t="s">
        <v>17</v>
      </c>
      <c r="G16" s="5">
        <v>10.0</v>
      </c>
      <c r="H16" s="5">
        <v>7.0</v>
      </c>
      <c r="I16" s="5">
        <f t="shared" si="1"/>
        <v>17</v>
      </c>
      <c r="J16" s="5">
        <v>8.0</v>
      </c>
      <c r="K16" s="5">
        <v>11.0</v>
      </c>
      <c r="L16" s="5">
        <f t="shared" si="2"/>
        <v>19</v>
      </c>
      <c r="M16" s="5">
        <f t="shared" si="3"/>
        <v>36</v>
      </c>
    </row>
    <row r="17">
      <c r="A17" s="3">
        <v>16.0</v>
      </c>
      <c r="B17" s="3" t="s">
        <v>67</v>
      </c>
      <c r="C17" s="4" t="s">
        <v>68</v>
      </c>
      <c r="D17" s="6" t="s">
        <v>69</v>
      </c>
      <c r="E17" s="4" t="s">
        <v>70</v>
      </c>
      <c r="F17" s="3" t="s">
        <v>17</v>
      </c>
      <c r="G17" s="5">
        <v>38.0</v>
      </c>
      <c r="H17" s="5">
        <v>24.0</v>
      </c>
      <c r="I17" s="5">
        <f t="shared" si="1"/>
        <v>62</v>
      </c>
      <c r="J17" s="5">
        <v>18.0</v>
      </c>
      <c r="K17" s="5">
        <v>32.0</v>
      </c>
      <c r="L17" s="5">
        <f t="shared" si="2"/>
        <v>50</v>
      </c>
      <c r="M17" s="5">
        <f t="shared" si="3"/>
        <v>112</v>
      </c>
    </row>
    <row r="18">
      <c r="A18" s="3">
        <v>17.0</v>
      </c>
      <c r="B18" s="3" t="s">
        <v>71</v>
      </c>
      <c r="C18" s="4" t="s">
        <v>72</v>
      </c>
      <c r="D18" s="5">
        <v>2017.0</v>
      </c>
      <c r="E18" s="4" t="s">
        <v>73</v>
      </c>
      <c r="F18" s="3" t="s">
        <v>17</v>
      </c>
      <c r="G18" s="5">
        <v>39.0</v>
      </c>
      <c r="H18" s="5">
        <v>13.0</v>
      </c>
      <c r="I18" s="5">
        <f t="shared" si="1"/>
        <v>52</v>
      </c>
      <c r="J18" s="5">
        <v>17.0</v>
      </c>
      <c r="K18" s="5">
        <v>21.0</v>
      </c>
      <c r="L18" s="5">
        <f t="shared" si="2"/>
        <v>38</v>
      </c>
      <c r="M18" s="5">
        <f t="shared" si="3"/>
        <v>90</v>
      </c>
    </row>
    <row r="19">
      <c r="A19" s="3">
        <v>18.0</v>
      </c>
      <c r="B19" s="3" t="s">
        <v>74</v>
      </c>
      <c r="C19" s="4" t="s">
        <v>75</v>
      </c>
      <c r="D19" s="5">
        <v>2013.0</v>
      </c>
      <c r="E19" s="4" t="s">
        <v>76</v>
      </c>
      <c r="F19" s="3" t="s">
        <v>17</v>
      </c>
      <c r="G19" s="5">
        <v>18.0</v>
      </c>
      <c r="H19" s="5">
        <v>8.0</v>
      </c>
      <c r="I19" s="5">
        <f t="shared" si="1"/>
        <v>26</v>
      </c>
      <c r="J19" s="5">
        <v>21.0</v>
      </c>
      <c r="K19" s="5">
        <v>31.0</v>
      </c>
      <c r="L19" s="5">
        <f t="shared" si="2"/>
        <v>52</v>
      </c>
      <c r="M19" s="5">
        <f t="shared" si="3"/>
        <v>78</v>
      </c>
    </row>
    <row r="20">
      <c r="A20" s="3">
        <v>19.0</v>
      </c>
      <c r="B20" s="3" t="s">
        <v>77</v>
      </c>
      <c r="C20" s="4" t="s">
        <v>78</v>
      </c>
      <c r="D20" s="5">
        <v>2023.0</v>
      </c>
      <c r="E20" s="4" t="s">
        <v>55</v>
      </c>
      <c r="F20" s="3" t="s">
        <v>17</v>
      </c>
      <c r="G20" s="5">
        <v>36.0</v>
      </c>
      <c r="H20" s="5">
        <v>9.0</v>
      </c>
      <c r="I20" s="5">
        <f t="shared" si="1"/>
        <v>45</v>
      </c>
      <c r="J20" s="5">
        <v>7.0</v>
      </c>
      <c r="K20" s="5">
        <v>12.0</v>
      </c>
      <c r="L20" s="5">
        <f t="shared" si="2"/>
        <v>19</v>
      </c>
      <c r="M20" s="5">
        <f t="shared" si="3"/>
        <v>64</v>
      </c>
    </row>
    <row r="21">
      <c r="A21" s="3">
        <v>20.0</v>
      </c>
      <c r="B21" s="3" t="s">
        <v>79</v>
      </c>
      <c r="C21" s="7" t="s">
        <v>80</v>
      </c>
      <c r="D21" s="5">
        <v>2022.0</v>
      </c>
      <c r="E21" s="4" t="s">
        <v>76</v>
      </c>
      <c r="F21" s="3" t="s">
        <v>17</v>
      </c>
      <c r="G21" s="5">
        <v>46.0</v>
      </c>
      <c r="H21" s="5">
        <v>13.0</v>
      </c>
      <c r="I21" s="5">
        <f t="shared" si="1"/>
        <v>59</v>
      </c>
      <c r="J21" s="5">
        <v>7.0</v>
      </c>
      <c r="K21" s="5">
        <v>11.0</v>
      </c>
      <c r="L21" s="5">
        <f t="shared" si="2"/>
        <v>18</v>
      </c>
      <c r="M21" s="5">
        <f t="shared" si="3"/>
        <v>77</v>
      </c>
    </row>
    <row r="22">
      <c r="A22" s="3">
        <v>21.0</v>
      </c>
      <c r="B22" s="3" t="s">
        <v>81</v>
      </c>
      <c r="C22" s="4" t="s">
        <v>82</v>
      </c>
      <c r="D22" s="5">
        <v>2016.0</v>
      </c>
      <c r="E22" s="4" t="s">
        <v>83</v>
      </c>
      <c r="F22" s="3" t="s">
        <v>17</v>
      </c>
      <c r="G22" s="5">
        <v>137.0</v>
      </c>
      <c r="H22" s="5">
        <v>77.0</v>
      </c>
      <c r="I22" s="5">
        <f t="shared" si="1"/>
        <v>214</v>
      </c>
      <c r="J22" s="5">
        <v>43.0</v>
      </c>
      <c r="K22" s="5">
        <v>45.0</v>
      </c>
      <c r="L22" s="5">
        <f t="shared" si="2"/>
        <v>88</v>
      </c>
      <c r="M22" s="5">
        <f t="shared" si="3"/>
        <v>302</v>
      </c>
    </row>
    <row r="23">
      <c r="A23" s="3">
        <v>22.0</v>
      </c>
      <c r="B23" s="3" t="s">
        <v>84</v>
      </c>
      <c r="C23" s="4" t="s">
        <v>85</v>
      </c>
      <c r="D23" s="5">
        <v>2020.0</v>
      </c>
      <c r="E23" s="4" t="s">
        <v>86</v>
      </c>
      <c r="F23" s="3" t="s">
        <v>17</v>
      </c>
      <c r="G23" s="5">
        <v>19.0</v>
      </c>
      <c r="H23" s="5">
        <v>11.0</v>
      </c>
      <c r="I23" s="5">
        <f t="shared" si="1"/>
        <v>30</v>
      </c>
      <c r="J23" s="5">
        <v>4.0</v>
      </c>
      <c r="K23" s="5">
        <v>12.0</v>
      </c>
      <c r="L23" s="5">
        <f t="shared" si="2"/>
        <v>16</v>
      </c>
      <c r="M23" s="5">
        <f t="shared" si="3"/>
        <v>46</v>
      </c>
    </row>
    <row r="24">
      <c r="A24" s="3">
        <v>23.0</v>
      </c>
      <c r="B24" s="3" t="s">
        <v>87</v>
      </c>
      <c r="C24" s="4" t="s">
        <v>88</v>
      </c>
      <c r="D24" s="5">
        <v>2017.0</v>
      </c>
      <c r="E24" s="4" t="s">
        <v>33</v>
      </c>
      <c r="F24" s="3" t="s">
        <v>17</v>
      </c>
      <c r="G24" s="5">
        <v>82.0</v>
      </c>
      <c r="H24" s="5">
        <v>81.0</v>
      </c>
      <c r="I24" s="5">
        <f t="shared" si="1"/>
        <v>163</v>
      </c>
      <c r="J24" s="5">
        <v>3.0</v>
      </c>
      <c r="K24" s="5">
        <v>4.0</v>
      </c>
      <c r="L24" s="5">
        <f t="shared" si="2"/>
        <v>7</v>
      </c>
      <c r="M24" s="5">
        <f t="shared" si="3"/>
        <v>170</v>
      </c>
    </row>
    <row r="25">
      <c r="A25" s="3">
        <v>24.0</v>
      </c>
      <c r="B25" s="3" t="s">
        <v>94</v>
      </c>
      <c r="C25" s="4" t="s">
        <v>95</v>
      </c>
      <c r="D25" s="5">
        <v>2020.0</v>
      </c>
      <c r="E25" s="4" t="s">
        <v>96</v>
      </c>
      <c r="F25" s="3" t="s">
        <v>17</v>
      </c>
      <c r="G25" s="5">
        <v>12.0</v>
      </c>
      <c r="H25" s="5">
        <v>30.0</v>
      </c>
      <c r="I25" s="5">
        <f t="shared" si="1"/>
        <v>42</v>
      </c>
      <c r="J25" s="5">
        <v>3.0</v>
      </c>
      <c r="K25" s="5">
        <v>0.0</v>
      </c>
      <c r="L25" s="5">
        <f t="shared" si="2"/>
        <v>3</v>
      </c>
      <c r="M25" s="5">
        <f t="shared" si="3"/>
        <v>45</v>
      </c>
    </row>
    <row r="26">
      <c r="A26" s="3">
        <v>25.0</v>
      </c>
      <c r="B26" s="3" t="s">
        <v>97</v>
      </c>
      <c r="C26" s="4" t="s">
        <v>98</v>
      </c>
      <c r="D26" s="5">
        <v>2020.0</v>
      </c>
      <c r="E26" s="4" t="s">
        <v>30</v>
      </c>
      <c r="F26" s="3" t="s">
        <v>17</v>
      </c>
      <c r="G26" s="5">
        <v>43.0</v>
      </c>
      <c r="H26" s="5">
        <v>29.0</v>
      </c>
      <c r="I26" s="5">
        <f t="shared" si="1"/>
        <v>72</v>
      </c>
      <c r="J26" s="5">
        <v>4.0</v>
      </c>
      <c r="K26" s="5">
        <v>18.0</v>
      </c>
      <c r="L26" s="5">
        <f t="shared" si="2"/>
        <v>22</v>
      </c>
      <c r="M26" s="5">
        <f t="shared" si="3"/>
        <v>94</v>
      </c>
    </row>
    <row r="27">
      <c r="A27" s="3">
        <v>26.0</v>
      </c>
      <c r="B27" s="3" t="s">
        <v>99</v>
      </c>
      <c r="C27" s="4" t="s">
        <v>100</v>
      </c>
      <c r="D27" s="6">
        <v>2013.0</v>
      </c>
      <c r="E27" s="4" t="s">
        <v>76</v>
      </c>
      <c r="F27" s="3" t="s">
        <v>17</v>
      </c>
      <c r="G27" s="5">
        <v>31.0</v>
      </c>
      <c r="H27" s="5">
        <v>18.0</v>
      </c>
      <c r="I27" s="5">
        <f t="shared" si="1"/>
        <v>49</v>
      </c>
      <c r="J27" s="5">
        <v>11.0</v>
      </c>
      <c r="K27" s="5">
        <v>24.0</v>
      </c>
      <c r="L27" s="5">
        <f t="shared" si="2"/>
        <v>35</v>
      </c>
      <c r="M27" s="5">
        <f t="shared" si="3"/>
        <v>84</v>
      </c>
    </row>
    <row r="28">
      <c r="A28" s="3">
        <v>27.0</v>
      </c>
      <c r="B28" s="3" t="s">
        <v>101</v>
      </c>
      <c r="C28" s="4" t="s">
        <v>102</v>
      </c>
      <c r="D28" s="5">
        <v>2015.0</v>
      </c>
      <c r="E28" s="4" t="s">
        <v>103</v>
      </c>
      <c r="F28" s="3" t="s">
        <v>17</v>
      </c>
      <c r="G28" s="5">
        <v>27.0</v>
      </c>
      <c r="H28" s="5">
        <v>6.0</v>
      </c>
      <c r="I28" s="5">
        <f t="shared" si="1"/>
        <v>33</v>
      </c>
      <c r="J28" s="5">
        <v>38.0</v>
      </c>
      <c r="K28" s="5">
        <v>59.0</v>
      </c>
      <c r="L28" s="5">
        <f t="shared" si="2"/>
        <v>97</v>
      </c>
      <c r="M28" s="5">
        <f t="shared" si="3"/>
        <v>130</v>
      </c>
    </row>
    <row r="29">
      <c r="A29" s="3">
        <v>28.0</v>
      </c>
      <c r="B29" s="3" t="s">
        <v>107</v>
      </c>
      <c r="C29" s="3" t="s">
        <v>108</v>
      </c>
      <c r="D29" s="3">
        <v>2016.0</v>
      </c>
      <c r="E29" s="3" t="s">
        <v>76</v>
      </c>
      <c r="F29" s="3" t="s">
        <v>17</v>
      </c>
      <c r="G29" s="3">
        <v>80.0</v>
      </c>
      <c r="H29" s="3">
        <v>1.0</v>
      </c>
      <c r="I29" s="8">
        <f t="shared" si="1"/>
        <v>81</v>
      </c>
      <c r="J29" s="3">
        <v>72.0</v>
      </c>
      <c r="K29" s="3">
        <v>9.0</v>
      </c>
      <c r="L29" s="8">
        <f t="shared" si="2"/>
        <v>81</v>
      </c>
      <c r="M29" s="8">
        <f t="shared" si="3"/>
        <v>162</v>
      </c>
    </row>
    <row r="30">
      <c r="A30" s="3">
        <v>29.0</v>
      </c>
      <c r="B30" s="3" t="s">
        <v>116</v>
      </c>
      <c r="C30" s="3" t="s">
        <v>117</v>
      </c>
      <c r="D30" s="9" t="s">
        <v>118</v>
      </c>
      <c r="E30" s="3" t="s">
        <v>50</v>
      </c>
      <c r="F30" s="3" t="s">
        <v>17</v>
      </c>
      <c r="G30" s="3">
        <v>33.0</v>
      </c>
      <c r="H30" s="3">
        <v>0.0</v>
      </c>
      <c r="I30" s="8">
        <f t="shared" si="1"/>
        <v>33</v>
      </c>
      <c r="J30" s="3">
        <v>43.0</v>
      </c>
      <c r="K30" s="3">
        <v>12.0</v>
      </c>
      <c r="L30" s="8">
        <f t="shared" si="2"/>
        <v>55</v>
      </c>
      <c r="M30" s="8">
        <f t="shared" si="3"/>
        <v>88</v>
      </c>
    </row>
    <row r="31">
      <c r="A31" s="3">
        <v>30.0</v>
      </c>
      <c r="B31" s="3" t="s">
        <v>119</v>
      </c>
      <c r="C31" s="3" t="s">
        <v>120</v>
      </c>
      <c r="D31" s="9" t="s">
        <v>121</v>
      </c>
      <c r="E31" s="3" t="s">
        <v>76</v>
      </c>
      <c r="F31" s="3" t="s">
        <v>17</v>
      </c>
      <c r="G31" s="3">
        <v>124.0</v>
      </c>
      <c r="H31" s="3">
        <v>103.0</v>
      </c>
      <c r="I31" s="8">
        <f t="shared" si="1"/>
        <v>227</v>
      </c>
      <c r="J31" s="3">
        <v>26.0</v>
      </c>
      <c r="K31" s="3">
        <v>47.0</v>
      </c>
      <c r="L31" s="8">
        <f t="shared" si="2"/>
        <v>73</v>
      </c>
      <c r="M31" s="8">
        <f t="shared" si="3"/>
        <v>300</v>
      </c>
    </row>
    <row r="32">
      <c r="A32" s="3">
        <v>31.0</v>
      </c>
      <c r="B32" s="3" t="s">
        <v>122</v>
      </c>
      <c r="C32" s="3" t="s">
        <v>123</v>
      </c>
      <c r="D32" s="3">
        <v>2023.0</v>
      </c>
      <c r="E32" s="3" t="s">
        <v>64</v>
      </c>
      <c r="F32" s="3" t="s">
        <v>17</v>
      </c>
      <c r="G32" s="3">
        <v>31.0</v>
      </c>
      <c r="H32" s="3">
        <v>36.0</v>
      </c>
      <c r="I32" s="8">
        <f t="shared" si="1"/>
        <v>67</v>
      </c>
      <c r="J32" s="3">
        <v>39.0</v>
      </c>
      <c r="K32" s="3">
        <v>34.0</v>
      </c>
      <c r="L32" s="8">
        <f t="shared" si="2"/>
        <v>73</v>
      </c>
      <c r="M32" s="8">
        <f t="shared" si="3"/>
        <v>140</v>
      </c>
    </row>
    <row r="33">
      <c r="A33" s="3">
        <v>32.0</v>
      </c>
      <c r="B33" s="3" t="s">
        <v>129</v>
      </c>
      <c r="C33" s="3" t="s">
        <v>130</v>
      </c>
      <c r="D33" s="3">
        <v>2009.0</v>
      </c>
      <c r="E33" s="3" t="s">
        <v>55</v>
      </c>
      <c r="F33" s="3" t="s">
        <v>17</v>
      </c>
      <c r="G33" s="3">
        <v>23.0</v>
      </c>
      <c r="H33" s="3">
        <v>16.0</v>
      </c>
      <c r="I33" s="3">
        <f t="shared" si="1"/>
        <v>39</v>
      </c>
      <c r="J33" s="3">
        <v>7.0</v>
      </c>
      <c r="K33" s="3">
        <v>14.0</v>
      </c>
      <c r="L33" s="8">
        <f t="shared" si="2"/>
        <v>21</v>
      </c>
      <c r="M33" s="8">
        <f t="shared" si="3"/>
        <v>60</v>
      </c>
    </row>
    <row r="34">
      <c r="A34" s="3">
        <v>33.0</v>
      </c>
      <c r="B34" s="3" t="s">
        <v>131</v>
      </c>
      <c r="C34" s="3" t="s">
        <v>132</v>
      </c>
      <c r="D34" s="3">
        <v>2018.0</v>
      </c>
      <c r="E34" s="3" t="s">
        <v>64</v>
      </c>
      <c r="F34" s="3" t="s">
        <v>17</v>
      </c>
      <c r="G34" s="3">
        <v>31.0</v>
      </c>
      <c r="H34" s="3">
        <v>20.0</v>
      </c>
      <c r="I34" s="8">
        <f t="shared" si="1"/>
        <v>51</v>
      </c>
      <c r="J34" s="3">
        <v>22.0</v>
      </c>
      <c r="K34" s="3">
        <v>33.0</v>
      </c>
      <c r="L34" s="8">
        <f t="shared" si="2"/>
        <v>55</v>
      </c>
      <c r="M34" s="8">
        <f t="shared" si="3"/>
        <v>106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154.0"/>
    <col customWidth="1" min="5" max="5" width="127.63"/>
    <col customWidth="1" min="6" max="6" width="15.25"/>
    <col customWidth="1" min="7" max="7" width="10.25"/>
    <col customWidth="1" min="8" max="8" width="10.5"/>
    <col customWidth="1" min="9" max="9" width="8.63"/>
    <col customWidth="1" min="10" max="10" width="8.88"/>
    <col customWidth="1" min="11" max="11" width="10.25"/>
    <col customWidth="1" min="12" max="12" width="10.38"/>
    <col customWidth="1" min="13" max="13" width="9.13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139</v>
      </c>
      <c r="H1" s="1" t="s">
        <v>140</v>
      </c>
      <c r="I1" s="1" t="s">
        <v>12</v>
      </c>
      <c r="J1" s="1" t="s">
        <v>141</v>
      </c>
      <c r="K1" s="1" t="s">
        <v>142</v>
      </c>
      <c r="L1" s="1" t="s">
        <v>13</v>
      </c>
      <c r="M1" s="1" t="s">
        <v>8</v>
      </c>
      <c r="N1" s="1"/>
    </row>
    <row r="2">
      <c r="A2" s="3">
        <v>1.0</v>
      </c>
      <c r="B2" s="3" t="s">
        <v>19</v>
      </c>
      <c r="C2" s="4" t="s">
        <v>20</v>
      </c>
      <c r="D2" s="6" t="s">
        <v>21</v>
      </c>
      <c r="E2" s="4" t="s">
        <v>22</v>
      </c>
      <c r="F2" s="3" t="s">
        <v>143</v>
      </c>
      <c r="G2" s="6">
        <v>5.0</v>
      </c>
      <c r="H2" s="6">
        <v>284.0</v>
      </c>
      <c r="I2" s="5">
        <f t="shared" ref="I2:I5" si="1">G2+H2</f>
        <v>289</v>
      </c>
      <c r="J2" s="5">
        <v>4.0</v>
      </c>
      <c r="K2" s="5">
        <v>1005.0</v>
      </c>
      <c r="L2" s="5">
        <f t="shared" ref="L2:L5" si="2">J2+K2</f>
        <v>1009</v>
      </c>
      <c r="M2" s="5">
        <f t="shared" ref="M2:M5" si="3">I2+L2</f>
        <v>1298</v>
      </c>
    </row>
    <row r="3">
      <c r="A3" s="3">
        <v>2.0</v>
      </c>
      <c r="B3" s="3" t="s">
        <v>48</v>
      </c>
      <c r="C3" s="4" t="s">
        <v>49</v>
      </c>
      <c r="D3" s="5">
        <v>2004.0</v>
      </c>
      <c r="E3" s="4" t="s">
        <v>50</v>
      </c>
      <c r="F3" s="3" t="s">
        <v>143</v>
      </c>
      <c r="G3" s="6">
        <v>16.0</v>
      </c>
      <c r="H3" s="6">
        <v>27.0</v>
      </c>
      <c r="I3" s="5">
        <f t="shared" si="1"/>
        <v>43</v>
      </c>
      <c r="J3" s="6">
        <v>16.0</v>
      </c>
      <c r="K3" s="6">
        <v>27.0</v>
      </c>
      <c r="L3" s="5">
        <f t="shared" si="2"/>
        <v>43</v>
      </c>
      <c r="M3" s="5">
        <f t="shared" si="3"/>
        <v>86</v>
      </c>
    </row>
    <row r="4">
      <c r="A4" s="3">
        <v>3.0</v>
      </c>
      <c r="B4" s="3" t="s">
        <v>59</v>
      </c>
      <c r="C4" s="4" t="s">
        <v>60</v>
      </c>
      <c r="D4" s="5">
        <v>2017.0</v>
      </c>
      <c r="E4" s="4" t="s">
        <v>55</v>
      </c>
      <c r="F4" s="3" t="s">
        <v>143</v>
      </c>
      <c r="G4" s="6">
        <v>8.0</v>
      </c>
      <c r="H4" s="6">
        <v>3.0</v>
      </c>
      <c r="I4" s="5">
        <f t="shared" si="1"/>
        <v>11</v>
      </c>
      <c r="J4" s="6">
        <v>11.0</v>
      </c>
      <c r="K4" s="6">
        <v>14.0</v>
      </c>
      <c r="L4" s="5">
        <f t="shared" si="2"/>
        <v>25</v>
      </c>
      <c r="M4" s="5">
        <f t="shared" si="3"/>
        <v>36</v>
      </c>
    </row>
    <row r="5">
      <c r="A5" s="3">
        <v>4.0</v>
      </c>
      <c r="B5" s="3" t="s">
        <v>119</v>
      </c>
      <c r="C5" s="3" t="s">
        <v>120</v>
      </c>
      <c r="D5" s="9" t="s">
        <v>121</v>
      </c>
      <c r="E5" s="3" t="s">
        <v>76</v>
      </c>
      <c r="F5" s="3" t="s">
        <v>143</v>
      </c>
      <c r="G5" s="3">
        <v>26.0</v>
      </c>
      <c r="H5" s="3">
        <v>47.0</v>
      </c>
      <c r="I5" s="8">
        <f t="shared" si="1"/>
        <v>73</v>
      </c>
      <c r="J5" s="3">
        <v>26.0</v>
      </c>
      <c r="K5" s="3">
        <v>47.0</v>
      </c>
      <c r="L5" s="8">
        <f t="shared" si="2"/>
        <v>73</v>
      </c>
      <c r="M5" s="8">
        <f t="shared" si="3"/>
        <v>146</v>
      </c>
    </row>
  </sheetData>
  <drawing r:id="rId1"/>
</worksheet>
</file>