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6" tabRatio="8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27" i="1" l="1"/>
  <c r="I29" i="1" l="1"/>
  <c r="I40" i="1"/>
  <c r="I35" i="1"/>
  <c r="I14" i="1"/>
  <c r="I13" i="1"/>
  <c r="I8" i="1"/>
  <c r="I38" i="1"/>
  <c r="I32" i="1"/>
  <c r="I7" i="1"/>
  <c r="I28" i="1"/>
  <c r="I18" i="1"/>
  <c r="I30" i="1"/>
  <c r="I15" i="1"/>
  <c r="I25" i="1"/>
  <c r="I5" i="1"/>
  <c r="I20" i="1"/>
  <c r="I4" i="1"/>
  <c r="I33" i="1"/>
  <c r="I6" i="1"/>
  <c r="I36" i="1"/>
  <c r="I16" i="1"/>
  <c r="I37" i="1"/>
  <c r="I19" i="1"/>
  <c r="I41" i="1"/>
  <c r="I34" i="1"/>
  <c r="I17" i="1"/>
  <c r="I24" i="1"/>
  <c r="I11" i="1"/>
  <c r="I39" i="1"/>
  <c r="I9" i="1"/>
  <c r="I12" i="1"/>
  <c r="I22" i="1"/>
  <c r="I23" i="1"/>
  <c r="I21" i="1"/>
  <c r="I26" i="1"/>
  <c r="I10" i="1"/>
  <c r="I31" i="1"/>
</calcChain>
</file>

<file path=xl/sharedStrings.xml><?xml version="1.0" encoding="utf-8"?>
<sst xmlns="http://schemas.openxmlformats.org/spreadsheetml/2006/main" count="125" uniqueCount="112">
  <si>
    <t>Јовановић</t>
  </si>
  <si>
    <t>Укупно</t>
  </si>
  <si>
    <t>Колоквијум (20)</t>
  </si>
  <si>
    <t>Teoријски тест (10)</t>
  </si>
  <si>
    <t>Усмени (25)</t>
  </si>
  <si>
    <t>Презиме</t>
  </si>
  <si>
    <t>Име</t>
  </si>
  <si>
    <t>Индекс</t>
  </si>
  <si>
    <t>Јелена</t>
  </si>
  <si>
    <t>Писмени (45+)</t>
  </si>
  <si>
    <t>код проф. Филиповића</t>
  </si>
  <si>
    <t>141/2015</t>
  </si>
  <si>
    <t>70/2015</t>
  </si>
  <si>
    <t>85/2015</t>
  </si>
  <si>
    <t>389/2014</t>
  </si>
  <si>
    <t>89/2015</t>
  </si>
  <si>
    <t>97/2015</t>
  </si>
  <si>
    <t>105/2015</t>
  </si>
  <si>
    <t>110/2014</t>
  </si>
  <si>
    <t>130/2015</t>
  </si>
  <si>
    <t>137/2015</t>
  </si>
  <si>
    <t>110/2015</t>
  </si>
  <si>
    <t>157/2015</t>
  </si>
  <si>
    <t>411/2016</t>
  </si>
  <si>
    <t>169/2015</t>
  </si>
  <si>
    <t>66/2014</t>
  </si>
  <si>
    <t>342/2014</t>
  </si>
  <si>
    <t>226/2015</t>
  </si>
  <si>
    <t>246/2015</t>
  </si>
  <si>
    <t>265/2015</t>
  </si>
  <si>
    <t>126/2015</t>
  </si>
  <si>
    <t>289/2015</t>
  </si>
  <si>
    <t>409/2016</t>
  </si>
  <si>
    <t>316/2015</t>
  </si>
  <si>
    <t>333/2015</t>
  </si>
  <si>
    <t>405/2015</t>
  </si>
  <si>
    <t>266/2015</t>
  </si>
  <si>
    <t>270/2015</t>
  </si>
  <si>
    <t>35/2015</t>
  </si>
  <si>
    <t>215/2014</t>
  </si>
  <si>
    <t>430/2016</t>
  </si>
  <si>
    <t>433/2016</t>
  </si>
  <si>
    <t>434/2016</t>
  </si>
  <si>
    <t>334/2012</t>
  </si>
  <si>
    <t>416/2012</t>
  </si>
  <si>
    <t>140/2013</t>
  </si>
  <si>
    <t>22/2015</t>
  </si>
  <si>
    <t>Миловановић</t>
  </si>
  <si>
    <t xml:space="preserve">Никола </t>
  </si>
  <si>
    <t xml:space="preserve">Младен </t>
  </si>
  <si>
    <t>Добрашиновић</t>
  </si>
  <si>
    <t xml:space="preserve">Стефан </t>
  </si>
  <si>
    <t>Станишић</t>
  </si>
  <si>
    <t xml:space="preserve">Миодраг </t>
  </si>
  <si>
    <t>Гавриловић</t>
  </si>
  <si>
    <t xml:space="preserve">Владана </t>
  </si>
  <si>
    <t>Ђорђевић</t>
  </si>
  <si>
    <t xml:space="preserve">Ања </t>
  </si>
  <si>
    <t>Милетић</t>
  </si>
  <si>
    <t xml:space="preserve">Марија </t>
  </si>
  <si>
    <t>Милићевић</t>
  </si>
  <si>
    <t xml:space="preserve">Вида </t>
  </si>
  <si>
    <t>Матовић</t>
  </si>
  <si>
    <t xml:space="preserve">Јелена </t>
  </si>
  <si>
    <t>Мирковић</t>
  </si>
  <si>
    <t xml:space="preserve">Матија </t>
  </si>
  <si>
    <t xml:space="preserve">Давид </t>
  </si>
  <si>
    <t>Димић</t>
  </si>
  <si>
    <t xml:space="preserve">Кристина </t>
  </si>
  <si>
    <t>Петровић</t>
  </si>
  <si>
    <t>Капунац</t>
  </si>
  <si>
    <t>Смиљанић</t>
  </si>
  <si>
    <t>Филиповић</t>
  </si>
  <si>
    <t>Лазаревић</t>
  </si>
  <si>
    <t xml:space="preserve">Јанко </t>
  </si>
  <si>
    <t>Срдић</t>
  </si>
  <si>
    <t xml:space="preserve">Наталија </t>
  </si>
  <si>
    <t xml:space="preserve">Невена </t>
  </si>
  <si>
    <t>Солдат</t>
  </si>
  <si>
    <t xml:space="preserve">Андрија </t>
  </si>
  <si>
    <t>Бикић</t>
  </si>
  <si>
    <t xml:space="preserve">Коста </t>
  </si>
  <si>
    <t>Радосављевић</t>
  </si>
  <si>
    <t>Ајваз</t>
  </si>
  <si>
    <t>Далибор</t>
  </si>
  <si>
    <t>Липовац</t>
  </si>
  <si>
    <t xml:space="preserve">Ненад </t>
  </si>
  <si>
    <t>Мирић</t>
  </si>
  <si>
    <t xml:space="preserve">Ђорђе </t>
  </si>
  <si>
    <t xml:space="preserve">Петар </t>
  </si>
  <si>
    <t>Перишић</t>
  </si>
  <si>
    <t>Ковачевић</t>
  </si>
  <si>
    <t xml:space="preserve">Тамара </t>
  </si>
  <si>
    <t>Николић</t>
  </si>
  <si>
    <t xml:space="preserve">Анастасија </t>
  </si>
  <si>
    <t>Вранић</t>
  </si>
  <si>
    <t>Радовановић</t>
  </si>
  <si>
    <t>Стаменковић</t>
  </si>
  <si>
    <t xml:space="preserve">Александар </t>
  </si>
  <si>
    <t>Врачаревић</t>
  </si>
  <si>
    <t xml:space="preserve">Богдан </t>
  </si>
  <si>
    <t>Ђурић</t>
  </si>
  <si>
    <t>Јанков</t>
  </si>
  <si>
    <t>Смиљковић</t>
  </si>
  <si>
    <t xml:space="preserve">Бојан </t>
  </si>
  <si>
    <t>Стефановић</t>
  </si>
  <si>
    <t>Резултати УВИТ јануар 2 2017</t>
  </si>
  <si>
    <t>Перић</t>
  </si>
  <si>
    <t>Јована</t>
  </si>
  <si>
    <t>435/2016</t>
  </si>
  <si>
    <t>Упис оцена ће бити у четвртак, 9.03.2016 у 14.00 сати у Јагићевој, кабинет 7.</t>
  </si>
  <si>
    <t>Недељковић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</si>
</sst>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/>
    <xf numFmtId="2" fontId="0" fillId="0" borderId="0" xfId="0" applyNumberFormat="1" applyFill="1"/>
    <xf numFmtId="2" fontId="2" fillId="0" borderId="0" xfId="0" applyNumberFormat="1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2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4"/>
  <sheetViews>
    <sheetView tabSelected="1" topLeftCell="A40" zoomScaleNormal="100" workbookViewId="0">
      <selection activeCell="A35" sqref="A35"/>
    </sheetView>
  </sheetViews>
  <sheetFormatPr defaultRowHeight="13.2" x14ac:dyDescent="0.25"/>
  <cols>
    <col min="1" max="1" width="5.21875" customWidth="1"/>
    <col min="2" max="2" width="14.5546875" customWidth="1"/>
    <col min="3" max="3" width="11.33203125" customWidth="1"/>
    <col min="4" max="4" width="9.21875" customWidth="1"/>
    <col min="5" max="5" width="10.6640625" customWidth="1"/>
    <col min="6" max="6" width="9.88671875" customWidth="1"/>
    <col min="7" max="7" width="9.44140625" customWidth="1"/>
    <col min="8" max="8" width="10.33203125" customWidth="1"/>
    <col min="9" max="9" width="7.6640625" customWidth="1"/>
    <col min="10" max="29" width="5"/>
    <col min="30" max="1027" width="11.5546875"/>
  </cols>
  <sheetData>
    <row r="1" spans="1:9" s="2" customFormat="1" x14ac:dyDescent="0.25">
      <c r="A1" s="12" t="s">
        <v>106</v>
      </c>
      <c r="B1" s="12"/>
      <c r="C1" s="12"/>
      <c r="D1" s="12"/>
      <c r="E1" s="12"/>
      <c r="F1" s="12"/>
      <c r="G1" s="12"/>
      <c r="H1" s="12"/>
      <c r="I1" s="12"/>
    </row>
    <row r="2" spans="1:9" s="2" customFormat="1" x14ac:dyDescent="0.25">
      <c r="A2" s="12" t="s">
        <v>10</v>
      </c>
      <c r="B2" s="12"/>
      <c r="C2" s="12"/>
      <c r="D2" s="12"/>
      <c r="E2" s="12"/>
      <c r="F2" s="12"/>
      <c r="G2" s="12"/>
      <c r="H2" s="12"/>
      <c r="I2" s="12"/>
    </row>
    <row r="3" spans="1:9" s="3" customFormat="1" ht="32.4" customHeight="1" x14ac:dyDescent="0.25">
      <c r="B3" s="4" t="s">
        <v>5</v>
      </c>
      <c r="C3" s="4" t="s">
        <v>6</v>
      </c>
      <c r="D3" s="3" t="s">
        <v>7</v>
      </c>
      <c r="E3" s="3" t="s">
        <v>2</v>
      </c>
      <c r="F3" s="3" t="s">
        <v>3</v>
      </c>
      <c r="G3" s="3" t="s">
        <v>9</v>
      </c>
      <c r="H3" s="3" t="s">
        <v>4</v>
      </c>
      <c r="I3" s="3" t="s">
        <v>1</v>
      </c>
    </row>
    <row r="4" spans="1:9" x14ac:dyDescent="0.25">
      <c r="A4" s="14">
        <v>1</v>
      </c>
      <c r="B4" s="2" t="s">
        <v>83</v>
      </c>
      <c r="C4" s="8" t="s">
        <v>77</v>
      </c>
      <c r="D4" s="10" t="s">
        <v>31</v>
      </c>
      <c r="E4" s="6">
        <v>12.33</v>
      </c>
      <c r="F4" s="6">
        <v>8</v>
      </c>
      <c r="G4" s="7">
        <v>21</v>
      </c>
      <c r="H4" s="1">
        <v>15</v>
      </c>
      <c r="I4" s="1">
        <f t="shared" ref="I4:I24" si="0">E4+F4+G4+H4</f>
        <v>56.33</v>
      </c>
    </row>
    <row r="5" spans="1:9" x14ac:dyDescent="0.25">
      <c r="A5" s="14">
        <v>2</v>
      </c>
      <c r="B5" s="2" t="s">
        <v>83</v>
      </c>
      <c r="C5" s="8" t="s">
        <v>86</v>
      </c>
      <c r="D5" s="10" t="s">
        <v>33</v>
      </c>
      <c r="E5" s="6">
        <v>19.170000000000002</v>
      </c>
      <c r="F5" s="6">
        <v>10</v>
      </c>
      <c r="G5" s="7">
        <v>40.5</v>
      </c>
      <c r="H5" s="1">
        <v>17.25</v>
      </c>
      <c r="I5" s="1">
        <f t="shared" si="0"/>
        <v>86.92</v>
      </c>
    </row>
    <row r="6" spans="1:9" x14ac:dyDescent="0.25">
      <c r="A6" s="14">
        <v>3</v>
      </c>
      <c r="B6" s="2" t="s">
        <v>80</v>
      </c>
      <c r="C6" s="8" t="s">
        <v>79</v>
      </c>
      <c r="D6" s="10" t="s">
        <v>29</v>
      </c>
      <c r="E6" s="6">
        <v>19.329999999999998</v>
      </c>
      <c r="F6" s="6">
        <v>9</v>
      </c>
      <c r="G6" s="7">
        <v>25</v>
      </c>
      <c r="H6" s="1">
        <v>16.5</v>
      </c>
      <c r="I6" s="1">
        <f t="shared" si="0"/>
        <v>69.83</v>
      </c>
    </row>
    <row r="7" spans="1:9" x14ac:dyDescent="0.25">
      <c r="A7" s="2">
        <v>4</v>
      </c>
      <c r="B7" s="2" t="s">
        <v>95</v>
      </c>
      <c r="C7" s="8" t="s">
        <v>94</v>
      </c>
      <c r="D7" s="10" t="s">
        <v>39</v>
      </c>
      <c r="E7" s="6">
        <v>15.33</v>
      </c>
      <c r="F7" s="6">
        <v>5.25</v>
      </c>
      <c r="G7" s="7">
        <v>22</v>
      </c>
      <c r="H7" s="1">
        <v>10.75</v>
      </c>
      <c r="I7" s="1">
        <f t="shared" si="0"/>
        <v>53.33</v>
      </c>
    </row>
    <row r="8" spans="1:9" x14ac:dyDescent="0.25">
      <c r="A8" s="2">
        <v>5</v>
      </c>
      <c r="B8" t="s">
        <v>99</v>
      </c>
      <c r="C8" s="8" t="s">
        <v>98</v>
      </c>
      <c r="D8" s="10" t="s">
        <v>42</v>
      </c>
      <c r="E8" s="6">
        <v>19.5</v>
      </c>
      <c r="F8" s="6">
        <v>8.75</v>
      </c>
      <c r="G8" s="7">
        <v>44</v>
      </c>
      <c r="H8" s="1">
        <v>18.75</v>
      </c>
      <c r="I8" s="1">
        <f t="shared" si="0"/>
        <v>91</v>
      </c>
    </row>
    <row r="9" spans="1:9" x14ac:dyDescent="0.25">
      <c r="A9" s="14">
        <v>6</v>
      </c>
      <c r="B9" s="2" t="s">
        <v>54</v>
      </c>
      <c r="C9" s="8" t="s">
        <v>53</v>
      </c>
      <c r="D9" s="10" t="s">
        <v>14</v>
      </c>
      <c r="E9" s="6">
        <v>15.33</v>
      </c>
      <c r="F9" s="6">
        <v>4</v>
      </c>
      <c r="G9" s="7">
        <v>38</v>
      </c>
      <c r="H9" s="1">
        <v>15</v>
      </c>
      <c r="I9" s="1">
        <f t="shared" si="0"/>
        <v>72.33</v>
      </c>
    </row>
    <row r="10" spans="1:9" x14ac:dyDescent="0.25">
      <c r="A10" s="14">
        <v>7</v>
      </c>
      <c r="B10" s="2" t="s">
        <v>67</v>
      </c>
      <c r="C10" s="8" t="s">
        <v>66</v>
      </c>
      <c r="D10" s="10" t="s">
        <v>20</v>
      </c>
      <c r="E10" s="6">
        <v>17.829999999999998</v>
      </c>
      <c r="F10" s="6">
        <v>7.75</v>
      </c>
      <c r="G10" s="7">
        <v>45</v>
      </c>
      <c r="H10" s="1">
        <v>20</v>
      </c>
      <c r="I10" s="1">
        <f t="shared" si="0"/>
        <v>90.58</v>
      </c>
    </row>
    <row r="11" spans="1:9" x14ac:dyDescent="0.25">
      <c r="A11" s="14">
        <v>8</v>
      </c>
      <c r="B11" s="2" t="s">
        <v>50</v>
      </c>
      <c r="C11" s="8" t="s">
        <v>49</v>
      </c>
      <c r="D11" s="10" t="s">
        <v>12</v>
      </c>
      <c r="E11" s="6">
        <v>18.670000000000002</v>
      </c>
      <c r="F11" s="6">
        <v>9.75</v>
      </c>
      <c r="G11" s="7">
        <v>46</v>
      </c>
      <c r="H11" s="1">
        <v>21.5</v>
      </c>
      <c r="I11" s="1">
        <f t="shared" si="0"/>
        <v>95.92</v>
      </c>
    </row>
    <row r="12" spans="1:9" x14ac:dyDescent="0.25">
      <c r="A12" s="14">
        <v>9</v>
      </c>
      <c r="B12" s="2" t="s">
        <v>56</v>
      </c>
      <c r="C12" s="8" t="s">
        <v>55</v>
      </c>
      <c r="D12" s="10" t="s">
        <v>15</v>
      </c>
      <c r="E12" s="6">
        <v>19.329999999999998</v>
      </c>
      <c r="F12" s="6">
        <v>10</v>
      </c>
      <c r="G12" s="7">
        <v>44.5</v>
      </c>
      <c r="H12" s="1">
        <v>17</v>
      </c>
      <c r="I12" s="1">
        <f t="shared" si="0"/>
        <v>90.83</v>
      </c>
    </row>
    <row r="13" spans="1:9" x14ac:dyDescent="0.25">
      <c r="A13" s="14">
        <v>10</v>
      </c>
      <c r="B13" t="s">
        <v>101</v>
      </c>
      <c r="C13" s="8" t="s">
        <v>100</v>
      </c>
      <c r="D13" s="10" t="s">
        <v>43</v>
      </c>
      <c r="E13" s="6">
        <v>11.83</v>
      </c>
      <c r="F13" s="6">
        <v>7.75</v>
      </c>
      <c r="G13" s="7">
        <v>25</v>
      </c>
      <c r="H13" s="1">
        <v>13.25</v>
      </c>
      <c r="I13" s="1">
        <f t="shared" si="0"/>
        <v>57.83</v>
      </c>
    </row>
    <row r="14" spans="1:9" x14ac:dyDescent="0.25">
      <c r="A14" s="14">
        <v>11</v>
      </c>
      <c r="B14" s="2" t="s">
        <v>102</v>
      </c>
      <c r="C14" s="8" t="s">
        <v>63</v>
      </c>
      <c r="D14" s="10" t="s">
        <v>44</v>
      </c>
      <c r="E14" s="6">
        <v>15.67</v>
      </c>
      <c r="F14" s="6">
        <v>7.25</v>
      </c>
      <c r="G14" s="7">
        <v>24.5</v>
      </c>
      <c r="H14" s="1">
        <v>13.5</v>
      </c>
      <c r="I14" s="1">
        <f t="shared" si="0"/>
        <v>60.92</v>
      </c>
    </row>
    <row r="15" spans="1:9" x14ac:dyDescent="0.25">
      <c r="A15" s="14">
        <v>12</v>
      </c>
      <c r="B15" s="2" t="s">
        <v>0</v>
      </c>
      <c r="C15" s="8" t="s">
        <v>88</v>
      </c>
      <c r="D15" s="10" t="s">
        <v>35</v>
      </c>
      <c r="E15" s="6">
        <v>16.170000000000002</v>
      </c>
      <c r="F15" s="6">
        <v>9.75</v>
      </c>
      <c r="G15" s="7">
        <v>32.5</v>
      </c>
      <c r="H15" s="1">
        <v>14</v>
      </c>
      <c r="I15" s="1">
        <f t="shared" si="0"/>
        <v>72.42</v>
      </c>
    </row>
    <row r="16" spans="1:9" x14ac:dyDescent="0.25">
      <c r="A16" s="14">
        <v>13</v>
      </c>
      <c r="B16" s="2" t="s">
        <v>0</v>
      </c>
      <c r="C16" s="8" t="s">
        <v>76</v>
      </c>
      <c r="D16" s="10" t="s">
        <v>27</v>
      </c>
      <c r="E16" s="6">
        <v>15.5</v>
      </c>
      <c r="F16" s="6">
        <v>8.25</v>
      </c>
      <c r="G16" s="7">
        <v>39</v>
      </c>
      <c r="H16" s="1">
        <v>14</v>
      </c>
      <c r="I16" s="1">
        <f t="shared" si="0"/>
        <v>76.75</v>
      </c>
    </row>
    <row r="17" spans="1:9" s="2" customFormat="1" x14ac:dyDescent="0.25">
      <c r="A17" s="14">
        <v>14</v>
      </c>
      <c r="B17" s="2" t="s">
        <v>70</v>
      </c>
      <c r="C17" s="8" t="s">
        <v>51</v>
      </c>
      <c r="D17" s="10" t="s">
        <v>22</v>
      </c>
      <c r="E17" s="6">
        <v>18.829999999999998</v>
      </c>
      <c r="F17" s="6">
        <v>10</v>
      </c>
      <c r="G17" s="7">
        <v>46</v>
      </c>
      <c r="H17" s="1">
        <v>21.5</v>
      </c>
      <c r="I17" s="1">
        <f t="shared" si="0"/>
        <v>96.33</v>
      </c>
    </row>
    <row r="18" spans="1:9" s="2" customFormat="1" x14ac:dyDescent="0.25">
      <c r="A18" s="14">
        <v>15</v>
      </c>
      <c r="B18" s="2" t="s">
        <v>91</v>
      </c>
      <c r="C18" s="8" t="s">
        <v>65</v>
      </c>
      <c r="D18" s="10" t="s">
        <v>37</v>
      </c>
      <c r="E18" s="6">
        <v>19.670000000000002</v>
      </c>
      <c r="F18" s="6">
        <v>7.25</v>
      </c>
      <c r="G18" s="7">
        <v>41</v>
      </c>
      <c r="H18" s="1">
        <v>14</v>
      </c>
      <c r="I18" s="1">
        <f t="shared" si="0"/>
        <v>81.92</v>
      </c>
    </row>
    <row r="19" spans="1:9" s="2" customFormat="1" x14ac:dyDescent="0.25">
      <c r="A19" s="14">
        <v>16</v>
      </c>
      <c r="B19" s="2" t="s">
        <v>73</v>
      </c>
      <c r="C19" s="8" t="s">
        <v>48</v>
      </c>
      <c r="D19" s="10" t="s">
        <v>25</v>
      </c>
      <c r="E19" s="6">
        <v>17.170000000000002</v>
      </c>
      <c r="F19" s="6"/>
      <c r="G19" s="7">
        <v>30.5</v>
      </c>
      <c r="H19" s="1">
        <v>12.25</v>
      </c>
      <c r="I19" s="1">
        <f t="shared" si="0"/>
        <v>59.92</v>
      </c>
    </row>
    <row r="20" spans="1:9" s="2" customFormat="1" x14ac:dyDescent="0.25">
      <c r="A20" s="14">
        <v>17</v>
      </c>
      <c r="B20" s="2" t="s">
        <v>85</v>
      </c>
      <c r="C20" s="8" t="s">
        <v>84</v>
      </c>
      <c r="D20" s="10" t="s">
        <v>32</v>
      </c>
      <c r="E20" s="6">
        <v>18.670000000000002</v>
      </c>
      <c r="F20" s="6">
        <v>8</v>
      </c>
      <c r="G20" s="7">
        <v>34.5</v>
      </c>
      <c r="H20" s="1">
        <v>14.75</v>
      </c>
      <c r="I20" s="1">
        <f t="shared" si="0"/>
        <v>75.92</v>
      </c>
    </row>
    <row r="21" spans="1:9" s="2" customFormat="1" x14ac:dyDescent="0.25">
      <c r="A21" s="14">
        <v>18</v>
      </c>
      <c r="B21" s="2" t="s">
        <v>62</v>
      </c>
      <c r="C21" s="8" t="s">
        <v>61</v>
      </c>
      <c r="D21" s="10" t="s">
        <v>18</v>
      </c>
      <c r="E21" s="6">
        <v>13</v>
      </c>
      <c r="F21" s="6">
        <v>7</v>
      </c>
      <c r="G21" s="7">
        <v>20.5</v>
      </c>
      <c r="H21" s="1">
        <v>9</v>
      </c>
      <c r="I21" s="1">
        <f t="shared" si="0"/>
        <v>49.5</v>
      </c>
    </row>
    <row r="22" spans="1:9" s="2" customFormat="1" x14ac:dyDescent="0.25">
      <c r="A22" s="14">
        <v>19</v>
      </c>
      <c r="B22" s="2" t="s">
        <v>58</v>
      </c>
      <c r="C22" s="8" t="s">
        <v>57</v>
      </c>
      <c r="D22" s="10" t="s">
        <v>16</v>
      </c>
      <c r="E22" s="6">
        <v>17.829999999999998</v>
      </c>
      <c r="F22" s="6">
        <v>9</v>
      </c>
      <c r="G22" s="7">
        <v>37</v>
      </c>
      <c r="H22" s="1">
        <v>16.75</v>
      </c>
      <c r="I22" s="1">
        <f t="shared" si="0"/>
        <v>80.58</v>
      </c>
    </row>
    <row r="23" spans="1:9" s="2" customFormat="1" x14ac:dyDescent="0.25">
      <c r="A23" s="14">
        <v>20</v>
      </c>
      <c r="B23" s="2" t="s">
        <v>60</v>
      </c>
      <c r="C23" s="8" t="s">
        <v>59</v>
      </c>
      <c r="D23" s="10" t="s">
        <v>17</v>
      </c>
      <c r="E23" s="6">
        <v>18.5</v>
      </c>
      <c r="F23" s="6">
        <v>8</v>
      </c>
      <c r="G23" s="7">
        <v>28</v>
      </c>
      <c r="H23" s="1">
        <v>12.25</v>
      </c>
      <c r="I23" s="1">
        <f t="shared" si="0"/>
        <v>66.75</v>
      </c>
    </row>
    <row r="24" spans="1:9" s="2" customFormat="1" x14ac:dyDescent="0.25">
      <c r="A24" s="14">
        <v>21</v>
      </c>
      <c r="B24" s="2" t="s">
        <v>47</v>
      </c>
      <c r="C24" s="8" t="s">
        <v>48</v>
      </c>
      <c r="D24" s="10" t="s">
        <v>11</v>
      </c>
      <c r="E24" s="6">
        <v>15.67</v>
      </c>
      <c r="F24" s="6">
        <v>6.25</v>
      </c>
      <c r="G24" s="7">
        <v>38.5</v>
      </c>
      <c r="H24" s="1">
        <v>14.25</v>
      </c>
      <c r="I24" s="1">
        <f t="shared" si="0"/>
        <v>74.67</v>
      </c>
    </row>
    <row r="25" spans="1:9" s="2" customFormat="1" x14ac:dyDescent="0.25">
      <c r="A25" s="14">
        <v>22</v>
      </c>
      <c r="B25" s="2" t="s">
        <v>87</v>
      </c>
      <c r="C25" s="8" t="s">
        <v>51</v>
      </c>
      <c r="D25" s="10" t="s">
        <v>34</v>
      </c>
      <c r="E25" s="6">
        <v>18.5</v>
      </c>
      <c r="F25" s="6">
        <v>5.25</v>
      </c>
      <c r="G25" s="7">
        <v>37</v>
      </c>
      <c r="H25" s="1">
        <v>15</v>
      </c>
      <c r="I25" s="1">
        <f t="shared" ref="I25:I41" si="1">E25+F25+G25+H25</f>
        <v>75.75</v>
      </c>
    </row>
    <row r="26" spans="1:9" s="2" customFormat="1" x14ac:dyDescent="0.25">
      <c r="A26" s="14">
        <v>23</v>
      </c>
      <c r="B26" s="2" t="s">
        <v>64</v>
      </c>
      <c r="C26" s="8" t="s">
        <v>63</v>
      </c>
      <c r="D26" s="10" t="s">
        <v>19</v>
      </c>
      <c r="E26" s="6">
        <v>17</v>
      </c>
      <c r="F26" s="6">
        <v>7.25</v>
      </c>
      <c r="G26" s="7">
        <v>24.5</v>
      </c>
      <c r="H26" s="1">
        <v>16.25</v>
      </c>
      <c r="I26" s="1">
        <f t="shared" si="1"/>
        <v>65</v>
      </c>
    </row>
    <row r="27" spans="1:9" s="2" customFormat="1" x14ac:dyDescent="0.25">
      <c r="A27" s="14">
        <v>24</v>
      </c>
      <c r="B27" s="2" t="s">
        <v>111</v>
      </c>
      <c r="C27" s="8" t="s">
        <v>98</v>
      </c>
      <c r="D27" s="10" t="s">
        <v>38</v>
      </c>
      <c r="E27" s="6">
        <v>18.5</v>
      </c>
      <c r="F27" s="6"/>
      <c r="G27" s="7">
        <v>46.5</v>
      </c>
      <c r="H27" s="1">
        <v>16</v>
      </c>
      <c r="I27" s="1">
        <f t="shared" ref="I27" si="2">E27+F27+G27+H27</f>
        <v>81</v>
      </c>
    </row>
    <row r="28" spans="1:9" s="2" customFormat="1" x14ac:dyDescent="0.25">
      <c r="A28" s="2">
        <v>25</v>
      </c>
      <c r="B28" s="2" t="s">
        <v>93</v>
      </c>
      <c r="C28" s="8" t="s">
        <v>48</v>
      </c>
      <c r="D28" s="10" t="s">
        <v>38</v>
      </c>
      <c r="E28" s="6"/>
      <c r="F28" s="6">
        <v>5</v>
      </c>
      <c r="G28" s="7">
        <v>30.5</v>
      </c>
      <c r="H28" s="1">
        <v>18.25</v>
      </c>
      <c r="I28" s="1">
        <f t="shared" si="1"/>
        <v>53.75</v>
      </c>
    </row>
    <row r="29" spans="1:9" s="2" customFormat="1" x14ac:dyDescent="0.25">
      <c r="A29" s="2">
        <v>26</v>
      </c>
      <c r="B29" s="2" t="s">
        <v>107</v>
      </c>
      <c r="C29" s="8" t="s">
        <v>108</v>
      </c>
      <c r="D29" s="11" t="s">
        <v>109</v>
      </c>
      <c r="E29" s="6">
        <v>19.5</v>
      </c>
      <c r="F29" s="6"/>
      <c r="G29" s="7">
        <v>43</v>
      </c>
      <c r="H29" s="1">
        <v>16</v>
      </c>
      <c r="I29" s="1">
        <f t="shared" si="1"/>
        <v>78.5</v>
      </c>
    </row>
    <row r="30" spans="1:9" s="2" customFormat="1" x14ac:dyDescent="0.25">
      <c r="A30" s="14">
        <v>27</v>
      </c>
      <c r="B30" s="2" t="s">
        <v>90</v>
      </c>
      <c r="C30" s="8" t="s">
        <v>89</v>
      </c>
      <c r="D30" s="10" t="s">
        <v>36</v>
      </c>
      <c r="E30" s="6">
        <v>15</v>
      </c>
      <c r="F30" s="6">
        <v>10</v>
      </c>
      <c r="G30" s="7">
        <v>44</v>
      </c>
      <c r="H30" s="1">
        <v>17.5</v>
      </c>
      <c r="I30" s="1">
        <f t="shared" si="1"/>
        <v>86.5</v>
      </c>
    </row>
    <row r="31" spans="1:9" s="2" customFormat="1" x14ac:dyDescent="0.25">
      <c r="A31" s="14">
        <v>28</v>
      </c>
      <c r="B31" s="2" t="s">
        <v>69</v>
      </c>
      <c r="C31" s="9" t="s">
        <v>68</v>
      </c>
      <c r="D31" s="10" t="s">
        <v>21</v>
      </c>
      <c r="E31" s="6">
        <v>18.170000000000002</v>
      </c>
      <c r="F31" s="6">
        <v>5.75</v>
      </c>
      <c r="G31" s="7">
        <v>46</v>
      </c>
      <c r="H31" s="1">
        <v>17.75</v>
      </c>
      <c r="I31" s="1">
        <f t="shared" si="1"/>
        <v>87.67</v>
      </c>
    </row>
    <row r="32" spans="1:9" s="2" customFormat="1" x14ac:dyDescent="0.25">
      <c r="A32" s="14">
        <v>29</v>
      </c>
      <c r="B32" s="2" t="s">
        <v>96</v>
      </c>
      <c r="C32" s="8" t="s">
        <v>92</v>
      </c>
      <c r="D32" s="10" t="s">
        <v>40</v>
      </c>
      <c r="E32" s="6">
        <v>18.5</v>
      </c>
      <c r="F32" s="6">
        <v>4.5</v>
      </c>
      <c r="G32" s="7">
        <v>33.5</v>
      </c>
      <c r="H32" s="1">
        <v>14.25</v>
      </c>
      <c r="I32" s="1">
        <f t="shared" si="1"/>
        <v>70.75</v>
      </c>
    </row>
    <row r="33" spans="1:9" s="2" customFormat="1" x14ac:dyDescent="0.25">
      <c r="A33" s="2">
        <v>30</v>
      </c>
      <c r="B33" s="2" t="s">
        <v>82</v>
      </c>
      <c r="C33" s="8" t="s">
        <v>81</v>
      </c>
      <c r="D33" s="10" t="s">
        <v>30</v>
      </c>
      <c r="E33" s="6">
        <v>17.329999999999998</v>
      </c>
      <c r="F33" s="6"/>
      <c r="G33" s="7">
        <v>23.5</v>
      </c>
      <c r="H33" s="1">
        <v>12</v>
      </c>
      <c r="I33" s="1">
        <f t="shared" si="1"/>
        <v>52.83</v>
      </c>
    </row>
    <row r="34" spans="1:9" s="2" customFormat="1" x14ac:dyDescent="0.25">
      <c r="A34" s="14">
        <v>31</v>
      </c>
      <c r="B34" s="2" t="s">
        <v>71</v>
      </c>
      <c r="C34" s="8" t="s">
        <v>48</v>
      </c>
      <c r="D34" s="10" t="s">
        <v>23</v>
      </c>
      <c r="E34" s="6">
        <v>17.5</v>
      </c>
      <c r="F34" s="6">
        <v>5.75</v>
      </c>
      <c r="G34" s="7">
        <v>24</v>
      </c>
      <c r="H34" s="1">
        <v>12.5</v>
      </c>
      <c r="I34" s="1">
        <f t="shared" si="1"/>
        <v>59.75</v>
      </c>
    </row>
    <row r="35" spans="1:9" s="2" customFormat="1" x14ac:dyDescent="0.25">
      <c r="A35" s="14">
        <v>32</v>
      </c>
      <c r="B35" s="2" t="s">
        <v>103</v>
      </c>
      <c r="C35" s="8" t="s">
        <v>8</v>
      </c>
      <c r="D35" s="10" t="s">
        <v>45</v>
      </c>
      <c r="E35" s="6">
        <v>19.329999999999998</v>
      </c>
      <c r="F35" s="6">
        <v>5</v>
      </c>
      <c r="G35" s="7">
        <v>43</v>
      </c>
      <c r="H35" s="1">
        <v>15.25</v>
      </c>
      <c r="I35" s="1">
        <f t="shared" si="1"/>
        <v>82.58</v>
      </c>
    </row>
    <row r="36" spans="1:9" s="2" customFormat="1" x14ac:dyDescent="0.25">
      <c r="A36" s="14">
        <v>33</v>
      </c>
      <c r="B36" s="2" t="s">
        <v>78</v>
      </c>
      <c r="C36" s="8" t="s">
        <v>77</v>
      </c>
      <c r="D36" s="10" t="s">
        <v>28</v>
      </c>
      <c r="E36" s="6">
        <v>18.670000000000002</v>
      </c>
      <c r="F36" s="6">
        <v>9.75</v>
      </c>
      <c r="G36" s="7">
        <v>32.5</v>
      </c>
      <c r="H36" s="1">
        <v>15.75</v>
      </c>
      <c r="I36" s="1">
        <f t="shared" si="1"/>
        <v>76.67</v>
      </c>
    </row>
    <row r="37" spans="1:9" s="2" customFormat="1" x14ac:dyDescent="0.25">
      <c r="A37" s="14">
        <v>34</v>
      </c>
      <c r="B37" s="2" t="s">
        <v>75</v>
      </c>
      <c r="C37" s="8" t="s">
        <v>74</v>
      </c>
      <c r="D37" s="10" t="s">
        <v>26</v>
      </c>
      <c r="E37" s="6">
        <v>18.5</v>
      </c>
      <c r="F37" s="6">
        <v>3.75</v>
      </c>
      <c r="G37" s="7">
        <v>24</v>
      </c>
      <c r="H37" s="1">
        <v>10</v>
      </c>
      <c r="I37" s="1">
        <f t="shared" si="1"/>
        <v>56.25</v>
      </c>
    </row>
    <row r="38" spans="1:9" s="2" customFormat="1" x14ac:dyDescent="0.25">
      <c r="A38" s="14">
        <v>35</v>
      </c>
      <c r="B38" s="2" t="s">
        <v>97</v>
      </c>
      <c r="C38" s="8" t="s">
        <v>63</v>
      </c>
      <c r="D38" s="10" t="s">
        <v>41</v>
      </c>
      <c r="E38" s="6">
        <v>16.329999999999998</v>
      </c>
      <c r="F38" s="6"/>
      <c r="G38" s="7">
        <v>25.5</v>
      </c>
      <c r="H38" s="1">
        <v>11</v>
      </c>
      <c r="I38" s="1">
        <f t="shared" si="1"/>
        <v>52.83</v>
      </c>
    </row>
    <row r="39" spans="1:9" s="2" customFormat="1" x14ac:dyDescent="0.25">
      <c r="A39" s="14">
        <v>36</v>
      </c>
      <c r="B39" s="2" t="s">
        <v>52</v>
      </c>
      <c r="C39" s="8" t="s">
        <v>51</v>
      </c>
      <c r="D39" s="10" t="s">
        <v>13</v>
      </c>
      <c r="E39" s="6">
        <v>17</v>
      </c>
      <c r="F39" s="6">
        <v>7.5</v>
      </c>
      <c r="G39" s="7">
        <v>33.5</v>
      </c>
      <c r="H39" s="1">
        <v>15.75</v>
      </c>
      <c r="I39" s="1">
        <f t="shared" si="1"/>
        <v>73.75</v>
      </c>
    </row>
    <row r="40" spans="1:9" s="2" customFormat="1" x14ac:dyDescent="0.25">
      <c r="A40" s="14">
        <v>37</v>
      </c>
      <c r="B40" s="2" t="s">
        <v>105</v>
      </c>
      <c r="C40" s="9" t="s">
        <v>104</v>
      </c>
      <c r="D40" s="10" t="s">
        <v>46</v>
      </c>
      <c r="E40" s="6">
        <v>15.5</v>
      </c>
      <c r="F40" s="6">
        <v>9</v>
      </c>
      <c r="G40" s="7">
        <v>16.5</v>
      </c>
      <c r="H40" s="1">
        <v>10.25</v>
      </c>
      <c r="I40" s="1">
        <f t="shared" si="1"/>
        <v>51.25</v>
      </c>
    </row>
    <row r="41" spans="1:9" s="2" customFormat="1" x14ac:dyDescent="0.25">
      <c r="A41" s="14">
        <v>38</v>
      </c>
      <c r="B41" s="2" t="s">
        <v>72</v>
      </c>
      <c r="C41" s="8" t="s">
        <v>59</v>
      </c>
      <c r="D41" s="10" t="s">
        <v>24</v>
      </c>
      <c r="E41" s="6">
        <v>18.5</v>
      </c>
      <c r="F41" s="6">
        <v>8.5</v>
      </c>
      <c r="G41" s="7">
        <v>22</v>
      </c>
      <c r="H41" s="1">
        <v>13.75</v>
      </c>
      <c r="I41" s="1">
        <f t="shared" si="1"/>
        <v>62.75</v>
      </c>
    </row>
    <row r="42" spans="1:9" s="2" customFormat="1" x14ac:dyDescent="0.25">
      <c r="C42" s="5"/>
      <c r="D42" s="5"/>
      <c r="F42" s="1"/>
      <c r="G42" s="5"/>
      <c r="H42" s="1"/>
      <c r="I42" s="1"/>
    </row>
    <row r="44" spans="1:9" x14ac:dyDescent="0.25">
      <c r="A44" s="13" t="s">
        <v>110</v>
      </c>
      <c r="B44" s="13"/>
      <c r="C44" s="13"/>
      <c r="D44" s="13"/>
      <c r="E44" s="13"/>
      <c r="F44" s="13"/>
      <c r="G44" s="13"/>
      <c r="H44" s="13"/>
      <c r="I44" s="13"/>
    </row>
  </sheetData>
  <sortState ref="A4:J57">
    <sortCondition ref="B4:B57"/>
    <sortCondition ref="C4:C57"/>
  </sortState>
  <mergeCells count="3">
    <mergeCell ref="A1:I1"/>
    <mergeCell ref="A2:I2"/>
    <mergeCell ref="A44:I44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Marić</dc:creator>
  <cp:lastModifiedBy>Vladimir Filipovic</cp:lastModifiedBy>
  <cp:revision>9</cp:revision>
  <cp:lastPrinted>2017-03-09T13:27:52Z</cp:lastPrinted>
  <dcterms:created xsi:type="dcterms:W3CDTF">2017-01-27T10:37:34Z</dcterms:created>
  <dcterms:modified xsi:type="dcterms:W3CDTF">2017-03-09T22:55:53Z</dcterms:modified>
  <dc:language>en-US</dc:language>
</cp:coreProperties>
</file>