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Attendance_app\data\"/>
    </mc:Choice>
  </mc:AlternateContent>
  <xr:revisionPtr revIDLastSave="0" documentId="13_ncr:1_{E187D3A8-EC41-47A5-A2C8-F093B9DAD149}" xr6:coauthVersionLast="47" xr6:coauthVersionMax="47" xr10:uidLastSave="{00000000-0000-0000-0000-000000000000}"/>
  <bookViews>
    <workbookView xWindow="-108" yWindow="-108" windowWidth="23256" windowHeight="12456" tabRatio="682" xr2:uid="{00000000-000D-0000-FFFF-FFFF00000000}"/>
  </bookViews>
  <sheets>
    <sheet name="presence" sheetId="2" r:id="rId1"/>
    <sheet name="main_data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" i="2" l="1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2" i="2"/>
  <c r="J89" i="1"/>
  <c r="D89" i="1"/>
  <c r="J88" i="1"/>
  <c r="D88" i="1"/>
  <c r="J87" i="1"/>
  <c r="D87" i="1"/>
  <c r="J86" i="1"/>
  <c r="D86" i="1"/>
  <c r="J85" i="1"/>
  <c r="D85" i="1"/>
  <c r="J84" i="1"/>
  <c r="D84" i="1"/>
  <c r="J83" i="1"/>
  <c r="D83" i="1"/>
  <c r="J82" i="1"/>
  <c r="D82" i="1"/>
  <c r="J81" i="1"/>
  <c r="D81" i="1"/>
  <c r="J80" i="1"/>
  <c r="D80" i="1"/>
  <c r="J79" i="1"/>
  <c r="D79" i="1"/>
  <c r="J78" i="1"/>
  <c r="D78" i="1"/>
  <c r="J77" i="1"/>
  <c r="D77" i="1"/>
  <c r="J76" i="1"/>
  <c r="D76" i="1"/>
  <c r="J75" i="1"/>
  <c r="D75" i="1"/>
  <c r="J74" i="1"/>
  <c r="D74" i="1"/>
  <c r="J73" i="1"/>
  <c r="D73" i="1"/>
  <c r="J72" i="1"/>
  <c r="D72" i="1"/>
  <c r="J71" i="1"/>
  <c r="D71" i="1"/>
  <c r="J70" i="1"/>
  <c r="D70" i="1"/>
  <c r="J69" i="1"/>
  <c r="D69" i="1"/>
  <c r="J68" i="1"/>
  <c r="D68" i="1"/>
  <c r="J67" i="1"/>
  <c r="D67" i="1"/>
  <c r="J66" i="1"/>
  <c r="D66" i="1"/>
  <c r="J65" i="1"/>
  <c r="D65" i="1"/>
  <c r="J64" i="1"/>
  <c r="D64" i="1"/>
  <c r="J63" i="1"/>
  <c r="D63" i="1"/>
  <c r="J62" i="1"/>
  <c r="D62" i="1"/>
  <c r="J61" i="1"/>
  <c r="D61" i="1"/>
  <c r="J60" i="1"/>
  <c r="D60" i="1"/>
  <c r="J59" i="1"/>
  <c r="D59" i="1"/>
  <c r="J58" i="1"/>
  <c r="D58" i="1"/>
  <c r="J57" i="1"/>
  <c r="D57" i="1"/>
  <c r="J56" i="1"/>
  <c r="D56" i="1"/>
  <c r="J55" i="1"/>
  <c r="D55" i="1"/>
  <c r="J54" i="1"/>
  <c r="D54" i="1"/>
  <c r="J53" i="1"/>
  <c r="D53" i="1"/>
  <c r="J52" i="1"/>
  <c r="D52" i="1"/>
  <c r="J51" i="1"/>
  <c r="D51" i="1"/>
  <c r="J50" i="1"/>
  <c r="D50" i="1"/>
  <c r="J49" i="1"/>
  <c r="D49" i="1"/>
  <c r="J48" i="1"/>
  <c r="D48" i="1"/>
  <c r="J47" i="1"/>
  <c r="D47" i="1"/>
  <c r="J46" i="1"/>
  <c r="D46" i="1"/>
  <c r="J45" i="1"/>
  <c r="D45" i="1"/>
  <c r="J44" i="1"/>
  <c r="D44" i="1"/>
  <c r="J43" i="1"/>
  <c r="D43" i="1"/>
  <c r="J42" i="1"/>
  <c r="D42" i="1"/>
  <c r="J41" i="1"/>
  <c r="D41" i="1"/>
  <c r="J40" i="1"/>
  <c r="D40" i="1"/>
  <c r="J39" i="1"/>
  <c r="D39" i="1"/>
  <c r="J38" i="1"/>
  <c r="D38" i="1"/>
  <c r="J37" i="1"/>
  <c r="D37" i="1"/>
  <c r="J36" i="1"/>
  <c r="D36" i="1"/>
  <c r="J35" i="1"/>
  <c r="D35" i="1"/>
  <c r="J34" i="1"/>
  <c r="D34" i="1"/>
  <c r="J33" i="1"/>
  <c r="D33" i="1"/>
  <c r="J32" i="1"/>
  <c r="D32" i="1"/>
  <c r="J31" i="1"/>
  <c r="D31" i="1"/>
  <c r="J30" i="1"/>
  <c r="D30" i="1"/>
  <c r="J29" i="1"/>
  <c r="D29" i="1"/>
  <c r="J28" i="1"/>
  <c r="D28" i="1"/>
  <c r="J27" i="1"/>
  <c r="D27" i="1"/>
  <c r="J26" i="1"/>
  <c r="D26" i="1"/>
  <c r="J25" i="1"/>
  <c r="D25" i="1"/>
  <c r="J24" i="1"/>
  <c r="D24" i="1"/>
  <c r="J23" i="1"/>
  <c r="D23" i="1"/>
  <c r="J22" i="1"/>
  <c r="D22" i="1"/>
  <c r="J21" i="1"/>
  <c r="D21" i="1"/>
  <c r="J20" i="1"/>
  <c r="D20" i="1"/>
  <c r="J19" i="1"/>
  <c r="D19" i="1"/>
  <c r="J18" i="1"/>
  <c r="D18" i="1"/>
  <c r="J17" i="1"/>
  <c r="D17" i="1"/>
  <c r="J16" i="1"/>
  <c r="D16" i="1"/>
  <c r="J15" i="1"/>
  <c r="D15" i="1"/>
  <c r="J14" i="1"/>
  <c r="D14" i="1"/>
  <c r="J13" i="1"/>
  <c r="D13" i="1"/>
  <c r="J12" i="1"/>
  <c r="D12" i="1"/>
  <c r="J11" i="1"/>
  <c r="D11" i="1"/>
  <c r="J10" i="1"/>
  <c r="D10" i="1"/>
  <c r="J9" i="1"/>
  <c r="D9" i="1"/>
  <c r="J8" i="1"/>
  <c r="D8" i="1"/>
  <c r="J7" i="1"/>
  <c r="D7" i="1"/>
  <c r="J6" i="1"/>
  <c r="D6" i="1"/>
  <c r="J5" i="1"/>
  <c r="D5" i="1"/>
  <c r="J4" i="1"/>
  <c r="D4" i="1"/>
  <c r="J3" i="1"/>
  <c r="D3" i="1"/>
  <c r="J2" i="1"/>
  <c r="D2" i="1"/>
</calcChain>
</file>

<file path=xl/sharedStrings.xml><?xml version="1.0" encoding="utf-8"?>
<sst xmlns="http://schemas.openxmlformats.org/spreadsheetml/2006/main" count="479" uniqueCount="215">
  <si>
    <t>ID</t>
  </si>
  <si>
    <t>Name</t>
  </si>
  <si>
    <t xml:space="preserve">رقم السكشن </t>
  </si>
  <si>
    <t>الرقم الموحد</t>
  </si>
  <si>
    <t>درجة الميد ترم</t>
  </si>
  <si>
    <t>درجة الشفوي</t>
  </si>
  <si>
    <t>درجة الشيتات</t>
  </si>
  <si>
    <t>درجة العملي نظري</t>
  </si>
  <si>
    <t xml:space="preserve">درجة العملي عملي </t>
  </si>
  <si>
    <t>المجموع</t>
  </si>
  <si>
    <t>احمد اشرف محمد عبد الصادق على ناجى</t>
  </si>
  <si>
    <t>S1</t>
  </si>
  <si>
    <t>اروه محمد عبد الرحمن امين</t>
  </si>
  <si>
    <t>اسراء جمال فتحى مرسى الهنداوى</t>
  </si>
  <si>
    <t>اسماء ابوزيد عبدالعزيز عبدالرحمن</t>
  </si>
  <si>
    <t>اسماء رجب سليمان عبدالعزيز</t>
  </si>
  <si>
    <t>اسماء رمضان فتحي مبروك</t>
  </si>
  <si>
    <t>اسماء سيد رمضان محمد</t>
  </si>
  <si>
    <t>اشرقت رجب محمد سلامه</t>
  </si>
  <si>
    <t>الاء اشرف مصطفي ضو هريدي</t>
  </si>
  <si>
    <t>الاء علي صبري بسيونى النواساني</t>
  </si>
  <si>
    <t>الاء يوسف عبدالله عبدالفتاح</t>
  </si>
  <si>
    <t>امل جمعه عزمي عيد</t>
  </si>
  <si>
    <t>امنيه صلاح انور حسن</t>
  </si>
  <si>
    <t>اميره خليفه عبدالحميد عبدالجواد</t>
  </si>
  <si>
    <t>امنيه عيد عبدالحميد عبدالعزيز</t>
  </si>
  <si>
    <t>ايه احمد علي محمد</t>
  </si>
  <si>
    <t>ايه سيد سعد احمد</t>
  </si>
  <si>
    <t>ايه عاطف كمال علي</t>
  </si>
  <si>
    <t>ايه مجدي سيد محمد</t>
  </si>
  <si>
    <t>ايه محمد علي عبدالعظيم</t>
  </si>
  <si>
    <t>ايه وائل صلاح عبدالعظيم</t>
  </si>
  <si>
    <t>بسمله عماد سيد سالم</t>
  </si>
  <si>
    <t>جهاد قرني محمد عثمان</t>
  </si>
  <si>
    <t>S2</t>
  </si>
  <si>
    <t>حسن محمد لبيب حسن</t>
  </si>
  <si>
    <t>حنان عبد الحميد رفعت عبد الحميد عبيد</t>
  </si>
  <si>
    <t>حنين ايهاب محمد كمال محمد</t>
  </si>
  <si>
    <t>خلود عادل محمد عبد الراضى</t>
  </si>
  <si>
    <t>داليا كمال محمد احمد</t>
  </si>
  <si>
    <t>داليا ناصر محمد محمد</t>
  </si>
  <si>
    <t>دعاء محمد عوض عبدالمقصود</t>
  </si>
  <si>
    <t>رانيا هاشم عبدالنبي هاشم</t>
  </si>
  <si>
    <t>رباب طه حسين احمد</t>
  </si>
  <si>
    <t>رحاب احمد محمد طه</t>
  </si>
  <si>
    <t>رحاب سيد عبد القوى عبد العاطى</t>
  </si>
  <si>
    <t>رحاب محسن زكي غريب</t>
  </si>
  <si>
    <t>رحمه سيد رجب سيد</t>
  </si>
  <si>
    <t>رحمه عبدالحليم عبدالتواب عبدالحليم</t>
  </si>
  <si>
    <t>رضوي ناصر عبدالمنعم محمد</t>
  </si>
  <si>
    <t>رنا احمد عبدالنبي حازم</t>
  </si>
  <si>
    <t>ريناد اسامه محمد علي</t>
  </si>
  <si>
    <t>ريهام احمد راشد عبدالحليم</t>
  </si>
  <si>
    <t>سارة محمد سعيد على على بندارى</t>
  </si>
  <si>
    <t>ساره سيد عثمان محمد</t>
  </si>
  <si>
    <t>سلسبيل محمود محمد عبد الوهاب</t>
  </si>
  <si>
    <t>سما ياسر محمود صلاح الدين عويس</t>
  </si>
  <si>
    <t>سميره محمد عبدالعاطي جوده</t>
  </si>
  <si>
    <t>سندس بهاءالدين محمد احمد</t>
  </si>
  <si>
    <t>شروق مصطفي علي عبد العزيز</t>
  </si>
  <si>
    <t>S3</t>
  </si>
  <si>
    <t>شرين مصطفي علي محمد</t>
  </si>
  <si>
    <t>شهد ابراهيم احمد مجلوب</t>
  </si>
  <si>
    <t>شهد اشرف رشاد محمد</t>
  </si>
  <si>
    <t>شهد علاء عبدالحميد عويس</t>
  </si>
  <si>
    <t>شهد عماد حمدي محمد</t>
  </si>
  <si>
    <t>ضحي محمد هاشم سليمان</t>
  </si>
  <si>
    <t>عائشه سعيد محمود قاسم</t>
  </si>
  <si>
    <t>علياء ابراهيم عبدالجليل ابوعيشه</t>
  </si>
  <si>
    <t>عمرو محمد محمود محمد</t>
  </si>
  <si>
    <t>فرح مدحت سيد فرج</t>
  </si>
  <si>
    <t>فريدة محمد محمدصالح السقيلى</t>
  </si>
  <si>
    <t>محمد هانىء على محمد خفاجي</t>
  </si>
  <si>
    <t>مروه جمال محمد عبداللطيف</t>
  </si>
  <si>
    <t>مريم عبدالحميد رجب احمد</t>
  </si>
  <si>
    <t>مريم علي تمام علي</t>
  </si>
  <si>
    <t>مريم محب عادل رياض</t>
  </si>
  <si>
    <t>مريم محمد عبدالعظيم محمد</t>
  </si>
  <si>
    <t>مريم محمود سيد محمود</t>
  </si>
  <si>
    <t>ملك ايمن سيد امين</t>
  </si>
  <si>
    <t>منه احمد رمضان سيد</t>
  </si>
  <si>
    <t>منه الله مجدي السيد فراج</t>
  </si>
  <si>
    <t>S4</t>
  </si>
  <si>
    <t>منه محمد عبدالحليم عطوه</t>
  </si>
  <si>
    <t>مها مبارك محمد عبدالحليم</t>
  </si>
  <si>
    <t>مهرائيل فايق جبره اسحق</t>
  </si>
  <si>
    <t>ميار مؤمن علي هلال</t>
  </si>
  <si>
    <t>ناديه عادل عبدالغفار احمد</t>
  </si>
  <si>
    <t>ندي حامد سيد احمد</t>
  </si>
  <si>
    <t>ندا راضي عثمان علي</t>
  </si>
  <si>
    <t>ندى علاء عبد الله ابراهيم</t>
  </si>
  <si>
    <t>نعمه سعيد محمد عبدالحليم</t>
  </si>
  <si>
    <t>نوران ايمن محمد احمد</t>
  </si>
  <si>
    <t>هاجر جمعه محمد جمعه</t>
  </si>
  <si>
    <t>هدير عبدالعظيم امام عبدالعظيم</t>
  </si>
  <si>
    <t>ولاء منتصر محمد الصوفي مؤمن</t>
  </si>
  <si>
    <t>ياسمين رمضان خاطر محمد</t>
  </si>
  <si>
    <t>ياسمين مختار حسن حميد</t>
  </si>
  <si>
    <t>يوستينا عادل امين خليل سليمان</t>
  </si>
  <si>
    <t>زياد رجب عبدالوهاب محمد</t>
  </si>
  <si>
    <t>فاطمه ابراهيم عبدالتواب احمد</t>
  </si>
  <si>
    <t>اسماء محمد عبد الحميد</t>
  </si>
  <si>
    <t>session  1</t>
  </si>
  <si>
    <t>date session 1</t>
  </si>
  <si>
    <t>session 2</t>
  </si>
  <si>
    <t>date session 2</t>
  </si>
  <si>
    <t>session 3</t>
  </si>
  <si>
    <t>date session 3</t>
  </si>
  <si>
    <t>session 4</t>
  </si>
  <si>
    <t>dat session 4</t>
  </si>
  <si>
    <t>session 5</t>
  </si>
  <si>
    <t>date session 5</t>
  </si>
  <si>
    <t>session 6</t>
  </si>
  <si>
    <t>date session 6</t>
  </si>
  <si>
    <t>session 7</t>
  </si>
  <si>
    <t>date session 7</t>
  </si>
  <si>
    <t>session 8</t>
  </si>
  <si>
    <t>date session 8</t>
  </si>
  <si>
    <t>session 9</t>
  </si>
  <si>
    <t>date session 9</t>
  </si>
  <si>
    <t>session 10</t>
  </si>
  <si>
    <t>date session 10</t>
  </si>
  <si>
    <t>session 11</t>
  </si>
  <si>
    <t>date session 11</t>
  </si>
  <si>
    <t>session 12</t>
  </si>
  <si>
    <t>date session 12</t>
  </si>
  <si>
    <t>عدد ايام الحضور</t>
  </si>
  <si>
    <t>MUT_S1_22009</t>
  </si>
  <si>
    <t>MUT_S1_22028</t>
  </si>
  <si>
    <t>MUT_S1_22030</t>
  </si>
  <si>
    <t>MUT_S1_22036</t>
  </si>
  <si>
    <t>MUT_S1_22038</t>
  </si>
  <si>
    <t>MUT_S1_22039</t>
  </si>
  <si>
    <t>MUT_S1_22040</t>
  </si>
  <si>
    <t>MUT_S1_22043</t>
  </si>
  <si>
    <t>MUT_S1_22045</t>
  </si>
  <si>
    <t>MUT_S1_22048</t>
  </si>
  <si>
    <t>MUT_S1_22050</t>
  </si>
  <si>
    <t>MUT_S1_22057</t>
  </si>
  <si>
    <t>MUT_S1_22058</t>
  </si>
  <si>
    <t>MUT_S1_22059</t>
  </si>
  <si>
    <t>MUT_S1_22064</t>
  </si>
  <si>
    <t>MUT_S1_22070</t>
  </si>
  <si>
    <t>MUT_S1_22073</t>
  </si>
  <si>
    <t>MUT_S1_22075</t>
  </si>
  <si>
    <t>MUT_S1_22077</t>
  </si>
  <si>
    <t>MUT_S1_22078</t>
  </si>
  <si>
    <t>MUT_S1_22079</t>
  </si>
  <si>
    <t>MUT_S1_22083</t>
  </si>
  <si>
    <t>MUT_S2_22093</t>
  </si>
  <si>
    <t>MUT_S2_22097</t>
  </si>
  <si>
    <t>MUT_S2_22100</t>
  </si>
  <si>
    <t>MUT_S2_22101</t>
  </si>
  <si>
    <t>MUT_S2_22107</t>
  </si>
  <si>
    <t>MUT_S2_22110</t>
  </si>
  <si>
    <t>MUT_S2_22111</t>
  </si>
  <si>
    <t>MUT_S2_22112</t>
  </si>
  <si>
    <t>MUT_S2_22117</t>
  </si>
  <si>
    <t>MUT_S2_22118</t>
  </si>
  <si>
    <t>MUT_S2_22119</t>
  </si>
  <si>
    <t>MUT_S2_22121</t>
  </si>
  <si>
    <t>MUT_S2_22122</t>
  </si>
  <si>
    <t>MUT_S2_22125</t>
  </si>
  <si>
    <t>MUT_S2_22126</t>
  </si>
  <si>
    <t>MUT_S2_22129</t>
  </si>
  <si>
    <t>MUT_S2_22131</t>
  </si>
  <si>
    <t>MUT_S2_22137</t>
  </si>
  <si>
    <t>MUT_S2_22138</t>
  </si>
  <si>
    <t>MUT_S2_22142</t>
  </si>
  <si>
    <t>MUT_S2_22145</t>
  </si>
  <si>
    <t>MUT_S2_22151</t>
  </si>
  <si>
    <t>MUT_S2_22154</t>
  </si>
  <si>
    <t>MUT_S2_22156</t>
  </si>
  <si>
    <t>MUT_S2_22158</t>
  </si>
  <si>
    <t>MUT_S3_22165</t>
  </si>
  <si>
    <t>MUT_S3_22167</t>
  </si>
  <si>
    <t>MUT_S3_22169</t>
  </si>
  <si>
    <t>MUT_S3_22171</t>
  </si>
  <si>
    <t>MUT_S3_22179</t>
  </si>
  <si>
    <t>MUT_S3_22180</t>
  </si>
  <si>
    <t>MUT_S3_22195</t>
  </si>
  <si>
    <t>MUT_S3_22199</t>
  </si>
  <si>
    <t>MUT_S3_22225</t>
  </si>
  <si>
    <t>MUT_S3_22232</t>
  </si>
  <si>
    <t>MUT_S3_22243</t>
  </si>
  <si>
    <t>MUT_S3_22244</t>
  </si>
  <si>
    <t>MUT_S3_22286</t>
  </si>
  <si>
    <t>MUT_S3_22301</t>
  </si>
  <si>
    <t>MUT_S3_22305</t>
  </si>
  <si>
    <t>MUT_S3_22306</t>
  </si>
  <si>
    <t>MUT_S3_22307</t>
  </si>
  <si>
    <t>MUT_S3_22308</t>
  </si>
  <si>
    <t>MUT_S3_22309</t>
  </si>
  <si>
    <t>MUT_S3_22318</t>
  </si>
  <si>
    <t>MUT_S3_22323</t>
  </si>
  <si>
    <t>MUT_S4_22329</t>
  </si>
  <si>
    <t>MUT_S4_22331</t>
  </si>
  <si>
    <t>MUT_S4_22336</t>
  </si>
  <si>
    <t>MUT_S4_22337</t>
  </si>
  <si>
    <t>MUT_S4_22340</t>
  </si>
  <si>
    <t>MUT_S4_22343</t>
  </si>
  <si>
    <t>MUT_S4_22349</t>
  </si>
  <si>
    <t>MUT_S4_22350</t>
  </si>
  <si>
    <t>MUT_S4_22352</t>
  </si>
  <si>
    <t>MUT_S4_22356</t>
  </si>
  <si>
    <t>MUT_S4_22361</t>
  </si>
  <si>
    <t>MUT_S4_22368</t>
  </si>
  <si>
    <t>MUT_S4_22378</t>
  </si>
  <si>
    <t>MUT_S4_22384</t>
  </si>
  <si>
    <t>MUT_S4_22386</t>
  </si>
  <si>
    <t>MUT_S4_22387</t>
  </si>
  <si>
    <t>MUT_S4_22388</t>
  </si>
  <si>
    <t>MUT_S4_22396</t>
  </si>
  <si>
    <t>MUT_S4_22400</t>
  </si>
  <si>
    <t>MUT_S4_20083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</si>
</sst>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/>
      <right/>
      <top style="double">
        <color auto="1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quotePrefix="1" applyFont="1" applyAlignment="1">
      <alignment wrapText="1"/>
    </xf>
    <xf numFmtId="0" fontId="2" fillId="0" borderId="2" xfId="0" applyFont="1" applyBorder="1" applyAlignment="1">
      <alignment wrapText="1"/>
    </xf>
    <xf numFmtId="0" fontId="2" fillId="3" borderId="3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top"/>
    </xf>
    <xf numFmtId="0" fontId="4" fillId="0" borderId="0" xfId="0" applyFont="1"/>
    <xf numFmtId="22" fontId="0" fillId="0" borderId="0" xfId="0" applyNumberFormat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scheme val="minor"/>
      </font>
      <numFmt numFmtId="0" formatCode="General"/>
      <alignment wrapText="1"/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scheme val="minor"/>
      </font>
      <alignment wrapText="1"/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scheme val="minor"/>
      </font>
      <alignment wrapText="1"/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scheme val="minor"/>
      </font>
      <alignment wrapText="1"/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scheme val="minor"/>
      </font>
      <alignment wrapText="1"/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scheme val="minor"/>
      </font>
      <alignment wrapText="1"/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scheme val="minor"/>
      </font>
      <numFmt numFmtId="0" formatCode="General"/>
      <alignment wrapText="1"/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scheme val="minor"/>
      </font>
      <alignment horizontal="center" vertical="center" wrapText="1"/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scheme val="minor"/>
      </font>
      <alignment wrapText="1"/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alignment wrapText="1"/>
      <border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scheme val="minor"/>
      </font>
      <alignment wrapText="1"/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wrapText="1"/>
      <border outline="0">
        <left style="double">
          <color auto="1"/>
        </left>
        <right style="double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ain_tbl" displayName="main_tbl" ref="A1:J89" totalsRowShown="0" headerRowDxfId="12" dataDxfId="11">
  <autoFilter ref="A1:J89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2" xr3:uid="{00000000-0010-0000-0000-000002000000}" name="ID" dataDxfId="10"/>
    <tableColumn id="3" xr3:uid="{00000000-0010-0000-0000-000003000000}" name="Name" dataDxfId="9"/>
    <tableColumn id="7" xr3:uid="{00000000-0010-0000-0000-000007000000}" name="رقم السكشن " dataDxfId="8"/>
    <tableColumn id="8" xr3:uid="{00000000-0010-0000-0000-000008000000}" name="الرقم الموحد" dataDxfId="7">
      <calculatedColumnFormula>"MUT" &amp;"_"&amp; main_tbl[[#This Row],[رقم السكشن ]] &amp; "_" &amp; main_tbl[[#This Row],[ID]]</calculatedColumnFormula>
    </tableColumn>
    <tableColumn id="11" xr3:uid="{00000000-0010-0000-0000-00000B000000}" name="درجة الميد ترم" dataDxfId="6"/>
    <tableColumn id="13" xr3:uid="{00000000-0010-0000-0000-00000D000000}" name="درجة الشفوي" dataDxfId="5"/>
    <tableColumn id="14" xr3:uid="{00000000-0010-0000-0000-00000E000000}" name="درجة الشيتات" dataDxfId="4"/>
    <tableColumn id="16" xr3:uid="{00000000-0010-0000-0000-000010000000}" name="درجة العملي نظري" dataDxfId="3"/>
    <tableColumn id="17" xr3:uid="{00000000-0010-0000-0000-000011000000}" name="درجة العملي عملي " dataDxfId="2"/>
    <tableColumn id="18" xr3:uid="{00000000-0010-0000-0000-000012000000}" name="المجموع" dataDxfId="1">
      <calculatedColumnFormula>SUM(main_tbl[[#This Row],[درجة الميد ترم]],main_tbl[[#This Row],[درجة الشفوي]],main_tbl[[#This Row],[درجة الشيتات]],main_tbl[[#This Row],[درجة العملي نظري]],main_tbl[[#This Row],[درجة العملي عملي ]])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89"/>
  <sheetViews>
    <sheetView tabSelected="1" topLeftCell="A65" workbookViewId="0">
      <selection activeCell="AC2" sqref="AC2:AC89"/>
    </sheetView>
  </sheetViews>
  <sheetFormatPr defaultRowHeight="14.4" x14ac:dyDescent="0.3"/>
  <cols>
    <col min="2" max="2" width="35.109375" customWidth="1"/>
    <col min="4" max="4" width="17.21875" customWidth="1"/>
    <col min="5" max="5" width="10.5546875" customWidth="1"/>
    <col min="6" max="6" width="19.6640625" customWidth="1"/>
    <col min="8" max="8" width="14.44140625" customWidth="1"/>
    <col min="10" max="10" width="15.88671875" customWidth="1"/>
    <col min="16" max="16" width="15.109375" customWidth="1"/>
    <col min="26" max="26" width="17.109375" customWidth="1"/>
  </cols>
  <sheetData>
    <row r="1" spans="1:29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102</v>
      </c>
      <c r="F1" s="9" t="s">
        <v>103</v>
      </c>
      <c r="G1" s="9" t="s">
        <v>104</v>
      </c>
      <c r="H1" s="9" t="s">
        <v>105</v>
      </c>
      <c r="I1" s="9" t="s">
        <v>106</v>
      </c>
      <c r="J1" s="9" t="s">
        <v>107</v>
      </c>
      <c r="K1" s="9" t="s">
        <v>108</v>
      </c>
      <c r="L1" s="9" t="s">
        <v>109</v>
      </c>
      <c r="M1" s="9" t="s">
        <v>110</v>
      </c>
      <c r="N1" s="9" t="s">
        <v>111</v>
      </c>
      <c r="O1" s="9" t="s">
        <v>112</v>
      </c>
      <c r="P1" s="9" t="s">
        <v>113</v>
      </c>
      <c r="Q1" s="9" t="s">
        <v>114</v>
      </c>
      <c r="R1" s="9" t="s">
        <v>115</v>
      </c>
      <c r="S1" s="9" t="s">
        <v>116</v>
      </c>
      <c r="T1" s="9" t="s">
        <v>117</v>
      </c>
      <c r="U1" s="9" t="s">
        <v>118</v>
      </c>
      <c r="V1" s="9" t="s">
        <v>119</v>
      </c>
      <c r="W1" s="9" t="s">
        <v>120</v>
      </c>
      <c r="X1" s="9" t="s">
        <v>121</v>
      </c>
      <c r="Y1" s="9" t="s">
        <v>122</v>
      </c>
      <c r="Z1" s="9" t="s">
        <v>123</v>
      </c>
      <c r="AA1" s="9" t="s">
        <v>124</v>
      </c>
      <c r="AB1" s="9" t="s">
        <v>125</v>
      </c>
      <c r="AC1" s="9" t="s">
        <v>126</v>
      </c>
    </row>
    <row r="2" spans="1:29" x14ac:dyDescent="0.3">
      <c r="A2">
        <v>22009</v>
      </c>
      <c r="B2" t="s">
        <v>10</v>
      </c>
      <c r="C2" t="s">
        <v>11</v>
      </c>
      <c r="D2" t="s">
        <v>127</v>
      </c>
      <c r="E2" s="10"/>
      <c r="F2" s="11"/>
      <c r="H2" s="11"/>
      <c r="Z2" s="11"/>
      <c r="AC2">
        <f>AA2+Y2+W2+U2+S2+Q2+O2+M2+K2+I2+G2+E2</f>
        <v>0</v>
      </c>
    </row>
    <row r="3" spans="1:29" x14ac:dyDescent="0.3">
      <c r="A3">
        <v>22028</v>
      </c>
      <c r="B3" t="s">
        <v>12</v>
      </c>
      <c r="C3" t="s">
        <v>11</v>
      </c>
      <c r="D3" t="s">
        <v>128</v>
      </c>
      <c r="F3" s="11"/>
      <c r="J3" s="11"/>
      <c r="P3" s="11"/>
      <c r="AC3">
        <f t="shared" ref="AC3:AC66" si="0">AA3+Y3+W3+U3+S3+Q3+O3+M3+K3+I3+G3+E3</f>
        <v>0</v>
      </c>
    </row>
    <row r="4" spans="1:29" x14ac:dyDescent="0.3">
      <c r="A4">
        <v>22030</v>
      </c>
      <c r="B4" t="s">
        <v>13</v>
      </c>
      <c r="C4" t="s">
        <v>11</v>
      </c>
      <c r="D4" t="s">
        <v>129</v>
      </c>
      <c r="F4" s="11"/>
      <c r="AC4">
        <f t="shared" si="0"/>
        <v>0</v>
      </c>
    </row>
    <row r="5" spans="1:29" x14ac:dyDescent="0.3">
      <c r="A5">
        <v>22036</v>
      </c>
      <c r="B5" t="s">
        <v>14</v>
      </c>
      <c r="C5" t="s">
        <v>11</v>
      </c>
      <c r="D5" t="s">
        <v>130</v>
      </c>
      <c r="AC5">
        <f t="shared" si="0"/>
        <v>0</v>
      </c>
    </row>
    <row r="6" spans="1:29" x14ac:dyDescent="0.3">
      <c r="A6">
        <v>22038</v>
      </c>
      <c r="B6" t="s">
        <v>15</v>
      </c>
      <c r="C6" t="s">
        <v>11</v>
      </c>
      <c r="D6" t="s">
        <v>131</v>
      </c>
      <c r="AC6">
        <f t="shared" si="0"/>
        <v>0</v>
      </c>
    </row>
    <row r="7" spans="1:29" x14ac:dyDescent="0.3">
      <c r="A7">
        <v>22039</v>
      </c>
      <c r="B7" t="s">
        <v>16</v>
      </c>
      <c r="C7" t="s">
        <v>11</v>
      </c>
      <c r="D7" t="s">
        <v>132</v>
      </c>
      <c r="AC7">
        <f t="shared" si="0"/>
        <v>0</v>
      </c>
    </row>
    <row r="8" spans="1:29" x14ac:dyDescent="0.3">
      <c r="A8">
        <v>22040</v>
      </c>
      <c r="B8" t="s">
        <v>17</v>
      </c>
      <c r="C8" t="s">
        <v>11</v>
      </c>
      <c r="D8" t="s">
        <v>133</v>
      </c>
      <c r="AC8">
        <f t="shared" si="0"/>
        <v>0</v>
      </c>
    </row>
    <row r="9" spans="1:29" x14ac:dyDescent="0.3">
      <c r="A9">
        <v>22043</v>
      </c>
      <c r="B9" t="s">
        <v>18</v>
      </c>
      <c r="C9" t="s">
        <v>11</v>
      </c>
      <c r="D9" t="s">
        <v>134</v>
      </c>
      <c r="AC9">
        <f t="shared" si="0"/>
        <v>0</v>
      </c>
    </row>
    <row r="10" spans="1:29" x14ac:dyDescent="0.3">
      <c r="A10">
        <v>22045</v>
      </c>
      <c r="B10" t="s">
        <v>19</v>
      </c>
      <c r="C10" t="s">
        <v>11</v>
      </c>
      <c r="D10" t="s">
        <v>135</v>
      </c>
      <c r="AC10">
        <f t="shared" si="0"/>
        <v>0</v>
      </c>
    </row>
    <row r="11" spans="1:29" x14ac:dyDescent="0.3">
      <c r="A11">
        <v>22048</v>
      </c>
      <c r="B11" t="s">
        <v>20</v>
      </c>
      <c r="C11" t="s">
        <v>11</v>
      </c>
      <c r="D11" t="s">
        <v>136</v>
      </c>
      <c r="AC11">
        <f t="shared" si="0"/>
        <v>0</v>
      </c>
    </row>
    <row r="12" spans="1:29" x14ac:dyDescent="0.3">
      <c r="A12">
        <v>22050</v>
      </c>
      <c r="B12" t="s">
        <v>21</v>
      </c>
      <c r="C12" t="s">
        <v>11</v>
      </c>
      <c r="D12" t="s">
        <v>137</v>
      </c>
      <c r="AC12">
        <f t="shared" si="0"/>
        <v>0</v>
      </c>
    </row>
    <row r="13" spans="1:29" x14ac:dyDescent="0.3">
      <c r="A13">
        <v>22057</v>
      </c>
      <c r="B13" t="s">
        <v>22</v>
      </c>
      <c r="C13" t="s">
        <v>11</v>
      </c>
      <c r="D13" t="s">
        <v>138</v>
      </c>
      <c r="AC13">
        <f t="shared" si="0"/>
        <v>0</v>
      </c>
    </row>
    <row r="14" spans="1:29" x14ac:dyDescent="0.3">
      <c r="A14">
        <v>22058</v>
      </c>
      <c r="B14" t="s">
        <v>23</v>
      </c>
      <c r="C14" t="s">
        <v>11</v>
      </c>
      <c r="D14" t="s">
        <v>139</v>
      </c>
      <c r="AC14">
        <f t="shared" si="0"/>
        <v>0</v>
      </c>
    </row>
    <row r="15" spans="1:29" x14ac:dyDescent="0.3">
      <c r="A15">
        <v>22059</v>
      </c>
      <c r="B15" t="s">
        <v>24</v>
      </c>
      <c r="C15" t="s">
        <v>11</v>
      </c>
      <c r="D15" t="s">
        <v>140</v>
      </c>
      <c r="AC15">
        <f t="shared" si="0"/>
        <v>0</v>
      </c>
    </row>
    <row r="16" spans="1:29" x14ac:dyDescent="0.3">
      <c r="A16">
        <v>22064</v>
      </c>
      <c r="B16" t="s">
        <v>25</v>
      </c>
      <c r="C16" t="s">
        <v>11</v>
      </c>
      <c r="D16" t="s">
        <v>141</v>
      </c>
      <c r="AC16">
        <f t="shared" si="0"/>
        <v>0</v>
      </c>
    </row>
    <row r="17" spans="1:29" x14ac:dyDescent="0.3">
      <c r="A17">
        <v>22070</v>
      </c>
      <c r="B17" t="s">
        <v>26</v>
      </c>
      <c r="C17" t="s">
        <v>11</v>
      </c>
      <c r="D17" t="s">
        <v>142</v>
      </c>
      <c r="AC17">
        <f t="shared" si="0"/>
        <v>0</v>
      </c>
    </row>
    <row r="18" spans="1:29" x14ac:dyDescent="0.3">
      <c r="A18">
        <v>22073</v>
      </c>
      <c r="B18" t="s">
        <v>27</v>
      </c>
      <c r="C18" t="s">
        <v>11</v>
      </c>
      <c r="D18" t="s">
        <v>143</v>
      </c>
      <c r="AC18">
        <f t="shared" si="0"/>
        <v>0</v>
      </c>
    </row>
    <row r="19" spans="1:29" x14ac:dyDescent="0.3">
      <c r="A19">
        <v>22075</v>
      </c>
      <c r="B19" t="s">
        <v>28</v>
      </c>
      <c r="C19" t="s">
        <v>11</v>
      </c>
      <c r="D19" t="s">
        <v>144</v>
      </c>
      <c r="AC19">
        <f t="shared" si="0"/>
        <v>0</v>
      </c>
    </row>
    <row r="20" spans="1:29" x14ac:dyDescent="0.3">
      <c r="A20">
        <v>22077</v>
      </c>
      <c r="B20" t="s">
        <v>29</v>
      </c>
      <c r="C20" t="s">
        <v>11</v>
      </c>
      <c r="D20" t="s">
        <v>145</v>
      </c>
      <c r="AC20">
        <f t="shared" si="0"/>
        <v>0</v>
      </c>
    </row>
    <row r="21" spans="1:29" x14ac:dyDescent="0.3">
      <c r="A21">
        <v>22078</v>
      </c>
      <c r="B21" t="s">
        <v>30</v>
      </c>
      <c r="C21" t="s">
        <v>11</v>
      </c>
      <c r="D21" t="s">
        <v>146</v>
      </c>
      <c r="AC21">
        <f t="shared" si="0"/>
        <v>0</v>
      </c>
    </row>
    <row r="22" spans="1:29" x14ac:dyDescent="0.3">
      <c r="A22">
        <v>22079</v>
      </c>
      <c r="B22" t="s">
        <v>31</v>
      </c>
      <c r="C22" t="s">
        <v>11</v>
      </c>
      <c r="D22" t="s">
        <v>147</v>
      </c>
      <c r="AC22">
        <f t="shared" si="0"/>
        <v>0</v>
      </c>
    </row>
    <row r="23" spans="1:29" x14ac:dyDescent="0.3">
      <c r="A23">
        <v>22083</v>
      </c>
      <c r="B23" t="s">
        <v>32</v>
      </c>
      <c r="C23" t="s">
        <v>11</v>
      </c>
      <c r="D23" t="s">
        <v>148</v>
      </c>
      <c r="AC23">
        <f t="shared" si="0"/>
        <v>0</v>
      </c>
    </row>
    <row r="24" spans="1:29" x14ac:dyDescent="0.3">
      <c r="A24">
        <v>22093</v>
      </c>
      <c r="B24" t="s">
        <v>33</v>
      </c>
      <c r="C24" t="s">
        <v>34</v>
      </c>
      <c r="D24" t="s">
        <v>149</v>
      </c>
      <c r="AC24">
        <f t="shared" si="0"/>
        <v>0</v>
      </c>
    </row>
    <row r="25" spans="1:29" x14ac:dyDescent="0.3">
      <c r="A25">
        <v>22097</v>
      </c>
      <c r="B25" t="s">
        <v>35</v>
      </c>
      <c r="C25" t="s">
        <v>34</v>
      </c>
      <c r="D25" t="s">
        <v>150</v>
      </c>
      <c r="AC25">
        <f t="shared" si="0"/>
        <v>0</v>
      </c>
    </row>
    <row r="26" spans="1:29" x14ac:dyDescent="0.3">
      <c r="A26">
        <v>22100</v>
      </c>
      <c r="B26" t="s">
        <v>36</v>
      </c>
      <c r="C26" t="s">
        <v>34</v>
      </c>
      <c r="D26" t="s">
        <v>151</v>
      </c>
      <c r="AC26">
        <f t="shared" si="0"/>
        <v>0</v>
      </c>
    </row>
    <row r="27" spans="1:29" x14ac:dyDescent="0.3">
      <c r="A27">
        <v>22101</v>
      </c>
      <c r="B27" t="s">
        <v>37</v>
      </c>
      <c r="C27" t="s">
        <v>34</v>
      </c>
      <c r="D27" t="s">
        <v>152</v>
      </c>
      <c r="AC27">
        <f t="shared" si="0"/>
        <v>0</v>
      </c>
    </row>
    <row r="28" spans="1:29" x14ac:dyDescent="0.3">
      <c r="A28">
        <v>22107</v>
      </c>
      <c r="B28" t="s">
        <v>38</v>
      </c>
      <c r="C28" t="s">
        <v>34</v>
      </c>
      <c r="D28" t="s">
        <v>153</v>
      </c>
      <c r="AC28">
        <f t="shared" si="0"/>
        <v>0</v>
      </c>
    </row>
    <row r="29" spans="1:29" x14ac:dyDescent="0.3">
      <c r="A29">
        <v>22110</v>
      </c>
      <c r="B29" t="s">
        <v>39</v>
      </c>
      <c r="C29" t="s">
        <v>34</v>
      </c>
      <c r="D29" t="s">
        <v>154</v>
      </c>
      <c r="AC29">
        <f t="shared" si="0"/>
        <v>0</v>
      </c>
    </row>
    <row r="30" spans="1:29" x14ac:dyDescent="0.3">
      <c r="A30">
        <v>22111</v>
      </c>
      <c r="B30" t="s">
        <v>40</v>
      </c>
      <c r="C30" t="s">
        <v>34</v>
      </c>
      <c r="D30" t="s">
        <v>155</v>
      </c>
      <c r="AC30">
        <f t="shared" si="0"/>
        <v>0</v>
      </c>
    </row>
    <row r="31" spans="1:29" x14ac:dyDescent="0.3">
      <c r="A31">
        <v>22112</v>
      </c>
      <c r="B31" t="s">
        <v>41</v>
      </c>
      <c r="C31" t="s">
        <v>34</v>
      </c>
      <c r="D31" t="s">
        <v>156</v>
      </c>
      <c r="AC31">
        <f t="shared" si="0"/>
        <v>0</v>
      </c>
    </row>
    <row r="32" spans="1:29" x14ac:dyDescent="0.3">
      <c r="A32">
        <v>22117</v>
      </c>
      <c r="B32" t="s">
        <v>42</v>
      </c>
      <c r="C32" t="s">
        <v>34</v>
      </c>
      <c r="D32" t="s">
        <v>157</v>
      </c>
      <c r="AC32">
        <f t="shared" si="0"/>
        <v>0</v>
      </c>
    </row>
    <row r="33" spans="1:29" x14ac:dyDescent="0.3">
      <c r="A33">
        <v>22118</v>
      </c>
      <c r="B33" t="s">
        <v>43</v>
      </c>
      <c r="C33" t="s">
        <v>34</v>
      </c>
      <c r="D33" t="s">
        <v>158</v>
      </c>
      <c r="AC33">
        <f t="shared" si="0"/>
        <v>0</v>
      </c>
    </row>
    <row r="34" spans="1:29" x14ac:dyDescent="0.3">
      <c r="A34">
        <v>22119</v>
      </c>
      <c r="B34" t="s">
        <v>44</v>
      </c>
      <c r="C34" t="s">
        <v>34</v>
      </c>
      <c r="D34" t="s">
        <v>159</v>
      </c>
      <c r="AC34">
        <f t="shared" si="0"/>
        <v>0</v>
      </c>
    </row>
    <row r="35" spans="1:29" x14ac:dyDescent="0.3">
      <c r="A35">
        <v>22121</v>
      </c>
      <c r="B35" t="s">
        <v>45</v>
      </c>
      <c r="C35" t="s">
        <v>34</v>
      </c>
      <c r="D35" t="s">
        <v>160</v>
      </c>
      <c r="AC35">
        <f t="shared" si="0"/>
        <v>0</v>
      </c>
    </row>
    <row r="36" spans="1:29" x14ac:dyDescent="0.3">
      <c r="A36">
        <v>22122</v>
      </c>
      <c r="B36" t="s">
        <v>46</v>
      </c>
      <c r="C36" t="s">
        <v>34</v>
      </c>
      <c r="D36" t="s">
        <v>161</v>
      </c>
      <c r="AC36">
        <f t="shared" si="0"/>
        <v>0</v>
      </c>
    </row>
    <row r="37" spans="1:29" x14ac:dyDescent="0.3">
      <c r="A37">
        <v>22125</v>
      </c>
      <c r="B37" t="s">
        <v>47</v>
      </c>
      <c r="C37" t="s">
        <v>34</v>
      </c>
      <c r="D37" t="s">
        <v>162</v>
      </c>
      <c r="AC37">
        <f t="shared" si="0"/>
        <v>0</v>
      </c>
    </row>
    <row r="38" spans="1:29" x14ac:dyDescent="0.3">
      <c r="A38">
        <v>22126</v>
      </c>
      <c r="B38" t="s">
        <v>48</v>
      </c>
      <c r="C38" t="s">
        <v>34</v>
      </c>
      <c r="D38" t="s">
        <v>163</v>
      </c>
      <c r="AC38">
        <f t="shared" si="0"/>
        <v>0</v>
      </c>
    </row>
    <row r="39" spans="1:29" x14ac:dyDescent="0.3">
      <c r="A39">
        <v>22129</v>
      </c>
      <c r="B39" t="s">
        <v>49</v>
      </c>
      <c r="C39" t="s">
        <v>34</v>
      </c>
      <c r="D39" t="s">
        <v>164</v>
      </c>
      <c r="AC39">
        <f t="shared" si="0"/>
        <v>0</v>
      </c>
    </row>
    <row r="40" spans="1:29" x14ac:dyDescent="0.3">
      <c r="A40">
        <v>22131</v>
      </c>
      <c r="B40" t="s">
        <v>50</v>
      </c>
      <c r="C40" t="s">
        <v>34</v>
      </c>
      <c r="D40" t="s">
        <v>165</v>
      </c>
      <c r="AC40">
        <f t="shared" si="0"/>
        <v>0</v>
      </c>
    </row>
    <row r="41" spans="1:29" x14ac:dyDescent="0.3">
      <c r="A41">
        <v>22137</v>
      </c>
      <c r="B41" t="s">
        <v>51</v>
      </c>
      <c r="C41" t="s">
        <v>34</v>
      </c>
      <c r="D41" t="s">
        <v>166</v>
      </c>
      <c r="AC41">
        <f t="shared" si="0"/>
        <v>0</v>
      </c>
    </row>
    <row r="42" spans="1:29" x14ac:dyDescent="0.3">
      <c r="A42">
        <v>22138</v>
      </c>
      <c r="B42" t="s">
        <v>52</v>
      </c>
      <c r="C42" t="s">
        <v>34</v>
      </c>
      <c r="D42" t="s">
        <v>167</v>
      </c>
      <c r="AC42">
        <f t="shared" si="0"/>
        <v>0</v>
      </c>
    </row>
    <row r="43" spans="1:29" x14ac:dyDescent="0.3">
      <c r="A43">
        <v>22142</v>
      </c>
      <c r="B43" t="s">
        <v>53</v>
      </c>
      <c r="C43" t="s">
        <v>34</v>
      </c>
      <c r="D43" t="s">
        <v>168</v>
      </c>
      <c r="AC43">
        <f t="shared" si="0"/>
        <v>0</v>
      </c>
    </row>
    <row r="44" spans="1:29" x14ac:dyDescent="0.3">
      <c r="A44">
        <v>22145</v>
      </c>
      <c r="B44" t="s">
        <v>54</v>
      </c>
      <c r="C44" t="s">
        <v>34</v>
      </c>
      <c r="D44" t="s">
        <v>169</v>
      </c>
      <c r="AC44">
        <f t="shared" si="0"/>
        <v>0</v>
      </c>
    </row>
    <row r="45" spans="1:29" x14ac:dyDescent="0.3">
      <c r="A45">
        <v>22151</v>
      </c>
      <c r="B45" t="s">
        <v>55</v>
      </c>
      <c r="C45" t="s">
        <v>34</v>
      </c>
      <c r="D45" t="s">
        <v>170</v>
      </c>
      <c r="AC45">
        <f t="shared" si="0"/>
        <v>0</v>
      </c>
    </row>
    <row r="46" spans="1:29" x14ac:dyDescent="0.3">
      <c r="A46">
        <v>22154</v>
      </c>
      <c r="B46" t="s">
        <v>56</v>
      </c>
      <c r="C46" t="s">
        <v>34</v>
      </c>
      <c r="D46" t="s">
        <v>171</v>
      </c>
      <c r="AC46">
        <f t="shared" si="0"/>
        <v>0</v>
      </c>
    </row>
    <row r="47" spans="1:29" x14ac:dyDescent="0.3">
      <c r="A47">
        <v>22156</v>
      </c>
      <c r="B47" t="s">
        <v>57</v>
      </c>
      <c r="C47" t="s">
        <v>34</v>
      </c>
      <c r="D47" t="s">
        <v>172</v>
      </c>
      <c r="AC47">
        <f t="shared" si="0"/>
        <v>0</v>
      </c>
    </row>
    <row r="48" spans="1:29" x14ac:dyDescent="0.3">
      <c r="A48">
        <v>22158</v>
      </c>
      <c r="B48" t="s">
        <v>58</v>
      </c>
      <c r="C48" t="s">
        <v>34</v>
      </c>
      <c r="D48" t="s">
        <v>173</v>
      </c>
      <c r="AC48">
        <f t="shared" si="0"/>
        <v>0</v>
      </c>
    </row>
    <row r="49" spans="1:29" x14ac:dyDescent="0.3">
      <c r="A49">
        <v>22165</v>
      </c>
      <c r="B49" t="s">
        <v>59</v>
      </c>
      <c r="C49" t="s">
        <v>60</v>
      </c>
      <c r="D49" t="s">
        <v>174</v>
      </c>
      <c r="AC49">
        <f t="shared" si="0"/>
        <v>0</v>
      </c>
    </row>
    <row r="50" spans="1:29" x14ac:dyDescent="0.3">
      <c r="A50">
        <v>22167</v>
      </c>
      <c r="B50" t="s">
        <v>61</v>
      </c>
      <c r="C50" t="s">
        <v>60</v>
      </c>
      <c r="D50" t="s">
        <v>175</v>
      </c>
      <c r="AC50">
        <f t="shared" si="0"/>
        <v>0</v>
      </c>
    </row>
    <row r="51" spans="1:29" x14ac:dyDescent="0.3">
      <c r="A51">
        <v>22169</v>
      </c>
      <c r="B51" t="s">
        <v>62</v>
      </c>
      <c r="C51" t="s">
        <v>60</v>
      </c>
      <c r="D51" t="s">
        <v>176</v>
      </c>
      <c r="AC51">
        <f t="shared" si="0"/>
        <v>0</v>
      </c>
    </row>
    <row r="52" spans="1:29" x14ac:dyDescent="0.3">
      <c r="A52">
        <v>22171</v>
      </c>
      <c r="B52" t="s">
        <v>63</v>
      </c>
      <c r="C52" t="s">
        <v>60</v>
      </c>
      <c r="D52" t="s">
        <v>177</v>
      </c>
      <c r="AC52">
        <f t="shared" si="0"/>
        <v>0</v>
      </c>
    </row>
    <row r="53" spans="1:29" x14ac:dyDescent="0.3">
      <c r="A53">
        <v>22179</v>
      </c>
      <c r="B53" t="s">
        <v>64</v>
      </c>
      <c r="C53" t="s">
        <v>60</v>
      </c>
      <c r="D53" t="s">
        <v>178</v>
      </c>
      <c r="AC53">
        <f t="shared" si="0"/>
        <v>0</v>
      </c>
    </row>
    <row r="54" spans="1:29" x14ac:dyDescent="0.3">
      <c r="A54">
        <v>22180</v>
      </c>
      <c r="B54" t="s">
        <v>65</v>
      </c>
      <c r="C54" t="s">
        <v>60</v>
      </c>
      <c r="D54" t="s">
        <v>179</v>
      </c>
      <c r="AC54">
        <f t="shared" si="0"/>
        <v>0</v>
      </c>
    </row>
    <row r="55" spans="1:29" x14ac:dyDescent="0.3">
      <c r="A55">
        <v>22195</v>
      </c>
      <c r="B55" t="s">
        <v>66</v>
      </c>
      <c r="C55" t="s">
        <v>60</v>
      </c>
      <c r="D55" t="s">
        <v>180</v>
      </c>
      <c r="AC55">
        <f t="shared" si="0"/>
        <v>0</v>
      </c>
    </row>
    <row r="56" spans="1:29" x14ac:dyDescent="0.3">
      <c r="A56">
        <v>22199</v>
      </c>
      <c r="B56" t="s">
        <v>67</v>
      </c>
      <c r="C56" t="s">
        <v>60</v>
      </c>
      <c r="D56" t="s">
        <v>181</v>
      </c>
      <c r="AC56">
        <f t="shared" si="0"/>
        <v>0</v>
      </c>
    </row>
    <row r="57" spans="1:29" x14ac:dyDescent="0.3">
      <c r="A57">
        <v>22225</v>
      </c>
      <c r="B57" t="s">
        <v>68</v>
      </c>
      <c r="C57" t="s">
        <v>60</v>
      </c>
      <c r="D57" t="s">
        <v>182</v>
      </c>
      <c r="AC57">
        <f t="shared" si="0"/>
        <v>0</v>
      </c>
    </row>
    <row r="58" spans="1:29" x14ac:dyDescent="0.3">
      <c r="A58">
        <v>22232</v>
      </c>
      <c r="B58" t="s">
        <v>69</v>
      </c>
      <c r="C58" t="s">
        <v>60</v>
      </c>
      <c r="D58" t="s">
        <v>183</v>
      </c>
      <c r="AC58">
        <f t="shared" si="0"/>
        <v>0</v>
      </c>
    </row>
    <row r="59" spans="1:29" x14ac:dyDescent="0.3">
      <c r="A59">
        <v>22243</v>
      </c>
      <c r="B59" t="s">
        <v>70</v>
      </c>
      <c r="C59" t="s">
        <v>60</v>
      </c>
      <c r="D59" t="s">
        <v>184</v>
      </c>
      <c r="AC59">
        <f t="shared" si="0"/>
        <v>0</v>
      </c>
    </row>
    <row r="60" spans="1:29" x14ac:dyDescent="0.3">
      <c r="A60">
        <v>22244</v>
      </c>
      <c r="B60" t="s">
        <v>71</v>
      </c>
      <c r="C60" t="s">
        <v>60</v>
      </c>
      <c r="D60" t="s">
        <v>185</v>
      </c>
      <c r="AC60">
        <f t="shared" si="0"/>
        <v>0</v>
      </c>
    </row>
    <row r="61" spans="1:29" x14ac:dyDescent="0.3">
      <c r="A61">
        <v>22286</v>
      </c>
      <c r="B61" t="s">
        <v>72</v>
      </c>
      <c r="C61" t="s">
        <v>60</v>
      </c>
      <c r="D61" t="s">
        <v>186</v>
      </c>
      <c r="AC61">
        <f t="shared" si="0"/>
        <v>0</v>
      </c>
    </row>
    <row r="62" spans="1:29" x14ac:dyDescent="0.3">
      <c r="A62">
        <v>22301</v>
      </c>
      <c r="B62" t="s">
        <v>73</v>
      </c>
      <c r="C62" t="s">
        <v>60</v>
      </c>
      <c r="D62" t="s">
        <v>187</v>
      </c>
      <c r="AC62">
        <f t="shared" si="0"/>
        <v>0</v>
      </c>
    </row>
    <row r="63" spans="1:29" x14ac:dyDescent="0.3">
      <c r="A63">
        <v>22305</v>
      </c>
      <c r="B63" t="s">
        <v>74</v>
      </c>
      <c r="C63" t="s">
        <v>60</v>
      </c>
      <c r="D63" t="s">
        <v>188</v>
      </c>
      <c r="AC63">
        <f t="shared" si="0"/>
        <v>0</v>
      </c>
    </row>
    <row r="64" spans="1:29" x14ac:dyDescent="0.3">
      <c r="A64">
        <v>22306</v>
      </c>
      <c r="B64" t="s">
        <v>75</v>
      </c>
      <c r="C64" t="s">
        <v>60</v>
      </c>
      <c r="D64" t="s">
        <v>189</v>
      </c>
      <c r="AC64">
        <f t="shared" si="0"/>
        <v>0</v>
      </c>
    </row>
    <row r="65" spans="1:29" x14ac:dyDescent="0.3">
      <c r="A65">
        <v>22307</v>
      </c>
      <c r="B65" t="s">
        <v>76</v>
      </c>
      <c r="C65" t="s">
        <v>60</v>
      </c>
      <c r="D65" t="s">
        <v>190</v>
      </c>
      <c r="AC65">
        <f t="shared" si="0"/>
        <v>0</v>
      </c>
    </row>
    <row r="66" spans="1:29" x14ac:dyDescent="0.3">
      <c r="A66">
        <v>22308</v>
      </c>
      <c r="B66" t="s">
        <v>77</v>
      </c>
      <c r="C66" t="s">
        <v>60</v>
      </c>
      <c r="D66" t="s">
        <v>191</v>
      </c>
      <c r="AC66">
        <f t="shared" si="0"/>
        <v>0</v>
      </c>
    </row>
    <row r="67" spans="1:29" x14ac:dyDescent="0.3">
      <c r="A67">
        <v>22309</v>
      </c>
      <c r="B67" t="s">
        <v>78</v>
      </c>
      <c r="C67" t="s">
        <v>60</v>
      </c>
      <c r="D67" t="s">
        <v>192</v>
      </c>
      <c r="AC67">
        <f t="shared" ref="AC67:AC89" si="1">AA67+Y67+W67+U67+S67+Q67+O67+M67+K67+I67+G67+E67</f>
        <v>0</v>
      </c>
    </row>
    <row r="68" spans="1:29" x14ac:dyDescent="0.3">
      <c r="A68">
        <v>22318</v>
      </c>
      <c r="B68" t="s">
        <v>79</v>
      </c>
      <c r="C68" t="s">
        <v>60</v>
      </c>
      <c r="D68" t="s">
        <v>193</v>
      </c>
      <c r="AC68">
        <f t="shared" si="1"/>
        <v>0</v>
      </c>
    </row>
    <row r="69" spans="1:29" x14ac:dyDescent="0.3">
      <c r="A69">
        <v>22323</v>
      </c>
      <c r="B69" t="s">
        <v>80</v>
      </c>
      <c r="C69" t="s">
        <v>60</v>
      </c>
      <c r="D69" t="s">
        <v>194</v>
      </c>
      <c r="AC69">
        <f t="shared" si="1"/>
        <v>0</v>
      </c>
    </row>
    <row r="70" spans="1:29" x14ac:dyDescent="0.3">
      <c r="A70">
        <v>22329</v>
      </c>
      <c r="B70" t="s">
        <v>81</v>
      </c>
      <c r="C70" t="s">
        <v>82</v>
      </c>
      <c r="D70" t="s">
        <v>195</v>
      </c>
      <c r="AC70">
        <f t="shared" si="1"/>
        <v>0</v>
      </c>
    </row>
    <row r="71" spans="1:29" x14ac:dyDescent="0.3">
      <c r="A71">
        <v>22331</v>
      </c>
      <c r="B71" t="s">
        <v>83</v>
      </c>
      <c r="C71" t="s">
        <v>82</v>
      </c>
      <c r="D71" t="s">
        <v>196</v>
      </c>
      <c r="AC71">
        <f t="shared" si="1"/>
        <v>0</v>
      </c>
    </row>
    <row r="72" spans="1:29" x14ac:dyDescent="0.3">
      <c r="A72">
        <v>22336</v>
      </c>
      <c r="B72" t="s">
        <v>84</v>
      </c>
      <c r="C72" t="s">
        <v>82</v>
      </c>
      <c r="D72" t="s">
        <v>197</v>
      </c>
      <c r="AC72">
        <f t="shared" si="1"/>
        <v>0</v>
      </c>
    </row>
    <row r="73" spans="1:29" x14ac:dyDescent="0.3">
      <c r="A73">
        <v>22337</v>
      </c>
      <c r="B73" t="s">
        <v>85</v>
      </c>
      <c r="C73" t="s">
        <v>82</v>
      </c>
      <c r="D73" t="s">
        <v>198</v>
      </c>
      <c r="AC73">
        <f t="shared" si="1"/>
        <v>0</v>
      </c>
    </row>
    <row r="74" spans="1:29" x14ac:dyDescent="0.3">
      <c r="A74">
        <v>22340</v>
      </c>
      <c r="B74" t="s">
        <v>86</v>
      </c>
      <c r="C74" t="s">
        <v>82</v>
      </c>
      <c r="D74" t="s">
        <v>199</v>
      </c>
      <c r="AC74">
        <f t="shared" si="1"/>
        <v>0</v>
      </c>
    </row>
    <row r="75" spans="1:29" x14ac:dyDescent="0.3">
      <c r="A75">
        <v>22343</v>
      </c>
      <c r="B75" t="s">
        <v>87</v>
      </c>
      <c r="C75" t="s">
        <v>82</v>
      </c>
      <c r="D75" t="s">
        <v>200</v>
      </c>
      <c r="AC75">
        <f t="shared" si="1"/>
        <v>0</v>
      </c>
    </row>
    <row r="76" spans="1:29" x14ac:dyDescent="0.3">
      <c r="A76">
        <v>22349</v>
      </c>
      <c r="B76" t="s">
        <v>88</v>
      </c>
      <c r="C76" t="s">
        <v>82</v>
      </c>
      <c r="D76" t="s">
        <v>201</v>
      </c>
      <c r="AC76">
        <f t="shared" si="1"/>
        <v>0</v>
      </c>
    </row>
    <row r="77" spans="1:29" x14ac:dyDescent="0.3">
      <c r="A77">
        <v>22350</v>
      </c>
      <c r="B77" t="s">
        <v>89</v>
      </c>
      <c r="C77" t="s">
        <v>82</v>
      </c>
      <c r="D77" t="s">
        <v>202</v>
      </c>
      <c r="AC77">
        <f t="shared" si="1"/>
        <v>0</v>
      </c>
    </row>
    <row r="78" spans="1:29" x14ac:dyDescent="0.3">
      <c r="A78">
        <v>22352</v>
      </c>
      <c r="B78" t="s">
        <v>90</v>
      </c>
      <c r="C78" t="s">
        <v>82</v>
      </c>
      <c r="D78" t="s">
        <v>203</v>
      </c>
      <c r="AC78">
        <f t="shared" si="1"/>
        <v>0</v>
      </c>
    </row>
    <row r="79" spans="1:29" x14ac:dyDescent="0.3">
      <c r="A79">
        <v>22356</v>
      </c>
      <c r="B79" t="s">
        <v>91</v>
      </c>
      <c r="C79" t="s">
        <v>82</v>
      </c>
      <c r="D79" t="s">
        <v>204</v>
      </c>
      <c r="AC79">
        <f t="shared" si="1"/>
        <v>0</v>
      </c>
    </row>
    <row r="80" spans="1:29" x14ac:dyDescent="0.3">
      <c r="A80">
        <v>22361</v>
      </c>
      <c r="B80" t="s">
        <v>92</v>
      </c>
      <c r="C80" t="s">
        <v>82</v>
      </c>
      <c r="D80" t="s">
        <v>205</v>
      </c>
      <c r="AC80">
        <f t="shared" si="1"/>
        <v>0</v>
      </c>
    </row>
    <row r="81" spans="1:29" x14ac:dyDescent="0.3">
      <c r="A81">
        <v>22368</v>
      </c>
      <c r="B81" t="s">
        <v>93</v>
      </c>
      <c r="C81" t="s">
        <v>82</v>
      </c>
      <c r="D81" t="s">
        <v>206</v>
      </c>
      <c r="AC81">
        <f t="shared" si="1"/>
        <v>0</v>
      </c>
    </row>
    <row r="82" spans="1:29" x14ac:dyDescent="0.3">
      <c r="A82">
        <v>22378</v>
      </c>
      <c r="B82" t="s">
        <v>94</v>
      </c>
      <c r="C82" t="s">
        <v>82</v>
      </c>
      <c r="D82" t="s">
        <v>207</v>
      </c>
      <c r="AC82">
        <f t="shared" si="1"/>
        <v>0</v>
      </c>
    </row>
    <row r="83" spans="1:29" x14ac:dyDescent="0.3">
      <c r="A83">
        <v>22384</v>
      </c>
      <c r="B83" t="s">
        <v>95</v>
      </c>
      <c r="C83" t="s">
        <v>82</v>
      </c>
      <c r="D83" t="s">
        <v>208</v>
      </c>
      <c r="AC83">
        <f t="shared" si="1"/>
        <v>0</v>
      </c>
    </row>
    <row r="84" spans="1:29" x14ac:dyDescent="0.3">
      <c r="A84">
        <v>22386</v>
      </c>
      <c r="B84" t="s">
        <v>96</v>
      </c>
      <c r="C84" t="s">
        <v>82</v>
      </c>
      <c r="D84" t="s">
        <v>209</v>
      </c>
      <c r="AC84">
        <f t="shared" si="1"/>
        <v>0</v>
      </c>
    </row>
    <row r="85" spans="1:29" x14ac:dyDescent="0.3">
      <c r="A85">
        <v>22387</v>
      </c>
      <c r="B85" t="s">
        <v>97</v>
      </c>
      <c r="C85" t="s">
        <v>82</v>
      </c>
      <c r="D85" t="s">
        <v>210</v>
      </c>
      <c r="AC85">
        <f t="shared" si="1"/>
        <v>0</v>
      </c>
    </row>
    <row r="86" spans="1:29" x14ac:dyDescent="0.3">
      <c r="A86">
        <v>22388</v>
      </c>
      <c r="B86" t="s">
        <v>98</v>
      </c>
      <c r="C86" t="s">
        <v>82</v>
      </c>
      <c r="D86" t="s">
        <v>211</v>
      </c>
      <c r="AC86">
        <f t="shared" si="1"/>
        <v>0</v>
      </c>
    </row>
    <row r="87" spans="1:29" x14ac:dyDescent="0.3">
      <c r="A87">
        <v>22396</v>
      </c>
      <c r="B87" t="s">
        <v>99</v>
      </c>
      <c r="C87" t="s">
        <v>82</v>
      </c>
      <c r="D87" t="s">
        <v>212</v>
      </c>
      <c r="AC87">
        <f t="shared" si="1"/>
        <v>0</v>
      </c>
    </row>
    <row r="88" spans="1:29" x14ac:dyDescent="0.3">
      <c r="A88">
        <v>22400</v>
      </c>
      <c r="B88" t="s">
        <v>100</v>
      </c>
      <c r="C88" t="s">
        <v>82</v>
      </c>
      <c r="D88" t="s">
        <v>213</v>
      </c>
      <c r="AC88">
        <f t="shared" si="1"/>
        <v>0</v>
      </c>
    </row>
    <row r="89" spans="1:29" x14ac:dyDescent="0.3">
      <c r="A89">
        <v>20083</v>
      </c>
      <c r="B89" t="s">
        <v>101</v>
      </c>
      <c r="C89" t="s">
        <v>82</v>
      </c>
      <c r="D89" t="s">
        <v>214</v>
      </c>
      <c r="AC89">
        <f t="shared" si="1"/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89"/>
  <sheetViews>
    <sheetView rightToLeft="1" zoomScaleNormal="100" workbookViewId="0">
      <selection activeCell="J2" sqref="J2"/>
    </sheetView>
  </sheetViews>
  <sheetFormatPr defaultColWidth="9.109375" defaultRowHeight="21" x14ac:dyDescent="0.4"/>
  <cols>
    <col min="1" max="1" width="17.5546875" style="1" customWidth="1"/>
    <col min="2" max="2" width="43.33203125" style="1" customWidth="1"/>
    <col min="3" max="3" width="24.109375" style="7" customWidth="1"/>
    <col min="4" max="4" width="26" style="1" customWidth="1"/>
    <col min="5" max="5" width="21.44140625" style="1" customWidth="1"/>
    <col min="6" max="6" width="17.33203125" style="1" customWidth="1"/>
    <col min="7" max="7" width="15.6640625" style="1" customWidth="1"/>
    <col min="8" max="8" width="15.33203125" style="1" customWidth="1"/>
    <col min="9" max="9" width="15" style="1" customWidth="1"/>
    <col min="10" max="10" width="13.88671875" style="1" customWidth="1"/>
    <col min="11" max="15" width="9.109375" style="1" customWidth="1"/>
    <col min="16" max="16384" width="9.109375" style="1"/>
  </cols>
  <sheetData>
    <row r="1" spans="1:10" ht="42.6" customHeight="1" thickBot="1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22.2" customHeight="1" thickTop="1" thickBot="1" x14ac:dyDescent="0.45">
      <c r="A2" s="3">
        <v>22009</v>
      </c>
      <c r="B2" s="1" t="s">
        <v>10</v>
      </c>
      <c r="C2" s="8" t="s">
        <v>11</v>
      </c>
      <c r="D2" s="1" t="str">
        <f>"MUT" &amp;"_"&amp; main_tbl[[#This Row],[رقم السكشن ]] &amp; "_" &amp; main_tbl[[#This Row],[ID]]</f>
        <v>MUT_S1_22009</v>
      </c>
      <c r="E2" s="4"/>
      <c r="F2" s="4"/>
      <c r="G2" s="4"/>
      <c r="H2" s="4"/>
      <c r="I2" s="4"/>
      <c r="J2" s="1">
        <f>SUM(main_tbl[[#This Row],[درجة الميد ترم]],main_tbl[[#This Row],[درجة الشفوي]],main_tbl[[#This Row],[درجة الشيتات]],main_tbl[[#This Row],[درجة العملي نظري]],main_tbl[[#This Row],[درجة العملي عملي ]])</f>
        <v>0</v>
      </c>
    </row>
    <row r="3" spans="1:10" ht="22.2" customHeight="1" thickTop="1" thickBot="1" x14ac:dyDescent="0.45">
      <c r="A3" s="3">
        <v>22028</v>
      </c>
      <c r="B3" s="1" t="s">
        <v>12</v>
      </c>
      <c r="C3" s="8" t="s">
        <v>11</v>
      </c>
      <c r="D3" s="1" t="str">
        <f>"MUT" &amp;"_"&amp; main_tbl[[#This Row],[رقم السكشن ]] &amp; "_" &amp; main_tbl[[#This Row],[ID]]</f>
        <v>MUT_S1_22028</v>
      </c>
      <c r="J3" s="1">
        <f>SUM(main_tbl[[#This Row],[درجة الميد ترم]],main_tbl[[#This Row],[درجة الشفوي]],main_tbl[[#This Row],[درجة الشيتات]],main_tbl[[#This Row],[درجة العملي نظري]],main_tbl[[#This Row],[درجة العملي عملي ]])</f>
        <v>0</v>
      </c>
    </row>
    <row r="4" spans="1:10" ht="22.2" customHeight="1" thickTop="1" thickBot="1" x14ac:dyDescent="0.45">
      <c r="A4" s="3">
        <v>22030</v>
      </c>
      <c r="B4" s="1" t="s">
        <v>13</v>
      </c>
      <c r="C4" s="8" t="s">
        <v>11</v>
      </c>
      <c r="D4" s="1" t="str">
        <f>"MUT" &amp;"_"&amp; main_tbl[[#This Row],[رقم السكشن ]] &amp; "_" &amp; main_tbl[[#This Row],[ID]]</f>
        <v>MUT_S1_22030</v>
      </c>
      <c r="J4" s="1">
        <f>SUM(main_tbl[[#This Row],[درجة الميد ترم]],main_tbl[[#This Row],[درجة الشفوي]],main_tbl[[#This Row],[درجة الشيتات]],main_tbl[[#This Row],[درجة العملي نظري]],main_tbl[[#This Row],[درجة العملي عملي ]])</f>
        <v>0</v>
      </c>
    </row>
    <row r="5" spans="1:10" ht="22.2" customHeight="1" thickTop="1" thickBot="1" x14ac:dyDescent="0.45">
      <c r="A5" s="3">
        <v>22036</v>
      </c>
      <c r="B5" s="1" t="s">
        <v>14</v>
      </c>
      <c r="C5" s="8" t="s">
        <v>11</v>
      </c>
      <c r="D5" s="1" t="str">
        <f>"MUT" &amp;"_"&amp; main_tbl[[#This Row],[رقم السكشن ]] &amp; "_" &amp; main_tbl[[#This Row],[ID]]</f>
        <v>MUT_S1_22036</v>
      </c>
      <c r="J5" s="1">
        <f>SUM(main_tbl[[#This Row],[درجة الميد ترم]],main_tbl[[#This Row],[درجة الشفوي]],main_tbl[[#This Row],[درجة الشيتات]],main_tbl[[#This Row],[درجة العملي نظري]],main_tbl[[#This Row],[درجة العملي عملي ]])</f>
        <v>0</v>
      </c>
    </row>
    <row r="6" spans="1:10" ht="22.2" customHeight="1" thickTop="1" thickBot="1" x14ac:dyDescent="0.45">
      <c r="A6" s="5">
        <v>22038</v>
      </c>
      <c r="B6" s="6" t="s">
        <v>15</v>
      </c>
      <c r="C6" s="8" t="s">
        <v>11</v>
      </c>
      <c r="D6" s="1" t="str">
        <f>"MUT" &amp;"_"&amp; main_tbl[[#This Row],[رقم السكشن ]] &amp; "_" &amp; main_tbl[[#This Row],[ID]]</f>
        <v>MUT_S1_22038</v>
      </c>
      <c r="J6" s="1">
        <f>SUM(main_tbl[[#This Row],[درجة الميد ترم]],main_tbl[[#This Row],[درجة الشفوي]],main_tbl[[#This Row],[درجة الشيتات]],main_tbl[[#This Row],[درجة العملي نظري]],main_tbl[[#This Row],[درجة العملي عملي ]])</f>
        <v>0</v>
      </c>
    </row>
    <row r="7" spans="1:10" ht="22.2" customHeight="1" thickTop="1" thickBot="1" x14ac:dyDescent="0.45">
      <c r="A7" s="5">
        <v>22039</v>
      </c>
      <c r="B7" s="6" t="s">
        <v>16</v>
      </c>
      <c r="C7" s="8" t="s">
        <v>11</v>
      </c>
      <c r="D7" s="1" t="str">
        <f>"MUT" &amp;"_"&amp; main_tbl[[#This Row],[رقم السكشن ]] &amp; "_" &amp; main_tbl[[#This Row],[ID]]</f>
        <v>MUT_S1_22039</v>
      </c>
      <c r="J7" s="1">
        <f>SUM(main_tbl[[#This Row],[درجة الميد ترم]],main_tbl[[#This Row],[درجة الشفوي]],main_tbl[[#This Row],[درجة الشيتات]],main_tbl[[#This Row],[درجة العملي نظري]],main_tbl[[#This Row],[درجة العملي عملي ]])</f>
        <v>0</v>
      </c>
    </row>
    <row r="8" spans="1:10" ht="22.2" customHeight="1" thickTop="1" thickBot="1" x14ac:dyDescent="0.45">
      <c r="A8" s="5">
        <v>22040</v>
      </c>
      <c r="B8" s="6" t="s">
        <v>17</v>
      </c>
      <c r="C8" s="8" t="s">
        <v>11</v>
      </c>
      <c r="D8" s="1" t="str">
        <f>"MUT" &amp;"_"&amp; main_tbl[[#This Row],[رقم السكشن ]] &amp; "_" &amp; main_tbl[[#This Row],[ID]]</f>
        <v>MUT_S1_22040</v>
      </c>
      <c r="J8" s="1">
        <f>SUM(main_tbl[[#This Row],[درجة الميد ترم]],main_tbl[[#This Row],[درجة الشفوي]],main_tbl[[#This Row],[درجة الشيتات]],main_tbl[[#This Row],[درجة العملي نظري]],main_tbl[[#This Row],[درجة العملي عملي ]])</f>
        <v>0</v>
      </c>
    </row>
    <row r="9" spans="1:10" ht="22.2" customHeight="1" thickTop="1" thickBot="1" x14ac:dyDescent="0.45">
      <c r="A9" s="5">
        <v>22043</v>
      </c>
      <c r="B9" s="6" t="s">
        <v>18</v>
      </c>
      <c r="C9" s="8" t="s">
        <v>11</v>
      </c>
      <c r="D9" s="1" t="str">
        <f>"MUT" &amp;"_"&amp; main_tbl[[#This Row],[رقم السكشن ]] &amp; "_" &amp; main_tbl[[#This Row],[ID]]</f>
        <v>MUT_S1_22043</v>
      </c>
      <c r="J9" s="1">
        <f>SUM(main_tbl[[#This Row],[درجة الميد ترم]],main_tbl[[#This Row],[درجة الشفوي]],main_tbl[[#This Row],[درجة الشيتات]],main_tbl[[#This Row],[درجة العملي نظري]],main_tbl[[#This Row],[درجة العملي عملي ]])</f>
        <v>0</v>
      </c>
    </row>
    <row r="10" spans="1:10" ht="22.2" customHeight="1" thickTop="1" thickBot="1" x14ac:dyDescent="0.45">
      <c r="A10" s="5">
        <v>22045</v>
      </c>
      <c r="B10" s="6" t="s">
        <v>19</v>
      </c>
      <c r="C10" s="8" t="s">
        <v>11</v>
      </c>
      <c r="D10" s="1" t="str">
        <f>"MUT" &amp;"_"&amp; main_tbl[[#This Row],[رقم السكشن ]] &amp; "_" &amp; main_tbl[[#This Row],[ID]]</f>
        <v>MUT_S1_22045</v>
      </c>
      <c r="J10" s="1">
        <f>SUM(main_tbl[[#This Row],[درجة الميد ترم]],main_tbl[[#This Row],[درجة الشفوي]],main_tbl[[#This Row],[درجة الشيتات]],main_tbl[[#This Row],[درجة العملي نظري]],main_tbl[[#This Row],[درجة العملي عملي ]])</f>
        <v>0</v>
      </c>
    </row>
    <row r="11" spans="1:10" ht="22.2" customHeight="1" thickTop="1" thickBot="1" x14ac:dyDescent="0.45">
      <c r="A11" s="5">
        <v>22048</v>
      </c>
      <c r="B11" s="6" t="s">
        <v>20</v>
      </c>
      <c r="C11" s="8" t="s">
        <v>11</v>
      </c>
      <c r="D11" s="1" t="str">
        <f>"MUT" &amp;"_"&amp; main_tbl[[#This Row],[رقم السكشن ]] &amp; "_" &amp; main_tbl[[#This Row],[ID]]</f>
        <v>MUT_S1_22048</v>
      </c>
      <c r="J11" s="1">
        <f>SUM(main_tbl[[#This Row],[درجة الميد ترم]],main_tbl[[#This Row],[درجة الشفوي]],main_tbl[[#This Row],[درجة الشيتات]],main_tbl[[#This Row],[درجة العملي نظري]],main_tbl[[#This Row],[درجة العملي عملي ]])</f>
        <v>0</v>
      </c>
    </row>
    <row r="12" spans="1:10" ht="22.2" customHeight="1" thickTop="1" thickBot="1" x14ac:dyDescent="0.45">
      <c r="A12" s="5">
        <v>22050</v>
      </c>
      <c r="B12" s="1" t="s">
        <v>21</v>
      </c>
      <c r="C12" s="8" t="s">
        <v>11</v>
      </c>
      <c r="D12" s="1" t="str">
        <f>"MUT" &amp;"_"&amp; main_tbl[[#This Row],[رقم السكشن ]] &amp; "_" &amp; main_tbl[[#This Row],[ID]]</f>
        <v>MUT_S1_22050</v>
      </c>
      <c r="J12" s="1">
        <f>SUM(main_tbl[[#This Row],[درجة الميد ترم]],main_tbl[[#This Row],[درجة الشفوي]],main_tbl[[#This Row],[درجة الشيتات]],main_tbl[[#This Row],[درجة العملي نظري]],main_tbl[[#This Row],[درجة العملي عملي ]])</f>
        <v>0</v>
      </c>
    </row>
    <row r="13" spans="1:10" ht="22.2" customHeight="1" thickTop="1" thickBot="1" x14ac:dyDescent="0.45">
      <c r="A13" s="5">
        <v>22057</v>
      </c>
      <c r="B13" s="1" t="s">
        <v>22</v>
      </c>
      <c r="C13" s="8" t="s">
        <v>11</v>
      </c>
      <c r="D13" s="1" t="str">
        <f>"MUT" &amp;"_"&amp; main_tbl[[#This Row],[رقم السكشن ]] &amp; "_" &amp; main_tbl[[#This Row],[ID]]</f>
        <v>MUT_S1_22057</v>
      </c>
      <c r="J13" s="1">
        <f>SUM(main_tbl[[#This Row],[درجة الميد ترم]],main_tbl[[#This Row],[درجة الشفوي]],main_tbl[[#This Row],[درجة الشيتات]],main_tbl[[#This Row],[درجة العملي نظري]],main_tbl[[#This Row],[درجة العملي عملي ]])</f>
        <v>0</v>
      </c>
    </row>
    <row r="14" spans="1:10" ht="22.2" customHeight="1" thickTop="1" thickBot="1" x14ac:dyDescent="0.45">
      <c r="A14" s="5">
        <v>22058</v>
      </c>
      <c r="B14" s="1" t="s">
        <v>23</v>
      </c>
      <c r="C14" s="8" t="s">
        <v>11</v>
      </c>
      <c r="D14" s="1" t="str">
        <f>"MUT" &amp;"_"&amp; main_tbl[[#This Row],[رقم السكشن ]] &amp; "_" &amp; main_tbl[[#This Row],[ID]]</f>
        <v>MUT_S1_22058</v>
      </c>
      <c r="J14" s="1">
        <f>SUM(main_tbl[[#This Row],[درجة الميد ترم]],main_tbl[[#This Row],[درجة الشفوي]],main_tbl[[#This Row],[درجة الشيتات]],main_tbl[[#This Row],[درجة العملي نظري]],main_tbl[[#This Row],[درجة العملي عملي ]])</f>
        <v>0</v>
      </c>
    </row>
    <row r="15" spans="1:10" ht="22.2" customHeight="1" thickTop="1" thickBot="1" x14ac:dyDescent="0.45">
      <c r="A15" s="5">
        <v>22059</v>
      </c>
      <c r="B15" s="1" t="s">
        <v>24</v>
      </c>
      <c r="C15" s="8" t="s">
        <v>11</v>
      </c>
      <c r="D15" s="1" t="str">
        <f>"MUT" &amp;"_"&amp; main_tbl[[#This Row],[رقم السكشن ]] &amp; "_" &amp; main_tbl[[#This Row],[ID]]</f>
        <v>MUT_S1_22059</v>
      </c>
      <c r="J15" s="1">
        <f>SUM(main_tbl[[#This Row],[درجة الميد ترم]],main_tbl[[#This Row],[درجة الشفوي]],main_tbl[[#This Row],[درجة الشيتات]],main_tbl[[#This Row],[درجة العملي نظري]],main_tbl[[#This Row],[درجة العملي عملي ]])</f>
        <v>0</v>
      </c>
    </row>
    <row r="16" spans="1:10" ht="22.2" customHeight="1" thickTop="1" thickBot="1" x14ac:dyDescent="0.45">
      <c r="A16" s="5">
        <v>22064</v>
      </c>
      <c r="B16" s="1" t="s">
        <v>25</v>
      </c>
      <c r="C16" s="8" t="s">
        <v>11</v>
      </c>
      <c r="D16" s="1" t="str">
        <f>"MUT" &amp;"_"&amp; main_tbl[[#This Row],[رقم السكشن ]] &amp; "_" &amp; main_tbl[[#This Row],[ID]]</f>
        <v>MUT_S1_22064</v>
      </c>
      <c r="J16" s="1">
        <f>SUM(main_tbl[[#This Row],[درجة الميد ترم]],main_tbl[[#This Row],[درجة الشفوي]],main_tbl[[#This Row],[درجة الشيتات]],main_tbl[[#This Row],[درجة العملي نظري]],main_tbl[[#This Row],[درجة العملي عملي ]])</f>
        <v>0</v>
      </c>
    </row>
    <row r="17" spans="1:10" ht="22.2" customHeight="1" thickTop="1" thickBot="1" x14ac:dyDescent="0.45">
      <c r="A17" s="5">
        <v>22070</v>
      </c>
      <c r="B17" s="1" t="s">
        <v>26</v>
      </c>
      <c r="C17" s="8" t="s">
        <v>11</v>
      </c>
      <c r="D17" s="1" t="str">
        <f>"MUT" &amp;"_"&amp; main_tbl[[#This Row],[رقم السكشن ]] &amp; "_" &amp; main_tbl[[#This Row],[ID]]</f>
        <v>MUT_S1_22070</v>
      </c>
      <c r="J17" s="1">
        <f>SUM(main_tbl[[#This Row],[درجة الميد ترم]],main_tbl[[#This Row],[درجة الشفوي]],main_tbl[[#This Row],[درجة الشيتات]],main_tbl[[#This Row],[درجة العملي نظري]],main_tbl[[#This Row],[درجة العملي عملي ]])</f>
        <v>0</v>
      </c>
    </row>
    <row r="18" spans="1:10" ht="22.2" customHeight="1" thickTop="1" thickBot="1" x14ac:dyDescent="0.45">
      <c r="A18" s="5">
        <v>22073</v>
      </c>
      <c r="B18" s="1" t="s">
        <v>27</v>
      </c>
      <c r="C18" s="8" t="s">
        <v>11</v>
      </c>
      <c r="D18" s="1" t="str">
        <f>"MUT" &amp;"_"&amp; main_tbl[[#This Row],[رقم السكشن ]] &amp; "_" &amp; main_tbl[[#This Row],[ID]]</f>
        <v>MUT_S1_22073</v>
      </c>
      <c r="J18" s="1">
        <f>SUM(main_tbl[[#This Row],[درجة الميد ترم]],main_tbl[[#This Row],[درجة الشفوي]],main_tbl[[#This Row],[درجة الشيتات]],main_tbl[[#This Row],[درجة العملي نظري]],main_tbl[[#This Row],[درجة العملي عملي ]])</f>
        <v>0</v>
      </c>
    </row>
    <row r="19" spans="1:10" ht="22.2" customHeight="1" thickTop="1" thickBot="1" x14ac:dyDescent="0.45">
      <c r="A19" s="5">
        <v>22075</v>
      </c>
      <c r="B19" s="1" t="s">
        <v>28</v>
      </c>
      <c r="C19" s="8" t="s">
        <v>11</v>
      </c>
      <c r="D19" s="1" t="str">
        <f>"MUT" &amp;"_"&amp; main_tbl[[#This Row],[رقم السكشن ]] &amp; "_" &amp; main_tbl[[#This Row],[ID]]</f>
        <v>MUT_S1_22075</v>
      </c>
      <c r="J19" s="1">
        <f>SUM(main_tbl[[#This Row],[درجة الميد ترم]],main_tbl[[#This Row],[درجة الشفوي]],main_tbl[[#This Row],[درجة الشيتات]],main_tbl[[#This Row],[درجة العملي نظري]],main_tbl[[#This Row],[درجة العملي عملي ]])</f>
        <v>0</v>
      </c>
    </row>
    <row r="20" spans="1:10" ht="22.2" customHeight="1" thickTop="1" thickBot="1" x14ac:dyDescent="0.45">
      <c r="A20" s="5">
        <v>22077</v>
      </c>
      <c r="B20" s="1" t="s">
        <v>29</v>
      </c>
      <c r="C20" s="8" t="s">
        <v>11</v>
      </c>
      <c r="D20" s="1" t="str">
        <f>"MUT" &amp;"_"&amp; main_tbl[[#This Row],[رقم السكشن ]] &amp; "_" &amp; main_tbl[[#This Row],[ID]]</f>
        <v>MUT_S1_22077</v>
      </c>
      <c r="J20" s="1">
        <f>SUM(main_tbl[[#This Row],[درجة الميد ترم]],main_tbl[[#This Row],[درجة الشفوي]],main_tbl[[#This Row],[درجة الشيتات]],main_tbl[[#This Row],[درجة العملي نظري]],main_tbl[[#This Row],[درجة العملي عملي ]])</f>
        <v>0</v>
      </c>
    </row>
    <row r="21" spans="1:10" ht="22.2" customHeight="1" thickTop="1" thickBot="1" x14ac:dyDescent="0.45">
      <c r="A21" s="5">
        <v>22078</v>
      </c>
      <c r="B21" s="1" t="s">
        <v>30</v>
      </c>
      <c r="C21" s="8" t="s">
        <v>11</v>
      </c>
      <c r="D21" s="1" t="str">
        <f>"MUT" &amp;"_"&amp; main_tbl[[#This Row],[رقم السكشن ]] &amp; "_" &amp; main_tbl[[#This Row],[ID]]</f>
        <v>MUT_S1_22078</v>
      </c>
      <c r="J21" s="1">
        <f>SUM(main_tbl[[#This Row],[درجة الميد ترم]],main_tbl[[#This Row],[درجة الشفوي]],main_tbl[[#This Row],[درجة الشيتات]],main_tbl[[#This Row],[درجة العملي نظري]],main_tbl[[#This Row],[درجة العملي عملي ]])</f>
        <v>0</v>
      </c>
    </row>
    <row r="22" spans="1:10" ht="22.2" customHeight="1" thickTop="1" thickBot="1" x14ac:dyDescent="0.45">
      <c r="A22" s="5">
        <v>22079</v>
      </c>
      <c r="B22" s="1" t="s">
        <v>31</v>
      </c>
      <c r="C22" s="8" t="s">
        <v>11</v>
      </c>
      <c r="D22" s="1" t="str">
        <f>"MUT" &amp;"_"&amp; main_tbl[[#This Row],[رقم السكشن ]] &amp; "_" &amp; main_tbl[[#This Row],[ID]]</f>
        <v>MUT_S1_22079</v>
      </c>
      <c r="J22" s="1">
        <f>SUM(main_tbl[[#This Row],[درجة الميد ترم]],main_tbl[[#This Row],[درجة الشفوي]],main_tbl[[#This Row],[درجة الشيتات]],main_tbl[[#This Row],[درجة العملي نظري]],main_tbl[[#This Row],[درجة العملي عملي ]])</f>
        <v>0</v>
      </c>
    </row>
    <row r="23" spans="1:10" ht="22.2" customHeight="1" thickTop="1" thickBot="1" x14ac:dyDescent="0.45">
      <c r="A23" s="5">
        <v>22083</v>
      </c>
      <c r="B23" s="1" t="s">
        <v>32</v>
      </c>
      <c r="C23" s="8" t="s">
        <v>11</v>
      </c>
      <c r="D23" s="1" t="str">
        <f>"MUT" &amp;"_"&amp; main_tbl[[#This Row],[رقم السكشن ]] &amp; "_" &amp; main_tbl[[#This Row],[ID]]</f>
        <v>MUT_S1_22083</v>
      </c>
      <c r="J23" s="1">
        <f>SUM(main_tbl[[#This Row],[درجة الميد ترم]],main_tbl[[#This Row],[درجة الشفوي]],main_tbl[[#This Row],[درجة الشيتات]],main_tbl[[#This Row],[درجة العملي نظري]],main_tbl[[#This Row],[درجة العملي عملي ]])</f>
        <v>0</v>
      </c>
    </row>
    <row r="24" spans="1:10" ht="22.2" customHeight="1" thickTop="1" thickBot="1" x14ac:dyDescent="0.45">
      <c r="A24" s="5">
        <v>22093</v>
      </c>
      <c r="B24" s="1" t="s">
        <v>33</v>
      </c>
      <c r="C24" s="8" t="s">
        <v>34</v>
      </c>
      <c r="D24" s="1" t="str">
        <f>"MUT" &amp;"_"&amp; main_tbl[[#This Row],[رقم السكشن ]] &amp; "_" &amp; main_tbl[[#This Row],[ID]]</f>
        <v>MUT_S2_22093</v>
      </c>
      <c r="J24" s="1">
        <f>SUM(main_tbl[[#This Row],[درجة الميد ترم]],main_tbl[[#This Row],[درجة الشفوي]],main_tbl[[#This Row],[درجة الشيتات]],main_tbl[[#This Row],[درجة العملي نظري]],main_tbl[[#This Row],[درجة العملي عملي ]])</f>
        <v>0</v>
      </c>
    </row>
    <row r="25" spans="1:10" ht="22.2" customHeight="1" thickTop="1" thickBot="1" x14ac:dyDescent="0.45">
      <c r="A25" s="5">
        <v>22097</v>
      </c>
      <c r="B25" s="1" t="s">
        <v>35</v>
      </c>
      <c r="C25" s="8" t="s">
        <v>34</v>
      </c>
      <c r="D25" s="1" t="str">
        <f>"MUT" &amp;"_"&amp; main_tbl[[#This Row],[رقم السكشن ]] &amp; "_" &amp; main_tbl[[#This Row],[ID]]</f>
        <v>MUT_S2_22097</v>
      </c>
      <c r="J25" s="1">
        <f>SUM(main_tbl[[#This Row],[درجة الميد ترم]],main_tbl[[#This Row],[درجة الشفوي]],main_tbl[[#This Row],[درجة الشيتات]],main_tbl[[#This Row],[درجة العملي نظري]],main_tbl[[#This Row],[درجة العملي عملي ]])</f>
        <v>0</v>
      </c>
    </row>
    <row r="26" spans="1:10" ht="22.2" customHeight="1" thickTop="1" thickBot="1" x14ac:dyDescent="0.45">
      <c r="A26" s="5">
        <v>22100</v>
      </c>
      <c r="B26" s="1" t="s">
        <v>36</v>
      </c>
      <c r="C26" s="8" t="s">
        <v>34</v>
      </c>
      <c r="D26" s="1" t="str">
        <f>"MUT" &amp;"_"&amp; main_tbl[[#This Row],[رقم السكشن ]] &amp; "_" &amp; main_tbl[[#This Row],[ID]]</f>
        <v>MUT_S2_22100</v>
      </c>
      <c r="J26" s="1">
        <f>SUM(main_tbl[[#This Row],[درجة الميد ترم]],main_tbl[[#This Row],[درجة الشفوي]],main_tbl[[#This Row],[درجة الشيتات]],main_tbl[[#This Row],[درجة العملي نظري]],main_tbl[[#This Row],[درجة العملي عملي ]])</f>
        <v>0</v>
      </c>
    </row>
    <row r="27" spans="1:10" ht="22.2" customHeight="1" thickTop="1" thickBot="1" x14ac:dyDescent="0.45">
      <c r="A27" s="5">
        <v>22101</v>
      </c>
      <c r="B27" s="1" t="s">
        <v>37</v>
      </c>
      <c r="C27" s="8" t="s">
        <v>34</v>
      </c>
      <c r="D27" s="1" t="str">
        <f>"MUT" &amp;"_"&amp; main_tbl[[#This Row],[رقم السكشن ]] &amp; "_" &amp; main_tbl[[#This Row],[ID]]</f>
        <v>MUT_S2_22101</v>
      </c>
      <c r="J27" s="1">
        <f>SUM(main_tbl[[#This Row],[درجة الميد ترم]],main_tbl[[#This Row],[درجة الشفوي]],main_tbl[[#This Row],[درجة الشيتات]],main_tbl[[#This Row],[درجة العملي نظري]],main_tbl[[#This Row],[درجة العملي عملي ]])</f>
        <v>0</v>
      </c>
    </row>
    <row r="28" spans="1:10" ht="22.2" customHeight="1" thickTop="1" thickBot="1" x14ac:dyDescent="0.45">
      <c r="A28" s="5">
        <v>22107</v>
      </c>
      <c r="B28" s="1" t="s">
        <v>38</v>
      </c>
      <c r="C28" s="8" t="s">
        <v>34</v>
      </c>
      <c r="D28" s="1" t="str">
        <f>"MUT" &amp;"_"&amp; main_tbl[[#This Row],[رقم السكشن ]] &amp; "_" &amp; main_tbl[[#This Row],[ID]]</f>
        <v>MUT_S2_22107</v>
      </c>
      <c r="J28" s="1">
        <f>SUM(main_tbl[[#This Row],[درجة الميد ترم]],main_tbl[[#This Row],[درجة الشفوي]],main_tbl[[#This Row],[درجة الشيتات]],main_tbl[[#This Row],[درجة العملي نظري]],main_tbl[[#This Row],[درجة العملي عملي ]])</f>
        <v>0</v>
      </c>
    </row>
    <row r="29" spans="1:10" ht="22.2" customHeight="1" thickTop="1" thickBot="1" x14ac:dyDescent="0.45">
      <c r="A29" s="5">
        <v>22110</v>
      </c>
      <c r="B29" s="1" t="s">
        <v>39</v>
      </c>
      <c r="C29" s="8" t="s">
        <v>34</v>
      </c>
      <c r="D29" s="1" t="str">
        <f>"MUT" &amp;"_"&amp; main_tbl[[#This Row],[رقم السكشن ]] &amp; "_" &amp; main_tbl[[#This Row],[ID]]</f>
        <v>MUT_S2_22110</v>
      </c>
      <c r="J29" s="1">
        <f>SUM(main_tbl[[#This Row],[درجة الميد ترم]],main_tbl[[#This Row],[درجة الشفوي]],main_tbl[[#This Row],[درجة الشيتات]],main_tbl[[#This Row],[درجة العملي نظري]],main_tbl[[#This Row],[درجة العملي عملي ]])</f>
        <v>0</v>
      </c>
    </row>
    <row r="30" spans="1:10" ht="22.2" customHeight="1" thickTop="1" thickBot="1" x14ac:dyDescent="0.45">
      <c r="A30" s="5">
        <v>22111</v>
      </c>
      <c r="B30" s="1" t="s">
        <v>40</v>
      </c>
      <c r="C30" s="8" t="s">
        <v>34</v>
      </c>
      <c r="D30" s="1" t="str">
        <f>"MUT" &amp;"_"&amp; main_tbl[[#This Row],[رقم السكشن ]] &amp; "_" &amp; main_tbl[[#This Row],[ID]]</f>
        <v>MUT_S2_22111</v>
      </c>
      <c r="J30" s="1">
        <f>SUM(main_tbl[[#This Row],[درجة الميد ترم]],main_tbl[[#This Row],[درجة الشفوي]],main_tbl[[#This Row],[درجة الشيتات]],main_tbl[[#This Row],[درجة العملي نظري]],main_tbl[[#This Row],[درجة العملي عملي ]])</f>
        <v>0</v>
      </c>
    </row>
    <row r="31" spans="1:10" ht="22.2" customHeight="1" thickTop="1" thickBot="1" x14ac:dyDescent="0.45">
      <c r="A31" s="5">
        <v>22112</v>
      </c>
      <c r="B31" s="1" t="s">
        <v>41</v>
      </c>
      <c r="C31" s="8" t="s">
        <v>34</v>
      </c>
      <c r="D31" s="1" t="str">
        <f>"MUT" &amp;"_"&amp; main_tbl[[#This Row],[رقم السكشن ]] &amp; "_" &amp; main_tbl[[#This Row],[ID]]</f>
        <v>MUT_S2_22112</v>
      </c>
      <c r="J31" s="1">
        <f>SUM(main_tbl[[#This Row],[درجة الميد ترم]],main_tbl[[#This Row],[درجة الشفوي]],main_tbl[[#This Row],[درجة الشيتات]],main_tbl[[#This Row],[درجة العملي نظري]],main_tbl[[#This Row],[درجة العملي عملي ]])</f>
        <v>0</v>
      </c>
    </row>
    <row r="32" spans="1:10" ht="22.2" customHeight="1" thickTop="1" thickBot="1" x14ac:dyDescent="0.45">
      <c r="A32" s="5">
        <v>22117</v>
      </c>
      <c r="B32" s="1" t="s">
        <v>42</v>
      </c>
      <c r="C32" s="8" t="s">
        <v>34</v>
      </c>
      <c r="D32" s="1" t="str">
        <f>"MUT" &amp;"_"&amp; main_tbl[[#This Row],[رقم السكشن ]] &amp; "_" &amp; main_tbl[[#This Row],[ID]]</f>
        <v>MUT_S2_22117</v>
      </c>
      <c r="J32" s="1">
        <f>SUM(main_tbl[[#This Row],[درجة الميد ترم]],main_tbl[[#This Row],[درجة الشفوي]],main_tbl[[#This Row],[درجة الشيتات]],main_tbl[[#This Row],[درجة العملي نظري]],main_tbl[[#This Row],[درجة العملي عملي ]])</f>
        <v>0</v>
      </c>
    </row>
    <row r="33" spans="1:10" ht="22.2" customHeight="1" thickTop="1" thickBot="1" x14ac:dyDescent="0.45">
      <c r="A33" s="5">
        <v>22118</v>
      </c>
      <c r="B33" s="1" t="s">
        <v>43</v>
      </c>
      <c r="C33" s="8" t="s">
        <v>34</v>
      </c>
      <c r="D33" s="1" t="str">
        <f>"MUT" &amp;"_"&amp; main_tbl[[#This Row],[رقم السكشن ]] &amp; "_" &amp; main_tbl[[#This Row],[ID]]</f>
        <v>MUT_S2_22118</v>
      </c>
      <c r="J33" s="1">
        <f>SUM(main_tbl[[#This Row],[درجة الميد ترم]],main_tbl[[#This Row],[درجة الشفوي]],main_tbl[[#This Row],[درجة الشيتات]],main_tbl[[#This Row],[درجة العملي نظري]],main_tbl[[#This Row],[درجة العملي عملي ]])</f>
        <v>0</v>
      </c>
    </row>
    <row r="34" spans="1:10" ht="22.2" customHeight="1" thickTop="1" thickBot="1" x14ac:dyDescent="0.45">
      <c r="A34" s="5">
        <v>22119</v>
      </c>
      <c r="B34" s="1" t="s">
        <v>44</v>
      </c>
      <c r="C34" s="8" t="s">
        <v>34</v>
      </c>
      <c r="D34" s="1" t="str">
        <f>"MUT" &amp;"_"&amp; main_tbl[[#This Row],[رقم السكشن ]] &amp; "_" &amp; main_tbl[[#This Row],[ID]]</f>
        <v>MUT_S2_22119</v>
      </c>
      <c r="J34" s="1">
        <f>SUM(main_tbl[[#This Row],[درجة الميد ترم]],main_tbl[[#This Row],[درجة الشفوي]],main_tbl[[#This Row],[درجة الشيتات]],main_tbl[[#This Row],[درجة العملي نظري]],main_tbl[[#This Row],[درجة العملي عملي ]])</f>
        <v>0</v>
      </c>
    </row>
    <row r="35" spans="1:10" ht="22.2" customHeight="1" thickTop="1" thickBot="1" x14ac:dyDescent="0.45">
      <c r="A35" s="5">
        <v>22121</v>
      </c>
      <c r="B35" s="1" t="s">
        <v>45</v>
      </c>
      <c r="C35" s="8" t="s">
        <v>34</v>
      </c>
      <c r="D35" s="1" t="str">
        <f>"MUT" &amp;"_"&amp; main_tbl[[#This Row],[رقم السكشن ]] &amp; "_" &amp; main_tbl[[#This Row],[ID]]</f>
        <v>MUT_S2_22121</v>
      </c>
      <c r="J35" s="1">
        <f>SUM(main_tbl[[#This Row],[درجة الميد ترم]],main_tbl[[#This Row],[درجة الشفوي]],main_tbl[[#This Row],[درجة الشيتات]],main_tbl[[#This Row],[درجة العملي نظري]],main_tbl[[#This Row],[درجة العملي عملي ]])</f>
        <v>0</v>
      </c>
    </row>
    <row r="36" spans="1:10" ht="22.2" customHeight="1" thickTop="1" thickBot="1" x14ac:dyDescent="0.45">
      <c r="A36" s="5">
        <v>22122</v>
      </c>
      <c r="B36" s="1" t="s">
        <v>46</v>
      </c>
      <c r="C36" s="8" t="s">
        <v>34</v>
      </c>
      <c r="D36" s="1" t="str">
        <f>"MUT" &amp;"_"&amp; main_tbl[[#This Row],[رقم السكشن ]] &amp; "_" &amp; main_tbl[[#This Row],[ID]]</f>
        <v>MUT_S2_22122</v>
      </c>
      <c r="J36" s="1">
        <f>SUM(main_tbl[[#This Row],[درجة الميد ترم]],main_tbl[[#This Row],[درجة الشفوي]],main_tbl[[#This Row],[درجة الشيتات]],main_tbl[[#This Row],[درجة العملي نظري]],main_tbl[[#This Row],[درجة العملي عملي ]])</f>
        <v>0</v>
      </c>
    </row>
    <row r="37" spans="1:10" ht="22.2" customHeight="1" thickTop="1" thickBot="1" x14ac:dyDescent="0.45">
      <c r="A37" s="5">
        <v>22125</v>
      </c>
      <c r="B37" s="1" t="s">
        <v>47</v>
      </c>
      <c r="C37" s="8" t="s">
        <v>34</v>
      </c>
      <c r="D37" s="1" t="str">
        <f>"MUT" &amp;"_"&amp; main_tbl[[#This Row],[رقم السكشن ]] &amp; "_" &amp; main_tbl[[#This Row],[ID]]</f>
        <v>MUT_S2_22125</v>
      </c>
      <c r="J37" s="1">
        <f>SUM(main_tbl[[#This Row],[درجة الميد ترم]],main_tbl[[#This Row],[درجة الشفوي]],main_tbl[[#This Row],[درجة الشيتات]],main_tbl[[#This Row],[درجة العملي نظري]],main_tbl[[#This Row],[درجة العملي عملي ]])</f>
        <v>0</v>
      </c>
    </row>
    <row r="38" spans="1:10" ht="22.2" customHeight="1" thickTop="1" thickBot="1" x14ac:dyDescent="0.45">
      <c r="A38" s="5">
        <v>22126</v>
      </c>
      <c r="B38" s="1" t="s">
        <v>48</v>
      </c>
      <c r="C38" s="8" t="s">
        <v>34</v>
      </c>
      <c r="D38" s="1" t="str">
        <f>"MUT" &amp;"_"&amp; main_tbl[[#This Row],[رقم السكشن ]] &amp; "_" &amp; main_tbl[[#This Row],[ID]]</f>
        <v>MUT_S2_22126</v>
      </c>
      <c r="J38" s="1">
        <f>SUM(main_tbl[[#This Row],[درجة الميد ترم]],main_tbl[[#This Row],[درجة الشفوي]],main_tbl[[#This Row],[درجة الشيتات]],main_tbl[[#This Row],[درجة العملي نظري]],main_tbl[[#This Row],[درجة العملي عملي ]])</f>
        <v>0</v>
      </c>
    </row>
    <row r="39" spans="1:10" ht="22.2" customHeight="1" thickTop="1" thickBot="1" x14ac:dyDescent="0.45">
      <c r="A39" s="5">
        <v>22129</v>
      </c>
      <c r="B39" s="1" t="s">
        <v>49</v>
      </c>
      <c r="C39" s="8" t="s">
        <v>34</v>
      </c>
      <c r="D39" s="1" t="str">
        <f>"MUT" &amp;"_"&amp; main_tbl[[#This Row],[رقم السكشن ]] &amp; "_" &amp; main_tbl[[#This Row],[ID]]</f>
        <v>MUT_S2_22129</v>
      </c>
      <c r="J39" s="1">
        <f>SUM(main_tbl[[#This Row],[درجة الميد ترم]],main_tbl[[#This Row],[درجة الشفوي]],main_tbl[[#This Row],[درجة الشيتات]],main_tbl[[#This Row],[درجة العملي نظري]],main_tbl[[#This Row],[درجة العملي عملي ]])</f>
        <v>0</v>
      </c>
    </row>
    <row r="40" spans="1:10" ht="22.2" customHeight="1" thickTop="1" thickBot="1" x14ac:dyDescent="0.45">
      <c r="A40" s="5">
        <v>22131</v>
      </c>
      <c r="B40" s="1" t="s">
        <v>50</v>
      </c>
      <c r="C40" s="8" t="s">
        <v>34</v>
      </c>
      <c r="D40" s="1" t="str">
        <f>"MUT" &amp;"_"&amp; main_tbl[[#This Row],[رقم السكشن ]] &amp; "_" &amp; main_tbl[[#This Row],[ID]]</f>
        <v>MUT_S2_22131</v>
      </c>
      <c r="J40" s="1">
        <f>SUM(main_tbl[[#This Row],[درجة الميد ترم]],main_tbl[[#This Row],[درجة الشفوي]],main_tbl[[#This Row],[درجة الشيتات]],main_tbl[[#This Row],[درجة العملي نظري]],main_tbl[[#This Row],[درجة العملي عملي ]])</f>
        <v>0</v>
      </c>
    </row>
    <row r="41" spans="1:10" ht="22.2" customHeight="1" thickTop="1" thickBot="1" x14ac:dyDescent="0.45">
      <c r="A41" s="5">
        <v>22137</v>
      </c>
      <c r="B41" s="1" t="s">
        <v>51</v>
      </c>
      <c r="C41" s="8" t="s">
        <v>34</v>
      </c>
      <c r="D41" s="1" t="str">
        <f>"MUT" &amp;"_"&amp; main_tbl[[#This Row],[رقم السكشن ]] &amp; "_" &amp; main_tbl[[#This Row],[ID]]</f>
        <v>MUT_S2_22137</v>
      </c>
      <c r="J41" s="1">
        <f>SUM(main_tbl[[#This Row],[درجة الميد ترم]],main_tbl[[#This Row],[درجة الشفوي]],main_tbl[[#This Row],[درجة الشيتات]],main_tbl[[#This Row],[درجة العملي نظري]],main_tbl[[#This Row],[درجة العملي عملي ]])</f>
        <v>0</v>
      </c>
    </row>
    <row r="42" spans="1:10" ht="22.2" customHeight="1" thickTop="1" thickBot="1" x14ac:dyDescent="0.45">
      <c r="A42" s="5">
        <v>22138</v>
      </c>
      <c r="B42" s="1" t="s">
        <v>52</v>
      </c>
      <c r="C42" s="8" t="s">
        <v>34</v>
      </c>
      <c r="D42" s="1" t="str">
        <f>"MUT" &amp;"_"&amp; main_tbl[[#This Row],[رقم السكشن ]] &amp; "_" &amp; main_tbl[[#This Row],[ID]]</f>
        <v>MUT_S2_22138</v>
      </c>
      <c r="J42" s="1">
        <f>SUM(main_tbl[[#This Row],[درجة الميد ترم]],main_tbl[[#This Row],[درجة الشفوي]],main_tbl[[#This Row],[درجة الشيتات]],main_tbl[[#This Row],[درجة العملي نظري]],main_tbl[[#This Row],[درجة العملي عملي ]])</f>
        <v>0</v>
      </c>
    </row>
    <row r="43" spans="1:10" ht="22.2" customHeight="1" thickTop="1" thickBot="1" x14ac:dyDescent="0.45">
      <c r="A43" s="5">
        <v>22142</v>
      </c>
      <c r="B43" s="1" t="s">
        <v>53</v>
      </c>
      <c r="C43" s="8" t="s">
        <v>34</v>
      </c>
      <c r="D43" s="1" t="str">
        <f>"MUT" &amp;"_"&amp; main_tbl[[#This Row],[رقم السكشن ]] &amp; "_" &amp; main_tbl[[#This Row],[ID]]</f>
        <v>MUT_S2_22142</v>
      </c>
      <c r="J43" s="1">
        <f>SUM(main_tbl[[#This Row],[درجة الميد ترم]],main_tbl[[#This Row],[درجة الشفوي]],main_tbl[[#This Row],[درجة الشيتات]],main_tbl[[#This Row],[درجة العملي نظري]],main_tbl[[#This Row],[درجة العملي عملي ]])</f>
        <v>0</v>
      </c>
    </row>
    <row r="44" spans="1:10" ht="22.2" customHeight="1" thickTop="1" thickBot="1" x14ac:dyDescent="0.45">
      <c r="A44" s="5">
        <v>22145</v>
      </c>
      <c r="B44" s="1" t="s">
        <v>54</v>
      </c>
      <c r="C44" s="8" t="s">
        <v>34</v>
      </c>
      <c r="D44" s="1" t="str">
        <f>"MUT" &amp;"_"&amp; main_tbl[[#This Row],[رقم السكشن ]] &amp; "_" &amp; main_tbl[[#This Row],[ID]]</f>
        <v>MUT_S2_22145</v>
      </c>
      <c r="J44" s="1">
        <f>SUM(main_tbl[[#This Row],[درجة الميد ترم]],main_tbl[[#This Row],[درجة الشفوي]],main_tbl[[#This Row],[درجة الشيتات]],main_tbl[[#This Row],[درجة العملي نظري]],main_tbl[[#This Row],[درجة العملي عملي ]])</f>
        <v>0</v>
      </c>
    </row>
    <row r="45" spans="1:10" ht="22.2" customHeight="1" thickTop="1" thickBot="1" x14ac:dyDescent="0.45">
      <c r="A45" s="5">
        <v>22151</v>
      </c>
      <c r="B45" s="1" t="s">
        <v>55</v>
      </c>
      <c r="C45" s="8" t="s">
        <v>34</v>
      </c>
      <c r="D45" s="1" t="str">
        <f>"MUT" &amp;"_"&amp; main_tbl[[#This Row],[رقم السكشن ]] &amp; "_" &amp; main_tbl[[#This Row],[ID]]</f>
        <v>MUT_S2_22151</v>
      </c>
      <c r="J45" s="1">
        <f>SUM(main_tbl[[#This Row],[درجة الميد ترم]],main_tbl[[#This Row],[درجة الشفوي]],main_tbl[[#This Row],[درجة الشيتات]],main_tbl[[#This Row],[درجة العملي نظري]],main_tbl[[#This Row],[درجة العملي عملي ]])</f>
        <v>0</v>
      </c>
    </row>
    <row r="46" spans="1:10" ht="22.2" customHeight="1" thickTop="1" thickBot="1" x14ac:dyDescent="0.45">
      <c r="A46" s="5">
        <v>22154</v>
      </c>
      <c r="B46" s="1" t="s">
        <v>56</v>
      </c>
      <c r="C46" s="8" t="s">
        <v>34</v>
      </c>
      <c r="D46" s="1" t="str">
        <f>"MUT" &amp;"_"&amp; main_tbl[[#This Row],[رقم السكشن ]] &amp; "_" &amp; main_tbl[[#This Row],[ID]]</f>
        <v>MUT_S2_22154</v>
      </c>
      <c r="J46" s="1">
        <f>SUM(main_tbl[[#This Row],[درجة الميد ترم]],main_tbl[[#This Row],[درجة الشفوي]],main_tbl[[#This Row],[درجة الشيتات]],main_tbl[[#This Row],[درجة العملي نظري]],main_tbl[[#This Row],[درجة العملي عملي ]])</f>
        <v>0</v>
      </c>
    </row>
    <row r="47" spans="1:10" ht="22.2" customHeight="1" thickTop="1" thickBot="1" x14ac:dyDescent="0.45">
      <c r="A47" s="5">
        <v>22156</v>
      </c>
      <c r="B47" s="1" t="s">
        <v>57</v>
      </c>
      <c r="C47" s="8" t="s">
        <v>34</v>
      </c>
      <c r="D47" s="1" t="str">
        <f>"MUT" &amp;"_"&amp; main_tbl[[#This Row],[رقم السكشن ]] &amp; "_" &amp; main_tbl[[#This Row],[ID]]</f>
        <v>MUT_S2_22156</v>
      </c>
      <c r="J47" s="1">
        <f>SUM(main_tbl[[#This Row],[درجة الميد ترم]],main_tbl[[#This Row],[درجة الشفوي]],main_tbl[[#This Row],[درجة الشيتات]],main_tbl[[#This Row],[درجة العملي نظري]],main_tbl[[#This Row],[درجة العملي عملي ]])</f>
        <v>0</v>
      </c>
    </row>
    <row r="48" spans="1:10" ht="21.6" customHeight="1" thickTop="1" x14ac:dyDescent="0.4">
      <c r="A48" s="5">
        <v>22158</v>
      </c>
      <c r="B48" s="1" t="s">
        <v>58</v>
      </c>
      <c r="C48" s="8" t="s">
        <v>34</v>
      </c>
      <c r="D48" s="1" t="str">
        <f>"MUT" &amp;"_"&amp; main_tbl[[#This Row],[رقم السكشن ]] &amp; "_" &amp; main_tbl[[#This Row],[ID]]</f>
        <v>MUT_S2_22158</v>
      </c>
      <c r="J48" s="1">
        <f>SUM(main_tbl[[#This Row],[درجة الميد ترم]],main_tbl[[#This Row],[درجة الشفوي]],main_tbl[[#This Row],[درجة الشيتات]],main_tbl[[#This Row],[درجة العملي نظري]],main_tbl[[#This Row],[درجة العملي عملي ]])</f>
        <v>0</v>
      </c>
    </row>
    <row r="49" spans="1:10" x14ac:dyDescent="0.4">
      <c r="A49" s="5">
        <v>22165</v>
      </c>
      <c r="B49" s="1" t="s">
        <v>59</v>
      </c>
      <c r="C49" s="7" t="s">
        <v>60</v>
      </c>
      <c r="D49" s="1" t="str">
        <f>"MUT" &amp;"_"&amp; main_tbl[[#This Row],[رقم السكشن ]] &amp; "_" &amp; main_tbl[[#This Row],[ID]]</f>
        <v>MUT_S3_22165</v>
      </c>
      <c r="J49" s="1">
        <f>SUM(main_tbl[[#This Row],[درجة الميد ترم]],main_tbl[[#This Row],[درجة الشفوي]],main_tbl[[#This Row],[درجة الشيتات]],main_tbl[[#This Row],[درجة العملي نظري]],main_tbl[[#This Row],[درجة العملي عملي ]])</f>
        <v>0</v>
      </c>
    </row>
    <row r="50" spans="1:10" x14ac:dyDescent="0.4">
      <c r="A50" s="5">
        <v>22167</v>
      </c>
      <c r="B50" s="1" t="s">
        <v>61</v>
      </c>
      <c r="C50" s="7" t="s">
        <v>60</v>
      </c>
      <c r="D50" s="1" t="str">
        <f>"MUT" &amp;"_"&amp; main_tbl[[#This Row],[رقم السكشن ]] &amp; "_" &amp; main_tbl[[#This Row],[ID]]</f>
        <v>MUT_S3_22167</v>
      </c>
      <c r="J50" s="1">
        <f>SUM(main_tbl[[#This Row],[درجة الميد ترم]],main_tbl[[#This Row],[درجة الشفوي]],main_tbl[[#This Row],[درجة الشيتات]],main_tbl[[#This Row],[درجة العملي نظري]],main_tbl[[#This Row],[درجة العملي عملي ]])</f>
        <v>0</v>
      </c>
    </row>
    <row r="51" spans="1:10" x14ac:dyDescent="0.4">
      <c r="A51" s="5">
        <v>22169</v>
      </c>
      <c r="B51" s="1" t="s">
        <v>62</v>
      </c>
      <c r="C51" s="7" t="s">
        <v>60</v>
      </c>
      <c r="D51" s="1" t="str">
        <f>"MUT" &amp;"_"&amp; main_tbl[[#This Row],[رقم السكشن ]] &amp; "_" &amp; main_tbl[[#This Row],[ID]]</f>
        <v>MUT_S3_22169</v>
      </c>
      <c r="J51" s="1">
        <f>SUM(main_tbl[[#This Row],[درجة الميد ترم]],main_tbl[[#This Row],[درجة الشفوي]],main_tbl[[#This Row],[درجة الشيتات]],main_tbl[[#This Row],[درجة العملي نظري]],main_tbl[[#This Row],[درجة العملي عملي ]])</f>
        <v>0</v>
      </c>
    </row>
    <row r="52" spans="1:10" x14ac:dyDescent="0.4">
      <c r="A52" s="5">
        <v>22171</v>
      </c>
      <c r="B52" s="1" t="s">
        <v>63</v>
      </c>
      <c r="C52" s="7" t="s">
        <v>60</v>
      </c>
      <c r="D52" s="1" t="str">
        <f>"MUT" &amp;"_"&amp; main_tbl[[#This Row],[رقم السكشن ]] &amp; "_" &amp; main_tbl[[#This Row],[ID]]</f>
        <v>MUT_S3_22171</v>
      </c>
      <c r="J52" s="1">
        <f>SUM(main_tbl[[#This Row],[درجة الميد ترم]],main_tbl[[#This Row],[درجة الشفوي]],main_tbl[[#This Row],[درجة الشيتات]],main_tbl[[#This Row],[درجة العملي نظري]],main_tbl[[#This Row],[درجة العملي عملي ]])</f>
        <v>0</v>
      </c>
    </row>
    <row r="53" spans="1:10" x14ac:dyDescent="0.4">
      <c r="A53" s="5">
        <v>22179</v>
      </c>
      <c r="B53" s="1" t="s">
        <v>64</v>
      </c>
      <c r="C53" s="7" t="s">
        <v>60</v>
      </c>
      <c r="D53" s="1" t="str">
        <f>"MUT" &amp;"_"&amp; main_tbl[[#This Row],[رقم السكشن ]] &amp; "_" &amp; main_tbl[[#This Row],[ID]]</f>
        <v>MUT_S3_22179</v>
      </c>
      <c r="J53" s="1">
        <f>SUM(main_tbl[[#This Row],[درجة الميد ترم]],main_tbl[[#This Row],[درجة الشفوي]],main_tbl[[#This Row],[درجة الشيتات]],main_tbl[[#This Row],[درجة العملي نظري]],main_tbl[[#This Row],[درجة العملي عملي ]])</f>
        <v>0</v>
      </c>
    </row>
    <row r="54" spans="1:10" x14ac:dyDescent="0.4">
      <c r="A54" s="5">
        <v>22180</v>
      </c>
      <c r="B54" s="1" t="s">
        <v>65</v>
      </c>
      <c r="C54" s="7" t="s">
        <v>60</v>
      </c>
      <c r="D54" s="1" t="str">
        <f>"MUT" &amp;"_"&amp; main_tbl[[#This Row],[رقم السكشن ]] &amp; "_" &amp; main_tbl[[#This Row],[ID]]</f>
        <v>MUT_S3_22180</v>
      </c>
      <c r="J54" s="1">
        <f>SUM(main_tbl[[#This Row],[درجة الميد ترم]],main_tbl[[#This Row],[درجة الشفوي]],main_tbl[[#This Row],[درجة الشيتات]],main_tbl[[#This Row],[درجة العملي نظري]],main_tbl[[#This Row],[درجة العملي عملي ]])</f>
        <v>0</v>
      </c>
    </row>
    <row r="55" spans="1:10" x14ac:dyDescent="0.4">
      <c r="A55" s="5">
        <v>22195</v>
      </c>
      <c r="B55" s="1" t="s">
        <v>66</v>
      </c>
      <c r="C55" s="7" t="s">
        <v>60</v>
      </c>
      <c r="D55" s="1" t="str">
        <f>"MUT" &amp;"_"&amp; main_tbl[[#This Row],[رقم السكشن ]] &amp; "_" &amp; main_tbl[[#This Row],[ID]]</f>
        <v>MUT_S3_22195</v>
      </c>
      <c r="J55" s="1">
        <f>SUM(main_tbl[[#This Row],[درجة الميد ترم]],main_tbl[[#This Row],[درجة الشفوي]],main_tbl[[#This Row],[درجة الشيتات]],main_tbl[[#This Row],[درجة العملي نظري]],main_tbl[[#This Row],[درجة العملي عملي ]])</f>
        <v>0</v>
      </c>
    </row>
    <row r="56" spans="1:10" x14ac:dyDescent="0.4">
      <c r="A56" s="5">
        <v>22199</v>
      </c>
      <c r="B56" s="1" t="s">
        <v>67</v>
      </c>
      <c r="C56" s="7" t="s">
        <v>60</v>
      </c>
      <c r="D56" s="1" t="str">
        <f>"MUT" &amp;"_"&amp; main_tbl[[#This Row],[رقم السكشن ]] &amp; "_" &amp; main_tbl[[#This Row],[ID]]</f>
        <v>MUT_S3_22199</v>
      </c>
      <c r="J56" s="1">
        <f>SUM(main_tbl[[#This Row],[درجة الميد ترم]],main_tbl[[#This Row],[درجة الشفوي]],main_tbl[[#This Row],[درجة الشيتات]],main_tbl[[#This Row],[درجة العملي نظري]],main_tbl[[#This Row],[درجة العملي عملي ]])</f>
        <v>0</v>
      </c>
    </row>
    <row r="57" spans="1:10" x14ac:dyDescent="0.4">
      <c r="A57" s="5">
        <v>22225</v>
      </c>
      <c r="B57" s="1" t="s">
        <v>68</v>
      </c>
      <c r="C57" s="7" t="s">
        <v>60</v>
      </c>
      <c r="D57" s="1" t="str">
        <f>"MUT" &amp;"_"&amp; main_tbl[[#This Row],[رقم السكشن ]] &amp; "_" &amp; main_tbl[[#This Row],[ID]]</f>
        <v>MUT_S3_22225</v>
      </c>
      <c r="J57" s="1">
        <f>SUM(main_tbl[[#This Row],[درجة الميد ترم]],main_tbl[[#This Row],[درجة الشفوي]],main_tbl[[#This Row],[درجة الشيتات]],main_tbl[[#This Row],[درجة العملي نظري]],main_tbl[[#This Row],[درجة العملي عملي ]])</f>
        <v>0</v>
      </c>
    </row>
    <row r="58" spans="1:10" x14ac:dyDescent="0.4">
      <c r="A58" s="5">
        <v>22232</v>
      </c>
      <c r="B58" s="1" t="s">
        <v>69</v>
      </c>
      <c r="C58" s="7" t="s">
        <v>60</v>
      </c>
      <c r="D58" s="1" t="str">
        <f>"MUT" &amp;"_"&amp; main_tbl[[#This Row],[رقم السكشن ]] &amp; "_" &amp; main_tbl[[#This Row],[ID]]</f>
        <v>MUT_S3_22232</v>
      </c>
      <c r="J58" s="1">
        <f>SUM(main_tbl[[#This Row],[درجة الميد ترم]],main_tbl[[#This Row],[درجة الشفوي]],main_tbl[[#This Row],[درجة الشيتات]],main_tbl[[#This Row],[درجة العملي نظري]],main_tbl[[#This Row],[درجة العملي عملي ]])</f>
        <v>0</v>
      </c>
    </row>
    <row r="59" spans="1:10" x14ac:dyDescent="0.4">
      <c r="A59" s="5">
        <v>22243</v>
      </c>
      <c r="B59" s="1" t="s">
        <v>70</v>
      </c>
      <c r="C59" s="7" t="s">
        <v>60</v>
      </c>
      <c r="D59" s="1" t="str">
        <f>"MUT" &amp;"_"&amp; main_tbl[[#This Row],[رقم السكشن ]] &amp; "_" &amp; main_tbl[[#This Row],[ID]]</f>
        <v>MUT_S3_22243</v>
      </c>
      <c r="J59" s="1">
        <f>SUM(main_tbl[[#This Row],[درجة الميد ترم]],main_tbl[[#This Row],[درجة الشفوي]],main_tbl[[#This Row],[درجة الشيتات]],main_tbl[[#This Row],[درجة العملي نظري]],main_tbl[[#This Row],[درجة العملي عملي ]])</f>
        <v>0</v>
      </c>
    </row>
    <row r="60" spans="1:10" x14ac:dyDescent="0.4">
      <c r="A60" s="5">
        <v>22244</v>
      </c>
      <c r="B60" s="1" t="s">
        <v>71</v>
      </c>
      <c r="C60" s="7" t="s">
        <v>60</v>
      </c>
      <c r="D60" s="1" t="str">
        <f>"MUT" &amp;"_"&amp; main_tbl[[#This Row],[رقم السكشن ]] &amp; "_" &amp; main_tbl[[#This Row],[ID]]</f>
        <v>MUT_S3_22244</v>
      </c>
      <c r="J60" s="1">
        <f>SUM(main_tbl[[#This Row],[درجة الميد ترم]],main_tbl[[#This Row],[درجة الشفوي]],main_tbl[[#This Row],[درجة الشيتات]],main_tbl[[#This Row],[درجة العملي نظري]],main_tbl[[#This Row],[درجة العملي عملي ]])</f>
        <v>0</v>
      </c>
    </row>
    <row r="61" spans="1:10" x14ac:dyDescent="0.4">
      <c r="A61" s="5">
        <v>22286</v>
      </c>
      <c r="B61" s="1" t="s">
        <v>72</v>
      </c>
      <c r="C61" s="7" t="s">
        <v>60</v>
      </c>
      <c r="D61" s="1" t="str">
        <f>"MUT" &amp;"_"&amp; main_tbl[[#This Row],[رقم السكشن ]] &amp; "_" &amp; main_tbl[[#This Row],[ID]]</f>
        <v>MUT_S3_22286</v>
      </c>
      <c r="J61" s="1">
        <f>SUM(main_tbl[[#This Row],[درجة الميد ترم]],main_tbl[[#This Row],[درجة الشفوي]],main_tbl[[#This Row],[درجة الشيتات]],main_tbl[[#This Row],[درجة العملي نظري]],main_tbl[[#This Row],[درجة العملي عملي ]])</f>
        <v>0</v>
      </c>
    </row>
    <row r="62" spans="1:10" x14ac:dyDescent="0.4">
      <c r="A62" s="5">
        <v>22301</v>
      </c>
      <c r="B62" s="1" t="s">
        <v>73</v>
      </c>
      <c r="C62" s="7" t="s">
        <v>60</v>
      </c>
      <c r="D62" s="1" t="str">
        <f>"MUT" &amp;"_"&amp; main_tbl[[#This Row],[رقم السكشن ]] &amp; "_" &amp; main_tbl[[#This Row],[ID]]</f>
        <v>MUT_S3_22301</v>
      </c>
      <c r="J62" s="1">
        <f>SUM(main_tbl[[#This Row],[درجة الميد ترم]],main_tbl[[#This Row],[درجة الشفوي]],main_tbl[[#This Row],[درجة الشيتات]],main_tbl[[#This Row],[درجة العملي نظري]],main_tbl[[#This Row],[درجة العملي عملي ]])</f>
        <v>0</v>
      </c>
    </row>
    <row r="63" spans="1:10" x14ac:dyDescent="0.4">
      <c r="A63" s="5">
        <v>22305</v>
      </c>
      <c r="B63" s="1" t="s">
        <v>74</v>
      </c>
      <c r="C63" s="7" t="s">
        <v>60</v>
      </c>
      <c r="D63" s="1" t="str">
        <f>"MUT" &amp;"_"&amp; main_tbl[[#This Row],[رقم السكشن ]] &amp; "_" &amp; main_tbl[[#This Row],[ID]]</f>
        <v>MUT_S3_22305</v>
      </c>
      <c r="J63" s="1">
        <f>SUM(main_tbl[[#This Row],[درجة الميد ترم]],main_tbl[[#This Row],[درجة الشفوي]],main_tbl[[#This Row],[درجة الشيتات]],main_tbl[[#This Row],[درجة العملي نظري]],main_tbl[[#This Row],[درجة العملي عملي ]])</f>
        <v>0</v>
      </c>
    </row>
    <row r="64" spans="1:10" x14ac:dyDescent="0.4">
      <c r="A64" s="5">
        <v>22306</v>
      </c>
      <c r="B64" s="1" t="s">
        <v>75</v>
      </c>
      <c r="C64" s="7" t="s">
        <v>60</v>
      </c>
      <c r="D64" s="1" t="str">
        <f>"MUT" &amp;"_"&amp; main_tbl[[#This Row],[رقم السكشن ]] &amp; "_" &amp; main_tbl[[#This Row],[ID]]</f>
        <v>MUT_S3_22306</v>
      </c>
      <c r="J64" s="1">
        <f>SUM(main_tbl[[#This Row],[درجة الميد ترم]],main_tbl[[#This Row],[درجة الشفوي]],main_tbl[[#This Row],[درجة الشيتات]],main_tbl[[#This Row],[درجة العملي نظري]],main_tbl[[#This Row],[درجة العملي عملي ]])</f>
        <v>0</v>
      </c>
    </row>
    <row r="65" spans="1:10" x14ac:dyDescent="0.4">
      <c r="A65" s="5">
        <v>22307</v>
      </c>
      <c r="B65" s="1" t="s">
        <v>76</v>
      </c>
      <c r="C65" s="7" t="s">
        <v>60</v>
      </c>
      <c r="D65" s="1" t="str">
        <f>"MUT" &amp;"_"&amp; main_tbl[[#This Row],[رقم السكشن ]] &amp; "_" &amp; main_tbl[[#This Row],[ID]]</f>
        <v>MUT_S3_22307</v>
      </c>
      <c r="J65" s="1">
        <f>SUM(main_tbl[[#This Row],[درجة الميد ترم]],main_tbl[[#This Row],[درجة الشفوي]],main_tbl[[#This Row],[درجة الشيتات]],main_tbl[[#This Row],[درجة العملي نظري]],main_tbl[[#This Row],[درجة العملي عملي ]])</f>
        <v>0</v>
      </c>
    </row>
    <row r="66" spans="1:10" x14ac:dyDescent="0.4">
      <c r="A66" s="5">
        <v>22308</v>
      </c>
      <c r="B66" s="1" t="s">
        <v>77</v>
      </c>
      <c r="C66" s="7" t="s">
        <v>60</v>
      </c>
      <c r="D66" s="1" t="str">
        <f>"MUT" &amp;"_"&amp; main_tbl[[#This Row],[رقم السكشن ]] &amp; "_" &amp; main_tbl[[#This Row],[ID]]</f>
        <v>MUT_S3_22308</v>
      </c>
      <c r="J66" s="1">
        <f>SUM(main_tbl[[#This Row],[درجة الميد ترم]],main_tbl[[#This Row],[درجة الشفوي]],main_tbl[[#This Row],[درجة الشيتات]],main_tbl[[#This Row],[درجة العملي نظري]],main_tbl[[#This Row],[درجة العملي عملي ]])</f>
        <v>0</v>
      </c>
    </row>
    <row r="67" spans="1:10" x14ac:dyDescent="0.4">
      <c r="A67" s="5">
        <v>22309</v>
      </c>
      <c r="B67" s="1" t="s">
        <v>78</v>
      </c>
      <c r="C67" s="7" t="s">
        <v>60</v>
      </c>
      <c r="D67" s="1" t="str">
        <f>"MUT" &amp;"_"&amp; main_tbl[[#This Row],[رقم السكشن ]] &amp; "_" &amp; main_tbl[[#This Row],[ID]]</f>
        <v>MUT_S3_22309</v>
      </c>
      <c r="J67" s="1">
        <f>SUM(main_tbl[[#This Row],[درجة الميد ترم]],main_tbl[[#This Row],[درجة الشفوي]],main_tbl[[#This Row],[درجة الشيتات]],main_tbl[[#This Row],[درجة العملي نظري]],main_tbl[[#This Row],[درجة العملي عملي ]])</f>
        <v>0</v>
      </c>
    </row>
    <row r="68" spans="1:10" x14ac:dyDescent="0.4">
      <c r="A68" s="5">
        <v>22318</v>
      </c>
      <c r="B68" s="1" t="s">
        <v>79</v>
      </c>
      <c r="C68" s="7" t="s">
        <v>60</v>
      </c>
      <c r="D68" s="1" t="str">
        <f>"MUT" &amp;"_"&amp; main_tbl[[#This Row],[رقم السكشن ]] &amp; "_" &amp; main_tbl[[#This Row],[ID]]</f>
        <v>MUT_S3_22318</v>
      </c>
      <c r="J68" s="1">
        <f>SUM(main_tbl[[#This Row],[درجة الميد ترم]],main_tbl[[#This Row],[درجة الشفوي]],main_tbl[[#This Row],[درجة الشيتات]],main_tbl[[#This Row],[درجة العملي نظري]],main_tbl[[#This Row],[درجة العملي عملي ]])</f>
        <v>0</v>
      </c>
    </row>
    <row r="69" spans="1:10" x14ac:dyDescent="0.4">
      <c r="A69" s="5">
        <v>22323</v>
      </c>
      <c r="B69" s="1" t="s">
        <v>80</v>
      </c>
      <c r="C69" s="7" t="s">
        <v>60</v>
      </c>
      <c r="D69" s="1" t="str">
        <f>"MUT" &amp;"_"&amp; main_tbl[[#This Row],[رقم السكشن ]] &amp; "_" &amp; main_tbl[[#This Row],[ID]]</f>
        <v>MUT_S3_22323</v>
      </c>
      <c r="J69" s="1">
        <f>SUM(main_tbl[[#This Row],[درجة الميد ترم]],main_tbl[[#This Row],[درجة الشفوي]],main_tbl[[#This Row],[درجة الشيتات]],main_tbl[[#This Row],[درجة العملي نظري]],main_tbl[[#This Row],[درجة العملي عملي ]])</f>
        <v>0</v>
      </c>
    </row>
    <row r="70" spans="1:10" x14ac:dyDescent="0.4">
      <c r="A70" s="5">
        <v>22329</v>
      </c>
      <c r="B70" s="1" t="s">
        <v>81</v>
      </c>
      <c r="C70" s="7" t="s">
        <v>82</v>
      </c>
      <c r="D70" s="1" t="str">
        <f>"MUT" &amp;"_"&amp; main_tbl[[#This Row],[رقم السكشن ]] &amp; "_" &amp; main_tbl[[#This Row],[ID]]</f>
        <v>MUT_S4_22329</v>
      </c>
      <c r="J70" s="1">
        <f>SUM(main_tbl[[#This Row],[درجة الميد ترم]],main_tbl[[#This Row],[درجة الشفوي]],main_tbl[[#This Row],[درجة الشيتات]],main_tbl[[#This Row],[درجة العملي نظري]],main_tbl[[#This Row],[درجة العملي عملي ]])</f>
        <v>0</v>
      </c>
    </row>
    <row r="71" spans="1:10" x14ac:dyDescent="0.4">
      <c r="A71" s="5">
        <v>22331</v>
      </c>
      <c r="B71" s="1" t="s">
        <v>83</v>
      </c>
      <c r="C71" s="7" t="s">
        <v>82</v>
      </c>
      <c r="D71" s="1" t="str">
        <f>"MUT" &amp;"_"&amp; main_tbl[[#This Row],[رقم السكشن ]] &amp; "_" &amp; main_tbl[[#This Row],[ID]]</f>
        <v>MUT_S4_22331</v>
      </c>
      <c r="J71" s="1">
        <f>SUM(main_tbl[[#This Row],[درجة الميد ترم]],main_tbl[[#This Row],[درجة الشفوي]],main_tbl[[#This Row],[درجة الشيتات]],main_tbl[[#This Row],[درجة العملي نظري]],main_tbl[[#This Row],[درجة العملي عملي ]])</f>
        <v>0</v>
      </c>
    </row>
    <row r="72" spans="1:10" x14ac:dyDescent="0.4">
      <c r="A72" s="5">
        <v>22336</v>
      </c>
      <c r="B72" s="1" t="s">
        <v>84</v>
      </c>
      <c r="C72" s="7" t="s">
        <v>82</v>
      </c>
      <c r="D72" s="1" t="str">
        <f>"MUT" &amp;"_"&amp; main_tbl[[#This Row],[رقم السكشن ]] &amp; "_" &amp; main_tbl[[#This Row],[ID]]</f>
        <v>MUT_S4_22336</v>
      </c>
      <c r="J72" s="1">
        <f>SUM(main_tbl[[#This Row],[درجة الميد ترم]],main_tbl[[#This Row],[درجة الشفوي]],main_tbl[[#This Row],[درجة الشيتات]],main_tbl[[#This Row],[درجة العملي نظري]],main_tbl[[#This Row],[درجة العملي عملي ]])</f>
        <v>0</v>
      </c>
    </row>
    <row r="73" spans="1:10" x14ac:dyDescent="0.4">
      <c r="A73" s="5">
        <v>22337</v>
      </c>
      <c r="B73" s="1" t="s">
        <v>85</v>
      </c>
      <c r="C73" s="7" t="s">
        <v>82</v>
      </c>
      <c r="D73" s="1" t="str">
        <f>"MUT" &amp;"_"&amp; main_tbl[[#This Row],[رقم السكشن ]] &amp; "_" &amp; main_tbl[[#This Row],[ID]]</f>
        <v>MUT_S4_22337</v>
      </c>
      <c r="J73" s="1">
        <f>SUM(main_tbl[[#This Row],[درجة الميد ترم]],main_tbl[[#This Row],[درجة الشفوي]],main_tbl[[#This Row],[درجة الشيتات]],main_tbl[[#This Row],[درجة العملي نظري]],main_tbl[[#This Row],[درجة العملي عملي ]])</f>
        <v>0</v>
      </c>
    </row>
    <row r="74" spans="1:10" x14ac:dyDescent="0.4">
      <c r="A74" s="5">
        <v>22340</v>
      </c>
      <c r="B74" s="1" t="s">
        <v>86</v>
      </c>
      <c r="C74" s="7" t="s">
        <v>82</v>
      </c>
      <c r="D74" s="1" t="str">
        <f>"MUT" &amp;"_"&amp; main_tbl[[#This Row],[رقم السكشن ]] &amp; "_" &amp; main_tbl[[#This Row],[ID]]</f>
        <v>MUT_S4_22340</v>
      </c>
      <c r="J74" s="1">
        <f>SUM(main_tbl[[#This Row],[درجة الميد ترم]],main_tbl[[#This Row],[درجة الشفوي]],main_tbl[[#This Row],[درجة الشيتات]],main_tbl[[#This Row],[درجة العملي نظري]],main_tbl[[#This Row],[درجة العملي عملي ]])</f>
        <v>0</v>
      </c>
    </row>
    <row r="75" spans="1:10" x14ac:dyDescent="0.4">
      <c r="A75" s="5">
        <v>22343</v>
      </c>
      <c r="B75" s="1" t="s">
        <v>87</v>
      </c>
      <c r="C75" s="7" t="s">
        <v>82</v>
      </c>
      <c r="D75" s="1" t="str">
        <f>"MUT" &amp;"_"&amp; main_tbl[[#This Row],[رقم السكشن ]] &amp; "_" &amp; main_tbl[[#This Row],[ID]]</f>
        <v>MUT_S4_22343</v>
      </c>
      <c r="J75" s="1">
        <f>SUM(main_tbl[[#This Row],[درجة الميد ترم]],main_tbl[[#This Row],[درجة الشفوي]],main_tbl[[#This Row],[درجة الشيتات]],main_tbl[[#This Row],[درجة العملي نظري]],main_tbl[[#This Row],[درجة العملي عملي ]])</f>
        <v>0</v>
      </c>
    </row>
    <row r="76" spans="1:10" x14ac:dyDescent="0.4">
      <c r="A76" s="5">
        <v>22349</v>
      </c>
      <c r="B76" s="1" t="s">
        <v>88</v>
      </c>
      <c r="C76" s="7" t="s">
        <v>82</v>
      </c>
      <c r="D76" s="1" t="str">
        <f>"MUT" &amp;"_"&amp; main_tbl[[#This Row],[رقم السكشن ]] &amp; "_" &amp; main_tbl[[#This Row],[ID]]</f>
        <v>MUT_S4_22349</v>
      </c>
      <c r="J76" s="1">
        <f>SUM(main_tbl[[#This Row],[درجة الميد ترم]],main_tbl[[#This Row],[درجة الشفوي]],main_tbl[[#This Row],[درجة الشيتات]],main_tbl[[#This Row],[درجة العملي نظري]],main_tbl[[#This Row],[درجة العملي عملي ]])</f>
        <v>0</v>
      </c>
    </row>
    <row r="77" spans="1:10" x14ac:dyDescent="0.4">
      <c r="A77" s="5">
        <v>22350</v>
      </c>
      <c r="B77" s="1" t="s">
        <v>89</v>
      </c>
      <c r="C77" s="7" t="s">
        <v>82</v>
      </c>
      <c r="D77" s="1" t="str">
        <f>"MUT" &amp;"_"&amp; main_tbl[[#This Row],[رقم السكشن ]] &amp; "_" &amp; main_tbl[[#This Row],[ID]]</f>
        <v>MUT_S4_22350</v>
      </c>
      <c r="J77" s="1">
        <f>SUM(main_tbl[[#This Row],[درجة الميد ترم]],main_tbl[[#This Row],[درجة الشفوي]],main_tbl[[#This Row],[درجة الشيتات]],main_tbl[[#This Row],[درجة العملي نظري]],main_tbl[[#This Row],[درجة العملي عملي ]])</f>
        <v>0</v>
      </c>
    </row>
    <row r="78" spans="1:10" x14ac:dyDescent="0.4">
      <c r="A78" s="5">
        <v>22352</v>
      </c>
      <c r="B78" s="1" t="s">
        <v>90</v>
      </c>
      <c r="C78" s="7" t="s">
        <v>82</v>
      </c>
      <c r="D78" s="1" t="str">
        <f>"MUT" &amp;"_"&amp; main_tbl[[#This Row],[رقم السكشن ]] &amp; "_" &amp; main_tbl[[#This Row],[ID]]</f>
        <v>MUT_S4_22352</v>
      </c>
      <c r="J78" s="1">
        <f>SUM(main_tbl[[#This Row],[درجة الميد ترم]],main_tbl[[#This Row],[درجة الشفوي]],main_tbl[[#This Row],[درجة الشيتات]],main_tbl[[#This Row],[درجة العملي نظري]],main_tbl[[#This Row],[درجة العملي عملي ]])</f>
        <v>0</v>
      </c>
    </row>
    <row r="79" spans="1:10" x14ac:dyDescent="0.4">
      <c r="A79" s="5">
        <v>22356</v>
      </c>
      <c r="B79" s="1" t="s">
        <v>91</v>
      </c>
      <c r="C79" s="7" t="s">
        <v>82</v>
      </c>
      <c r="D79" s="1" t="str">
        <f>"MUT" &amp;"_"&amp; main_tbl[[#This Row],[رقم السكشن ]] &amp; "_" &amp; main_tbl[[#This Row],[ID]]</f>
        <v>MUT_S4_22356</v>
      </c>
      <c r="J79" s="1">
        <f>SUM(main_tbl[[#This Row],[درجة الميد ترم]],main_tbl[[#This Row],[درجة الشفوي]],main_tbl[[#This Row],[درجة الشيتات]],main_tbl[[#This Row],[درجة العملي نظري]],main_tbl[[#This Row],[درجة العملي عملي ]])</f>
        <v>0</v>
      </c>
    </row>
    <row r="80" spans="1:10" x14ac:dyDescent="0.4">
      <c r="A80" s="5">
        <v>22361</v>
      </c>
      <c r="B80" s="1" t="s">
        <v>92</v>
      </c>
      <c r="C80" s="7" t="s">
        <v>82</v>
      </c>
      <c r="D80" s="1" t="str">
        <f>"MUT" &amp;"_"&amp; main_tbl[[#This Row],[رقم السكشن ]] &amp; "_" &amp; main_tbl[[#This Row],[ID]]</f>
        <v>MUT_S4_22361</v>
      </c>
      <c r="J80" s="1">
        <f>SUM(main_tbl[[#This Row],[درجة الميد ترم]],main_tbl[[#This Row],[درجة الشفوي]],main_tbl[[#This Row],[درجة الشيتات]],main_tbl[[#This Row],[درجة العملي نظري]],main_tbl[[#This Row],[درجة العملي عملي ]])</f>
        <v>0</v>
      </c>
    </row>
    <row r="81" spans="1:10" x14ac:dyDescent="0.4">
      <c r="A81" s="5">
        <v>22368</v>
      </c>
      <c r="B81" s="1" t="s">
        <v>93</v>
      </c>
      <c r="C81" s="7" t="s">
        <v>82</v>
      </c>
      <c r="D81" s="1" t="str">
        <f>"MUT" &amp;"_"&amp; main_tbl[[#This Row],[رقم السكشن ]] &amp; "_" &amp; main_tbl[[#This Row],[ID]]</f>
        <v>MUT_S4_22368</v>
      </c>
      <c r="J81" s="1">
        <f>SUM(main_tbl[[#This Row],[درجة الميد ترم]],main_tbl[[#This Row],[درجة الشفوي]],main_tbl[[#This Row],[درجة الشيتات]],main_tbl[[#This Row],[درجة العملي نظري]],main_tbl[[#This Row],[درجة العملي عملي ]])</f>
        <v>0</v>
      </c>
    </row>
    <row r="82" spans="1:10" x14ac:dyDescent="0.4">
      <c r="A82" s="5">
        <v>22378</v>
      </c>
      <c r="B82" s="1" t="s">
        <v>94</v>
      </c>
      <c r="C82" s="7" t="s">
        <v>82</v>
      </c>
      <c r="D82" s="1" t="str">
        <f>"MUT" &amp;"_"&amp; main_tbl[[#This Row],[رقم السكشن ]] &amp; "_" &amp; main_tbl[[#This Row],[ID]]</f>
        <v>MUT_S4_22378</v>
      </c>
      <c r="J82" s="1">
        <f>SUM(main_tbl[[#This Row],[درجة الميد ترم]],main_tbl[[#This Row],[درجة الشفوي]],main_tbl[[#This Row],[درجة الشيتات]],main_tbl[[#This Row],[درجة العملي نظري]],main_tbl[[#This Row],[درجة العملي عملي ]])</f>
        <v>0</v>
      </c>
    </row>
    <row r="83" spans="1:10" x14ac:dyDescent="0.4">
      <c r="A83" s="5">
        <v>22384</v>
      </c>
      <c r="B83" s="1" t="s">
        <v>95</v>
      </c>
      <c r="C83" s="7" t="s">
        <v>82</v>
      </c>
      <c r="D83" s="1" t="str">
        <f>"MUT" &amp;"_"&amp; main_tbl[[#This Row],[رقم السكشن ]] &amp; "_" &amp; main_tbl[[#This Row],[ID]]</f>
        <v>MUT_S4_22384</v>
      </c>
      <c r="J83" s="1">
        <f>SUM(main_tbl[[#This Row],[درجة الميد ترم]],main_tbl[[#This Row],[درجة الشفوي]],main_tbl[[#This Row],[درجة الشيتات]],main_tbl[[#This Row],[درجة العملي نظري]],main_tbl[[#This Row],[درجة العملي عملي ]])</f>
        <v>0</v>
      </c>
    </row>
    <row r="84" spans="1:10" x14ac:dyDescent="0.4">
      <c r="A84" s="5">
        <v>22386</v>
      </c>
      <c r="B84" s="1" t="s">
        <v>96</v>
      </c>
      <c r="C84" s="7" t="s">
        <v>82</v>
      </c>
      <c r="D84" s="1" t="str">
        <f>"MUT" &amp;"_"&amp; main_tbl[[#This Row],[رقم السكشن ]] &amp; "_" &amp; main_tbl[[#This Row],[ID]]</f>
        <v>MUT_S4_22386</v>
      </c>
      <c r="J84" s="1">
        <f>SUM(main_tbl[[#This Row],[درجة الميد ترم]],main_tbl[[#This Row],[درجة الشفوي]],main_tbl[[#This Row],[درجة الشيتات]],main_tbl[[#This Row],[درجة العملي نظري]],main_tbl[[#This Row],[درجة العملي عملي ]])</f>
        <v>0</v>
      </c>
    </row>
    <row r="85" spans="1:10" x14ac:dyDescent="0.4">
      <c r="A85" s="5">
        <v>22387</v>
      </c>
      <c r="B85" s="1" t="s">
        <v>97</v>
      </c>
      <c r="C85" s="7" t="s">
        <v>82</v>
      </c>
      <c r="D85" s="1" t="str">
        <f>"MUT" &amp;"_"&amp; main_tbl[[#This Row],[رقم السكشن ]] &amp; "_" &amp; main_tbl[[#This Row],[ID]]</f>
        <v>MUT_S4_22387</v>
      </c>
      <c r="J85" s="1">
        <f>SUM(main_tbl[[#This Row],[درجة الميد ترم]],main_tbl[[#This Row],[درجة الشفوي]],main_tbl[[#This Row],[درجة الشيتات]],main_tbl[[#This Row],[درجة العملي نظري]],main_tbl[[#This Row],[درجة العملي عملي ]])</f>
        <v>0</v>
      </c>
    </row>
    <row r="86" spans="1:10" x14ac:dyDescent="0.4">
      <c r="A86" s="5">
        <v>22388</v>
      </c>
      <c r="B86" s="1" t="s">
        <v>98</v>
      </c>
      <c r="C86" s="7" t="s">
        <v>82</v>
      </c>
      <c r="D86" s="1" t="str">
        <f>"MUT" &amp;"_"&amp; main_tbl[[#This Row],[رقم السكشن ]] &amp; "_" &amp; main_tbl[[#This Row],[ID]]</f>
        <v>MUT_S4_22388</v>
      </c>
      <c r="J86" s="1">
        <f>SUM(main_tbl[[#This Row],[درجة الميد ترم]],main_tbl[[#This Row],[درجة الشفوي]],main_tbl[[#This Row],[درجة الشيتات]],main_tbl[[#This Row],[درجة العملي نظري]],main_tbl[[#This Row],[درجة العملي عملي ]])</f>
        <v>0</v>
      </c>
    </row>
    <row r="87" spans="1:10" x14ac:dyDescent="0.4">
      <c r="A87" s="5">
        <v>22396</v>
      </c>
      <c r="B87" s="1" t="s">
        <v>99</v>
      </c>
      <c r="C87" s="7" t="s">
        <v>82</v>
      </c>
      <c r="D87" s="1" t="str">
        <f>"MUT" &amp;"_"&amp; main_tbl[[#This Row],[رقم السكشن ]] &amp; "_" &amp; main_tbl[[#This Row],[ID]]</f>
        <v>MUT_S4_22396</v>
      </c>
      <c r="J87" s="1">
        <f>SUM(main_tbl[[#This Row],[درجة الميد ترم]],main_tbl[[#This Row],[درجة الشفوي]],main_tbl[[#This Row],[درجة الشيتات]],main_tbl[[#This Row],[درجة العملي نظري]],main_tbl[[#This Row],[درجة العملي عملي ]])</f>
        <v>0</v>
      </c>
    </row>
    <row r="88" spans="1:10" x14ac:dyDescent="0.4">
      <c r="A88" s="5">
        <v>22400</v>
      </c>
      <c r="B88" s="1" t="s">
        <v>100</v>
      </c>
      <c r="C88" s="7" t="s">
        <v>82</v>
      </c>
      <c r="D88" s="1" t="str">
        <f>"MUT" &amp;"_"&amp; main_tbl[[#This Row],[رقم السكشن ]] &amp; "_" &amp; main_tbl[[#This Row],[ID]]</f>
        <v>MUT_S4_22400</v>
      </c>
      <c r="J88" s="1">
        <f>SUM(main_tbl[[#This Row],[درجة الميد ترم]],main_tbl[[#This Row],[درجة الشفوي]],main_tbl[[#This Row],[درجة الشيتات]],main_tbl[[#This Row],[درجة العملي نظري]],main_tbl[[#This Row],[درجة العملي عملي ]])</f>
        <v>0</v>
      </c>
    </row>
    <row r="89" spans="1:10" x14ac:dyDescent="0.4">
      <c r="A89" s="5">
        <v>20083</v>
      </c>
      <c r="B89" s="1" t="s">
        <v>101</v>
      </c>
      <c r="C89" s="7" t="s">
        <v>82</v>
      </c>
      <c r="D89" s="1" t="str">
        <f>"MUT" &amp;"_"&amp; main_tbl[[#This Row],[رقم السكشن ]] &amp; "_" &amp; main_tbl[[#This Row],[ID]]</f>
        <v>MUT_S4_20083</v>
      </c>
      <c r="J89" s="1">
        <f>SUM(main_tbl[[#This Row],[درجة الميد ترم]],main_tbl[[#This Row],[درجة الشفوي]],main_tbl[[#This Row],[درجة الشيتات]],main_tbl[[#This Row],[درجة العملي نظري]],main_tbl[[#This Row],[درجة العملي عملي ]])</f>
        <v>0</v>
      </c>
    </row>
  </sheetData>
  <conditionalFormatting sqref="A2:A5 B6:B11">
    <cfRule type="duplicateValues" dxfId="0" priority="1"/>
  </conditionalFormatting>
  <pageMargins left="0.7" right="0.7" top="0.75" bottom="0.75" header="0.3" footer="0.3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presence</vt:lpstr>
      <vt:lpstr>main_data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magharaby mohamed</dc:creator>
  <cp:lastModifiedBy>khaled.adly</cp:lastModifiedBy>
  <dcterms:created xsi:type="dcterms:W3CDTF">2024-10-03T20:21:31Z</dcterms:created>
  <dcterms:modified xsi:type="dcterms:W3CDTF">2025-10-11T19:46:10Z</dcterms:modified>
</cp:coreProperties>
</file>