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A:\Work-Study\Courses\Data Analysis\Excel\Excel Materials\data analyst material\Excel-Tutorial-main\"/>
    </mc:Choice>
  </mc:AlternateContent>
  <xr:revisionPtr revIDLastSave="0" documentId="13_ncr:1_{71BAA62C-AF17-4F1A-AF94-69F84EDFE758}"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3" r:id="rId2"/>
    <sheet name="Pivot Table" sheetId="2" r:id="rId3"/>
    <sheet name="Dashboard" sheetId="4" r:id="rId4"/>
  </sheets>
  <definedNames>
    <definedName name="_xlnm._FilterDatabase" localSheetId="0" hidden="1">bike_buyers!$A$1:$M$1001</definedName>
    <definedName name="_xlnm._FilterDatabase" localSheetId="1" hidden="1">'Working Sheet'!$M$1:$M$1027</definedName>
    <definedName name="Slicer_Children">#N/A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3" i="3" l="1" a="1"/>
  <c r="M3" i="3"/>
  <c r="M4" i="3" a="1"/>
  <c r="M4" i="3"/>
  <c r="M5" i="3" a="1"/>
  <c r="M5" i="3"/>
  <c r="M6" i="3" a="1"/>
  <c r="M6" i="3"/>
  <c r="M7" i="3" a="1"/>
  <c r="M7" i="3"/>
  <c r="M8" i="3" a="1"/>
  <c r="M8" i="3"/>
  <c r="M9" i="3" a="1"/>
  <c r="M9" i="3"/>
  <c r="M10" i="3" a="1"/>
  <c r="M10" i="3"/>
  <c r="M11" i="3" a="1"/>
  <c r="M11" i="3"/>
  <c r="M12" i="3" a="1"/>
  <c r="M12" i="3"/>
  <c r="M13" i="3" a="1"/>
  <c r="M13" i="3"/>
  <c r="M14" i="3" a="1"/>
  <c r="M14" i="3"/>
  <c r="M15" i="3" a="1"/>
  <c r="M15" i="3"/>
  <c r="M16" i="3" a="1"/>
  <c r="M16" i="3"/>
  <c r="M17" i="3" a="1"/>
  <c r="M17" i="3"/>
  <c r="M18" i="3" a="1"/>
  <c r="M18" i="3"/>
  <c r="M19" i="3" a="1"/>
  <c r="M19" i="3"/>
  <c r="M20" i="3" a="1"/>
  <c r="M20" i="3"/>
  <c r="M21" i="3" a="1"/>
  <c r="M21" i="3"/>
  <c r="M22" i="3" a="1"/>
  <c r="M22" i="3"/>
  <c r="M23" i="3" a="1"/>
  <c r="M23" i="3" s="1"/>
  <c r="M24" i="3" a="1"/>
  <c r="M24" i="3"/>
  <c r="M25" i="3" a="1"/>
  <c r="M25" i="3"/>
  <c r="M26" i="3" a="1"/>
  <c r="M26" i="3"/>
  <c r="M27" i="3" a="1"/>
  <c r="M27" i="3" s="1"/>
  <c r="M28" i="3" a="1"/>
  <c r="M28" i="3"/>
  <c r="M29" i="3" a="1"/>
  <c r="M29" i="3"/>
  <c r="M30" i="3" a="1"/>
  <c r="M30" i="3"/>
  <c r="M31" i="3" a="1"/>
  <c r="M31" i="3" s="1"/>
  <c r="M32" i="3" a="1"/>
  <c r="M32" i="3"/>
  <c r="M33" i="3" a="1"/>
  <c r="M33" i="3"/>
  <c r="M34" i="3" a="1"/>
  <c r="M34" i="3"/>
  <c r="M35" i="3" a="1"/>
  <c r="M35" i="3" s="1"/>
  <c r="M36" i="3" a="1"/>
  <c r="M36" i="3"/>
  <c r="M37" i="3" a="1"/>
  <c r="M37" i="3"/>
  <c r="M38" i="3" a="1"/>
  <c r="M38" i="3"/>
  <c r="M39" i="3" a="1"/>
  <c r="M39" i="3" s="1"/>
  <c r="M40" i="3" a="1"/>
  <c r="M40" i="3"/>
  <c r="M41" i="3" a="1"/>
  <c r="M41" i="3" s="1"/>
  <c r="M42" i="3" a="1"/>
  <c r="M42" i="3"/>
  <c r="M43" i="3" a="1"/>
  <c r="M43" i="3" s="1"/>
  <c r="M44" i="3" a="1"/>
  <c r="M44" i="3"/>
  <c r="M45" i="3" a="1"/>
  <c r="M45" i="3"/>
  <c r="M46" i="3" a="1"/>
  <c r="M46" i="3"/>
  <c r="M47" i="3" a="1"/>
  <c r="M47" i="3" s="1"/>
  <c r="M48" i="3" a="1"/>
  <c r="M48" i="3"/>
  <c r="M49" i="3" a="1"/>
  <c r="M49" i="3"/>
  <c r="M50" i="3" a="1"/>
  <c r="M50" i="3" s="1"/>
  <c r="M51" i="3" a="1"/>
  <c r="M51" i="3" s="1"/>
  <c r="M52" i="3" a="1"/>
  <c r="M52" i="3"/>
  <c r="M53" i="3" a="1"/>
  <c r="M53" i="3"/>
  <c r="M54" i="3" a="1"/>
  <c r="M54" i="3"/>
  <c r="M55" i="3" a="1"/>
  <c r="M55" i="3" s="1"/>
  <c r="M56" i="3" a="1"/>
  <c r="M56" i="3"/>
  <c r="M57" i="3" a="1"/>
  <c r="M57" i="3"/>
  <c r="M58" i="3" a="1"/>
  <c r="M58" i="3"/>
  <c r="M59" i="3" a="1"/>
  <c r="M59" i="3" s="1"/>
  <c r="M60" i="3" a="1"/>
  <c r="M60" i="3"/>
  <c r="M61" i="3" a="1"/>
  <c r="M61" i="3"/>
  <c r="M62" i="3" a="1"/>
  <c r="M62" i="3"/>
  <c r="M63" i="3" a="1"/>
  <c r="M63" i="3" s="1"/>
  <c r="M64" i="3" a="1"/>
  <c r="M64" i="3" s="1"/>
  <c r="M65" i="3" a="1"/>
  <c r="M65" i="3"/>
  <c r="M66" i="3" a="1"/>
  <c r="M66" i="3"/>
  <c r="M67" i="3" a="1"/>
  <c r="M67" i="3" s="1"/>
  <c r="M68" i="3" a="1"/>
  <c r="M68" i="3"/>
  <c r="M69" i="3" a="1"/>
  <c r="M69" i="3"/>
  <c r="M70" i="3" a="1"/>
  <c r="M70" i="3"/>
  <c r="M71" i="3" a="1"/>
  <c r="M71" i="3" s="1"/>
  <c r="M72" i="3" a="1"/>
  <c r="M72" i="3"/>
  <c r="M73" i="3" a="1"/>
  <c r="M73" i="3" s="1"/>
  <c r="M74" i="3" a="1"/>
  <c r="M74" i="3"/>
  <c r="M75" i="3" a="1"/>
  <c r="M75" i="3" s="1"/>
  <c r="M76" i="3" a="1"/>
  <c r="M76" i="3"/>
  <c r="M77" i="3" a="1"/>
  <c r="M77" i="3"/>
  <c r="M78" i="3" a="1"/>
  <c r="M78" i="3"/>
  <c r="M79" i="3" a="1"/>
  <c r="M79" i="3" s="1"/>
  <c r="M80" i="3" a="1"/>
  <c r="M80" i="3" s="1"/>
  <c r="M81" i="3" a="1"/>
  <c r="M81" i="3"/>
  <c r="M82" i="3" a="1"/>
  <c r="M82" i="3" s="1"/>
  <c r="M83" i="3" a="1"/>
  <c r="M83" i="3" s="1"/>
  <c r="M84" i="3" a="1"/>
  <c r="M84" i="3"/>
  <c r="M85" i="3" a="1"/>
  <c r="M85" i="3" s="1"/>
  <c r="M86" i="3" a="1"/>
  <c r="M86" i="3"/>
  <c r="M87" i="3" a="1"/>
  <c r="M87" i="3" s="1"/>
  <c r="M88" i="3" a="1"/>
  <c r="M88" i="3"/>
  <c r="M89" i="3" a="1"/>
  <c r="M89" i="3"/>
  <c r="M90" i="3" a="1"/>
  <c r="M90" i="3"/>
  <c r="M91" i="3" a="1"/>
  <c r="M91" i="3" s="1"/>
  <c r="M92" i="3" a="1"/>
  <c r="M92" i="3"/>
  <c r="M93" i="3" a="1"/>
  <c r="M93" i="3"/>
  <c r="M94" i="3" a="1"/>
  <c r="M94" i="3" s="1"/>
  <c r="M95" i="3" a="1"/>
  <c r="M95" i="3" s="1"/>
  <c r="M96" i="3" a="1"/>
  <c r="M96" i="3" s="1"/>
  <c r="M97" i="3" a="1"/>
  <c r="M97" i="3"/>
  <c r="M98" i="3" a="1"/>
  <c r="M98" i="3"/>
  <c r="M99" i="3" a="1"/>
  <c r="M99" i="3" s="1"/>
  <c r="M100" i="3" a="1"/>
  <c r="M100" i="3"/>
  <c r="M101" i="3" a="1"/>
  <c r="M101" i="3"/>
  <c r="M102" i="3" a="1"/>
  <c r="M102" i="3"/>
  <c r="M103" i="3" a="1"/>
  <c r="M103" i="3" s="1"/>
  <c r="M104" i="3" a="1"/>
  <c r="M104" i="3" s="1"/>
  <c r="M105" i="3" a="1"/>
  <c r="M105" i="3" s="1"/>
  <c r="M106" i="3" a="1"/>
  <c r="M106" i="3"/>
  <c r="M107" i="3" a="1"/>
  <c r="M107" i="3" s="1"/>
  <c r="M108" i="3" a="1"/>
  <c r="M108" i="3"/>
  <c r="M109" i="3" a="1"/>
  <c r="M109" i="3" s="1"/>
  <c r="M110" i="3" a="1"/>
  <c r="M110" i="3"/>
  <c r="M111" i="3" a="1"/>
  <c r="M111" i="3" s="1"/>
  <c r="M112" i="3" a="1"/>
  <c r="M112" i="3"/>
  <c r="M113" i="3" a="1"/>
  <c r="M113" i="3"/>
  <c r="M114" i="3" a="1"/>
  <c r="M114" i="3" s="1"/>
  <c r="M115" i="3" a="1"/>
  <c r="M115" i="3" s="1"/>
  <c r="M116" i="3" a="1"/>
  <c r="M116" i="3"/>
  <c r="M117" i="3" a="1"/>
  <c r="M117" i="3"/>
  <c r="M118" i="3" a="1"/>
  <c r="M118" i="3"/>
  <c r="M119" i="3" a="1"/>
  <c r="M119" i="3" s="1"/>
  <c r="M120" i="3" a="1"/>
  <c r="M120" i="3"/>
  <c r="M121" i="3" a="1"/>
  <c r="M121" i="3"/>
  <c r="M122" i="3" a="1"/>
  <c r="M122" i="3"/>
  <c r="M123" i="3" a="1"/>
  <c r="M123" i="3" s="1"/>
  <c r="M124" i="3" a="1"/>
  <c r="M124" i="3"/>
  <c r="M125" i="3" a="1"/>
  <c r="M125" i="3"/>
  <c r="M126" i="3" a="1"/>
  <c r="M126" i="3"/>
  <c r="M127" i="3" a="1"/>
  <c r="M127" i="3" s="1"/>
  <c r="M128" i="3" a="1"/>
  <c r="M128" i="3" s="1"/>
  <c r="M129" i="3" a="1"/>
  <c r="M129" i="3"/>
  <c r="M130" i="3" a="1"/>
  <c r="M130" i="3"/>
  <c r="M131" i="3" a="1"/>
  <c r="M131" i="3" s="1"/>
  <c r="M132" i="3" a="1"/>
  <c r="M132" i="3"/>
  <c r="M133" i="3" a="1"/>
  <c r="M133" i="3"/>
  <c r="M134" i="3" a="1"/>
  <c r="M134" i="3"/>
  <c r="M135" i="3" a="1"/>
  <c r="M135" i="3" s="1"/>
  <c r="M136" i="3" a="1"/>
  <c r="M136" i="3"/>
  <c r="M137" i="3" a="1"/>
  <c r="M137" i="3" s="1"/>
  <c r="M138" i="3" a="1"/>
  <c r="M138" i="3"/>
  <c r="M139" i="3" a="1"/>
  <c r="M139" i="3" s="1"/>
  <c r="M140" i="3" a="1"/>
  <c r="M140" i="3"/>
  <c r="M141" i="3" a="1"/>
  <c r="M141" i="3"/>
  <c r="M142" i="3" a="1"/>
  <c r="M142" i="3"/>
  <c r="M143" i="3" a="1"/>
  <c r="M143" i="3" s="1"/>
  <c r="M144" i="3" a="1"/>
  <c r="M144" i="3"/>
  <c r="M145" i="3" a="1"/>
  <c r="M145" i="3"/>
  <c r="M146" i="3" a="1"/>
  <c r="M146" i="3" s="1"/>
  <c r="M147" i="3" a="1"/>
  <c r="M147" i="3" s="1"/>
  <c r="M148" i="3" a="1"/>
  <c r="M148" i="3"/>
  <c r="M149" i="3" a="1"/>
  <c r="M149" i="3"/>
  <c r="M150" i="3" a="1"/>
  <c r="M150" i="3"/>
  <c r="M151" i="3" a="1"/>
  <c r="M151" i="3" s="1"/>
  <c r="M152" i="3" a="1"/>
  <c r="M152" i="3"/>
  <c r="M153" i="3" a="1"/>
  <c r="M153" i="3"/>
  <c r="M154" i="3" a="1"/>
  <c r="M154" i="3"/>
  <c r="M155" i="3" a="1"/>
  <c r="M155" i="3" s="1"/>
  <c r="M156" i="3" a="1"/>
  <c r="M156" i="3"/>
  <c r="M157" i="3" a="1"/>
  <c r="M157" i="3"/>
  <c r="M158" i="3" a="1"/>
  <c r="M158" i="3"/>
  <c r="M159" i="3" a="1"/>
  <c r="M159" i="3" s="1"/>
  <c r="M160" i="3" a="1"/>
  <c r="M160" i="3" s="1"/>
  <c r="M161" i="3" a="1"/>
  <c r="M161" i="3"/>
  <c r="M162" i="3" a="1"/>
  <c r="M162" i="3" s="1"/>
  <c r="M163" i="3" a="1"/>
  <c r="M163" i="3" s="1"/>
  <c r="M164" i="3" a="1"/>
  <c r="M164" i="3"/>
  <c r="M165" i="3" a="1"/>
  <c r="M165" i="3"/>
  <c r="M166" i="3" a="1"/>
  <c r="M166" i="3"/>
  <c r="M167" i="3" a="1"/>
  <c r="M167" i="3" s="1"/>
  <c r="M168" i="3" a="1"/>
  <c r="M168" i="3"/>
  <c r="M169" i="3" a="1"/>
  <c r="M169" i="3" s="1"/>
  <c r="M170" i="3" a="1"/>
  <c r="M170" i="3"/>
  <c r="M171" i="3" a="1"/>
  <c r="M171" i="3" s="1"/>
  <c r="M172" i="3" a="1"/>
  <c r="M172" i="3" s="1"/>
  <c r="M173" i="3" a="1"/>
  <c r="M173" i="3"/>
  <c r="M174" i="3" a="1"/>
  <c r="M174" i="3"/>
  <c r="M175" i="3" a="1"/>
  <c r="M175" i="3" s="1"/>
  <c r="M176" i="3" a="1"/>
  <c r="M176" i="3"/>
  <c r="M177" i="3" a="1"/>
  <c r="M177" i="3"/>
  <c r="M178" i="3" a="1"/>
  <c r="M178" i="3" s="1"/>
  <c r="M179" i="3" a="1"/>
  <c r="M179" i="3" s="1"/>
  <c r="M180" i="3" a="1"/>
  <c r="M180" i="3"/>
  <c r="M181" i="3" a="1"/>
  <c r="M181" i="3"/>
  <c r="M182" i="3" a="1"/>
  <c r="M182" i="3"/>
  <c r="M183" i="3" a="1"/>
  <c r="M183" i="3" s="1"/>
  <c r="M184" i="3" a="1"/>
  <c r="M184" i="3"/>
  <c r="M185" i="3" a="1"/>
  <c r="M185" i="3"/>
  <c r="M186" i="3" a="1"/>
  <c r="M186" i="3" s="1"/>
  <c r="M187" i="3" a="1"/>
  <c r="M187" i="3" s="1"/>
  <c r="M188" i="3" a="1"/>
  <c r="M188" i="3" s="1"/>
  <c r="M189" i="3" a="1"/>
  <c r="M189" i="3"/>
  <c r="M190" i="3" a="1"/>
  <c r="M190" i="3"/>
  <c r="M191" i="3" a="1"/>
  <c r="M191" i="3" s="1"/>
  <c r="M192" i="3" a="1"/>
  <c r="M192" i="3" s="1"/>
  <c r="M193" i="3" a="1"/>
  <c r="M193" i="3"/>
  <c r="M194" i="3" a="1"/>
  <c r="M194" i="3"/>
  <c r="M195" i="3" a="1"/>
  <c r="M195" i="3" s="1"/>
  <c r="M196" i="3" a="1"/>
  <c r="M196" i="3"/>
  <c r="M197" i="3" a="1"/>
  <c r="M197" i="3" s="1"/>
  <c r="M198" i="3" a="1"/>
  <c r="M198" i="3"/>
  <c r="M199" i="3" a="1"/>
  <c r="M199" i="3" s="1"/>
  <c r="M200" i="3" a="1"/>
  <c r="M200" i="3"/>
  <c r="M201" i="3" a="1"/>
  <c r="M201" i="3" s="1"/>
  <c r="M202" i="3" a="1"/>
  <c r="M202" i="3"/>
  <c r="M203" i="3" a="1"/>
  <c r="M203" i="3" s="1"/>
  <c r="M204" i="3" a="1"/>
  <c r="M204" i="3"/>
  <c r="M205" i="3" a="1"/>
  <c r="M205" i="3"/>
  <c r="M206" i="3" a="1"/>
  <c r="M206" i="3" s="1"/>
  <c r="M207" i="3" a="1"/>
  <c r="M207" i="3" s="1"/>
  <c r="M208" i="3" a="1"/>
  <c r="M208" i="3"/>
  <c r="M209" i="3" a="1"/>
  <c r="M209" i="3"/>
  <c r="M210" i="3" a="1"/>
  <c r="M210" i="3" s="1"/>
  <c r="M211" i="3" a="1"/>
  <c r="M211" i="3" s="1"/>
  <c r="M212" i="3" a="1"/>
  <c r="M212" i="3"/>
  <c r="M213" i="3" a="1"/>
  <c r="M213" i="3"/>
  <c r="M214" i="3" a="1"/>
  <c r="M214" i="3"/>
  <c r="M215" i="3" a="1"/>
  <c r="M215" i="3" s="1"/>
  <c r="M216" i="3" a="1"/>
  <c r="M216" i="3"/>
  <c r="M217" i="3" a="1"/>
  <c r="M217" i="3" s="1"/>
  <c r="M218" i="3" a="1"/>
  <c r="M218" i="3"/>
  <c r="M219" i="3" a="1"/>
  <c r="M219" i="3" s="1"/>
  <c r="M220" i="3" a="1"/>
  <c r="M220" i="3" s="1"/>
  <c r="M221" i="3" a="1"/>
  <c r="M221" i="3"/>
  <c r="M222" i="3" a="1"/>
  <c r="M222" i="3" s="1"/>
  <c r="M223" i="3" a="1"/>
  <c r="M223" i="3" s="1"/>
  <c r="M224" i="3" a="1"/>
  <c r="M224" i="3" s="1"/>
  <c r="M225" i="3" a="1"/>
  <c r="M225" i="3"/>
  <c r="M226" i="3" a="1"/>
  <c r="M226" i="3"/>
  <c r="M227" i="3" a="1"/>
  <c r="M227" i="3" s="1"/>
  <c r="M228" i="3" a="1"/>
  <c r="M228" i="3"/>
  <c r="M229" i="3" a="1"/>
  <c r="M229" i="3" s="1"/>
  <c r="M230" i="3" a="1"/>
  <c r="M230" i="3"/>
  <c r="M231" i="3" a="1"/>
  <c r="M231" i="3" s="1"/>
  <c r="M232" i="3" a="1"/>
  <c r="M232" i="3"/>
  <c r="M233" i="3" a="1"/>
  <c r="M233" i="3" s="1"/>
  <c r="M234" i="3" a="1"/>
  <c r="M234" i="3"/>
  <c r="M235" i="3" a="1"/>
  <c r="M235" i="3" s="1"/>
  <c r="M236" i="3" a="1"/>
  <c r="M236" i="3"/>
  <c r="M237" i="3" a="1"/>
  <c r="M237" i="3"/>
  <c r="M238" i="3" a="1"/>
  <c r="M238" i="3" s="1"/>
  <c r="M239" i="3" a="1"/>
  <c r="M239" i="3" s="1"/>
  <c r="M240" i="3" a="1"/>
  <c r="M240" i="3"/>
  <c r="M241" i="3" a="1"/>
  <c r="M241" i="3"/>
  <c r="M242" i="3" a="1"/>
  <c r="M242" i="3" s="1"/>
  <c r="M243" i="3" a="1"/>
  <c r="M243" i="3" s="1"/>
  <c r="M244" i="3" a="1"/>
  <c r="M244" i="3"/>
  <c r="M245" i="3" a="1"/>
  <c r="M245" i="3"/>
  <c r="M246" i="3" a="1"/>
  <c r="M246" i="3"/>
  <c r="M247" i="3" a="1"/>
  <c r="M247" i="3" s="1"/>
  <c r="M248" i="3" a="1"/>
  <c r="M248" i="3"/>
  <c r="M249" i="3" a="1"/>
  <c r="M249" i="3"/>
  <c r="M250" i="3" a="1"/>
  <c r="M250" i="3"/>
  <c r="M251" i="3" a="1"/>
  <c r="M251" i="3" s="1"/>
  <c r="M252" i="3" a="1"/>
  <c r="M252" i="3" s="1"/>
  <c r="M253" i="3" a="1"/>
  <c r="M253" i="3"/>
  <c r="M254" i="3" a="1"/>
  <c r="M254" i="3"/>
  <c r="M255" i="3" a="1"/>
  <c r="M255" i="3" s="1"/>
  <c r="M256" i="3" a="1"/>
  <c r="M256" i="3" s="1"/>
  <c r="M257" i="3" a="1"/>
  <c r="M257" i="3"/>
  <c r="M258" i="3" a="1"/>
  <c r="M258" i="3" s="1"/>
  <c r="M259" i="3" a="1"/>
  <c r="M259" i="3" s="1"/>
  <c r="M260" i="3" a="1"/>
  <c r="M260" i="3"/>
  <c r="M261" i="3" a="1"/>
  <c r="M261" i="3" s="1"/>
  <c r="M262" i="3" a="1"/>
  <c r="M262" i="3"/>
  <c r="M263" i="3" a="1"/>
  <c r="M263" i="3" s="1"/>
  <c r="M264" i="3" a="1"/>
  <c r="M264" i="3"/>
  <c r="M265" i="3" a="1"/>
  <c r="M265" i="3" s="1"/>
  <c r="M266" i="3" a="1"/>
  <c r="M266" i="3"/>
  <c r="M267" i="3" a="1"/>
  <c r="M267" i="3" s="1"/>
  <c r="M268" i="3" a="1"/>
  <c r="M268" i="3"/>
  <c r="M269" i="3" a="1"/>
  <c r="M269" i="3"/>
  <c r="M270" i="3" a="1"/>
  <c r="M270" i="3" s="1"/>
  <c r="M271" i="3" a="1"/>
  <c r="M271" i="3" s="1"/>
  <c r="M272" i="3" a="1"/>
  <c r="M272" i="3"/>
  <c r="M273" i="3" a="1"/>
  <c r="M273" i="3"/>
  <c r="M274" i="3" a="1"/>
  <c r="M274" i="3" s="1"/>
  <c r="M275" i="3" a="1"/>
  <c r="M275" i="3" s="1"/>
  <c r="M276" i="3" a="1"/>
  <c r="M276" i="3"/>
  <c r="M277" i="3" a="1"/>
  <c r="M277" i="3"/>
  <c r="M278" i="3" a="1"/>
  <c r="M278" i="3"/>
  <c r="M279" i="3" a="1"/>
  <c r="M279" i="3" s="1"/>
  <c r="M280" i="3" a="1"/>
  <c r="M280" i="3"/>
  <c r="M281" i="3" a="1"/>
  <c r="M281" i="3"/>
  <c r="M282" i="3" a="1"/>
  <c r="M282" i="3"/>
  <c r="M283" i="3" a="1"/>
  <c r="M283" i="3" s="1"/>
  <c r="M284" i="3" a="1"/>
  <c r="M284" i="3" s="1"/>
  <c r="M285" i="3" a="1"/>
  <c r="M285" i="3"/>
  <c r="M286" i="3" a="1"/>
  <c r="M286" i="3"/>
  <c r="M287" i="3" a="1"/>
  <c r="M287" i="3" s="1"/>
  <c r="M288" i="3" a="1"/>
  <c r="M288" i="3" s="1"/>
  <c r="M289" i="3" a="1"/>
  <c r="M289" i="3"/>
  <c r="M290" i="3" a="1"/>
  <c r="M290" i="3"/>
  <c r="M291" i="3" a="1"/>
  <c r="M291" i="3" s="1"/>
  <c r="M292" i="3" a="1"/>
  <c r="M292" i="3"/>
  <c r="M293" i="3" a="1"/>
  <c r="M293" i="3" s="1"/>
  <c r="M294" i="3" a="1"/>
  <c r="M294" i="3"/>
  <c r="M295" i="3" a="1"/>
  <c r="M295" i="3" s="1"/>
  <c r="M296" i="3" a="1"/>
  <c r="M296" i="3"/>
  <c r="M297" i="3" a="1"/>
  <c r="M297" i="3" s="1"/>
  <c r="M298" i="3" a="1"/>
  <c r="M298" i="3"/>
  <c r="M299" i="3" a="1"/>
  <c r="M299" i="3" s="1"/>
  <c r="M300" i="3" a="1"/>
  <c r="M300" i="3"/>
  <c r="M301" i="3" a="1"/>
  <c r="M301" i="3"/>
  <c r="M302" i="3" a="1"/>
  <c r="M302" i="3" s="1"/>
  <c r="M303" i="3" a="1"/>
  <c r="M303" i="3" s="1"/>
  <c r="M304" i="3" a="1"/>
  <c r="M304" i="3"/>
  <c r="M305" i="3" a="1"/>
  <c r="M305" i="3"/>
  <c r="M306" i="3" a="1"/>
  <c r="M306" i="3" s="1"/>
  <c r="M307" i="3" a="1"/>
  <c r="M307" i="3" s="1"/>
  <c r="M308" i="3" a="1"/>
  <c r="M308" i="3"/>
  <c r="M309" i="3" a="1"/>
  <c r="M309" i="3"/>
  <c r="M310" i="3" a="1"/>
  <c r="M310" i="3"/>
  <c r="M311" i="3" a="1"/>
  <c r="M311" i="3" s="1"/>
  <c r="M312" i="3" a="1"/>
  <c r="M312" i="3"/>
  <c r="M313" i="3" a="1"/>
  <c r="M313" i="3"/>
  <c r="M314" i="3" a="1"/>
  <c r="M314" i="3" s="1"/>
  <c r="M315" i="3" a="1"/>
  <c r="M315" i="3" s="1"/>
  <c r="M316" i="3" a="1"/>
  <c r="M316" i="3" s="1"/>
  <c r="M317" i="3" a="1"/>
  <c r="M317" i="3"/>
  <c r="M318" i="3" a="1"/>
  <c r="M318" i="3"/>
  <c r="M319" i="3" a="1"/>
  <c r="M319" i="3" s="1"/>
  <c r="M320" i="3" a="1"/>
  <c r="M320" i="3" s="1"/>
  <c r="M321" i="3" a="1"/>
  <c r="M321" i="3"/>
  <c r="M322" i="3" a="1"/>
  <c r="M322" i="3"/>
  <c r="M323" i="3" a="1"/>
  <c r="M323" i="3" s="1"/>
  <c r="M324" i="3" a="1"/>
  <c r="M324" i="3"/>
  <c r="M325" i="3" a="1"/>
  <c r="M325" i="3" s="1"/>
  <c r="M326" i="3" a="1"/>
  <c r="M326" i="3"/>
  <c r="M327" i="3" a="1"/>
  <c r="M327" i="3" s="1"/>
  <c r="M328" i="3" a="1"/>
  <c r="M328" i="3"/>
  <c r="M329" i="3" a="1"/>
  <c r="M329" i="3" s="1"/>
  <c r="M330" i="3" a="1"/>
  <c r="M330" i="3"/>
  <c r="M331" i="3" a="1"/>
  <c r="M331" i="3" s="1"/>
  <c r="M332" i="3" a="1"/>
  <c r="M332" i="3"/>
  <c r="M333" i="3" a="1"/>
  <c r="M333" i="3"/>
  <c r="M334" i="3" a="1"/>
  <c r="M334" i="3" s="1"/>
  <c r="M335" i="3" a="1"/>
  <c r="M335" i="3" s="1"/>
  <c r="M336" i="3" a="1"/>
  <c r="M336" i="3"/>
  <c r="M337" i="3" a="1"/>
  <c r="M337" i="3"/>
  <c r="M338" i="3" a="1"/>
  <c r="M338" i="3" s="1"/>
  <c r="M339" i="3" a="1"/>
  <c r="M339" i="3" s="1"/>
  <c r="M340" i="3" a="1"/>
  <c r="M340" i="3"/>
  <c r="M341" i="3" a="1"/>
  <c r="M341" i="3"/>
  <c r="M342" i="3" a="1"/>
  <c r="M342" i="3"/>
  <c r="M343" i="3" a="1"/>
  <c r="M343" i="3" s="1"/>
  <c r="M344" i="3" a="1"/>
  <c r="M344" i="3"/>
  <c r="M345" i="3" a="1"/>
  <c r="M345" i="3" s="1"/>
  <c r="M346" i="3" a="1"/>
  <c r="M346" i="3"/>
  <c r="M347" i="3" a="1"/>
  <c r="M347" i="3" s="1"/>
  <c r="M348" i="3" a="1"/>
  <c r="M348" i="3" s="1"/>
  <c r="M349" i="3" a="1"/>
  <c r="M349" i="3"/>
  <c r="M350" i="3" a="1"/>
  <c r="M350" i="3" s="1"/>
  <c r="M351" i="3" a="1"/>
  <c r="M351" i="3" s="1"/>
  <c r="M352" i="3" a="1"/>
  <c r="M352" i="3" s="1"/>
  <c r="M353" i="3" a="1"/>
  <c r="M353" i="3"/>
  <c r="M354" i="3" a="1"/>
  <c r="M354" i="3"/>
  <c r="M355" i="3" a="1"/>
  <c r="M355" i="3" s="1"/>
  <c r="M356" i="3" a="1"/>
  <c r="M356" i="3"/>
  <c r="M357" i="3" a="1"/>
  <c r="M357" i="3" s="1"/>
  <c r="M358" i="3" a="1"/>
  <c r="M358" i="3"/>
  <c r="M359" i="3" a="1"/>
  <c r="M359" i="3" s="1"/>
  <c r="M360" i="3" a="1"/>
  <c r="M360" i="3"/>
  <c r="M361" i="3" a="1"/>
  <c r="M361" i="3" s="1"/>
  <c r="M362" i="3" a="1"/>
  <c r="M362" i="3"/>
  <c r="M363" i="3" a="1"/>
  <c r="M363" i="3"/>
  <c r="M364" i="3" a="1"/>
  <c r="M364" i="3"/>
  <c r="M365" i="3" a="1"/>
  <c r="M365" i="3" s="1"/>
  <c r="M366" i="3" a="1"/>
  <c r="M366" i="3"/>
  <c r="M367" i="3" a="1"/>
  <c r="M367" i="3"/>
  <c r="M368" i="3" a="1"/>
  <c r="M368" i="3"/>
  <c r="M369" i="3" a="1"/>
  <c r="M369" i="3" s="1"/>
  <c r="M370" i="3" a="1"/>
  <c r="M370" i="3"/>
  <c r="M371" i="3" a="1"/>
  <c r="M371" i="3"/>
  <c r="M372" i="3" a="1"/>
  <c r="M372" i="3"/>
  <c r="M373" i="3" a="1"/>
  <c r="M373" i="3" s="1"/>
  <c r="M374" i="3" a="1"/>
  <c r="M374" i="3"/>
  <c r="M375" i="3" a="1"/>
  <c r="M375" i="3"/>
  <c r="M376" i="3" a="1"/>
  <c r="M376" i="3"/>
  <c r="M377" i="3" a="1"/>
  <c r="M377" i="3" s="1"/>
  <c r="M378" i="3" a="1"/>
  <c r="M378" i="3"/>
  <c r="M379" i="3" a="1"/>
  <c r="M379" i="3" s="1"/>
  <c r="M380" i="3" a="1"/>
  <c r="M380" i="3"/>
  <c r="M381" i="3" a="1"/>
  <c r="M381" i="3" s="1"/>
  <c r="M382" i="3" a="1"/>
  <c r="M382" i="3"/>
  <c r="M383" i="3" a="1"/>
  <c r="M383" i="3"/>
  <c r="M384" i="3" a="1"/>
  <c r="M384" i="3"/>
  <c r="M385" i="3" a="1"/>
  <c r="M385" i="3" s="1"/>
  <c r="M386" i="3" a="1"/>
  <c r="M386" i="3"/>
  <c r="M387" i="3" a="1"/>
  <c r="M387" i="3"/>
  <c r="M388" i="3" a="1"/>
  <c r="M388" i="3" s="1"/>
  <c r="M389" i="3" a="1"/>
  <c r="M389" i="3" s="1"/>
  <c r="M390" i="3" a="1"/>
  <c r="M390" i="3"/>
  <c r="M391" i="3" a="1"/>
  <c r="M391" i="3"/>
  <c r="M392" i="3" a="1"/>
  <c r="M392" i="3"/>
  <c r="M393" i="3" a="1"/>
  <c r="M393" i="3" s="1"/>
  <c r="M394" i="3" a="1"/>
  <c r="M394" i="3"/>
  <c r="M395" i="3" a="1"/>
  <c r="M395" i="3"/>
  <c r="M396" i="3" a="1"/>
  <c r="M396" i="3"/>
  <c r="M397" i="3" a="1"/>
  <c r="M397" i="3" s="1"/>
  <c r="M398" i="3" a="1"/>
  <c r="M398" i="3"/>
  <c r="M399" i="3" a="1"/>
  <c r="M399" i="3"/>
  <c r="M400" i="3" a="1"/>
  <c r="M400" i="3"/>
  <c r="M401" i="3" a="1"/>
  <c r="M401" i="3" s="1"/>
  <c r="M402" i="3" a="1"/>
  <c r="M402" i="3" s="1"/>
  <c r="M403" i="3" a="1"/>
  <c r="M403" i="3"/>
  <c r="M404" i="3" a="1"/>
  <c r="M404" i="3"/>
  <c r="M405" i="3" a="1"/>
  <c r="M405" i="3" s="1"/>
  <c r="M406" i="3" a="1"/>
  <c r="M406" i="3" s="1"/>
  <c r="M407" i="3" a="1"/>
  <c r="M407" i="3"/>
  <c r="M408" i="3" a="1"/>
  <c r="M408" i="3"/>
  <c r="M409" i="3" a="1"/>
  <c r="M409" i="3" s="1"/>
  <c r="M410" i="3" a="1"/>
  <c r="M410" i="3" s="1"/>
  <c r="M411" i="3" a="1"/>
  <c r="M411" i="3"/>
  <c r="M412" i="3" a="1"/>
  <c r="M412" i="3"/>
  <c r="M413" i="3" a="1"/>
  <c r="M413" i="3" s="1"/>
  <c r="M414" i="3" a="1"/>
  <c r="M414" i="3" s="1"/>
  <c r="M415" i="3" a="1"/>
  <c r="M415" i="3"/>
  <c r="M416" i="3" a="1"/>
  <c r="M416" i="3"/>
  <c r="M417" i="3" a="1"/>
  <c r="M417" i="3" s="1"/>
  <c r="M418" i="3" a="1"/>
  <c r="M418" i="3" s="1"/>
  <c r="M419" i="3" a="1"/>
  <c r="M419" i="3"/>
  <c r="M420" i="3" a="1"/>
  <c r="M420" i="3"/>
  <c r="M421" i="3" a="1"/>
  <c r="M421" i="3" s="1"/>
  <c r="M422" i="3" a="1"/>
  <c r="M422" i="3" s="1"/>
  <c r="M423" i="3" a="1"/>
  <c r="M423" i="3"/>
  <c r="M424" i="3" a="1"/>
  <c r="M424" i="3"/>
  <c r="M425" i="3" a="1"/>
  <c r="M425" i="3" s="1"/>
  <c r="M426" i="3" a="1"/>
  <c r="M426" i="3" s="1"/>
  <c r="M427" i="3" a="1"/>
  <c r="M427" i="3"/>
  <c r="M428" i="3" a="1"/>
  <c r="M428" i="3"/>
  <c r="M429" i="3" a="1"/>
  <c r="M429" i="3" s="1"/>
  <c r="M430" i="3" a="1"/>
  <c r="M430" i="3" s="1"/>
  <c r="M431" i="3" a="1"/>
  <c r="M431" i="3"/>
  <c r="M432" i="3" a="1"/>
  <c r="M432" i="3"/>
  <c r="M433" i="3" a="1"/>
  <c r="M433" i="3" s="1"/>
  <c r="M434" i="3" a="1"/>
  <c r="M434" i="3" s="1"/>
  <c r="M435" i="3" a="1"/>
  <c r="M435" i="3"/>
  <c r="M436" i="3" a="1"/>
  <c r="M436" i="3"/>
  <c r="M437" i="3" a="1"/>
  <c r="M437" i="3" s="1"/>
  <c r="M438" i="3" a="1"/>
  <c r="M438" i="3" s="1"/>
  <c r="M439" i="3" a="1"/>
  <c r="M439" i="3"/>
  <c r="M440" i="3" a="1"/>
  <c r="M440" i="3"/>
  <c r="M441" i="3" a="1"/>
  <c r="M441" i="3" s="1"/>
  <c r="M442" i="3" a="1"/>
  <c r="M442" i="3" s="1"/>
  <c r="M443" i="3" a="1"/>
  <c r="M443" i="3"/>
  <c r="M444" i="3" a="1"/>
  <c r="M444" i="3"/>
  <c r="M445" i="3" a="1"/>
  <c r="M445" i="3" s="1"/>
  <c r="M446" i="3" a="1"/>
  <c r="M446" i="3" s="1"/>
  <c r="M447" i="3" a="1"/>
  <c r="M447" i="3"/>
  <c r="M448" i="3" a="1"/>
  <c r="M448" i="3"/>
  <c r="M449" i="3" a="1"/>
  <c r="M449" i="3" s="1"/>
  <c r="M450" i="3" a="1"/>
  <c r="M450" i="3" s="1"/>
  <c r="M451" i="3" a="1"/>
  <c r="M451" i="3"/>
  <c r="M452" i="3" a="1"/>
  <c r="M452" i="3"/>
  <c r="M453" i="3" a="1"/>
  <c r="M453" i="3" s="1"/>
  <c r="M454" i="3" a="1"/>
  <c r="M454" i="3" s="1"/>
  <c r="M455" i="3" a="1"/>
  <c r="M455" i="3"/>
  <c r="M456" i="3" a="1"/>
  <c r="M456" i="3"/>
  <c r="M457" i="3" a="1"/>
  <c r="M457" i="3" s="1"/>
  <c r="M458" i="3" a="1"/>
  <c r="M458" i="3" s="1"/>
  <c r="M459" i="3" a="1"/>
  <c r="M459" i="3"/>
  <c r="M460" i="3" a="1"/>
  <c r="M460" i="3"/>
  <c r="M461" i="3" a="1"/>
  <c r="M461" i="3" s="1"/>
  <c r="M462" i="3" a="1"/>
  <c r="M462" i="3" s="1"/>
  <c r="M463" i="3" a="1"/>
  <c r="M463" i="3"/>
  <c r="M464" i="3" a="1"/>
  <c r="M464" i="3"/>
  <c r="M465" i="3" a="1"/>
  <c r="M465" i="3" s="1"/>
  <c r="M466" i="3" a="1"/>
  <c r="M466" i="3" s="1"/>
  <c r="M467" i="3" a="1"/>
  <c r="M467" i="3"/>
  <c r="M468" i="3" a="1"/>
  <c r="M468" i="3"/>
  <c r="M469" i="3" a="1"/>
  <c r="M469" i="3" s="1"/>
  <c r="M470" i="3" a="1"/>
  <c r="M470" i="3" s="1"/>
  <c r="M471" i="3" a="1"/>
  <c r="M471" i="3"/>
  <c r="M472" i="3" a="1"/>
  <c r="M472" i="3"/>
  <c r="M473" i="3" a="1"/>
  <c r="M473" i="3" s="1"/>
  <c r="M474" i="3" a="1"/>
  <c r="M474" i="3" s="1"/>
  <c r="M475" i="3" a="1"/>
  <c r="M475" i="3"/>
  <c r="M476" i="3" a="1"/>
  <c r="M476" i="3"/>
  <c r="M477" i="3" a="1"/>
  <c r="M477" i="3" s="1"/>
  <c r="M478" i="3" a="1"/>
  <c r="M478" i="3" s="1"/>
  <c r="M479" i="3" a="1"/>
  <c r="M479" i="3"/>
  <c r="M480" i="3" a="1"/>
  <c r="M480" i="3"/>
  <c r="M481" i="3" a="1"/>
  <c r="M481" i="3" s="1"/>
  <c r="M482" i="3" a="1"/>
  <c r="M482" i="3" s="1"/>
  <c r="M483" i="3" a="1"/>
  <c r="M483" i="3"/>
  <c r="M484" i="3" a="1"/>
  <c r="M484" i="3"/>
  <c r="M485" i="3" a="1"/>
  <c r="M485" i="3" s="1"/>
  <c r="M486" i="3" a="1"/>
  <c r="M486" i="3" s="1"/>
  <c r="M487" i="3" a="1"/>
  <c r="M487" i="3"/>
  <c r="M488" i="3" a="1"/>
  <c r="M488" i="3"/>
  <c r="M489" i="3" a="1"/>
  <c r="M489" i="3" s="1"/>
  <c r="M490" i="3" a="1"/>
  <c r="M490" i="3" s="1"/>
  <c r="M491" i="3" a="1"/>
  <c r="M491" i="3"/>
  <c r="M492" i="3" a="1"/>
  <c r="M492" i="3"/>
  <c r="M493" i="3" a="1"/>
  <c r="M493" i="3" s="1"/>
  <c r="M494" i="3" a="1"/>
  <c r="M494" i="3" s="1"/>
  <c r="M495" i="3" a="1"/>
  <c r="M495" i="3"/>
  <c r="M496" i="3" a="1"/>
  <c r="M496" i="3"/>
  <c r="M497" i="3" a="1"/>
  <c r="M497" i="3" s="1"/>
  <c r="M498" i="3" a="1"/>
  <c r="M498" i="3" s="1"/>
  <c r="M499" i="3" a="1"/>
  <c r="M499" i="3"/>
  <c r="M500" i="3" a="1"/>
  <c r="M500" i="3"/>
  <c r="M501" i="3" a="1"/>
  <c r="M501" i="3" s="1"/>
  <c r="M502" i="3" a="1"/>
  <c r="M502" i="3" s="1"/>
  <c r="M503" i="3" a="1"/>
  <c r="M503" i="3"/>
  <c r="M504" i="3" a="1"/>
  <c r="M504" i="3"/>
  <c r="M505" i="3" a="1"/>
  <c r="M505" i="3" s="1"/>
  <c r="M506" i="3" a="1"/>
  <c r="M506" i="3" s="1"/>
  <c r="M507" i="3" a="1"/>
  <c r="M507" i="3"/>
  <c r="M508" i="3" a="1"/>
  <c r="M508" i="3"/>
  <c r="M509" i="3" a="1"/>
  <c r="M509" i="3" s="1"/>
  <c r="M510" i="3" a="1"/>
  <c r="M510" i="3" s="1"/>
  <c r="M511" i="3" a="1"/>
  <c r="M511" i="3"/>
  <c r="M512" i="3" a="1"/>
  <c r="M512" i="3"/>
  <c r="M513" i="3" a="1"/>
  <c r="M513" i="3" s="1"/>
  <c r="M514" i="3" a="1"/>
  <c r="M514" i="3" s="1"/>
  <c r="M515" i="3" a="1"/>
  <c r="M515" i="3"/>
  <c r="M516" i="3" a="1"/>
  <c r="M516" i="3"/>
  <c r="M517" i="3" a="1"/>
  <c r="M517" i="3" s="1"/>
  <c r="M518" i="3" a="1"/>
  <c r="M518" i="3" s="1"/>
  <c r="M519" i="3" a="1"/>
  <c r="M519" i="3"/>
  <c r="M520" i="3" a="1"/>
  <c r="M520" i="3"/>
  <c r="M521" i="3" a="1"/>
  <c r="M521" i="3" s="1"/>
  <c r="M522" i="3" a="1"/>
  <c r="M522" i="3" s="1"/>
  <c r="M523" i="3" a="1"/>
  <c r="M523" i="3"/>
  <c r="M524" i="3" a="1"/>
  <c r="M524" i="3"/>
  <c r="M525" i="3" a="1"/>
  <c r="M525" i="3" s="1"/>
  <c r="M526" i="3" a="1"/>
  <c r="M526" i="3" s="1"/>
  <c r="M527" i="3" a="1"/>
  <c r="M527" i="3"/>
  <c r="M528" i="3" a="1"/>
  <c r="M528" i="3"/>
  <c r="M529" i="3" a="1"/>
  <c r="M529" i="3" s="1"/>
  <c r="M530" i="3" a="1"/>
  <c r="M530" i="3" s="1"/>
  <c r="M531" i="3" a="1"/>
  <c r="M531" i="3"/>
  <c r="M532" i="3" a="1"/>
  <c r="M532" i="3"/>
  <c r="M533" i="3" a="1"/>
  <c r="M533" i="3" s="1"/>
  <c r="M534" i="3" a="1"/>
  <c r="M534" i="3" s="1"/>
  <c r="M535" i="3" a="1"/>
  <c r="M535" i="3"/>
  <c r="M536" i="3" a="1"/>
  <c r="M536" i="3"/>
  <c r="M537" i="3" a="1"/>
  <c r="M537" i="3" s="1"/>
  <c r="M538" i="3" a="1"/>
  <c r="M538" i="3" s="1"/>
  <c r="M539" i="3" a="1"/>
  <c r="M539" i="3"/>
  <c r="M540" i="3" a="1"/>
  <c r="M540" i="3"/>
  <c r="M541" i="3" a="1"/>
  <c r="M541" i="3" s="1"/>
  <c r="M542" i="3" a="1"/>
  <c r="M542" i="3" s="1"/>
  <c r="M543" i="3" a="1"/>
  <c r="M543" i="3"/>
  <c r="M544" i="3" a="1"/>
  <c r="M544" i="3"/>
  <c r="M545" i="3" a="1"/>
  <c r="M545" i="3" s="1"/>
  <c r="M546" i="3" a="1"/>
  <c r="M546" i="3" s="1"/>
  <c r="M547" i="3" a="1"/>
  <c r="M547" i="3"/>
  <c r="M548" i="3" a="1"/>
  <c r="M548" i="3"/>
  <c r="M549" i="3" a="1"/>
  <c r="M549" i="3" s="1"/>
  <c r="M550" i="3" a="1"/>
  <c r="M550" i="3" s="1"/>
  <c r="M551" i="3" a="1"/>
  <c r="M551" i="3"/>
  <c r="M552" i="3" a="1"/>
  <c r="M552" i="3"/>
  <c r="M553" i="3" a="1"/>
  <c r="M553" i="3" s="1"/>
  <c r="M554" i="3" a="1"/>
  <c r="M554" i="3" s="1"/>
  <c r="M555" i="3" a="1"/>
  <c r="M555" i="3"/>
  <c r="M556" i="3" a="1"/>
  <c r="M556" i="3"/>
  <c r="M557" i="3" a="1"/>
  <c r="M557" i="3" s="1"/>
  <c r="M558" i="3" a="1"/>
  <c r="M558" i="3" s="1"/>
  <c r="M559" i="3" a="1"/>
  <c r="M559" i="3"/>
  <c r="M560" i="3" a="1"/>
  <c r="M560" i="3"/>
  <c r="M561" i="3" a="1"/>
  <c r="M561" i="3" s="1"/>
  <c r="M562" i="3" a="1"/>
  <c r="M562" i="3" s="1"/>
  <c r="M563" i="3" a="1"/>
  <c r="M563" i="3" s="1"/>
  <c r="M564" i="3" a="1"/>
  <c r="M564" i="3"/>
  <c r="M565" i="3" a="1"/>
  <c r="M565" i="3" s="1"/>
  <c r="M566" i="3" a="1"/>
  <c r="M566" i="3" s="1"/>
  <c r="M567" i="3" a="1"/>
  <c r="M567" i="3"/>
  <c r="M568" i="3" a="1"/>
  <c r="M568" i="3" s="1"/>
  <c r="M569" i="3" a="1"/>
  <c r="M569" i="3" s="1"/>
  <c r="M570" i="3" a="1"/>
  <c r="M570" i="3"/>
  <c r="M571" i="3" a="1"/>
  <c r="M571" i="3"/>
  <c r="M572" i="3" a="1"/>
  <c r="M572" i="3" s="1"/>
  <c r="M573" i="3" a="1"/>
  <c r="M573" i="3" s="1"/>
  <c r="M574" i="3" a="1"/>
  <c r="M574" i="3"/>
  <c r="M575" i="3" a="1"/>
  <c r="M575" i="3"/>
  <c r="M576" i="3" a="1"/>
  <c r="M576" i="3"/>
  <c r="M577" i="3" a="1"/>
  <c r="M577" i="3" s="1"/>
  <c r="M578" i="3" a="1"/>
  <c r="M578" i="3"/>
  <c r="M579" i="3" a="1"/>
  <c r="M579" i="3"/>
  <c r="M580" i="3" a="1"/>
  <c r="M580" i="3"/>
  <c r="M581" i="3" a="1"/>
  <c r="M581" i="3" s="1"/>
  <c r="M582" i="3" a="1"/>
  <c r="M582" i="3"/>
  <c r="M583" i="3" a="1"/>
  <c r="M583" i="3"/>
  <c r="M584" i="3" a="1"/>
  <c r="M584" i="3"/>
  <c r="M585" i="3" a="1"/>
  <c r="M585" i="3" s="1"/>
  <c r="M586" i="3" a="1"/>
  <c r="M586" i="3"/>
  <c r="M587" i="3" a="1"/>
  <c r="M587" i="3"/>
  <c r="M588" i="3" a="1"/>
  <c r="M588" i="3"/>
  <c r="M589" i="3" a="1"/>
  <c r="M589" i="3" s="1"/>
  <c r="M590" i="3" a="1"/>
  <c r="M590" i="3"/>
  <c r="M591" i="3" a="1"/>
  <c r="M591" i="3"/>
  <c r="M592" i="3" a="1"/>
  <c r="M592" i="3"/>
  <c r="M593" i="3" a="1"/>
  <c r="M593" i="3" s="1"/>
  <c r="M594" i="3" a="1"/>
  <c r="M594" i="3"/>
  <c r="M595" i="3" a="1"/>
  <c r="M595" i="3"/>
  <c r="M596" i="3" a="1"/>
  <c r="M596" i="3"/>
  <c r="M597" i="3" a="1"/>
  <c r="M597" i="3" s="1"/>
  <c r="M598" i="3" a="1"/>
  <c r="M598" i="3"/>
  <c r="M599" i="3" a="1"/>
  <c r="M599" i="3"/>
  <c r="M600" i="3" a="1"/>
  <c r="M600" i="3"/>
  <c r="M601" i="3" a="1"/>
  <c r="M601" i="3" s="1"/>
  <c r="M602" i="3" a="1"/>
  <c r="M602" i="3"/>
  <c r="M603" i="3" a="1"/>
  <c r="M603" i="3"/>
  <c r="M604" i="3" a="1"/>
  <c r="M604" i="3"/>
  <c r="M605" i="3" a="1"/>
  <c r="M605" i="3" s="1"/>
  <c r="M606" i="3" a="1"/>
  <c r="M606" i="3"/>
  <c r="M607" i="3" a="1"/>
  <c r="M607" i="3"/>
  <c r="M608" i="3" a="1"/>
  <c r="M608" i="3"/>
  <c r="M609" i="3" a="1"/>
  <c r="M609" i="3" s="1"/>
  <c r="M610" i="3" a="1"/>
  <c r="M610" i="3"/>
  <c r="M611" i="3" a="1"/>
  <c r="M611" i="3"/>
  <c r="M612" i="3" a="1"/>
  <c r="M612" i="3"/>
  <c r="M613" i="3" a="1"/>
  <c r="M613" i="3" s="1"/>
  <c r="M614" i="3" a="1"/>
  <c r="M614" i="3"/>
  <c r="M615" i="3" a="1"/>
  <c r="M615" i="3"/>
  <c r="M616" i="3" a="1"/>
  <c r="M616" i="3"/>
  <c r="M617" i="3" a="1"/>
  <c r="M617" i="3" s="1"/>
  <c r="M618" i="3" a="1"/>
  <c r="M618" i="3"/>
  <c r="M619" i="3" a="1"/>
  <c r="M619" i="3"/>
  <c r="M620" i="3" a="1"/>
  <c r="M620" i="3"/>
  <c r="M621" i="3" a="1"/>
  <c r="M621" i="3" s="1"/>
  <c r="M622" i="3" a="1"/>
  <c r="M622" i="3"/>
  <c r="M623" i="3" a="1"/>
  <c r="M623" i="3"/>
  <c r="M624" i="3" a="1"/>
  <c r="M624" i="3"/>
  <c r="M625" i="3" a="1"/>
  <c r="M625" i="3" s="1"/>
  <c r="M626" i="3" a="1"/>
  <c r="M626" i="3"/>
  <c r="M627" i="3" a="1"/>
  <c r="M627" i="3"/>
  <c r="M628" i="3" a="1"/>
  <c r="M628" i="3"/>
  <c r="M629" i="3" a="1"/>
  <c r="M629" i="3" s="1"/>
  <c r="M630" i="3" a="1"/>
  <c r="M630" i="3"/>
  <c r="M631" i="3" a="1"/>
  <c r="M631" i="3"/>
  <c r="M632" i="3" a="1"/>
  <c r="M632" i="3"/>
  <c r="M633" i="3" a="1"/>
  <c r="M633" i="3" s="1"/>
  <c r="M634" i="3" a="1"/>
  <c r="M634" i="3"/>
  <c r="M635" i="3" a="1"/>
  <c r="M635" i="3"/>
  <c r="M636" i="3" a="1"/>
  <c r="M636" i="3"/>
  <c r="M637" i="3" a="1"/>
  <c r="M637" i="3" s="1"/>
  <c r="M638" i="3" a="1"/>
  <c r="M638" i="3"/>
  <c r="M639" i="3" a="1"/>
  <c r="M639" i="3"/>
  <c r="M640" i="3" a="1"/>
  <c r="M640" i="3"/>
  <c r="M641" i="3" a="1"/>
  <c r="M641" i="3" s="1"/>
  <c r="M642" i="3" a="1"/>
  <c r="M642" i="3"/>
  <c r="M643" i="3" a="1"/>
  <c r="M643" i="3"/>
  <c r="M644" i="3" a="1"/>
  <c r="M644" i="3"/>
  <c r="M645" i="3" a="1"/>
  <c r="M645" i="3" s="1"/>
  <c r="M646" i="3" a="1"/>
  <c r="M646" i="3"/>
  <c r="M647" i="3" a="1"/>
  <c r="M647" i="3"/>
  <c r="M648" i="3" a="1"/>
  <c r="M648" i="3"/>
  <c r="M649" i="3" a="1"/>
  <c r="M649" i="3" s="1"/>
  <c r="M650" i="3" a="1"/>
  <c r="M650" i="3"/>
  <c r="M651" i="3" a="1"/>
  <c r="M651" i="3"/>
  <c r="M652" i="3" a="1"/>
  <c r="M652" i="3"/>
  <c r="M653" i="3" a="1"/>
  <c r="M653" i="3" s="1"/>
  <c r="M654" i="3" a="1"/>
  <c r="M654" i="3"/>
  <c r="M655" i="3" a="1"/>
  <c r="M655" i="3"/>
  <c r="M656" i="3" a="1"/>
  <c r="M656" i="3"/>
  <c r="M657" i="3" a="1"/>
  <c r="M657" i="3" s="1"/>
  <c r="M658" i="3" a="1"/>
  <c r="M658" i="3"/>
  <c r="M659" i="3" a="1"/>
  <c r="M659" i="3"/>
  <c r="M660" i="3" a="1"/>
  <c r="M660" i="3"/>
  <c r="M661" i="3" a="1"/>
  <c r="M661" i="3" s="1"/>
  <c r="M662" i="3" a="1"/>
  <c r="M662" i="3"/>
  <c r="M663" i="3" a="1"/>
  <c r="M663" i="3"/>
  <c r="M664" i="3" a="1"/>
  <c r="M664" i="3"/>
  <c r="M665" i="3" a="1"/>
  <c r="M665" i="3" s="1"/>
  <c r="M666" i="3" a="1"/>
  <c r="M666" i="3"/>
  <c r="M667" i="3" a="1"/>
  <c r="M667" i="3"/>
  <c r="M668" i="3" a="1"/>
  <c r="M668" i="3"/>
  <c r="M669" i="3" a="1"/>
  <c r="M669" i="3" s="1"/>
  <c r="M670" i="3" a="1"/>
  <c r="M670" i="3"/>
  <c r="M671" i="3" a="1"/>
  <c r="M671" i="3"/>
  <c r="M672" i="3" a="1"/>
  <c r="M672" i="3"/>
  <c r="M673" i="3" a="1"/>
  <c r="M673" i="3" s="1"/>
  <c r="M674" i="3" a="1"/>
  <c r="M674" i="3"/>
  <c r="M675" i="3" a="1"/>
  <c r="M675" i="3"/>
  <c r="M676" i="3" a="1"/>
  <c r="M676" i="3"/>
  <c r="M677" i="3" a="1"/>
  <c r="M677" i="3" s="1"/>
  <c r="M678" i="3" a="1"/>
  <c r="M678" i="3"/>
  <c r="M679" i="3" a="1"/>
  <c r="M679" i="3"/>
  <c r="M680" i="3" a="1"/>
  <c r="M680" i="3"/>
  <c r="M681" i="3" a="1"/>
  <c r="M681" i="3" s="1"/>
  <c r="M682" i="3" a="1"/>
  <c r="M682" i="3"/>
  <c r="M683" i="3" a="1"/>
  <c r="M683" i="3"/>
  <c r="M684" i="3" a="1"/>
  <c r="M684" i="3"/>
  <c r="M685" i="3" a="1"/>
  <c r="M685" i="3" s="1"/>
  <c r="M686" i="3" a="1"/>
  <c r="M686" i="3"/>
  <c r="M687" i="3" a="1"/>
  <c r="M687" i="3"/>
  <c r="M688" i="3" a="1"/>
  <c r="M688" i="3"/>
  <c r="M689" i="3" a="1"/>
  <c r="M689" i="3" s="1"/>
  <c r="M690" i="3" a="1"/>
  <c r="M690" i="3"/>
  <c r="M691" i="3" a="1"/>
  <c r="M691" i="3"/>
  <c r="M692" i="3" a="1"/>
  <c r="M692" i="3"/>
  <c r="M693" i="3" a="1"/>
  <c r="M693" i="3" s="1"/>
  <c r="M694" i="3" a="1"/>
  <c r="M694" i="3"/>
  <c r="M695" i="3" a="1"/>
  <c r="M695" i="3"/>
  <c r="M696" i="3" a="1"/>
  <c r="M696" i="3"/>
  <c r="M697" i="3" a="1"/>
  <c r="M697" i="3" s="1"/>
  <c r="M698" i="3" a="1"/>
  <c r="M698" i="3"/>
  <c r="M699" i="3" a="1"/>
  <c r="M699" i="3"/>
  <c r="M700" i="3" a="1"/>
  <c r="M700" i="3"/>
  <c r="M701" i="3" a="1"/>
  <c r="M701" i="3" s="1"/>
  <c r="M702" i="3" a="1"/>
  <c r="M702" i="3"/>
  <c r="M703" i="3" a="1"/>
  <c r="M703" i="3"/>
  <c r="M704" i="3" a="1"/>
  <c r="M704" i="3"/>
  <c r="M705" i="3" a="1"/>
  <c r="M705" i="3" s="1"/>
  <c r="M706" i="3" a="1"/>
  <c r="M706" i="3"/>
  <c r="M707" i="3" a="1"/>
  <c r="M707" i="3"/>
  <c r="M708" i="3" a="1"/>
  <c r="M708" i="3"/>
  <c r="M709" i="3" a="1"/>
  <c r="M709" i="3" s="1"/>
  <c r="M710" i="3" a="1"/>
  <c r="M710" i="3"/>
  <c r="M711" i="3" a="1"/>
  <c r="M711" i="3"/>
  <c r="M712" i="3" a="1"/>
  <c r="M712" i="3"/>
  <c r="M713" i="3" a="1"/>
  <c r="M713" i="3" s="1"/>
  <c r="M714" i="3" a="1"/>
  <c r="M714" i="3"/>
  <c r="M715" i="3" a="1"/>
  <c r="M715" i="3"/>
  <c r="M716" i="3" a="1"/>
  <c r="M716" i="3"/>
  <c r="M717" i="3" a="1"/>
  <c r="M717" i="3" s="1"/>
  <c r="M718" i="3" a="1"/>
  <c r="M718" i="3"/>
  <c r="M719" i="3" a="1"/>
  <c r="M719" i="3"/>
  <c r="M720" i="3" a="1"/>
  <c r="M720" i="3"/>
  <c r="M721" i="3" a="1"/>
  <c r="M721" i="3" s="1"/>
  <c r="M722" i="3" a="1"/>
  <c r="M722" i="3"/>
  <c r="M723" i="3" a="1"/>
  <c r="M723" i="3"/>
  <c r="M724" i="3" a="1"/>
  <c r="M724" i="3"/>
  <c r="M725" i="3" a="1"/>
  <c r="M725" i="3" s="1"/>
  <c r="M726" i="3" a="1"/>
  <c r="M726" i="3"/>
  <c r="M727" i="3" a="1"/>
  <c r="M727" i="3"/>
  <c r="M728" i="3" a="1"/>
  <c r="M728" i="3"/>
  <c r="M729" i="3" a="1"/>
  <c r="M729" i="3" s="1"/>
  <c r="M730" i="3" a="1"/>
  <c r="M730" i="3"/>
  <c r="M731" i="3" a="1"/>
  <c r="M731" i="3"/>
  <c r="M732" i="3" a="1"/>
  <c r="M732" i="3"/>
  <c r="M733" i="3" a="1"/>
  <c r="M733" i="3" s="1"/>
  <c r="M734" i="3" a="1"/>
  <c r="M734" i="3"/>
  <c r="M735" i="3" a="1"/>
  <c r="M735" i="3"/>
  <c r="M736" i="3" a="1"/>
  <c r="M736" i="3"/>
  <c r="M737" i="3" a="1"/>
  <c r="M737" i="3" s="1"/>
  <c r="M738" i="3" a="1"/>
  <c r="M738" i="3"/>
  <c r="M739" i="3" a="1"/>
  <c r="M739" i="3"/>
  <c r="M740" i="3" a="1"/>
  <c r="M740" i="3"/>
  <c r="M741" i="3" a="1"/>
  <c r="M741" i="3" s="1"/>
  <c r="M742" i="3" a="1"/>
  <c r="M742" i="3"/>
  <c r="M743" i="3" a="1"/>
  <c r="M743" i="3"/>
  <c r="M744" i="3" a="1"/>
  <c r="M744" i="3"/>
  <c r="M745" i="3" a="1"/>
  <c r="M745" i="3" s="1"/>
  <c r="M746" i="3" a="1"/>
  <c r="M746" i="3"/>
  <c r="M747" i="3" a="1"/>
  <c r="M747" i="3"/>
  <c r="M748" i="3" a="1"/>
  <c r="M748" i="3"/>
  <c r="M749" i="3" a="1"/>
  <c r="M749" i="3" s="1"/>
  <c r="M750" i="3" a="1"/>
  <c r="M750" i="3"/>
  <c r="M751" i="3" a="1"/>
  <c r="M751" i="3"/>
  <c r="M752" i="3" a="1"/>
  <c r="M752" i="3"/>
  <c r="M753" i="3" a="1"/>
  <c r="M753" i="3" s="1"/>
  <c r="M754" i="3" a="1"/>
  <c r="M754" i="3"/>
  <c r="M755" i="3" a="1"/>
  <c r="M755" i="3"/>
  <c r="M756" i="3" a="1"/>
  <c r="M756" i="3"/>
  <c r="M757" i="3" a="1"/>
  <c r="M757" i="3" s="1"/>
  <c r="M758" i="3" a="1"/>
  <c r="M758" i="3"/>
  <c r="M759" i="3" a="1"/>
  <c r="M759" i="3"/>
  <c r="M760" i="3" a="1"/>
  <c r="M760" i="3"/>
  <c r="M761" i="3" a="1"/>
  <c r="M761" i="3" s="1"/>
  <c r="M762" i="3" a="1"/>
  <c r="M762" i="3"/>
  <c r="M763" i="3" a="1"/>
  <c r="M763" i="3"/>
  <c r="M764" i="3" a="1"/>
  <c r="M764" i="3"/>
  <c r="M765" i="3" a="1"/>
  <c r="M765" i="3" s="1"/>
  <c r="M766" i="3" a="1"/>
  <c r="M766" i="3" s="1"/>
  <c r="M767" i="3" a="1"/>
  <c r="M767" i="3"/>
  <c r="M768" i="3" a="1"/>
  <c r="M768" i="3"/>
  <c r="M769" i="3" a="1"/>
  <c r="M769" i="3" s="1"/>
  <c r="M770" i="3" a="1"/>
  <c r="M770" i="3" s="1"/>
  <c r="M771" i="3" a="1"/>
  <c r="M771" i="3"/>
  <c r="M772" i="3" a="1"/>
  <c r="M772" i="3"/>
  <c r="M773" i="3" a="1"/>
  <c r="M773" i="3" s="1"/>
  <c r="M774" i="3" a="1"/>
  <c r="M774" i="3" s="1"/>
  <c r="M775" i="3" a="1"/>
  <c r="M775" i="3"/>
  <c r="M776" i="3" a="1"/>
  <c r="M776" i="3"/>
  <c r="M777" i="3" a="1"/>
  <c r="M777" i="3" s="1"/>
  <c r="M778" i="3" a="1"/>
  <c r="M778" i="3" s="1"/>
  <c r="M779" i="3" a="1"/>
  <c r="M779" i="3"/>
  <c r="M780" i="3" a="1"/>
  <c r="M780" i="3"/>
  <c r="M781" i="3" a="1"/>
  <c r="M781" i="3" s="1"/>
  <c r="M782" i="3" a="1"/>
  <c r="M782" i="3" s="1"/>
  <c r="M783" i="3" a="1"/>
  <c r="M783" i="3"/>
  <c r="M784" i="3" a="1"/>
  <c r="M784" i="3"/>
  <c r="M785" i="3" a="1"/>
  <c r="M785" i="3" s="1"/>
  <c r="M786" i="3" a="1"/>
  <c r="M786" i="3" s="1"/>
  <c r="M787" i="3" a="1"/>
  <c r="M787" i="3"/>
  <c r="M788" i="3" a="1"/>
  <c r="M788" i="3"/>
  <c r="M789" i="3" a="1"/>
  <c r="M789" i="3" s="1"/>
  <c r="M790" i="3" a="1"/>
  <c r="M790" i="3" s="1"/>
  <c r="M791" i="3" a="1"/>
  <c r="M791" i="3"/>
  <c r="M792" i="3" a="1"/>
  <c r="M792" i="3"/>
  <c r="M793" i="3" a="1"/>
  <c r="M793" i="3" s="1"/>
  <c r="M794" i="3" a="1"/>
  <c r="M794" i="3" s="1"/>
  <c r="M795" i="3" a="1"/>
  <c r="M795" i="3"/>
  <c r="M796" i="3" a="1"/>
  <c r="M796" i="3"/>
  <c r="M797" i="3" a="1"/>
  <c r="M797" i="3" s="1"/>
  <c r="M798" i="3" a="1"/>
  <c r="M798" i="3" s="1"/>
  <c r="M799" i="3" a="1"/>
  <c r="M799" i="3"/>
  <c r="M800" i="3" a="1"/>
  <c r="M800" i="3"/>
  <c r="M801" i="3" a="1"/>
  <c r="M801" i="3" s="1"/>
  <c r="M802" i="3" a="1"/>
  <c r="M802" i="3" s="1"/>
  <c r="M803" i="3" a="1"/>
  <c r="M803" i="3"/>
  <c r="M804" i="3" a="1"/>
  <c r="M804" i="3"/>
  <c r="M805" i="3" a="1"/>
  <c r="M805" i="3" s="1"/>
  <c r="M806" i="3" a="1"/>
  <c r="M806" i="3" s="1"/>
  <c r="M807" i="3" a="1"/>
  <c r="M807" i="3"/>
  <c r="M808" i="3" a="1"/>
  <c r="M808" i="3"/>
  <c r="M809" i="3" a="1"/>
  <c r="M809" i="3" s="1"/>
  <c r="M810" i="3" a="1"/>
  <c r="M810" i="3" s="1"/>
  <c r="M811" i="3" a="1"/>
  <c r="M811" i="3"/>
  <c r="M812" i="3" a="1"/>
  <c r="M812" i="3"/>
  <c r="M813" i="3" a="1"/>
  <c r="M813" i="3" s="1"/>
  <c r="M814" i="3" a="1"/>
  <c r="M814" i="3" s="1"/>
  <c r="M815" i="3" a="1"/>
  <c r="M815" i="3"/>
  <c r="M816" i="3" a="1"/>
  <c r="M816" i="3"/>
  <c r="M817" i="3" a="1"/>
  <c r="M817" i="3" s="1"/>
  <c r="M818" i="3" a="1"/>
  <c r="M818" i="3" s="1"/>
  <c r="M819" i="3" a="1"/>
  <c r="M819" i="3"/>
  <c r="M820" i="3" a="1"/>
  <c r="M820" i="3"/>
  <c r="M821" i="3" a="1"/>
  <c r="M821" i="3" s="1"/>
  <c r="M822" i="3" a="1"/>
  <c r="M822" i="3" s="1"/>
  <c r="M823" i="3" a="1"/>
  <c r="M823" i="3"/>
  <c r="M824" i="3" a="1"/>
  <c r="M824" i="3"/>
  <c r="M825" i="3" a="1"/>
  <c r="M825" i="3" s="1"/>
  <c r="M826" i="3" a="1"/>
  <c r="M826" i="3" s="1"/>
  <c r="M827" i="3" a="1"/>
  <c r="M827" i="3"/>
  <c r="M828" i="3" a="1"/>
  <c r="M828" i="3"/>
  <c r="M829" i="3" a="1"/>
  <c r="M829" i="3" s="1"/>
  <c r="M830" i="3" a="1"/>
  <c r="M830" i="3" s="1"/>
  <c r="M831" i="3" a="1"/>
  <c r="M831" i="3"/>
  <c r="M832" i="3" a="1"/>
  <c r="M832" i="3"/>
  <c r="M833" i="3" a="1"/>
  <c r="M833" i="3" s="1"/>
  <c r="M834" i="3" a="1"/>
  <c r="M834" i="3" s="1"/>
  <c r="M835" i="3" a="1"/>
  <c r="M835" i="3"/>
  <c r="M836" i="3" a="1"/>
  <c r="M836" i="3"/>
  <c r="M837" i="3" a="1"/>
  <c r="M837" i="3" s="1"/>
  <c r="M838" i="3" a="1"/>
  <c r="M838" i="3" s="1"/>
  <c r="M839" i="3" a="1"/>
  <c r="M839" i="3"/>
  <c r="M840" i="3" a="1"/>
  <c r="M840" i="3"/>
  <c r="M841" i="3" a="1"/>
  <c r="M841" i="3" s="1"/>
  <c r="M842" i="3" a="1"/>
  <c r="M842" i="3" s="1"/>
  <c r="M843" i="3" a="1"/>
  <c r="M843" i="3"/>
  <c r="M844" i="3" a="1"/>
  <c r="M844" i="3"/>
  <c r="M845" i="3" a="1"/>
  <c r="M845" i="3" s="1"/>
  <c r="M846" i="3" a="1"/>
  <c r="M846" i="3" s="1"/>
  <c r="M847" i="3" a="1"/>
  <c r="M847" i="3"/>
  <c r="M848" i="3" a="1"/>
  <c r="M848" i="3"/>
  <c r="M849" i="3" a="1"/>
  <c r="M849" i="3" s="1"/>
  <c r="M850" i="3" a="1"/>
  <c r="M850" i="3" s="1"/>
  <c r="M851" i="3" a="1"/>
  <c r="M851" i="3"/>
  <c r="M852" i="3" a="1"/>
  <c r="M852" i="3"/>
  <c r="M853" i="3" a="1"/>
  <c r="M853" i="3" s="1"/>
  <c r="M854" i="3" a="1"/>
  <c r="M854" i="3" s="1"/>
  <c r="M855" i="3" a="1"/>
  <c r="M855" i="3"/>
  <c r="M856" i="3" a="1"/>
  <c r="M856" i="3"/>
  <c r="M857" i="3" a="1"/>
  <c r="M857" i="3" s="1"/>
  <c r="M858" i="3" a="1"/>
  <c r="M858" i="3" s="1"/>
  <c r="M859" i="3" a="1"/>
  <c r="M859" i="3"/>
  <c r="M860" i="3" a="1"/>
  <c r="M860" i="3"/>
  <c r="M861" i="3" a="1"/>
  <c r="M861" i="3" s="1"/>
  <c r="M862" i="3" a="1"/>
  <c r="M862" i="3" s="1"/>
  <c r="M863" i="3" a="1"/>
  <c r="M863" i="3"/>
  <c r="M864" i="3" a="1"/>
  <c r="M864" i="3"/>
  <c r="M865" i="3" a="1"/>
  <c r="M865" i="3" s="1"/>
  <c r="M866" i="3" a="1"/>
  <c r="M866" i="3" s="1"/>
  <c r="M867" i="3" a="1"/>
  <c r="M867" i="3"/>
  <c r="M868" i="3" a="1"/>
  <c r="M868" i="3"/>
  <c r="M869" i="3" a="1"/>
  <c r="M869" i="3" s="1"/>
  <c r="M870" i="3" a="1"/>
  <c r="M870" i="3" s="1"/>
  <c r="M871" i="3" a="1"/>
  <c r="M871" i="3"/>
  <c r="M872" i="3" a="1"/>
  <c r="M872" i="3"/>
  <c r="M873" i="3" a="1"/>
  <c r="M873" i="3" s="1"/>
  <c r="M874" i="3" a="1"/>
  <c r="M874" i="3" s="1"/>
  <c r="M875" i="3" a="1"/>
  <c r="M875" i="3"/>
  <c r="M876" i="3" a="1"/>
  <c r="M876" i="3"/>
  <c r="M877" i="3" a="1"/>
  <c r="M877" i="3" s="1"/>
  <c r="M878" i="3" a="1"/>
  <c r="M878" i="3" s="1"/>
  <c r="M879" i="3" a="1"/>
  <c r="M879" i="3"/>
  <c r="M880" i="3" a="1"/>
  <c r="M880" i="3"/>
  <c r="M881" i="3" a="1"/>
  <c r="M881" i="3" s="1"/>
  <c r="M882" i="3" a="1"/>
  <c r="M882" i="3" s="1"/>
  <c r="M883" i="3" a="1"/>
  <c r="M883" i="3"/>
  <c r="M884" i="3" a="1"/>
  <c r="M884" i="3"/>
  <c r="M885" i="3" a="1"/>
  <c r="M885" i="3" s="1"/>
  <c r="M886" i="3" a="1"/>
  <c r="M886" i="3" s="1"/>
  <c r="M887" i="3" a="1"/>
  <c r="M887" i="3"/>
  <c r="M888" i="3" a="1"/>
  <c r="M888" i="3"/>
  <c r="M889" i="3" a="1"/>
  <c r="M889" i="3" s="1"/>
  <c r="M890" i="3" a="1"/>
  <c r="M890" i="3" s="1"/>
  <c r="M891" i="3" a="1"/>
  <c r="M891" i="3"/>
  <c r="M892" i="3" a="1"/>
  <c r="M892" i="3"/>
  <c r="M893" i="3" a="1"/>
  <c r="M893" i="3" s="1"/>
  <c r="M894" i="3" a="1"/>
  <c r="M894" i="3" s="1"/>
  <c r="M895" i="3" a="1"/>
  <c r="M895" i="3"/>
  <c r="M896" i="3" a="1"/>
  <c r="M896" i="3"/>
  <c r="M897" i="3" a="1"/>
  <c r="M897" i="3" s="1"/>
  <c r="M898" i="3" a="1"/>
  <c r="M898" i="3" s="1"/>
  <c r="M899" i="3" a="1"/>
  <c r="M899" i="3"/>
  <c r="M900" i="3" a="1"/>
  <c r="M900" i="3"/>
  <c r="M901" i="3" a="1"/>
  <c r="M901" i="3" s="1"/>
  <c r="M902" i="3" a="1"/>
  <c r="M902" i="3" s="1"/>
  <c r="M903" i="3" a="1"/>
  <c r="M903" i="3"/>
  <c r="M904" i="3" a="1"/>
  <c r="M904" i="3"/>
  <c r="M905" i="3" a="1"/>
  <c r="M905" i="3" s="1"/>
  <c r="M906" i="3" a="1"/>
  <c r="M906" i="3" s="1"/>
  <c r="M907" i="3" a="1"/>
  <c r="M907" i="3"/>
  <c r="M908" i="3" a="1"/>
  <c r="M908" i="3"/>
  <c r="M909" i="3" a="1"/>
  <c r="M909" i="3" s="1"/>
  <c r="M910" i="3" a="1"/>
  <c r="M910" i="3" s="1"/>
  <c r="M911" i="3" a="1"/>
  <c r="M911" i="3"/>
  <c r="M912" i="3" a="1"/>
  <c r="M912" i="3"/>
  <c r="M913" i="3" a="1"/>
  <c r="M913" i="3" s="1"/>
  <c r="M914" i="3" a="1"/>
  <c r="M914" i="3" s="1"/>
  <c r="M915" i="3" a="1"/>
  <c r="M915" i="3"/>
  <c r="M916" i="3" a="1"/>
  <c r="M916" i="3"/>
  <c r="M917" i="3" a="1"/>
  <c r="M917" i="3" s="1"/>
  <c r="M918" i="3" a="1"/>
  <c r="M918" i="3" s="1"/>
  <c r="M919" i="3" a="1"/>
  <c r="M919" i="3"/>
  <c r="M920" i="3" a="1"/>
  <c r="M920" i="3"/>
  <c r="M921" i="3" a="1"/>
  <c r="M921" i="3" s="1"/>
  <c r="M922" i="3" a="1"/>
  <c r="M922" i="3" s="1"/>
  <c r="M923" i="3" a="1"/>
  <c r="M923" i="3"/>
  <c r="M924" i="3" a="1"/>
  <c r="M924" i="3"/>
  <c r="M925" i="3" a="1"/>
  <c r="M925" i="3" s="1"/>
  <c r="M926" i="3" a="1"/>
  <c r="M926" i="3" s="1"/>
  <c r="M927" i="3" a="1"/>
  <c r="M927" i="3"/>
  <c r="M928" i="3" a="1"/>
  <c r="M928" i="3"/>
  <c r="M929" i="3" a="1"/>
  <c r="M929" i="3" s="1"/>
  <c r="M930" i="3" a="1"/>
  <c r="M930" i="3" s="1"/>
  <c r="M931" i="3" a="1"/>
  <c r="M931" i="3"/>
  <c r="M932" i="3" a="1"/>
  <c r="M932" i="3"/>
  <c r="M933" i="3" a="1"/>
  <c r="M933" i="3" s="1"/>
  <c r="M934" i="3" a="1"/>
  <c r="M934" i="3" s="1"/>
  <c r="M935" i="3" a="1"/>
  <c r="M935" i="3"/>
  <c r="M936" i="3" a="1"/>
  <c r="M936" i="3"/>
  <c r="M937" i="3" a="1"/>
  <c r="M937" i="3" s="1"/>
  <c r="M938" i="3" a="1"/>
  <c r="M938" i="3" s="1"/>
  <c r="M939" i="3" a="1"/>
  <c r="M939" i="3"/>
  <c r="M940" i="3" a="1"/>
  <c r="M940" i="3"/>
  <c r="M941" i="3" a="1"/>
  <c r="M941" i="3" s="1"/>
  <c r="M942" i="3" a="1"/>
  <c r="M942" i="3" s="1"/>
  <c r="M943" i="3" a="1"/>
  <c r="M943" i="3"/>
  <c r="M944" i="3" a="1"/>
  <c r="M944" i="3"/>
  <c r="M945" i="3" a="1"/>
  <c r="M945" i="3" s="1"/>
  <c r="M946" i="3" a="1"/>
  <c r="M946" i="3" s="1"/>
  <c r="M947" i="3" a="1"/>
  <c r="M947" i="3"/>
  <c r="M948" i="3" a="1"/>
  <c r="M948" i="3"/>
  <c r="M949" i="3" a="1"/>
  <c r="M949" i="3" s="1"/>
  <c r="M950" i="3" a="1"/>
  <c r="M950" i="3" s="1"/>
  <c r="M951" i="3" a="1"/>
  <c r="M951" i="3"/>
  <c r="M952" i="3" a="1"/>
  <c r="M952" i="3"/>
  <c r="M953" i="3" a="1"/>
  <c r="M953" i="3" s="1"/>
  <c r="M954" i="3" a="1"/>
  <c r="M954" i="3" s="1"/>
  <c r="M955" i="3" a="1"/>
  <c r="M955" i="3"/>
  <c r="M956" i="3" a="1"/>
  <c r="M956" i="3"/>
  <c r="M957" i="3" a="1"/>
  <c r="M957" i="3" s="1"/>
  <c r="M958" i="3" a="1"/>
  <c r="M958" i="3" s="1"/>
  <c r="M959" i="3" a="1"/>
  <c r="M959" i="3"/>
  <c r="M960" i="3" a="1"/>
  <c r="M960" i="3"/>
  <c r="M961" i="3" a="1"/>
  <c r="M961" i="3" s="1"/>
  <c r="M962" i="3" a="1"/>
  <c r="M962" i="3" s="1"/>
  <c r="M963" i="3" a="1"/>
  <c r="M963" i="3"/>
  <c r="M964" i="3" a="1"/>
  <c r="M964" i="3"/>
  <c r="M965" i="3" a="1"/>
  <c r="M965" i="3" s="1"/>
  <c r="M966" i="3" a="1"/>
  <c r="M966" i="3" s="1"/>
  <c r="M967" i="3" a="1"/>
  <c r="M967" i="3"/>
  <c r="M968" i="3" a="1"/>
  <c r="M968" i="3"/>
  <c r="M969" i="3" a="1"/>
  <c r="M969" i="3" s="1"/>
  <c r="M970" i="3" a="1"/>
  <c r="M970" i="3" s="1"/>
  <c r="M971" i="3" a="1"/>
  <c r="M971" i="3"/>
  <c r="M972" i="3" a="1"/>
  <c r="M972" i="3"/>
  <c r="M973" i="3" a="1"/>
  <c r="M973" i="3" s="1"/>
  <c r="M974" i="3" a="1"/>
  <c r="M974" i="3" s="1"/>
  <c r="M975" i="3" a="1"/>
  <c r="M975" i="3"/>
  <c r="M976" i="3" a="1"/>
  <c r="M976" i="3"/>
  <c r="M977" i="3" a="1"/>
  <c r="M977" i="3" s="1"/>
  <c r="M978" i="3" a="1"/>
  <c r="M978" i="3" s="1"/>
  <c r="M979" i="3" a="1"/>
  <c r="M979" i="3"/>
  <c r="M980" i="3" a="1"/>
  <c r="M980" i="3"/>
  <c r="M981" i="3" a="1"/>
  <c r="M981" i="3" s="1"/>
  <c r="M982" i="3" a="1"/>
  <c r="M982" i="3" s="1"/>
  <c r="M983" i="3" a="1"/>
  <c r="M983" i="3"/>
  <c r="M984" i="3" a="1"/>
  <c r="M984" i="3"/>
  <c r="M985" i="3" a="1"/>
  <c r="M985" i="3" s="1"/>
  <c r="M986" i="3" a="1"/>
  <c r="M986" i="3" s="1"/>
  <c r="M987" i="3" a="1"/>
  <c r="M987" i="3"/>
  <c r="M988" i="3" a="1"/>
  <c r="M988" i="3"/>
  <c r="M989" i="3" a="1"/>
  <c r="M989" i="3" s="1"/>
  <c r="M990" i="3" a="1"/>
  <c r="M990" i="3" s="1"/>
  <c r="M991" i="3" a="1"/>
  <c r="M991" i="3"/>
  <c r="M992" i="3" a="1"/>
  <c r="M992" i="3"/>
  <c r="M993" i="3" a="1"/>
  <c r="M993" i="3" s="1"/>
  <c r="M994" i="3" a="1"/>
  <c r="M994" i="3" s="1"/>
  <c r="M995" i="3" a="1"/>
  <c r="M995" i="3"/>
  <c r="M996" i="3" a="1"/>
  <c r="M996" i="3"/>
  <c r="M997" i="3" a="1"/>
  <c r="M997" i="3" s="1"/>
  <c r="M998" i="3" a="1"/>
  <c r="M998" i="3" s="1"/>
  <c r="M999" i="3" a="1"/>
  <c r="M999" i="3"/>
  <c r="M1000" i="3" a="1"/>
  <c r="M1000" i="3"/>
  <c r="M1001" i="3" a="1"/>
  <c r="M1001" i="3" s="1"/>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<sst xmlns="http://schemas.openxmlformats.org/spreadsheetml/2006/main" count="16270" uniqueCount="54">
  <si>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</si>
  <si>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</si>
  <si>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</si>
  <si>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</si>
  <si>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</si>
  <si>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</si>
  <si>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</si>
  <si>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</si>
  <si>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</si>
  <si>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</si>
  <si>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</si>
  <si>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</si>
  <si>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</si>
  <si>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</si>
  <si>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</si>
  <si>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</si>
  <si>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</si>
  <si>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</si>
  <si>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</si>
  <si>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</si>
  <si>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</si>
  <si>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</si>
  <si>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</si>
  <si>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</si>
  <si>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</si>
  <si>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</si>
  <si>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</si>
  <si>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</si>
  <si>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</si>
  <si>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</si>
  <si>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</si>
  <si>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</si>
  <si>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</si>
  <si>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</si>
  <si>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</si>
  <si>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</si>
  <si>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</si>
  <si>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</si>
  <si>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</si>
  <si>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</si>
  <si>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</si>
  <si>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</si>
  <si>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</si>
  <si>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</si>
  <si>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</si>
  <si>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Does the customer decision have anything to do with their income ?</t>
  </si>
  <si>
    <t>Count of Gender</t>
  </si>
  <si>
    <t>Does Disntance to work infulence the customer to make a purches ?</t>
  </si>
  <si>
    <t>Count of Purchased Bike</t>
  </si>
  <si>
    <t>Middle-Age 31-54</t>
  </si>
  <si>
    <t>Old 55+</t>
  </si>
  <si>
    <t>Youth 0-31</t>
  </si>
  <si>
    <t>Bike Sales Dashboard</t>
  </si>
  <si>
    <t>Which Age Group tends to purches more bikes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</si>
</sst>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6" fillId="0" borderId="0" xfId="0" applyFont="1" applyAlignment="1"/>
    <xf numFmtId="0" fontId="16" fillId="0" borderId="0" xfId="0" applyFont="1" applyAlignment="1">
      <alignment horizontal="left"/>
    </xf>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(Bike Sales Database).xlsx]Pivot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Purches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A407-4478-A6C1-BC98DBB3BC48}"/>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407-4478-A6C1-BC98DBB3BC48}"/>
            </c:ext>
          </c:extLst>
        </c:ser>
        <c:dLbls>
          <c:dLblPos val="outEnd"/>
          <c:showLegendKey val="0"/>
          <c:showVal val="1"/>
          <c:showCatName val="0"/>
          <c:showSerName val="0"/>
          <c:showPercent val="0"/>
          <c:showBubbleSize val="0"/>
        </c:dLbls>
        <c:gapWidth val="219"/>
        <c:overlap val="-27"/>
        <c:axId val="1091790336"/>
        <c:axId val="1091791776"/>
      </c:barChart>
      <c:catAx>
        <c:axId val="109179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1776"/>
        <c:crosses val="autoZero"/>
        <c:auto val="1"/>
        <c:lblAlgn val="ctr"/>
        <c:lblOffset val="100"/>
        <c:noMultiLvlLbl val="0"/>
      </c:catAx>
      <c:valAx>
        <c:axId val="109179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0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(Bike Sales Database).xlsx]Pivot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7C9-4098-8C30-6F375515448F}"/>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7C9-4098-8C30-6F375515448F}"/>
            </c:ext>
          </c:extLst>
        </c:ser>
        <c:dLbls>
          <c:showLegendKey val="0"/>
          <c:showVal val="0"/>
          <c:showCatName val="0"/>
          <c:showSerName val="0"/>
          <c:showPercent val="0"/>
          <c:showBubbleSize val="0"/>
        </c:dLbls>
        <c:smooth val="0"/>
        <c:axId val="1088470688"/>
        <c:axId val="1088466368"/>
      </c:lineChart>
      <c:catAx>
        <c:axId val="108847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r>
                  <a:rPr lang="en-US" baseline="0"/>
                  <a:t> in Miles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466368"/>
        <c:crosses val="autoZero"/>
        <c:auto val="1"/>
        <c:lblAlgn val="ctr"/>
        <c:lblOffset val="100"/>
        <c:noMultiLvlLbl val="0"/>
      </c:catAx>
      <c:valAx>
        <c:axId val="108846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470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(Bike Sales Database).xlsx]Pivot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Custemor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Youth 0-31</c:v>
                </c:pt>
                <c:pt idx="1">
                  <c:v>Middle-Age 31-54</c:v>
                </c:pt>
                <c:pt idx="2">
                  <c:v>Old 55+</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693-4B10-AB58-1F172C550E51}"/>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Youth 0-31</c:v>
                </c:pt>
                <c:pt idx="1">
                  <c:v>Middle-Age 31-54</c:v>
                </c:pt>
                <c:pt idx="2">
                  <c:v>Old 55+</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693-4B10-AB58-1F172C550E51}"/>
            </c:ext>
          </c:extLst>
        </c:ser>
        <c:dLbls>
          <c:showLegendKey val="0"/>
          <c:showVal val="0"/>
          <c:showCatName val="0"/>
          <c:showSerName val="0"/>
          <c:showPercent val="0"/>
          <c:showBubbleSize val="0"/>
        </c:dLbls>
        <c:marker val="1"/>
        <c:smooth val="0"/>
        <c:axId val="1211406576"/>
        <c:axId val="1211407056"/>
      </c:lineChart>
      <c:catAx>
        <c:axId val="1211406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07056"/>
        <c:crosses val="autoZero"/>
        <c:auto val="1"/>
        <c:lblAlgn val="ctr"/>
        <c:lblOffset val="100"/>
        <c:noMultiLvlLbl val="0"/>
      </c:catAx>
      <c:valAx>
        <c:axId val="121140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065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(Bike Sales Database).xlsx]Pivot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Purches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0A6-441F-A663-F11CFFCE31E3}"/>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0A6-441F-A663-F11CFFCE31E3}"/>
            </c:ext>
          </c:extLst>
        </c:ser>
        <c:dLbls>
          <c:dLblPos val="outEnd"/>
          <c:showLegendKey val="0"/>
          <c:showVal val="1"/>
          <c:showCatName val="0"/>
          <c:showSerName val="0"/>
          <c:showPercent val="0"/>
          <c:showBubbleSize val="0"/>
        </c:dLbls>
        <c:gapWidth val="100"/>
        <c:overlap val="-24"/>
        <c:axId val="1091790336"/>
        <c:axId val="1091791776"/>
      </c:barChart>
      <c:catAx>
        <c:axId val="10917903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1776"/>
        <c:crosses val="autoZero"/>
        <c:auto val="1"/>
        <c:lblAlgn val="ctr"/>
        <c:lblOffset val="100"/>
        <c:noMultiLvlLbl val="0"/>
      </c:catAx>
      <c:valAx>
        <c:axId val="109179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0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(Bike Sales Database).xlsx]Pivot Table!PivotTable2</c:name>
    <c:fmtId val="5"/>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Table'!$A$25:$A$30</c:f>
              <c:strCache>
                <c:ptCount val="5"/>
                <c:pt idx="0">
                  <c:v>0-1 Miles</c:v>
                </c:pt>
                <c:pt idx="1">
                  <c:v>1-2 Miles</c:v>
                </c:pt>
                <c:pt idx="2">
                  <c:v>2-5 Miles</c:v>
                </c:pt>
                <c:pt idx="3">
                  <c:v>5-10 Miles</c:v>
                </c:pt>
                <c:pt idx="4">
                  <c:v>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8E5-4BBF-83C8-D12283A2F89E}"/>
            </c:ext>
          </c:extLst>
        </c:ser>
        <c:ser>
          <c:idx val="1"/>
          <c:order val="1"/>
          <c:tx>
            <c:strRef>
              <c:f>'Pivot Table'!$C$23:$C$24</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Table'!$A$25:$A$30</c:f>
              <c:strCache>
                <c:ptCount val="5"/>
                <c:pt idx="0">
                  <c:v>0-1 Miles</c:v>
                </c:pt>
                <c:pt idx="1">
                  <c:v>1-2 Miles</c:v>
                </c:pt>
                <c:pt idx="2">
                  <c:v>2-5 Miles</c:v>
                </c:pt>
                <c:pt idx="3">
                  <c:v>5-10 Miles</c:v>
                </c:pt>
                <c:pt idx="4">
                  <c:v>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8E5-4BBF-83C8-D12283A2F89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88470688"/>
        <c:axId val="1088466368"/>
      </c:lineChart>
      <c:catAx>
        <c:axId val="10884706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Distance in Miles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88466368"/>
        <c:crosses val="autoZero"/>
        <c:auto val="1"/>
        <c:lblAlgn val="ctr"/>
        <c:lblOffset val="100"/>
        <c:noMultiLvlLbl val="0"/>
      </c:catAx>
      <c:valAx>
        <c:axId val="1088466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88470688"/>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(Bike Sales Database).xlsx]Pivot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Custemor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Youth 0-31</c:v>
                </c:pt>
                <c:pt idx="1">
                  <c:v>Middle-Age 31-54</c:v>
                </c:pt>
                <c:pt idx="2">
                  <c:v>Old 55+</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F0C-45F8-8371-B7201E425DFD}"/>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Youth 0-31</c:v>
                </c:pt>
                <c:pt idx="1">
                  <c:v>Middle-Age 31-54</c:v>
                </c:pt>
                <c:pt idx="2">
                  <c:v>Old 55+</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F0C-45F8-8371-B7201E425DFD}"/>
            </c:ext>
          </c:extLst>
        </c:ser>
        <c:dLbls>
          <c:showLegendKey val="0"/>
          <c:showVal val="0"/>
          <c:showCatName val="0"/>
          <c:showSerName val="0"/>
          <c:showPercent val="0"/>
          <c:showBubbleSize val="0"/>
        </c:dLbls>
        <c:marker val="1"/>
        <c:smooth val="0"/>
        <c:axId val="1211406576"/>
        <c:axId val="1211407056"/>
      </c:lineChart>
      <c:catAx>
        <c:axId val="1211406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07056"/>
        <c:crosses val="autoZero"/>
        <c:auto val="1"/>
        <c:lblAlgn val="ctr"/>
        <c:lblOffset val="100"/>
        <c:noMultiLvlLbl val="0"/>
      </c:catAx>
      <c:valAx>
        <c:axId val="121140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065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60960</xdr:rowOff>
    </xdr:from>
    <xdr:to>
      <xdr:col>12</xdr:col>
      <xdr:colOff>167640</xdr:colOff>
      <xdr:row>18</xdr:row>
      <xdr:rowOff>7620</xdr:rowOff>
    </xdr:to>
    <xdr:graphicFrame macro="">
      <xdr:nvGraphicFramePr>
        <xdr:cNvPr id="2" name="Chart 1">
          <a:extLst>
            <a:ext uri="{FF2B5EF4-FFF2-40B4-BE49-F238E27FC236}">
              <a16:creationId xmlns:a16="http://schemas.microsoft.com/office/drawing/2014/main" id="{C208695C-5CB5-9370-5B69-DC51D584DA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106680</xdr:colOff>
      <xdr:row>22</xdr:row>
      <xdr:rowOff>38100</xdr:rowOff>
    </xdr:from>
    <xdr:to>
      <xdr:col>11</xdr:col>
      <xdr:colOff>381000</xdr:colOff>
      <xdr:row>40</xdr:row>
      <xdr:rowOff>160020</xdr:rowOff>
    </xdr:to>
    <xdr:graphicFrame macro="">
      <xdr:nvGraphicFramePr>
        <xdr:cNvPr id="3" name="Chart 2">
          <a:extLst>
            <a:ext uri="{FF2B5EF4-FFF2-40B4-BE49-F238E27FC236}">
              <a16:creationId xmlns:a16="http://schemas.microsoft.com/office/drawing/2014/main" id="{B748C250-9C75-DD4D-FE5A-051F7C2805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121920</xdr:colOff>
      <xdr:row>45</xdr:row>
      <xdr:rowOff>22860</xdr:rowOff>
    </xdr:from>
    <xdr:to>
      <xdr:col>8</xdr:col>
      <xdr:colOff>510540</xdr:colOff>
      <xdr:row>63</xdr:row>
      <xdr:rowOff>91440</xdr:rowOff>
    </xdr:to>
    <xdr:graphicFrame macro="">
      <xdr:nvGraphicFramePr>
        <xdr:cNvPr id="4" name="Chart 3">
          <a:extLst>
            <a:ext uri="{FF2B5EF4-FFF2-40B4-BE49-F238E27FC236}">
              <a16:creationId xmlns:a16="http://schemas.microsoft.com/office/drawing/2014/main" id="{AE322139-2C69-CB81-D0C0-0B64568D6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323852</xdr:colOff>
      <xdr:row>7</xdr:row>
      <xdr:rowOff>8164</xdr:rowOff>
    </xdr:from>
    <xdr:to>
      <xdr:col>9</xdr:col>
      <xdr:colOff>228602</xdr:colOff>
      <xdr:row>24</xdr:row>
      <xdr:rowOff>132261</xdr:rowOff>
    </xdr:to>
    <xdr:graphicFrame macro="">
      <xdr:nvGraphicFramePr>
        <xdr:cNvPr id="2" name="Chart 1">
          <a:extLst>
            <a:ext uri="{FF2B5EF4-FFF2-40B4-BE49-F238E27FC236}">
              <a16:creationId xmlns:a16="http://schemas.microsoft.com/office/drawing/2014/main" id="{1D3FB24A-2558-422D-B27B-3FFE450EA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323849</xdr:colOff>
      <xdr:row>24</xdr:row>
      <xdr:rowOff>149679</xdr:rowOff>
    </xdr:from>
    <xdr:to>
      <xdr:col>16</xdr:col>
      <xdr:colOff>587828</xdr:colOff>
      <xdr:row>40</xdr:row>
      <xdr:rowOff>108857</xdr:rowOff>
    </xdr:to>
    <xdr:graphicFrame macro="">
      <xdr:nvGraphicFramePr>
        <xdr:cNvPr id="3" name="Chart 2">
          <a:extLst>
            <a:ext uri="{FF2B5EF4-FFF2-40B4-BE49-F238E27FC236}">
              <a16:creationId xmlns:a16="http://schemas.microsoft.com/office/drawing/2014/main" id="{3AC7FE2E-7350-4074-B949-FDC2C9541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247651</xdr:colOff>
      <xdr:row>7</xdr:row>
      <xdr:rowOff>8165</xdr:rowOff>
    </xdr:from>
    <xdr:to>
      <xdr:col>16</xdr:col>
      <xdr:colOff>598714</xdr:colOff>
      <xdr:row>24</xdr:row>
      <xdr:rowOff>130629</xdr:rowOff>
    </xdr:to>
    <xdr:graphicFrame macro="">
      <xdr:nvGraphicFramePr>
        <xdr:cNvPr id="4" name="Chart 3">
          <a:extLst>
            <a:ext uri="{FF2B5EF4-FFF2-40B4-BE49-F238E27FC236}">
              <a16:creationId xmlns:a16="http://schemas.microsoft.com/office/drawing/2014/main" id="{AEF93092-A03E-45A6-808D-E63105A4D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97971</xdr:colOff>
      <xdr:row>7</xdr:row>
      <xdr:rowOff>81643</xdr:rowOff>
    </xdr:from>
    <xdr:to>
      <xdr:col>2</xdr:col>
      <xdr:colOff>206828</xdr:colOff>
      <xdr:row>12</xdr:row>
      <xdr:rowOff>163285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0819432-0CA5-7A31-F617-3DA413C00C8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7971" y="1377043"/>
              <a:ext cx="1328057" cy="1006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87086</xdr:colOff>
      <xdr:row>29</xdr:row>
      <xdr:rowOff>108859</xdr:rowOff>
    </xdr:from>
    <xdr:to>
      <xdr:col>2</xdr:col>
      <xdr:colOff>228600</xdr:colOff>
      <xdr:row>40</xdr:row>
      <xdr:rowOff>119744</xdr:rowOff>
    </xdr:to>
    <mc:AlternateContent xmlns:mc="http://schemas.openxmlformats.org/markup-compatibility/2006" xmlns:a14="http://schemas.microsoft.com/office/drawing/2010/main">
      <mc:Choice Requires="a14">
        <xdr:graphicFrame macro="">
          <xdr:nvGraphicFramePr>
            <xdr:cNvPr id="6" name="Children">
              <a:extLst>
                <a:ext uri="{FF2B5EF4-FFF2-40B4-BE49-F238E27FC236}">
                  <a16:creationId xmlns:a16="http://schemas.microsoft.com/office/drawing/2014/main" id="{E2B9DAE0-22D7-3FAD-E50E-C59F5763A947}"/>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87086" y="5475516"/>
              <a:ext cx="1360714" cy="20465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88174</xdr:colOff>
      <xdr:row>20</xdr:row>
      <xdr:rowOff>22861</xdr:rowOff>
    </xdr:from>
    <xdr:to>
      <xdr:col>2</xdr:col>
      <xdr:colOff>206829</xdr:colOff>
      <xdr:row>29</xdr:row>
      <xdr:rowOff>65315</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AF653420-88C8-731A-5494-A231F085C05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8174" y="3724004"/>
              <a:ext cx="1337855" cy="1707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89262</xdr:colOff>
      <xdr:row>13</xdr:row>
      <xdr:rowOff>34835</xdr:rowOff>
    </xdr:from>
    <xdr:to>
      <xdr:col>2</xdr:col>
      <xdr:colOff>195943</xdr:colOff>
      <xdr:row>19</xdr:row>
      <xdr:rowOff>163286</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9D002FE-93DE-24DA-223A-53F8E9A5D3D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262" y="2440578"/>
              <a:ext cx="1325881" cy="1238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ledELsayed" refreshedDate="45892.492271643518" createdVersion="8" refreshedVersion="8" minRefreshableVersion="3" recordCount="1000" xr:uid="{CF7FA85D-D9DB-40D0-AE9C-EA5E72928B6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Age 31-54"/>
        <s v="Old 55+"/>
        <s v="Youth 0-31"/>
        <s v="Middle-Age" u="1"/>
        <s v="Old" u="1"/>
        <s v="Youth" u="1"/>
      </sharedItems>
    </cacheField>
    <cacheField name="Purchased Bike" numFmtId="0">
      <sharedItems count="2">
        <s v="No"/>
        <s v="Yes"/>
      </sharedItems>
    </cacheField>
  </cacheFields>
  <extLst>
    <ext xmlns:x14="http://schemas.microsoft.com/office/spreadsheetml/2009/9/main" uri="{725AE2AE-9491-48be-B2B4-4EB974FC3084}">
      <x14:pivotCacheDefinition pivotCacheId="6207799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1"/>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3BBE78-130C-4509-A3DD-A4DBCA9461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3:D30" firstHeaderRow="1" firstDataRow="2" firstDataCol="1"/>
  <pivotFields count="14">
    <pivotField showAll="0"/>
    <pivotField showAll="0">
      <items count="3">
        <item x="0"/>
        <item x="1"/>
        <item t="default"/>
      </items>
    </pivotField>
    <pivotField dataField="1"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Gender" fld="2"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1C1657-EF21-4746-A3E8-8B6DC9D786C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533108-B91A-422C-B823-DF43F611A99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6:D51"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2"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3040C60-8BBF-48A7-B9DB-1425C9166F02}" sourceName="Marital Status">
  <pivotTables>
    <pivotTable tabId="2" name="PivotTable1"/>
    <pivotTable tabId="2" name="PivotTable2"/>
    <pivotTable tabId="2" name="PivotTable3"/>
  </pivotTables>
  <data>
    <tabular pivotCacheId="6207799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CA941E70-644B-48F5-9F59-11872DFAE4DA}" sourceName="Children">
  <pivotTables>
    <pivotTable tabId="2" name="PivotTable1"/>
    <pivotTable tabId="2" name="PivotTable2"/>
    <pivotTable tabId="2" name="PivotTable3"/>
  </pivotTables>
  <data>
    <tabular pivotCacheId="620779998">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54DEB9A-D062-49DC-B8DC-B2787A0F51FF}" sourceName="Education">
  <pivotTables>
    <pivotTable tabId="2" name="PivotTable1"/>
    <pivotTable tabId="2" name="PivotTable2"/>
    <pivotTable tabId="2" name="PivotTable3"/>
  </pivotTables>
  <data>
    <tabular pivotCacheId="620779998">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F4EBD37-4EC2-4FFC-AFBA-A4CFD3BC0837}" sourceName="Region">
  <pivotTables>
    <pivotTable tabId="2" name="PivotTable1"/>
    <pivotTable tabId="2" name="PivotTable2"/>
    <pivotTable tabId="2" name="PivotTable3"/>
  </pivotTables>
  <data>
    <tabular pivotCacheId="62077999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9F7D04E-2C00-4C09-A928-38501FCD593D}" cache="Slicer_Marital_Status" caption="Marital Status" rowHeight="234950"/>
  <slicer name="Children" xr10:uid="{E8909F4E-9851-406E-896C-0A2C7C86AAD4}" cache="Slicer_Children" caption="Children" rowHeight="234950"/>
  <slicer name="Education" xr10:uid="{CA5187A3-FBD9-43B2-9EEB-A4D8D69A8BCB}" cache="Slicer_Education" caption="Education" rowHeight="234950"/>
  <slicer name="Region" xr10:uid="{AB9A14C1-AD6C-4E3D-A55E-4EDEEA8C6109}"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3B23F-E046-4B8A-974E-A8FAAF61A8F2}">
  <dimension ref="A1:N1001"/>
  <sheetViews>
    <sheetView workbookViewId="0">
      <selection activeCell="P16" sqref="P16"/>
    </sheetView>
  </sheetViews>
  <sheetFormatPr defaultColWidth="11.88671875" defaultRowHeight="14.4" x14ac:dyDescent="0.3"/>
  <cols>
    <col min="1" max="1" width="6" customWidth="1"/>
    <col min="2" max="2" width="12.33203125" customWidth="1"/>
    <col min="3" max="3" width="6.88671875" customWidth="1"/>
    <col min="4" max="4" width="9.5546875" style="3" customWidth="1"/>
    <col min="5" max="5" width="7.6640625" customWidth="1"/>
    <col min="6" max="6" width="16.21875" customWidth="1"/>
    <col min="7" max="7" width="12.6640625" customWidth="1"/>
    <col min="8" max="8" width="11.77734375" customWidth="1"/>
    <col min="9" max="9" width="4.5546875" customWidth="1"/>
    <col min="10" max="10" width="16.5546875" customWidth="1"/>
    <col min="11" max="11" width="12.88671875" customWidth="1"/>
    <col min="12" max="12" width="4" customWidth="1"/>
    <col min="13" max="13" width="15.44140625" bestFit="1" customWidth="1"/>
    <col min="14" max="14" width="13.332031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_xlfn.IFS(L2&lt;31,"Youth 0-31", L2&gt;54,"Old 55+", AND(L2&gt;=31, L2&lt;=54),"Middle-Age 31-54")</f>
        <v>Middle-Age 31-54</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_xlfn.IFS(L3&lt;31,"Youth 0-31", L3&gt;54,"Old 55+", AND(L3&gt;=31, L3&lt;=54),"Middle-Age 31-54")</f>
        <v>Middle-Age 31-54</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_xlfn.IFS(L4&lt;31,"Youth 0-31", L4&gt;54,"Old 55+", AND(L4&gt;=31, L4&lt;=54),"Middle-Age 31-54")</f>
        <v>Old 55+</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_xlfn.IFS(L5&lt;31,"Youth 0-31", L5&gt;54,"Old 55+", AND(L5&gt;=31, L5&lt;=54),"Middle-Age 31-54")</f>
        <v>Middle-Age 31-54</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_xlfn.IFS(L6&lt;31,"Youth 0-31", L6&gt;54,"Old 55+", AND(L6&gt;=31, L6&lt;=54),"Middle-Age 31-54")</f>
        <v>Middle-Age 31-54</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_xlfn.IFS(L7&lt;31,"Youth 0-31", L7&gt;54,"Old 55+", AND(L7&gt;=31, L7&lt;=54),"Middle-Age 31-54")</f>
        <v>Middle-Age 31-54</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_xlfn.IFS(L8&lt;31,"Youth 0-31", L8&gt;54,"Old 55+", AND(L8&gt;=31, L8&lt;=54),"Middle-Age 31-54")</f>
        <v>Middle-Age 31-54</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_xlfn.IFS(L9&lt;31,"Youth 0-31", L9&gt;54,"Old 55+", AND(L9&gt;=31, L9&lt;=54),"Middle-Age 31-54")</f>
        <v>Middle-Age 31-54</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_xlfn.IFS(L10&lt;31,"Youth 0-31", L10&gt;54,"Old 55+", AND(L10&gt;=31, L10&lt;=54),"Middle-Age 31-54")</f>
        <v>Old 55+</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_xlfn.IFS(L11&lt;31,"Youth 0-31", L11&gt;54,"Old 55+", AND(L11&gt;=31, L11&lt;=54),"Middle-Age 31-54")</f>
        <v>Middle-Age 31-54</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_xlfn.IFS(L12&lt;31,"Youth 0-31", L12&gt;54,"Old 55+", AND(L12&gt;=31, L12&lt;=54),"Middle-Age 31-54")</f>
        <v>Middle-Age 31-54</v>
      </c>
      <c r="N12" t="s">
        <v>15</v>
      </c>
    </row>
    <row r="13" spans="1:14" x14ac:dyDescent="0.3">
      <c r="A13">
        <v>12697</v>
      </c>
      <c r="B13" t="s">
        <v>37</v>
      </c>
      <c r="C13" t="s">
        <v>38</v>
      </c>
      <c r="D13" s="3">
        <v>90000</v>
      </c>
      <c r="E13">
        <v>0</v>
      </c>
      <c r="F13" t="s">
        <v>13</v>
      </c>
      <c r="G13" t="s">
        <v>21</v>
      </c>
      <c r="H13" t="s">
        <v>18</v>
      </c>
      <c r="I13">
        <v>4</v>
      </c>
      <c r="J13" t="s">
        <v>30</v>
      </c>
      <c r="K13" t="s">
        <v>24</v>
      </c>
      <c r="L13">
        <v>36</v>
      </c>
      <c r="M13" t="str" cm="1">
        <f t="array" ref="M13">_xlfn.IFS(L13&lt;31,"Youth 0-31", L13&gt;54,"Old 55+", AND(L13&gt;=31, L13&lt;=54),"Middle-Age 31-54")</f>
        <v>Middle-Age 31-54</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_xlfn.IFS(L14&lt;31,"Youth 0-31", L14&gt;54,"Old 55+", AND(L14&gt;=31, L14&lt;=54),"Middle-Age 31-54")</f>
        <v>Old 55+</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_xlfn.IFS(L15&lt;31,"Youth 0-31", L15&gt;54,"Old 55+", AND(L15&gt;=31, L15&lt;=54),"Middle-Age 31-54")</f>
        <v>Middle-Age 31-54</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_xlfn.IFS(L16&lt;31,"Youth 0-31", L16&gt;54,"Old 55+", AND(L16&gt;=31, L16&lt;=54),"Middle-Age 31-54")</f>
        <v>Middle-Age 31-54</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_xlfn.IFS(L17&lt;31,"Youth 0-31", L17&gt;54,"Old 55+", AND(L17&gt;=31, L17&lt;=54),"Middle-Age 31-54")</f>
        <v>Middle-Age 31-54</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_xlfn.IFS(L18&lt;31,"Youth 0-31", L18&gt;54,"Old 55+", AND(L18&gt;=31, L18&lt;=54),"Middle-Age 31-54")</f>
        <v>Old 55+</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_xlfn.IFS(L19&lt;31,"Youth 0-31", L19&gt;54,"Old 55+", AND(L19&gt;=31, L19&lt;=54),"Middle-Age 31-54")</f>
        <v>Middle-Age 31-54</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_xlfn.IFS(L20&lt;31,"Youth 0-31", L20&gt;54,"Old 55+", AND(L20&gt;=31, L20&lt;=54),"Middle-Age 31-54")</f>
        <v>Middle-Age 31-54</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_xlfn.IFS(L21&lt;31,"Youth 0-31", L21&gt;54,"Old 55+", AND(L21&gt;=31, L21&lt;=54),"Middle-Age 31-54")</f>
        <v>Old 55+</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_xlfn.IFS(L22&lt;31,"Youth 0-31", L22&gt;54,"Old 55+", AND(L22&gt;=31, L22&lt;=54),"Middle-Age 31-54")</f>
        <v>Middle-Age 31-54</v>
      </c>
      <c r="N22" t="s">
        <v>15</v>
      </c>
    </row>
    <row r="23" spans="1:14" x14ac:dyDescent="0.3">
      <c r="A23">
        <v>21564</v>
      </c>
      <c r="B23" t="s">
        <v>37</v>
      </c>
      <c r="C23" t="s">
        <v>38</v>
      </c>
      <c r="D23" s="3">
        <v>80000</v>
      </c>
      <c r="E23">
        <v>0</v>
      </c>
      <c r="F23" t="s">
        <v>13</v>
      </c>
      <c r="G23" t="s">
        <v>21</v>
      </c>
      <c r="H23" t="s">
        <v>15</v>
      </c>
      <c r="I23">
        <v>4</v>
      </c>
      <c r="J23" t="s">
        <v>30</v>
      </c>
      <c r="K23" t="s">
        <v>24</v>
      </c>
      <c r="L23">
        <v>35</v>
      </c>
      <c r="M23" t="str" cm="1">
        <f t="array" ref="M23">_xlfn.IFS(L23&lt;31,"Youth 0-31", L23&gt;54,"Old 55+", AND(L23&gt;=31, L23&lt;=54),"Middle-Age 31-54")</f>
        <v>Middle-Age 31-54</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_xlfn.IFS(L24&lt;31,"Youth 0-31", L24&gt;54,"Old 55+", AND(L24&gt;=31, L24&lt;=54),"Middle-Age 31-54")</f>
        <v>Middle-Age 31-54</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_xlfn.IFS(L25&lt;31,"Youth 0-31", L25&gt;54,"Old 55+", AND(L25&gt;=31, L25&lt;=54),"Middle-Age 31-54")</f>
        <v>Old 55+</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_xlfn.IFS(L26&lt;31,"Youth 0-31", L26&gt;54,"Old 55+", AND(L26&gt;=31, L26&lt;=54),"Middle-Age 31-54")</f>
        <v>Middle-Age 31-54</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_xlfn.IFS(L27&lt;31,"Youth 0-31", L27&gt;54,"Old 55+", AND(L27&gt;=31, L27&lt;=54),"Middle-Age 31-54")</f>
        <v>Old 55+</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_xlfn.IFS(L28&lt;31,"Youth 0-31", L28&gt;54,"Old 55+", AND(L28&gt;=31, L28&lt;=54),"Middle-Age 31-54")</f>
        <v>Youth 0-31</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_xlfn.IFS(L29&lt;31,"Youth 0-31", L29&gt;54,"Old 55+", AND(L29&gt;=31, L29&lt;=54),"Middle-Age 31-54")</f>
        <v>Middle-Age 31-54</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_xlfn.IFS(L30&lt;31,"Youth 0-31", L30&gt;54,"Old 55+", AND(L30&gt;=31, L30&lt;=54),"Middle-Age 31-54")</f>
        <v>Middle-Age 31-54</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_xlfn.IFS(L31&lt;31,"Youth 0-31", L31&gt;54,"Old 55+", AND(L31&gt;=31, L31&lt;=54),"Middle-Age 31-54")</f>
        <v>Middle-Age 31-54</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_xlfn.IFS(L32&lt;31,"Youth 0-31", L32&gt;54,"Old 55+", AND(L32&gt;=31, L32&lt;=54),"Middle-Age 31-54")</f>
        <v>Old 55+</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_xlfn.IFS(L33&lt;31,"Youth 0-31", L33&gt;54,"Old 55+", AND(L33&gt;=31, L33&lt;=54),"Middle-Age 31-54")</f>
        <v>Youth 0-31</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_xlfn.IFS(L34&lt;31,"Youth 0-31", L34&gt;54,"Old 55+", AND(L34&gt;=31, L34&lt;=54),"Middle-Age 31-54")</f>
        <v>Middle-Age 31-54</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_xlfn.IFS(L35&lt;31,"Youth 0-31", L35&gt;54,"Old 55+", AND(L35&gt;=31, L35&lt;=54),"Middle-Age 31-54")</f>
        <v>Middle-Age 31-54</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_xlfn.IFS(L36&lt;31,"Youth 0-31", L36&gt;54,"Old 55+", AND(L36&gt;=31, L36&lt;=54),"Middle-Age 31-54")</f>
        <v>Old 55+</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_xlfn.IFS(L37&lt;31,"Youth 0-31", L37&gt;54,"Old 55+", AND(L37&gt;=31, L37&lt;=54),"Middle-Age 31-54")</f>
        <v>Middle-Age 31-54</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_xlfn.IFS(L38&lt;31,"Youth 0-31", L38&gt;54,"Old 55+", AND(L38&gt;=31, L38&lt;=54),"Middle-Age 31-54")</f>
        <v>Middle-Age 31-54</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_xlfn.IFS(L39&lt;31,"Youth 0-31", L39&gt;54,"Old 55+", AND(L39&gt;=31, L39&lt;=54),"Middle-Age 31-54")</f>
        <v>Youth 0-31</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_xlfn.IFS(L40&lt;31,"Youth 0-31", L40&gt;54,"Old 55+", AND(L40&gt;=31, L40&lt;=54),"Middle-Age 31-54")</f>
        <v>Youth 0-31</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_xlfn.IFS(L41&lt;31,"Youth 0-31", L41&gt;54,"Old 55+", AND(L41&gt;=31, L41&lt;=54),"Middle-Age 31-54")</f>
        <v>Middle-Age 31-54</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_xlfn.IFS(L42&lt;31,"Youth 0-31", L42&gt;54,"Old 55+", AND(L42&gt;=31, L42&lt;=54),"Middle-Age 31-54")</f>
        <v>Middle-Age 31-54</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_xlfn.IFS(L43&lt;31,"Youth 0-31", L43&gt;54,"Old 55+", AND(L43&gt;=31, L43&lt;=54),"Middle-Age 31-54")</f>
        <v>Old 55+</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_xlfn.IFS(L44&lt;31,"Youth 0-31", L44&gt;54,"Old 55+", AND(L44&gt;=31, L44&lt;=54),"Middle-Age 31-54")</f>
        <v>Middle-Age 31-54</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_xlfn.IFS(L45&lt;31,"Youth 0-31", L45&gt;54,"Old 55+", AND(L45&gt;=31, L45&lt;=54),"Middle-Age 31-54")</f>
        <v>Middle-Age 31-54</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_xlfn.IFS(L46&lt;31,"Youth 0-31", L46&gt;54,"Old 55+", AND(L46&gt;=31, L46&lt;=54),"Middle-Age 31-54")</f>
        <v>Middle-Age 31-54</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_xlfn.IFS(L47&lt;31,"Youth 0-31", L47&gt;54,"Old 55+", AND(L47&gt;=31, L47&lt;=54),"Middle-Age 31-54")</f>
        <v>Old 55+</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_xlfn.IFS(L48&lt;31,"Youth 0-31", L48&gt;54,"Old 55+", AND(L48&gt;=31, L48&lt;=54),"Middle-Age 31-54")</f>
        <v>Middle-Age 31-54</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_xlfn.IFS(L49&lt;31,"Youth 0-31", L49&gt;54,"Old 55+", AND(L49&gt;=31, L49&lt;=54),"Middle-Age 31-54")</f>
        <v>Middle-Age 31-54</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_xlfn.IFS(L50&lt;31,"Youth 0-31", L50&gt;54,"Old 55+", AND(L50&gt;=31, L50&lt;=54),"Middle-Age 31-54")</f>
        <v>Middle-Age 31-54</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_xlfn.IFS(L51&lt;31,"Youth 0-31", L51&gt;54,"Old 55+", AND(L51&gt;=31, L51&lt;=54),"Middle-Age 31-54")</f>
        <v>Middle-Age 31-54</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_xlfn.IFS(L52&lt;31,"Youth 0-31", L52&gt;54,"Old 55+", AND(L52&gt;=31, L52&lt;=54),"Middle-Age 31-54")</f>
        <v>Youth 0-31</v>
      </c>
      <c r="N52" t="s">
        <v>18</v>
      </c>
    </row>
    <row r="53" spans="1:14" x14ac:dyDescent="0.3">
      <c r="A53">
        <v>20619</v>
      </c>
      <c r="B53" t="s">
        <v>37</v>
      </c>
      <c r="C53" t="s">
        <v>39</v>
      </c>
      <c r="D53" s="3">
        <v>80000</v>
      </c>
      <c r="E53">
        <v>0</v>
      </c>
      <c r="F53" t="s">
        <v>13</v>
      </c>
      <c r="G53" t="s">
        <v>21</v>
      </c>
      <c r="H53" t="s">
        <v>18</v>
      </c>
      <c r="I53">
        <v>4</v>
      </c>
      <c r="J53" t="s">
        <v>30</v>
      </c>
      <c r="K53" t="s">
        <v>24</v>
      </c>
      <c r="L53">
        <v>35</v>
      </c>
      <c r="M53" t="str" cm="1">
        <f t="array" ref="M53">_xlfn.IFS(L53&lt;31,"Youth 0-31", L53&gt;54,"Old 55+", AND(L53&gt;=31, L53&lt;=54),"Middle-Age 31-54")</f>
        <v>Middle-Age 31-54</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_xlfn.IFS(L54&lt;31,"Youth 0-31", L54&gt;54,"Old 55+", AND(L54&gt;=31, L54&lt;=54),"Middle-Age 31-54")</f>
        <v>Old 55+</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_xlfn.IFS(L55&lt;31,"Youth 0-31", L55&gt;54,"Old 55+", AND(L55&gt;=31, L55&lt;=54),"Middle-Age 31-54")</f>
        <v>Old 55+</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_xlfn.IFS(L56&lt;31,"Youth 0-31", L56&gt;54,"Old 55+", AND(L56&gt;=31, L56&lt;=54),"Middle-Age 31-54")</f>
        <v>Middle-Age 31-54</v>
      </c>
      <c r="N56" t="s">
        <v>18</v>
      </c>
    </row>
    <row r="57" spans="1:14" x14ac:dyDescent="0.3">
      <c r="A57">
        <v>28906</v>
      </c>
      <c r="B57" t="s">
        <v>36</v>
      </c>
      <c r="C57" t="s">
        <v>39</v>
      </c>
      <c r="D57" s="3">
        <v>80000</v>
      </c>
      <c r="E57">
        <v>4</v>
      </c>
      <c r="F57" t="s">
        <v>27</v>
      </c>
      <c r="G57" t="s">
        <v>21</v>
      </c>
      <c r="H57" t="s">
        <v>15</v>
      </c>
      <c r="I57">
        <v>2</v>
      </c>
      <c r="J57" t="s">
        <v>30</v>
      </c>
      <c r="K57" t="s">
        <v>17</v>
      </c>
      <c r="L57">
        <v>54</v>
      </c>
      <c r="M57" t="str" cm="1">
        <f t="array" ref="M57">_xlfn.IFS(L57&lt;31,"Youth 0-31", L57&gt;54,"Old 55+", AND(L57&gt;=31, L57&lt;=54),"Middle-Age 31-54")</f>
        <v>Middle-Age 31-54</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_xlfn.IFS(L58&lt;31,"Youth 0-31", L58&gt;54,"Old 55+", AND(L58&gt;=31, L58&lt;=54),"Middle-Age 31-54")</f>
        <v>Middle-Age 31-54</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_xlfn.IFS(L59&lt;31,"Youth 0-31", L59&gt;54,"Old 55+", AND(L59&gt;=31, L59&lt;=54),"Middle-Age 31-54")</f>
        <v>Old 55+</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_xlfn.IFS(L60&lt;31,"Youth 0-31", L60&gt;54,"Old 55+", AND(L60&gt;=31, L60&lt;=54),"Middle-Age 31-54")</f>
        <v>Middle-Age 31-54</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_xlfn.IFS(L61&lt;31,"Youth 0-31", L61&gt;54,"Old 55+", AND(L61&gt;=31, L61&lt;=54),"Middle-Age 31-54")</f>
        <v>Middle-Age 31-54</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_xlfn.IFS(L62&lt;31,"Youth 0-31", L62&gt;54,"Old 55+", AND(L62&gt;=31, L62&lt;=54),"Middle-Age 31-54")</f>
        <v>Middle-Age 31-54</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_xlfn.IFS(L63&lt;31,"Youth 0-31", L63&gt;54,"Old 55+", AND(L63&gt;=31, L63&lt;=54),"Middle-Age 31-54")</f>
        <v>Middle-Age 31-54</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_xlfn.IFS(L64&lt;31,"Youth 0-31", L64&gt;54,"Old 55+", AND(L64&gt;=31, L64&lt;=54),"Middle-Age 31-54")</f>
        <v>Middle-Age 31-54</v>
      </c>
      <c r="N64" t="s">
        <v>15</v>
      </c>
    </row>
    <row r="65" spans="1:14" x14ac:dyDescent="0.3">
      <c r="A65">
        <v>16185</v>
      </c>
      <c r="B65" t="s">
        <v>37</v>
      </c>
      <c r="C65" t="s">
        <v>39</v>
      </c>
      <c r="D65" s="3">
        <v>60000</v>
      </c>
      <c r="E65">
        <v>4</v>
      </c>
      <c r="F65" t="s">
        <v>13</v>
      </c>
      <c r="G65" t="s">
        <v>21</v>
      </c>
      <c r="H65" t="s">
        <v>15</v>
      </c>
      <c r="I65">
        <v>3</v>
      </c>
      <c r="J65" t="s">
        <v>30</v>
      </c>
      <c r="K65" t="s">
        <v>24</v>
      </c>
      <c r="L65">
        <v>41</v>
      </c>
      <c r="M65" t="str" cm="1">
        <f t="array" ref="M65">_xlfn.IFS(L65&lt;31,"Youth 0-31", L65&gt;54,"Old 55+", AND(L65&gt;=31, L65&lt;=54),"Middle-Age 31-54")</f>
        <v>Middle-Age 31-54</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_xlfn.IFS(L66&lt;31,"Youth 0-31", L66&gt;54,"Old 55+", AND(L66&gt;=31, L66&lt;=54),"Middle-Age 31-54")</f>
        <v>Middle-Age 31-54</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_xlfn.IFS(L67&lt;31,"Youth 0-31", L67&gt;54,"Old 55+", AND(L67&gt;=31, L67&lt;=54),"Middle-Age 31-54")</f>
        <v>Old 55+</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_xlfn.IFS(L68&lt;31,"Youth 0-31", L68&gt;54,"Old 55+", AND(L68&gt;=31, L68&lt;=54),"Middle-Age 31-54")</f>
        <v>Middle-Age 31-54</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_xlfn.IFS(L69&lt;31,"Youth 0-31", L69&gt;54,"Old 55+", AND(L69&gt;=31, L69&lt;=54),"Middle-Age 31-54")</f>
        <v>Middle-Age 31-54</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_xlfn.IFS(L70&lt;31,"Youth 0-31", L70&gt;54,"Old 55+", AND(L70&gt;=31, L70&lt;=54),"Middle-Age 31-54")</f>
        <v>Middle-Age 31-54</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_xlfn.IFS(L71&lt;31,"Youth 0-31", L71&gt;54,"Old 55+", AND(L71&gt;=31, L71&lt;=54),"Middle-Age 31-54")</f>
        <v>Youth 0-31</v>
      </c>
      <c r="N71" t="s">
        <v>18</v>
      </c>
    </row>
    <row r="72" spans="1:14" x14ac:dyDescent="0.3">
      <c r="A72">
        <v>14238</v>
      </c>
      <c r="B72" t="s">
        <v>36</v>
      </c>
      <c r="C72" t="s">
        <v>39</v>
      </c>
      <c r="D72" s="3">
        <v>120000</v>
      </c>
      <c r="E72">
        <v>0</v>
      </c>
      <c r="F72" t="s">
        <v>29</v>
      </c>
      <c r="G72" t="s">
        <v>21</v>
      </c>
      <c r="H72" t="s">
        <v>15</v>
      </c>
      <c r="I72">
        <v>4</v>
      </c>
      <c r="J72" t="s">
        <v>30</v>
      </c>
      <c r="K72" t="s">
        <v>24</v>
      </c>
      <c r="L72">
        <v>36</v>
      </c>
      <c r="M72" t="str" cm="1">
        <f t="array" ref="M72">_xlfn.IFS(L72&lt;31,"Youth 0-31", L72&gt;54,"Old 55+", AND(L72&gt;=31, L72&lt;=54),"Middle-Age 31-54")</f>
        <v>Middle-Age 31-54</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_xlfn.IFS(L73&lt;31,"Youth 0-31", L73&gt;54,"Old 55+", AND(L73&gt;=31, L73&lt;=54),"Middle-Age 31-54")</f>
        <v>Middle-Age 31-54</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_xlfn.IFS(L74&lt;31,"Youth 0-31", L74&gt;54,"Old 55+", AND(L74&gt;=31, L74&lt;=54),"Middle-Age 31-54")</f>
        <v>Middle-Age 31-54</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_xlfn.IFS(L75&lt;31,"Youth 0-31", L75&gt;54,"Old 55+", AND(L75&gt;=31, L75&lt;=54),"Middle-Age 31-54")</f>
        <v>Middle-Age 31-54</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_xlfn.IFS(L76&lt;31,"Youth 0-31", L76&gt;54,"Old 55+", AND(L76&gt;=31, L76&lt;=54),"Middle-Age 31-54")</f>
        <v>Old 55+</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_xlfn.IFS(L77&lt;31,"Youth 0-31", L77&gt;54,"Old 55+", AND(L77&gt;=31, L77&lt;=54),"Middle-Age 31-54")</f>
        <v>Middle-Age 31-54</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_xlfn.IFS(L78&lt;31,"Youth 0-31", L78&gt;54,"Old 55+", AND(L78&gt;=31, L78&lt;=54),"Middle-Age 31-54")</f>
        <v>Youth 0-31</v>
      </c>
      <c r="N78" t="s">
        <v>18</v>
      </c>
    </row>
    <row r="79" spans="1:14" x14ac:dyDescent="0.3">
      <c r="A79">
        <v>27969</v>
      </c>
      <c r="B79" t="s">
        <v>36</v>
      </c>
      <c r="C79" t="s">
        <v>39</v>
      </c>
      <c r="D79" s="3">
        <v>80000</v>
      </c>
      <c r="E79">
        <v>0</v>
      </c>
      <c r="F79" t="s">
        <v>13</v>
      </c>
      <c r="G79" t="s">
        <v>21</v>
      </c>
      <c r="H79" t="s">
        <v>15</v>
      </c>
      <c r="I79">
        <v>2</v>
      </c>
      <c r="J79" t="s">
        <v>30</v>
      </c>
      <c r="K79" t="s">
        <v>24</v>
      </c>
      <c r="L79">
        <v>29</v>
      </c>
      <c r="M79" t="str" cm="1">
        <f t="array" ref="M79">_xlfn.IFS(L79&lt;31,"Youth 0-31", L79&gt;54,"Old 55+", AND(L79&gt;=31, L79&lt;=54),"Middle-Age 31-54")</f>
        <v>Youth 0-31</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_xlfn.IFS(L80&lt;31,"Youth 0-31", L80&gt;54,"Old 55+", AND(L80&gt;=31, L80&lt;=54),"Middle-Age 31-54")</f>
        <v>Middle-Age 31-54</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_xlfn.IFS(L81&lt;31,"Youth 0-31", L81&gt;54,"Old 55+", AND(L81&gt;=31, L81&lt;=54),"Middle-Age 31-54")</f>
        <v>Old 55+</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_xlfn.IFS(L82&lt;31,"Youth 0-31", L82&gt;54,"Old 55+", AND(L82&gt;=31, L82&lt;=54),"Middle-Age 31-54")</f>
        <v>Middle-Age 31-54</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_xlfn.IFS(L83&lt;31,"Youth 0-31", L83&gt;54,"Old 55+", AND(L83&gt;=31, L83&lt;=54),"Middle-Age 31-54")</f>
        <v>Middle-Age 31-54</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_xlfn.IFS(L84&lt;31,"Youth 0-31", L84&gt;54,"Old 55+", AND(L84&gt;=31, L84&lt;=54),"Middle-Age 31-54")</f>
        <v>Middle-Age 31-54</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_xlfn.IFS(L85&lt;31,"Youth 0-31", L85&gt;54,"Old 55+", AND(L85&gt;=31, L85&lt;=54),"Middle-Age 31-54")</f>
        <v>Youth 0-31</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_xlfn.IFS(L86&lt;31,"Youth 0-31", L86&gt;54,"Old 55+", AND(L86&gt;=31, L86&lt;=54),"Middle-Age 31-54")</f>
        <v>Middle-Age 31-54</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_xlfn.IFS(L87&lt;31,"Youth 0-31", L87&gt;54,"Old 55+", AND(L87&gt;=31, L87&lt;=54),"Middle-Age 31-54")</f>
        <v>Youth 0-31</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_xlfn.IFS(L88&lt;31,"Youth 0-31", L88&gt;54,"Old 55+", AND(L88&gt;=31, L88&lt;=54),"Middle-Age 31-54")</f>
        <v>Middle-Age 31-54</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_xlfn.IFS(L89&lt;31,"Youth 0-31", L89&gt;54,"Old 55+", AND(L89&gt;=31, L89&lt;=54),"Middle-Age 31-54")</f>
        <v>Middle-Age 31-54</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_xlfn.IFS(L90&lt;31,"Youth 0-31", L90&gt;54,"Old 55+", AND(L90&gt;=31, L90&lt;=54),"Middle-Age 31-54")</f>
        <v>Youth 0-31</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_xlfn.IFS(L91&lt;31,"Youth 0-31", L91&gt;54,"Old 55+", AND(L91&gt;=31, L91&lt;=54),"Middle-Age 31-54")</f>
        <v>Middle-Age 31-54</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_xlfn.IFS(L92&lt;31,"Youth 0-31", L92&gt;54,"Old 55+", AND(L92&gt;=31, L92&lt;=54),"Middle-Age 31-54")</f>
        <v>Youth 0-31</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_xlfn.IFS(L93&lt;31,"Youth 0-31", L93&gt;54,"Old 55+", AND(L93&gt;=31, L93&lt;=54),"Middle-Age 31-54")</f>
        <v>Youth 0-31</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_xlfn.IFS(L94&lt;31,"Youth 0-31", L94&gt;54,"Old 55+", AND(L94&gt;=31, L94&lt;=54),"Middle-Age 31-54")</f>
        <v>Middle-Age 31-54</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_xlfn.IFS(L95&lt;31,"Youth 0-31", L95&gt;54,"Old 55+", AND(L95&gt;=31, L95&lt;=54),"Middle-Age 31-54")</f>
        <v>Middle-Age 31-54</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_xlfn.IFS(L96&lt;31,"Youth 0-31", L96&gt;54,"Old 55+", AND(L96&gt;=31, L96&lt;=54),"Middle-Age 31-54")</f>
        <v>Old 55+</v>
      </c>
      <c r="N96" t="s">
        <v>18</v>
      </c>
    </row>
    <row r="97" spans="1:14" x14ac:dyDescent="0.3">
      <c r="A97">
        <v>17197</v>
      </c>
      <c r="B97" t="s">
        <v>37</v>
      </c>
      <c r="C97" t="s">
        <v>38</v>
      </c>
      <c r="D97" s="3">
        <v>90000</v>
      </c>
      <c r="E97">
        <v>5</v>
      </c>
      <c r="F97" t="s">
        <v>19</v>
      </c>
      <c r="G97" t="s">
        <v>21</v>
      </c>
      <c r="H97" t="s">
        <v>15</v>
      </c>
      <c r="I97">
        <v>2</v>
      </c>
      <c r="J97" t="s">
        <v>30</v>
      </c>
      <c r="K97" t="s">
        <v>17</v>
      </c>
      <c r="L97">
        <v>62</v>
      </c>
      <c r="M97" t="str" cm="1">
        <f t="array" ref="M97">_xlfn.IFS(L97&lt;31,"Youth 0-31", L97&gt;54,"Old 55+", AND(L97&gt;=31, L97&lt;=54),"Middle-Age 31-54")</f>
        <v>Old 55+</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_xlfn.IFS(L98&lt;31,"Youth 0-31", L98&gt;54,"Old 55+", AND(L98&gt;=31, L98&lt;=54),"Middle-Age 31-54")</f>
        <v>Middle-Age 31-54</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_xlfn.IFS(L99&lt;31,"Youth 0-31", L99&gt;54,"Old 55+", AND(L99&gt;=31, L99&lt;=54),"Middle-Age 31-54")</f>
        <v>Middle-Age 31-54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_xlfn.IFS(L100&lt;31,"Youth 0-31", L100&gt;54,"Old 55+", AND(L100&gt;=31, L100&lt;=54),"Middle-Age 31-54")</f>
        <v>Youth 0-31</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_xlfn.IFS(L101&lt;31,"Youth 0-31", L101&gt;54,"Old 55+", AND(L101&gt;=31, L101&lt;=54),"Middle-Age 31-54")</f>
        <v>Middle-Age 31-54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_xlfn.IFS(L102&lt;31,"Youth 0-31", L102&gt;54,"Old 55+", AND(L102&gt;=31, L102&lt;=54),"Middle-Age 31-54")</f>
        <v>Middle-Age 31-54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_xlfn.IFS(L103&lt;31,"Youth 0-31", L103&gt;54,"Old 55+", AND(L103&gt;=31, L103&lt;=54),"Middle-Age 31-54")</f>
        <v>Middle-Age 31-54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_xlfn.IFS(L104&lt;31,"Youth 0-31", L104&gt;54,"Old 55+", AND(L104&gt;=31, L104&lt;=54),"Middle-Age 31-54")</f>
        <v>Middle-Age 31-54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_xlfn.IFS(L105&lt;31,"Youth 0-31", L105&gt;54,"Old 55+", AND(L105&gt;=31, L105&lt;=54),"Middle-Age 31-54")</f>
        <v>Middle-Age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_xlfn.IFS(L106&lt;31,"Youth 0-31", L106&gt;54,"Old 55+", AND(L106&gt;=31, L106&lt;=54),"Middle-Age 31-54")</f>
        <v>Middle-Age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_xlfn.IFS(L107&lt;31,"Youth 0-31", L107&gt;54,"Old 55+", AND(L107&gt;=31, L107&lt;=54),"Middle-Age 31-54")</f>
        <v>Youth 0-31</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_xlfn.IFS(L108&lt;31,"Youth 0-31", L108&gt;54,"Old 55+", AND(L108&gt;=31, L108&lt;=54),"Middle-Age 31-54")</f>
        <v>Middle-Age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_xlfn.IFS(L109&lt;31,"Youth 0-31", L109&gt;54,"Old 55+", AND(L109&gt;=31, L109&lt;=54),"Middle-Age 31-54")</f>
        <v>Middle-Age 31-54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_xlfn.IFS(L110&lt;31,"Youth 0-31", L110&gt;54,"Old 55+", AND(L110&gt;=31, L110&lt;=54),"Middle-Age 31-54")</f>
        <v>Middle-Age 31-54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_xlfn.IFS(L111&lt;31,"Youth 0-31", L111&gt;54,"Old 55+", AND(L111&gt;=31, L111&lt;=54),"Middle-Age 31-54")</f>
        <v>Middle-Age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_xlfn.IFS(L112&lt;31,"Youth 0-31", L112&gt;54,"Old 55+", AND(L112&gt;=31, L112&lt;=54),"Middle-Age 31-54")</f>
        <v>Middle-Age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_xlfn.IFS(L113&lt;31,"Youth 0-31", L113&gt;54,"Old 55+", AND(L113&gt;=31, L113&lt;=54),"Middle-Age 31-54")</f>
        <v>Middle-Age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_xlfn.IFS(L114&lt;31,"Youth 0-31", L114&gt;54,"Old 55+", AND(L114&gt;=31, L114&lt;=54),"Middle-Age 31-54")</f>
        <v>Middle-Age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_xlfn.IFS(L115&lt;31,"Youth 0-31", L115&gt;54,"Old 55+", AND(L115&gt;=31, L115&lt;=54),"Middle-Age 31-54")</f>
        <v>Middle-Age 31-54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_xlfn.IFS(L116&lt;31,"Youth 0-31", L116&gt;54,"Old 55+", AND(L116&gt;=31, L116&lt;=54),"Middle-Age 31-54")</f>
        <v>Youth 0-31</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_xlfn.IFS(L117&lt;31,"Youth 0-31", L117&gt;54,"Old 55+", AND(L117&gt;=31, L117&lt;=54),"Middle-Age 31-54")</f>
        <v>Youth 0-31</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_xlfn.IFS(L118&lt;31,"Youth 0-31", L118&gt;54,"Old 55+", AND(L118&gt;=31, L118&lt;=54),"Middle-Age 31-54")</f>
        <v>Middle-Age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_xlfn.IFS(L119&lt;31,"Youth 0-31", L119&gt;54,"Old 55+", AND(L119&gt;=31, L119&lt;=54),"Middle-Age 31-54")</f>
        <v>Middle-Age 31-54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_xlfn.IFS(L120&lt;31,"Youth 0-31", L120&gt;54,"Old 55+", AND(L120&gt;=31, L120&lt;=54),"Middle-Age 31-54")</f>
        <v>Old 55+</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_xlfn.IFS(L121&lt;31,"Youth 0-31", L121&gt;54,"Old 55+", AND(L121&gt;=31, L121&lt;=54),"Middle-Age 31-54")</f>
        <v>Youth 0-31</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_xlfn.IFS(L122&lt;31,"Youth 0-31", L122&gt;54,"Old 55+", AND(L122&gt;=31, L122&lt;=54),"Middle-Age 31-54")</f>
        <v>Old 55+</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_xlfn.IFS(L123&lt;31,"Youth 0-31", L123&gt;54,"Old 55+", AND(L123&gt;=31, L123&lt;=54),"Middle-Age 31-54")</f>
        <v>Middle-Age 31-54</v>
      </c>
      <c r="N123" t="s">
        <v>18</v>
      </c>
    </row>
    <row r="124" spans="1:14" x14ac:dyDescent="0.3">
      <c r="A124">
        <v>12344</v>
      </c>
      <c r="B124" t="s">
        <v>37</v>
      </c>
      <c r="C124" t="s">
        <v>38</v>
      </c>
      <c r="D124" s="3">
        <v>80000</v>
      </c>
      <c r="E124">
        <v>0</v>
      </c>
      <c r="F124" t="s">
        <v>13</v>
      </c>
      <c r="G124" t="s">
        <v>21</v>
      </c>
      <c r="H124" t="s">
        <v>18</v>
      </c>
      <c r="I124">
        <v>3</v>
      </c>
      <c r="J124" t="s">
        <v>30</v>
      </c>
      <c r="K124" t="s">
        <v>24</v>
      </c>
      <c r="L124">
        <v>31</v>
      </c>
      <c r="M124" t="str" cm="1">
        <f t="array" ref="M124">_xlfn.IFS(L124&lt;31,"Youth 0-31", L124&gt;54,"Old 55+", AND(L124&gt;=31, L124&lt;=54),"Middle-Age 31-54")</f>
        <v>Middle-Age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_xlfn.IFS(L125&lt;31,"Youth 0-31", L125&gt;54,"Old 55+", AND(L125&gt;=31, L125&lt;=54),"Middle-Age 31-54")</f>
        <v>Old 55+</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_xlfn.IFS(L126&lt;31,"Youth 0-31", L126&gt;54,"Old 55+", AND(L126&gt;=31, L126&lt;=54),"Middle-Age 31-54")</f>
        <v>Middle-Age 31-54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_xlfn.IFS(L127&lt;31,"Youth 0-31", L127&gt;54,"Old 55+", AND(L127&gt;=31, L127&lt;=54),"Middle-Age 31-54")</f>
        <v>Middle-Age 31-54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_xlfn.IFS(L128&lt;31,"Youth 0-31", L128&gt;54,"Old 55+", AND(L128&gt;=31, L128&lt;=54),"Middle-Age 31-54")</f>
        <v>Middle-Age 31-54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_xlfn.IFS(L129&lt;31,"Youth 0-31", L129&gt;54,"Old 55+", AND(L129&gt;=31, L129&lt;=54),"Middle-Age 31-54")</f>
        <v>Middle-Age 31-54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_xlfn.IFS(L130&lt;31,"Youth 0-31", L130&gt;54,"Old 55+", AND(L130&gt;=31, L130&lt;=54),"Middle-Age 31-54")</f>
        <v>Middle-Age 31-54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_xlfn.IFS(L131&lt;31,"Youth 0-31", L131&gt;54,"Old 55+", AND(L131&gt;=31, L131&lt;=54),"Middle-Age 31-54")</f>
        <v>Middle-Age 31-54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_xlfn.IFS(L132&lt;31,"Youth 0-31", L132&gt;54,"Old 55+", AND(L132&gt;=31, L132&lt;=54),"Middle-Age 31-54")</f>
        <v>Middle-Age 31-54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_xlfn.IFS(L133&lt;31,"Youth 0-31", L133&gt;54,"Old 55+", AND(L133&gt;=31, L133&lt;=54),"Middle-Age 31-54")</f>
        <v>Old 55+</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_xlfn.IFS(L134&lt;31,"Youth 0-31", L134&gt;54,"Old 55+", AND(L134&gt;=31, L134&lt;=54),"Middle-Age 31-54")</f>
        <v>Middle-Age 31-54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_xlfn.IFS(L135&lt;31,"Youth 0-31", L135&gt;54,"Old 55+", AND(L135&gt;=31, L135&lt;=54),"Middle-Age 31-54")</f>
        <v>Old 55+</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_xlfn.IFS(L136&lt;31,"Youth 0-31", L136&gt;54,"Old 55+", AND(L136&gt;=31, L136&lt;=54),"Middle-Age 31-54")</f>
        <v>Middle-Age 31-54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_xlfn.IFS(L137&lt;31,"Youth 0-31", L137&gt;54,"Old 55+", AND(L137&gt;=31, L137&lt;=54),"Middle-Age 31-54")</f>
        <v>Middle-Age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_xlfn.IFS(L138&lt;31,"Youth 0-31", L138&gt;54,"Old 55+", AND(L138&gt;=31, L138&lt;=54),"Middle-Age 31-54")</f>
        <v>Middle-Age 31-54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_xlfn.IFS(L139&lt;31,"Youth 0-31", L139&gt;54,"Old 55+", AND(L139&gt;=31, L139&lt;=54),"Middle-Age 31-54")</f>
        <v>Middle-Age 31-54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_xlfn.IFS(L140&lt;31,"Youth 0-31", L140&gt;54,"Old 55+", AND(L140&gt;=31, L140&lt;=54),"Middle-Age 31-54")</f>
        <v>Old 55+</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_xlfn.IFS(L141&lt;31,"Youth 0-31", L141&gt;54,"Old 55+", AND(L141&gt;=31, L141&lt;=54),"Middle-Age 31-54")</f>
        <v>Old 55+</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_xlfn.IFS(L142&lt;31,"Youth 0-31", L142&gt;54,"Old 55+", AND(L142&gt;=31, L142&lt;=54),"Middle-Age 31-54")</f>
        <v>Middle-Age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_xlfn.IFS(L143&lt;31,"Youth 0-31", L143&gt;54,"Old 55+", AND(L143&gt;=31, L143&lt;=54),"Middle-Age 31-54")</f>
        <v>Youth 0-31</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_xlfn.IFS(L144&lt;31,"Youth 0-31", L144&gt;54,"Old 55+", AND(L144&gt;=31, L144&lt;=54),"Middle-Age 31-54")</f>
        <v>Middle-Age 31-54</v>
      </c>
      <c r="N144" t="s">
        <v>15</v>
      </c>
    </row>
    <row r="145" spans="1:14" x14ac:dyDescent="0.3">
      <c r="A145">
        <v>16614</v>
      </c>
      <c r="B145" t="s">
        <v>36</v>
      </c>
      <c r="C145" t="s">
        <v>38</v>
      </c>
      <c r="D145" s="3">
        <v>80000</v>
      </c>
      <c r="E145">
        <v>0</v>
      </c>
      <c r="F145" t="s">
        <v>13</v>
      </c>
      <c r="G145" t="s">
        <v>21</v>
      </c>
      <c r="H145" t="s">
        <v>15</v>
      </c>
      <c r="I145">
        <v>3</v>
      </c>
      <c r="J145" t="s">
        <v>30</v>
      </c>
      <c r="K145" t="s">
        <v>24</v>
      </c>
      <c r="L145">
        <v>32</v>
      </c>
      <c r="M145" t="str" cm="1">
        <f t="array" ref="M145">_xlfn.IFS(L145&lt;31,"Youth 0-31", L145&gt;54,"Old 55+", AND(L145&gt;=31, L145&lt;=54),"Middle-Age 31-54")</f>
        <v>Middle-Age 31-54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_xlfn.IFS(L146&lt;31,"Youth 0-31", L146&gt;54,"Old 55+", AND(L146&gt;=31, L146&lt;=54),"Middle-Age 31-54")</f>
        <v>Middle-Age 31-54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_xlfn.IFS(L147&lt;31,"Youth 0-31", L147&gt;54,"Old 55+", AND(L147&gt;=31, L147&lt;=54),"Middle-Age 31-54")</f>
        <v>Middle-Age 31-54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_xlfn.IFS(L148&lt;31,"Youth 0-31", L148&gt;54,"Old 55+", AND(L148&gt;=31, L148&lt;=54),"Middle-Age 31-54")</f>
        <v>Middle-Age 31-54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_xlfn.IFS(L149&lt;31,"Youth 0-31", L149&gt;54,"Old 55+", AND(L149&gt;=31, L149&lt;=54),"Middle-Age 31-54")</f>
        <v>Middle-Age 31-54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_xlfn.IFS(L150&lt;31,"Youth 0-31", L150&gt;54,"Old 55+", AND(L150&gt;=31, L150&lt;=54),"Middle-Age 31-54")</f>
        <v>Old 55+</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_xlfn.IFS(L151&lt;31,"Youth 0-31", L151&gt;54,"Old 55+", AND(L151&gt;=31, L151&lt;=54),"Middle-Age 31-54")</f>
        <v>Youth 0-31</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_xlfn.IFS(L152&lt;31,"Youth 0-31", L152&gt;54,"Old 55+", AND(L152&gt;=31, L152&lt;=54),"Middle-Age 31-54")</f>
        <v>Middle-Age 31-54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_xlfn.IFS(L153&lt;31,"Youth 0-31", L153&gt;54,"Old 55+", AND(L153&gt;=31, L153&lt;=54),"Middle-Age 31-54")</f>
        <v>Middle-Age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_xlfn.IFS(L154&lt;31,"Youth 0-31", L154&gt;54,"Old 55+", AND(L154&gt;=31, L154&lt;=54),"Middle-Age 31-54")</f>
        <v>Middle-Age 31-54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_xlfn.IFS(L155&lt;31,"Youth 0-31", L155&gt;54,"Old 55+", AND(L155&gt;=31, L155&lt;=54),"Middle-Age 31-54")</f>
        <v>Middle-Age 31-54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_xlfn.IFS(L156&lt;31,"Youth 0-31", L156&gt;54,"Old 55+", AND(L156&gt;=31, L156&lt;=54),"Middle-Age 31-54")</f>
        <v>Middle-Age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_xlfn.IFS(L157&lt;31,"Youth 0-31", L157&gt;54,"Old 55+", AND(L157&gt;=31, L157&lt;=54),"Middle-Age 31-54")</f>
        <v>Middle-Age 31-54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_xlfn.IFS(L158&lt;31,"Youth 0-31", L158&gt;54,"Old 55+", AND(L158&gt;=31, L158&lt;=54),"Middle-Age 31-54")</f>
        <v>Old 55+</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_xlfn.IFS(L159&lt;31,"Youth 0-31", L159&gt;54,"Old 55+", AND(L159&gt;=31, L159&lt;=54),"Middle-Age 31-54")</f>
        <v>Middle-Age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_xlfn.IFS(L160&lt;31,"Youth 0-31", L160&gt;54,"Old 55+", AND(L160&gt;=31, L160&lt;=54),"Middle-Age 31-54")</f>
        <v>Middle-Age 31-54</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_xlfn.IFS(L161&lt;31,"Youth 0-31", L161&gt;54,"Old 55+", AND(L161&gt;=31, L161&lt;=54),"Middle-Age 31-54")</f>
        <v>Middle-Age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_xlfn.IFS(L162&lt;31,"Youth 0-31", L162&gt;54,"Old 55+", AND(L162&gt;=31, L162&lt;=54),"Middle-Age 31-54")</f>
        <v>Middle-Age 31-54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_xlfn.IFS(L163&lt;31,"Youth 0-31", L163&gt;54,"Old 55+", AND(L163&gt;=31, L163&lt;=54),"Middle-Age 31-54")</f>
        <v>Middle-Age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_xlfn.IFS(L164&lt;31,"Youth 0-31", L164&gt;54,"Old 55+", AND(L164&gt;=31, L164&lt;=54),"Middle-Age 31-54")</f>
        <v>Middle-Age 31-54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_xlfn.IFS(L165&lt;31,"Youth 0-31", L165&gt;54,"Old 55+", AND(L165&gt;=31, L165&lt;=54),"Middle-Age 31-54")</f>
        <v>Middle-Age 31-54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_xlfn.IFS(L166&lt;31,"Youth 0-31", L166&gt;54,"Old 55+", AND(L166&gt;=31, L166&lt;=54),"Middle-Age 31-54")</f>
        <v>Youth 0-31</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_xlfn.IFS(L167&lt;31,"Youth 0-31", L167&gt;54,"Old 55+", AND(L167&gt;=31, L167&lt;=54),"Middle-Age 31-54")</f>
        <v>Youth 0-31</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_xlfn.IFS(L168&lt;31,"Youth 0-31", L168&gt;54,"Old 55+", AND(L168&gt;=31, L168&lt;=54),"Middle-Age 31-54")</f>
        <v>Middle-Age 31-54</v>
      </c>
      <c r="N168" t="s">
        <v>15</v>
      </c>
    </row>
    <row r="169" spans="1:14" x14ac:dyDescent="0.3">
      <c r="A169">
        <v>14233</v>
      </c>
      <c r="B169" t="s">
        <v>37</v>
      </c>
      <c r="C169" t="s">
        <v>39</v>
      </c>
      <c r="D169" s="3">
        <v>100000</v>
      </c>
      <c r="E169">
        <v>0</v>
      </c>
      <c r="F169" t="s">
        <v>27</v>
      </c>
      <c r="G169" t="s">
        <v>28</v>
      </c>
      <c r="H169" t="s">
        <v>15</v>
      </c>
      <c r="I169">
        <v>3</v>
      </c>
      <c r="J169" t="s">
        <v>30</v>
      </c>
      <c r="K169" t="s">
        <v>24</v>
      </c>
      <c r="L169">
        <v>35</v>
      </c>
      <c r="M169" t="str" cm="1">
        <f t="array" ref="M169">_xlfn.IFS(L169&lt;31,"Youth 0-31", L169&gt;54,"Old 55+", AND(L169&gt;=31, L169&lt;=54),"Middle-Age 31-54")</f>
        <v>Middle-Age 31-54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_xlfn.IFS(L170&lt;31,"Youth 0-31", L170&gt;54,"Old 55+", AND(L170&gt;=31, L170&lt;=54),"Middle-Age 31-54")</f>
        <v>Middle-Age 31-54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_xlfn.IFS(L171&lt;31,"Youth 0-31", L171&gt;54,"Old 55+", AND(L171&gt;=31, L171&lt;=54),"Middle-Age 31-54")</f>
        <v>Middle-Age 31-54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_xlfn.IFS(L172&lt;31,"Youth 0-31", L172&gt;54,"Old 55+", AND(L172&gt;=31, L172&lt;=54),"Middle-Age 31-54")</f>
        <v>Old 55+</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_xlfn.IFS(L173&lt;31,"Youth 0-31", L173&gt;54,"Old 55+", AND(L173&gt;=31, L173&lt;=54),"Middle-Age 31-54")</f>
        <v>Old 55+</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_xlfn.IFS(L174&lt;31,"Youth 0-31", L174&gt;54,"Old 55+", AND(L174&gt;=31, L174&lt;=54),"Middle-Age 31-54")</f>
        <v>Middle-Age 31-54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_xlfn.IFS(L175&lt;31,"Youth 0-31", L175&gt;54,"Old 55+", AND(L175&gt;=31, L175&lt;=54),"Middle-Age 31-54")</f>
        <v>Youth 0-31</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_xlfn.IFS(L176&lt;31,"Youth 0-31", L176&gt;54,"Old 55+", AND(L176&gt;=31, L176&lt;=54),"Middle-Age 31-54")</f>
        <v>Middle-Age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_xlfn.IFS(L177&lt;31,"Youth 0-31", L177&gt;54,"Old 55+", AND(L177&gt;=31, L177&lt;=54),"Middle-Age 31-54")</f>
        <v>Middle-Age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_xlfn.IFS(L178&lt;31,"Youth 0-31", L178&gt;54,"Old 55+", AND(L178&gt;=31, L178&lt;=54),"Middle-Age 31-54")</f>
        <v>Youth 0-31</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_xlfn.IFS(L179&lt;31,"Youth 0-31", L179&gt;54,"Old 55+", AND(L179&gt;=31, L179&lt;=54),"Middle-Age 31-54")</f>
        <v>Middle-Age 31-54</v>
      </c>
      <c r="N179" t="s">
        <v>18</v>
      </c>
    </row>
    <row r="180" spans="1:14" x14ac:dyDescent="0.3">
      <c r="A180">
        <v>14191</v>
      </c>
      <c r="B180" t="s">
        <v>36</v>
      </c>
      <c r="C180" t="s">
        <v>39</v>
      </c>
      <c r="D180" s="3">
        <v>160000</v>
      </c>
      <c r="E180">
        <v>4</v>
      </c>
      <c r="F180" t="s">
        <v>19</v>
      </c>
      <c r="G180" t="s">
        <v>21</v>
      </c>
      <c r="H180" t="s">
        <v>18</v>
      </c>
      <c r="I180">
        <v>2</v>
      </c>
      <c r="J180" t="s">
        <v>30</v>
      </c>
      <c r="K180" t="s">
        <v>17</v>
      </c>
      <c r="L180">
        <v>55</v>
      </c>
      <c r="M180" t="str" cm="1">
        <f t="array" ref="M180">_xlfn.IFS(L180&lt;31,"Youth 0-31", L180&gt;54,"Old 55+", AND(L180&gt;=31, L180&lt;=54),"Middle-Age 31-54")</f>
        <v>Old 55+</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_xlfn.IFS(L181&lt;31,"Youth 0-31", L181&gt;54,"Old 55+", AND(L181&gt;=31, L181&lt;=54),"Middle-Age 31-54")</f>
        <v>Middle-Age 31-54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_xlfn.IFS(L182&lt;31,"Youth 0-31", L182&gt;54,"Old 55+", AND(L182&gt;=31, L182&lt;=54),"Middle-Age 31-54")</f>
        <v>Middle-Age 31-54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_xlfn.IFS(L183&lt;31,"Youth 0-31", L183&gt;54,"Old 55+", AND(L183&gt;=31, L183&lt;=54),"Middle-Age 31-54")</f>
        <v>Old 55+</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_xlfn.IFS(L184&lt;31,"Youth 0-31", L184&gt;54,"Old 55+", AND(L184&gt;=31, L184&lt;=54),"Middle-Age 31-54")</f>
        <v>Middle-Age 31-54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_xlfn.IFS(L185&lt;31,"Youth 0-31", L185&gt;54,"Old 55+", AND(L185&gt;=31, L185&lt;=54),"Middle-Age 31-54")</f>
        <v>Old 55+</v>
      </c>
      <c r="N185" t="s">
        <v>15</v>
      </c>
    </row>
    <row r="186" spans="1:14" x14ac:dyDescent="0.3">
      <c r="A186">
        <v>28918</v>
      </c>
      <c r="B186" t="s">
        <v>36</v>
      </c>
      <c r="C186" t="s">
        <v>38</v>
      </c>
      <c r="D186" s="3">
        <v>130000</v>
      </c>
      <c r="E186">
        <v>4</v>
      </c>
      <c r="F186" t="s">
        <v>27</v>
      </c>
      <c r="G186" t="s">
        <v>28</v>
      </c>
      <c r="H186" t="s">
        <v>18</v>
      </c>
      <c r="I186">
        <v>4</v>
      </c>
      <c r="J186" t="s">
        <v>30</v>
      </c>
      <c r="K186" t="s">
        <v>17</v>
      </c>
      <c r="L186">
        <v>58</v>
      </c>
      <c r="M186" t="str" cm="1">
        <f t="array" ref="M186">_xlfn.IFS(L186&lt;31,"Youth 0-31", L186&gt;54,"Old 55+", AND(L186&gt;=31, L186&lt;=54),"Middle-Age 31-54")</f>
        <v>Old 55+</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_xlfn.IFS(L187&lt;31,"Youth 0-31", L187&gt;54,"Old 55+", AND(L187&gt;=31, L187&lt;=54),"Middle-Age 31-54")</f>
        <v>Middle-Age 31-54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_xlfn.IFS(L188&lt;31,"Youth 0-31", L188&gt;54,"Old 55+", AND(L188&gt;=31, L188&lt;=54),"Middle-Age 31-54")</f>
        <v>Old 55+</v>
      </c>
      <c r="N188" t="s">
        <v>15</v>
      </c>
    </row>
    <row r="189" spans="1:14" x14ac:dyDescent="0.3">
      <c r="A189">
        <v>18151</v>
      </c>
      <c r="B189" t="s">
        <v>37</v>
      </c>
      <c r="C189" t="s">
        <v>39</v>
      </c>
      <c r="D189" s="3">
        <v>80000</v>
      </c>
      <c r="E189">
        <v>5</v>
      </c>
      <c r="F189" t="s">
        <v>19</v>
      </c>
      <c r="G189" t="s">
        <v>21</v>
      </c>
      <c r="H189" t="s">
        <v>18</v>
      </c>
      <c r="I189">
        <v>2</v>
      </c>
      <c r="J189" t="s">
        <v>30</v>
      </c>
      <c r="K189" t="s">
        <v>17</v>
      </c>
      <c r="L189">
        <v>59</v>
      </c>
      <c r="M189" t="str" cm="1">
        <f t="array" ref="M189">_xlfn.IFS(L189&lt;31,"Youth 0-31", L189&gt;54,"Old 55+", AND(L189&gt;=31, L189&lt;=54),"Middle-Age 31-54")</f>
        <v>Old 55+</v>
      </c>
      <c r="N189" t="s">
        <v>18</v>
      </c>
    </row>
    <row r="190" spans="1:14" x14ac:dyDescent="0.3">
      <c r="A190">
        <v>20606</v>
      </c>
      <c r="B190" t="s">
        <v>36</v>
      </c>
      <c r="C190" t="s">
        <v>38</v>
      </c>
      <c r="D190" s="3">
        <v>70000</v>
      </c>
      <c r="E190">
        <v>0</v>
      </c>
      <c r="F190" t="s">
        <v>13</v>
      </c>
      <c r="G190" t="s">
        <v>21</v>
      </c>
      <c r="H190" t="s">
        <v>15</v>
      </c>
      <c r="I190">
        <v>4</v>
      </c>
      <c r="J190" t="s">
        <v>30</v>
      </c>
      <c r="K190" t="s">
        <v>24</v>
      </c>
      <c r="L190">
        <v>32</v>
      </c>
      <c r="M190" t="str" cm="1">
        <f t="array" ref="M190">_xlfn.IFS(L190&lt;31,"Youth 0-31", L190&gt;54,"Old 55+", AND(L190&gt;=31, L190&lt;=54),"Middle-Age 31-54")</f>
        <v>Middle-Age 31-54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_xlfn.IFS(L191&lt;31,"Youth 0-31", L191&gt;54,"Old 55+", AND(L191&gt;=31, L191&lt;=54),"Middle-Age 31-54")</f>
        <v>Middle-Age 31-54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_xlfn.IFS(L192&lt;31,"Youth 0-31", L192&gt;54,"Old 55+", AND(L192&gt;=31, L192&lt;=54),"Middle-Age 31-54")</f>
        <v>Old 55+</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_xlfn.IFS(L193&lt;31,"Youth 0-31", L193&gt;54,"Old 55+", AND(L193&gt;=31, L193&lt;=54),"Middle-Age 31-54")</f>
        <v>Middle-Age 31-54</v>
      </c>
      <c r="N193" t="s">
        <v>15</v>
      </c>
    </row>
    <row r="194" spans="1:14" x14ac:dyDescent="0.3">
      <c r="A194">
        <v>15682</v>
      </c>
      <c r="B194" t="s">
        <v>37</v>
      </c>
      <c r="C194" t="s">
        <v>38</v>
      </c>
      <c r="D194" s="3">
        <v>80000</v>
      </c>
      <c r="E194">
        <v>5</v>
      </c>
      <c r="F194" t="s">
        <v>13</v>
      </c>
      <c r="G194" t="s">
        <v>28</v>
      </c>
      <c r="H194" t="s">
        <v>15</v>
      </c>
      <c r="I194">
        <v>2</v>
      </c>
      <c r="J194" t="s">
        <v>30</v>
      </c>
      <c r="K194" t="s">
        <v>17</v>
      </c>
      <c r="L194">
        <v>62</v>
      </c>
      <c r="M194" t="str" cm="1">
        <f t="array" ref="M194">_xlfn.IFS(L194&lt;31,"Youth 0-31", L194&gt;54,"Old 55+", AND(L194&gt;=31, L194&lt;=54),"Middle-Age 31-54")</f>
        <v>Old 55+</v>
      </c>
      <c r="N194" t="s">
        <v>18</v>
      </c>
    </row>
    <row r="195" spans="1:14" x14ac:dyDescent="0.3">
      <c r="A195">
        <v>26032</v>
      </c>
      <c r="B195" t="s">
        <v>36</v>
      </c>
      <c r="C195" t="s">
        <v>38</v>
      </c>
      <c r="D195" s="3">
        <v>70000</v>
      </c>
      <c r="E195">
        <v>5</v>
      </c>
      <c r="F195" t="s">
        <v>13</v>
      </c>
      <c r="G195" t="s">
        <v>21</v>
      </c>
      <c r="H195" t="s">
        <v>15</v>
      </c>
      <c r="I195">
        <v>4</v>
      </c>
      <c r="J195" t="s">
        <v>30</v>
      </c>
      <c r="K195" t="s">
        <v>24</v>
      </c>
      <c r="L195">
        <v>41</v>
      </c>
      <c r="M195" t="str" cm="1">
        <f t="array" ref="M195">_xlfn.IFS(L195&lt;31,"Youth 0-31", L195&gt;54,"Old 55+", AND(L195&gt;=31, L195&lt;=54),"Middle-Age 31-54")</f>
        <v>Middle-Age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_xlfn.IFS(L196&lt;31,"Youth 0-31", L196&gt;54,"Old 55+", AND(L196&gt;=31, L196&lt;=54),"Middle-Age 31-54")</f>
        <v>Middle-Age 31-54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_xlfn.IFS(L197&lt;31,"Youth 0-31", L197&gt;54,"Old 55+", AND(L197&gt;=31, L197&lt;=54),"Middle-Age 31-54")</f>
        <v>Youth 0-31</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_xlfn.IFS(L198&lt;31,"Youth 0-31", L198&gt;54,"Old 55+", AND(L198&gt;=31, L198&lt;=54),"Middle-Age 31-54")</f>
        <v>Middle-Age 31-54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_xlfn.IFS(L199&lt;31,"Youth 0-31", L199&gt;54,"Old 55+", AND(L199&gt;=31, L199&lt;=54),"Middle-Age 31-54")</f>
        <v>Old 55+</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_xlfn.IFS(L200&lt;31,"Youth 0-31", L200&gt;54,"Old 55+", AND(L200&gt;=31, L200&lt;=54),"Middle-Age 31-54")</f>
        <v>Middle-Age 31-54</v>
      </c>
      <c r="N200" t="s">
        <v>15</v>
      </c>
    </row>
    <row r="201" spans="1:14" x14ac:dyDescent="0.3">
      <c r="A201">
        <v>11453</v>
      </c>
      <c r="B201" t="s">
        <v>37</v>
      </c>
      <c r="C201" t="s">
        <v>39</v>
      </c>
      <c r="D201" s="3">
        <v>80000</v>
      </c>
      <c r="E201">
        <v>0</v>
      </c>
      <c r="F201" t="s">
        <v>13</v>
      </c>
      <c r="G201" t="s">
        <v>21</v>
      </c>
      <c r="H201" t="s">
        <v>18</v>
      </c>
      <c r="I201">
        <v>3</v>
      </c>
      <c r="J201" t="s">
        <v>30</v>
      </c>
      <c r="K201" t="s">
        <v>24</v>
      </c>
      <c r="L201">
        <v>33</v>
      </c>
      <c r="M201" t="str" cm="1">
        <f t="array" ref="M201">_xlfn.IFS(L201&lt;31,"Youth 0-31", L201&gt;54,"Old 55+", AND(L201&gt;=31, L201&lt;=54),"Middle-Age 31-54")</f>
        <v>Middle-Age 31-54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_xlfn.IFS(L202&lt;31,"Youth 0-31", L202&gt;54,"Old 55+", AND(L202&gt;=31, L202&lt;=54),"Middle-Age 31-54")</f>
        <v>Middle-Age 31-54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_xlfn.IFS(L203&lt;31,"Youth 0-31", L203&gt;54,"Old 55+", AND(L203&gt;=31, L203&lt;=54),"Middle-Age 31-54")</f>
        <v>Youth 0-31</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_xlfn.IFS(L204&lt;31,"Youth 0-31", L204&gt;54,"Old 55+", AND(L204&gt;=31, L204&lt;=54),"Middle-Age 31-54")</f>
        <v>Middle-Age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_xlfn.IFS(L205&lt;31,"Youth 0-31", L205&gt;54,"Old 55+", AND(L205&gt;=31, L205&lt;=54),"Middle-Age 31-54")</f>
        <v>Middle-Age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_xlfn.IFS(L206&lt;31,"Youth 0-31", L206&gt;54,"Old 55+", AND(L206&gt;=31, L206&lt;=54),"Middle-Age 31-54")</f>
        <v>Middle-Age 31-54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_xlfn.IFS(L207&lt;31,"Youth 0-31", L207&gt;54,"Old 55+", AND(L207&gt;=31, L207&lt;=54),"Middle-Age 31-54")</f>
        <v>Middle-Age 31-54</v>
      </c>
      <c r="N207" t="s">
        <v>15</v>
      </c>
    </row>
    <row r="208" spans="1:14" x14ac:dyDescent="0.3">
      <c r="A208">
        <v>11415</v>
      </c>
      <c r="B208" t="s">
        <v>37</v>
      </c>
      <c r="C208" t="s">
        <v>39</v>
      </c>
      <c r="D208" s="3">
        <v>90000</v>
      </c>
      <c r="E208">
        <v>5</v>
      </c>
      <c r="F208" t="s">
        <v>19</v>
      </c>
      <c r="G208" t="s">
        <v>21</v>
      </c>
      <c r="H208" t="s">
        <v>18</v>
      </c>
      <c r="I208">
        <v>2</v>
      </c>
      <c r="J208" t="s">
        <v>30</v>
      </c>
      <c r="K208" t="s">
        <v>17</v>
      </c>
      <c r="L208">
        <v>62</v>
      </c>
      <c r="M208" t="str" cm="1">
        <f t="array" ref="M208">_xlfn.IFS(L208&lt;31,"Youth 0-31", L208&gt;54,"Old 55+", AND(L208&gt;=31, L208&lt;=54),"Middle-Age 31-54")</f>
        <v>Old 55+</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_xlfn.IFS(L209&lt;31,"Youth 0-31", L209&gt;54,"Old 55+", AND(L209&gt;=31, L209&lt;=54),"Middle-Age 31-54")</f>
        <v>Youth 0-31</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_xlfn.IFS(L210&lt;31,"Youth 0-31", L210&gt;54,"Old 55+", AND(L210&gt;=31, L210&lt;=54),"Middle-Age 31-54")</f>
        <v>Middle-Age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_xlfn.IFS(L211&lt;31,"Youth 0-31", L211&gt;54,"Old 55+", AND(L211&gt;=31, L211&lt;=54),"Middle-Age 31-54")</f>
        <v>Middle-Age 31-54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_xlfn.IFS(L212&lt;31,"Youth 0-31", L212&gt;54,"Old 55+", AND(L212&gt;=31, L212&lt;=54),"Middle-Age 31-54")</f>
        <v>Middle-Age 31-54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_xlfn.IFS(L213&lt;31,"Youth 0-31", L213&gt;54,"Old 55+", AND(L213&gt;=31, L213&lt;=54),"Middle-Age 31-54")</f>
        <v>Middle-Age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_xlfn.IFS(L214&lt;31,"Youth 0-31", L214&gt;54,"Old 55+", AND(L214&gt;=31, L214&lt;=54),"Middle-Age 31-54")</f>
        <v>Youth 0-31</v>
      </c>
      <c r="N214" t="s">
        <v>18</v>
      </c>
    </row>
    <row r="215" spans="1:14" x14ac:dyDescent="0.3">
      <c r="A215">
        <v>11451</v>
      </c>
      <c r="B215" t="s">
        <v>37</v>
      </c>
      <c r="C215" t="s">
        <v>39</v>
      </c>
      <c r="D215" s="3">
        <v>70000</v>
      </c>
      <c r="E215">
        <v>0</v>
      </c>
      <c r="F215" t="s">
        <v>13</v>
      </c>
      <c r="G215" t="s">
        <v>21</v>
      </c>
      <c r="H215" t="s">
        <v>18</v>
      </c>
      <c r="I215">
        <v>4</v>
      </c>
      <c r="J215" t="s">
        <v>30</v>
      </c>
      <c r="K215" t="s">
        <v>24</v>
      </c>
      <c r="L215">
        <v>31</v>
      </c>
      <c r="M215" t="str" cm="1">
        <f t="array" ref="M215">_xlfn.IFS(L215&lt;31,"Youth 0-31", L215&gt;54,"Old 55+", AND(L215&gt;=31, L215&lt;=54),"Middle-Age 31-54")</f>
        <v>Middle-Age 31-54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_xlfn.IFS(L216&lt;31,"Youth 0-31", L216&gt;54,"Old 55+", AND(L216&gt;=31, L216&lt;=54),"Middle-Age 31-54")</f>
        <v>Old 55+</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_xlfn.IFS(L217&lt;31,"Youth 0-31", L217&gt;54,"Old 55+", AND(L217&gt;=31, L217&lt;=54),"Middle-Age 31-54")</f>
        <v>Middle-Age 31-54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_xlfn.IFS(L218&lt;31,"Youth 0-31", L218&gt;54,"Old 55+", AND(L218&gt;=31, L218&lt;=54),"Middle-Age 31-54")</f>
        <v>Middle-Age 31-54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_xlfn.IFS(L219&lt;31,"Youth 0-31", L219&gt;54,"Old 55+", AND(L219&gt;=31, L219&lt;=54),"Middle-Age 31-54")</f>
        <v>Youth 0-31</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_xlfn.IFS(L220&lt;31,"Youth 0-31", L220&gt;54,"Old 55+", AND(L220&gt;=31, L220&lt;=54),"Middle-Age 31-54")</f>
        <v>Middle-Age 31-54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_xlfn.IFS(L221&lt;31,"Youth 0-31", L221&gt;54,"Old 55+", AND(L221&gt;=31, L221&lt;=54),"Middle-Age 31-54")</f>
        <v>Youth 0-31</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_xlfn.IFS(L222&lt;31,"Youth 0-31", L222&gt;54,"Old 55+", AND(L222&gt;=31, L222&lt;=54),"Middle-Age 31-54")</f>
        <v>Middle-Age 31-54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_xlfn.IFS(L223&lt;31,"Youth 0-31", L223&gt;54,"Old 55+", AND(L223&gt;=31, L223&lt;=54),"Middle-Age 31-54")</f>
        <v>Middle-Age 31-54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_xlfn.IFS(L224&lt;31,"Youth 0-31", L224&gt;54,"Old 55+", AND(L224&gt;=31, L224&lt;=54),"Middle-Age 31-54")</f>
        <v>Middle-Age 31-54</v>
      </c>
      <c r="N224" t="s">
        <v>18</v>
      </c>
    </row>
    <row r="225" spans="1:14" x14ac:dyDescent="0.3">
      <c r="A225">
        <v>18711</v>
      </c>
      <c r="B225" t="s">
        <v>37</v>
      </c>
      <c r="C225" t="s">
        <v>38</v>
      </c>
      <c r="D225" s="3">
        <v>70000</v>
      </c>
      <c r="E225">
        <v>5</v>
      </c>
      <c r="F225" t="s">
        <v>13</v>
      </c>
      <c r="G225" t="s">
        <v>21</v>
      </c>
      <c r="H225" t="s">
        <v>15</v>
      </c>
      <c r="I225">
        <v>4</v>
      </c>
      <c r="J225" t="s">
        <v>30</v>
      </c>
      <c r="K225" t="s">
        <v>24</v>
      </c>
      <c r="L225">
        <v>39</v>
      </c>
      <c r="M225" t="str" cm="1">
        <f t="array" ref="M225">_xlfn.IFS(L225&lt;31,"Youth 0-31", L225&gt;54,"Old 55+", AND(L225&gt;=31, L225&lt;=54),"Middle-Age 31-54")</f>
        <v>Middle-Age 31-54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_xlfn.IFS(L226&lt;31,"Youth 0-31", L226&gt;54,"Old 55+", AND(L226&gt;=31, L226&lt;=54),"Middle-Age 31-54")</f>
        <v>Old 55+</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_xlfn.IFS(L227&lt;31,"Youth 0-31", L227&gt;54,"Old 55+", AND(L227&gt;=31, L227&lt;=54),"Middle-Age 31-54")</f>
        <v>Middle-Age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_xlfn.IFS(L228&lt;31,"Youth 0-31", L228&gt;54,"Old 55+", AND(L228&gt;=31, L228&lt;=54),"Middle-Age 31-54")</f>
        <v>Middle-Age 31-54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_xlfn.IFS(L229&lt;31,"Youth 0-31", L229&gt;54,"Old 55+", AND(L229&gt;=31, L229&lt;=54),"Middle-Age 31-54")</f>
        <v>Middle-Age 31-54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_xlfn.IFS(L230&lt;31,"Youth 0-31", L230&gt;54,"Old 55+", AND(L230&gt;=31, L230&lt;=54),"Middle-Age 31-54")</f>
        <v>Middle-Age 31-54</v>
      </c>
      <c r="N230" t="s">
        <v>18</v>
      </c>
    </row>
    <row r="231" spans="1:14" x14ac:dyDescent="0.3">
      <c r="A231">
        <v>28915</v>
      </c>
      <c r="B231" t="s">
        <v>37</v>
      </c>
      <c r="C231" t="s">
        <v>39</v>
      </c>
      <c r="D231" s="3">
        <v>80000</v>
      </c>
      <c r="E231">
        <v>5</v>
      </c>
      <c r="F231" t="s">
        <v>27</v>
      </c>
      <c r="G231" t="s">
        <v>28</v>
      </c>
      <c r="H231" t="s">
        <v>15</v>
      </c>
      <c r="I231">
        <v>3</v>
      </c>
      <c r="J231" t="s">
        <v>30</v>
      </c>
      <c r="K231" t="s">
        <v>17</v>
      </c>
      <c r="L231">
        <v>57</v>
      </c>
      <c r="M231" t="str" cm="1">
        <f t="array" ref="M231">_xlfn.IFS(L231&lt;31,"Youth 0-31", L231&gt;54,"Old 55+", AND(L231&gt;=31, L231&lt;=54),"Middle-Age 31-54")</f>
        <v>Old 55+</v>
      </c>
      <c r="N231" t="s">
        <v>18</v>
      </c>
    </row>
    <row r="232" spans="1:14" x14ac:dyDescent="0.3">
      <c r="A232">
        <v>22830</v>
      </c>
      <c r="B232" t="s">
        <v>36</v>
      </c>
      <c r="C232" t="s">
        <v>39</v>
      </c>
      <c r="D232" s="3">
        <v>120000</v>
      </c>
      <c r="E232">
        <v>4</v>
      </c>
      <c r="F232" t="s">
        <v>19</v>
      </c>
      <c r="G232" t="s">
        <v>28</v>
      </c>
      <c r="H232" t="s">
        <v>15</v>
      </c>
      <c r="I232">
        <v>3</v>
      </c>
      <c r="J232" t="s">
        <v>30</v>
      </c>
      <c r="K232" t="s">
        <v>17</v>
      </c>
      <c r="L232">
        <v>56</v>
      </c>
      <c r="M232" t="str" cm="1">
        <f t="array" ref="M232">_xlfn.IFS(L232&lt;31,"Youth 0-31", L232&gt;54,"Old 55+", AND(L232&gt;=31, L232&lt;=54),"Middle-Age 31-54")</f>
        <v>Old 55+</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_xlfn.IFS(L233&lt;31,"Youth 0-31", L233&gt;54,"Old 55+", AND(L233&gt;=31, L233&lt;=54),"Middle-Age 31-54")</f>
        <v>Middle-Age 31-54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_xlfn.IFS(L234&lt;31,"Youth 0-31", L234&gt;54,"Old 55+", AND(L234&gt;=31, L234&lt;=54),"Middle-Age 31-54")</f>
        <v>Middle-Age 31-54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_xlfn.IFS(L235&lt;31,"Youth 0-31", L235&gt;54,"Old 55+", AND(L235&gt;=31, L235&lt;=54),"Middle-Age 31-54")</f>
        <v>Youth 0-31</v>
      </c>
      <c r="N235" t="s">
        <v>15</v>
      </c>
    </row>
    <row r="236" spans="1:14" x14ac:dyDescent="0.3">
      <c r="A236">
        <v>24611</v>
      </c>
      <c r="B236" t="s">
        <v>37</v>
      </c>
      <c r="C236" t="s">
        <v>39</v>
      </c>
      <c r="D236" s="3">
        <v>90000</v>
      </c>
      <c r="E236">
        <v>0</v>
      </c>
      <c r="F236" t="s">
        <v>13</v>
      </c>
      <c r="G236" t="s">
        <v>21</v>
      </c>
      <c r="H236" t="s">
        <v>18</v>
      </c>
      <c r="I236">
        <v>4</v>
      </c>
      <c r="J236" t="s">
        <v>30</v>
      </c>
      <c r="K236" t="s">
        <v>24</v>
      </c>
      <c r="L236">
        <v>35</v>
      </c>
      <c r="M236" t="str" cm="1">
        <f t="array" ref="M236">_xlfn.IFS(L236&lt;31,"Youth 0-31", L236&gt;54,"Old 55+", AND(L236&gt;=31, L236&lt;=54),"Middle-Age 31-54")</f>
        <v>Middle-Age 31-54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_xlfn.IFS(L237&lt;31,"Youth 0-31", L237&gt;54,"Old 55+", AND(L237&gt;=31, L237&lt;=54),"Middle-Age 31-54")</f>
        <v>Old 55+</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_xlfn.IFS(L238&lt;31,"Youth 0-31", L238&gt;54,"Old 55+", AND(L238&gt;=31, L238&lt;=54),"Middle-Age 31-54")</f>
        <v>Middle-Age 31-54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_xlfn.IFS(L239&lt;31,"Youth 0-31", L239&gt;54,"Old 55+", AND(L239&gt;=31, L239&lt;=54),"Middle-Age 31-54")</f>
        <v>Youth 0-31</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_xlfn.IFS(L240&lt;31,"Youth 0-31", L240&gt;54,"Old 55+", AND(L240&gt;=31, L240&lt;=54),"Middle-Age 31-54")</f>
        <v>Middle-Age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_xlfn.IFS(L241&lt;31,"Youth 0-31", L241&gt;54,"Old 55+", AND(L241&gt;=31, L241&lt;=54),"Middle-Age 31-54")</f>
        <v>Middle-Age 31-54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_xlfn.IFS(L242&lt;31,"Youth 0-31", L242&gt;54,"Old 55+", AND(L242&gt;=31, L242&lt;=54),"Middle-Age 31-54")</f>
        <v>Middle-Age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_xlfn.IFS(L243&lt;31,"Youth 0-31", L243&gt;54,"Old 55+", AND(L243&gt;=31, L243&lt;=54),"Middle-Age 31-54")</f>
        <v>Youth 0-31</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_xlfn.IFS(L244&lt;31,"Youth 0-31", L244&gt;54,"Old 55+", AND(L244&gt;=31, L244&lt;=54),"Middle-Age 31-54")</f>
        <v>Middle-Age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_xlfn.IFS(L245&lt;31,"Youth 0-31", L245&gt;54,"Old 55+", AND(L245&gt;=31, L245&lt;=54),"Middle-Age 31-54")</f>
        <v>Youth 0-31</v>
      </c>
      <c r="N245" t="s">
        <v>18</v>
      </c>
    </row>
    <row r="246" spans="1:14" x14ac:dyDescent="0.3">
      <c r="A246">
        <v>19057</v>
      </c>
      <c r="B246" t="s">
        <v>36</v>
      </c>
      <c r="C246" t="s">
        <v>38</v>
      </c>
      <c r="D246" s="3">
        <v>120000</v>
      </c>
      <c r="E246">
        <v>3</v>
      </c>
      <c r="F246" t="s">
        <v>13</v>
      </c>
      <c r="G246" t="s">
        <v>28</v>
      </c>
      <c r="H246" t="s">
        <v>18</v>
      </c>
      <c r="I246">
        <v>2</v>
      </c>
      <c r="J246" t="s">
        <v>30</v>
      </c>
      <c r="K246" t="s">
        <v>17</v>
      </c>
      <c r="L246">
        <v>52</v>
      </c>
      <c r="M246" t="str" cm="1">
        <f t="array" ref="M246">_xlfn.IFS(L246&lt;31,"Youth 0-31", L246&gt;54,"Old 55+", AND(L246&gt;=31, L246&lt;=54),"Middle-Age 31-54")</f>
        <v>Middle-Age 31-54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_xlfn.IFS(L247&lt;31,"Youth 0-31", L247&gt;54,"Old 55+", AND(L247&gt;=31, L247&lt;=54),"Middle-Age 31-54")</f>
        <v>Middle-Age 31-54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_xlfn.IFS(L248&lt;31,"Youth 0-31", L248&gt;54,"Old 55+", AND(L248&gt;=31, L248&lt;=54),"Middle-Age 31-54")</f>
        <v>Middle-Age 31-54</v>
      </c>
      <c r="N248" t="s">
        <v>15</v>
      </c>
    </row>
    <row r="249" spans="1:14" x14ac:dyDescent="0.3">
      <c r="A249">
        <v>21568</v>
      </c>
      <c r="B249" t="s">
        <v>36</v>
      </c>
      <c r="C249" t="s">
        <v>38</v>
      </c>
      <c r="D249" s="3">
        <v>100000</v>
      </c>
      <c r="E249">
        <v>0</v>
      </c>
      <c r="F249" t="s">
        <v>27</v>
      </c>
      <c r="G249" t="s">
        <v>28</v>
      </c>
      <c r="H249" t="s">
        <v>15</v>
      </c>
      <c r="I249">
        <v>4</v>
      </c>
      <c r="J249" t="s">
        <v>30</v>
      </c>
      <c r="K249" t="s">
        <v>24</v>
      </c>
      <c r="L249">
        <v>34</v>
      </c>
      <c r="M249" t="str" cm="1">
        <f t="array" ref="M249">_xlfn.IFS(L249&lt;31,"Youth 0-31", L249&gt;54,"Old 55+", AND(L249&gt;=31, L249&lt;=54),"Middle-Age 31-54")</f>
        <v>Middle-Age 31-54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_xlfn.IFS(L250&lt;31,"Youth 0-31", L250&gt;54,"Old 55+", AND(L250&gt;=31, L250&lt;=54),"Middle-Age 31-54")</f>
        <v>Old 55+</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_xlfn.IFS(L251&lt;31,"Youth 0-31", L251&gt;54,"Old 55+", AND(L251&gt;=31, L251&lt;=54),"Middle-Age 31-54")</f>
        <v>Middle-Age 31-54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_xlfn.IFS(L252&lt;31,"Youth 0-31", L252&gt;54,"Old 55+", AND(L252&gt;=31, L252&lt;=54),"Middle-Age 31-54")</f>
        <v>Old 55+</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_xlfn.IFS(L253&lt;31,"Youth 0-31", L253&gt;54,"Old 55+", AND(L253&gt;=31, L253&lt;=54),"Middle-Age 31-54")</f>
        <v>Old 55+</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_xlfn.IFS(L254&lt;31,"Youth 0-31", L254&gt;54,"Old 55+", AND(L254&gt;=31, L254&lt;=54),"Middle-Age 31-54")</f>
        <v>Middle-Age 31-54</v>
      </c>
      <c r="N254" t="s">
        <v>18</v>
      </c>
    </row>
    <row r="255" spans="1:14" x14ac:dyDescent="0.3">
      <c r="A255">
        <v>20598</v>
      </c>
      <c r="B255" t="s">
        <v>36</v>
      </c>
      <c r="C255" t="s">
        <v>39</v>
      </c>
      <c r="D255" s="3">
        <v>100000</v>
      </c>
      <c r="E255">
        <v>3</v>
      </c>
      <c r="F255" t="s">
        <v>29</v>
      </c>
      <c r="G255" t="s">
        <v>21</v>
      </c>
      <c r="H255" t="s">
        <v>15</v>
      </c>
      <c r="I255">
        <v>0</v>
      </c>
      <c r="J255" t="s">
        <v>30</v>
      </c>
      <c r="K255" t="s">
        <v>17</v>
      </c>
      <c r="L255">
        <v>59</v>
      </c>
      <c r="M255" t="str" cm="1">
        <f t="array" ref="M255">_xlfn.IFS(L255&lt;31,"Youth 0-31", L255&gt;54,"Old 55+", AND(L255&gt;=31, L255&lt;=54),"Middle-Age 31-54")</f>
        <v>Old 55+</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_xlfn.IFS(L256&lt;31,"Youth 0-31", L256&gt;54,"Old 55+", AND(L256&gt;=31, L256&lt;=54),"Middle-Age 31-54")</f>
        <v>Old 55+</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_xlfn.IFS(L257&lt;31,"Youth 0-31", L257&gt;54,"Old 55+", AND(L257&gt;=31, L257&lt;=54),"Middle-Age 31-54")</f>
        <v>Middle-Age 31-54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_xlfn.IFS(L258&lt;31,"Youth 0-31", L258&gt;54,"Old 55+", AND(L258&gt;=31, L258&lt;=54),"Middle-Age 31-54")</f>
        <v>Middle-Age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_xlfn.IFS(L259&lt;31,"Youth 0-31", L259&gt;54,"Old 55+", AND(L259&gt;=31, L259&lt;=54),"Middle-Age 31-54")</f>
        <v>Middle-Age 31-54</v>
      </c>
      <c r="N259" t="s">
        <v>15</v>
      </c>
    </row>
    <row r="260" spans="1:14" x14ac:dyDescent="0.3">
      <c r="A260">
        <v>14193</v>
      </c>
      <c r="B260" t="s">
        <v>37</v>
      </c>
      <c r="C260" t="s">
        <v>38</v>
      </c>
      <c r="D260" s="3">
        <v>100000</v>
      </c>
      <c r="E260">
        <v>3</v>
      </c>
      <c r="F260" t="s">
        <v>19</v>
      </c>
      <c r="G260" t="s">
        <v>28</v>
      </c>
      <c r="H260" t="s">
        <v>15</v>
      </c>
      <c r="I260">
        <v>4</v>
      </c>
      <c r="J260" t="s">
        <v>30</v>
      </c>
      <c r="K260" t="s">
        <v>17</v>
      </c>
      <c r="L260">
        <v>56</v>
      </c>
      <c r="M260" t="str" cm="1">
        <f t="array" ref="M260">_xlfn.IFS(L260&lt;31,"Youth 0-31", L260&gt;54,"Old 55+", AND(L260&gt;=31, L260&lt;=54),"Middle-Age 31-54")</f>
        <v>Old 55+</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_xlfn.IFS(L261&lt;31,"Youth 0-31", L261&gt;54,"Old 55+", AND(L261&gt;=31, L261&lt;=54),"Middle-Age 31-54")</f>
        <v>Middle-Age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_xlfn.IFS(L262&lt;31,"Youth 0-31", L262&gt;54,"Old 55+", AND(L262&gt;=31, L262&lt;=54),"Middle-Age 31-54")</f>
        <v>Middle-Age 31-54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_xlfn.IFS(L263&lt;31,"Youth 0-31", L263&gt;54,"Old 55+", AND(L263&gt;=31, L263&lt;=54),"Middle-Age 31-54")</f>
        <v>Middle-Age 31-54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_xlfn.IFS(L264&lt;31,"Youth 0-31", L264&gt;54,"Old 55+", AND(L264&gt;=31, L264&lt;=54),"Middle-Age 31-54")</f>
        <v>Middle-Age 31-54</v>
      </c>
      <c r="N264" t="s">
        <v>18</v>
      </c>
    </row>
    <row r="265" spans="1:14" x14ac:dyDescent="0.3">
      <c r="A265">
        <v>23419</v>
      </c>
      <c r="B265" t="s">
        <v>37</v>
      </c>
      <c r="C265" t="s">
        <v>38</v>
      </c>
      <c r="D265" s="3">
        <v>70000</v>
      </c>
      <c r="E265">
        <v>5</v>
      </c>
      <c r="F265" t="s">
        <v>13</v>
      </c>
      <c r="G265" t="s">
        <v>21</v>
      </c>
      <c r="H265" t="s">
        <v>15</v>
      </c>
      <c r="I265">
        <v>3</v>
      </c>
      <c r="J265" t="s">
        <v>30</v>
      </c>
      <c r="K265" t="s">
        <v>24</v>
      </c>
      <c r="L265">
        <v>39</v>
      </c>
      <c r="M265" t="str" cm="1">
        <f t="array" ref="M265">_xlfn.IFS(L265&lt;31,"Youth 0-31", L265&gt;54,"Old 55+", AND(L265&gt;=31, L265&lt;=54),"Middle-Age 31-54")</f>
        <v>Middle-Age 31-54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_xlfn.IFS(L266&lt;31,"Youth 0-31", L266&gt;54,"Old 55+", AND(L266&gt;=31, L266&lt;=54),"Middle-Age 31-54")</f>
        <v>Middle-Age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_xlfn.IFS(L267&lt;31,"Youth 0-31", L267&gt;54,"Old 55+", AND(L267&gt;=31, L267&lt;=54),"Middle-Age 31-54")</f>
        <v>Middle-Age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_xlfn.IFS(L268&lt;31,"Youth 0-31", L268&gt;54,"Old 55+", AND(L268&gt;=31, L268&lt;=54),"Middle-Age 31-54")</f>
        <v>Youth 0-31</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_xlfn.IFS(L269&lt;31,"Youth 0-31", L269&gt;54,"Old 55+", AND(L269&gt;=31, L269&lt;=54),"Middle-Age 31-54")</f>
        <v>Middle-Age 31-54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_xlfn.IFS(L270&lt;31,"Youth 0-31", L270&gt;54,"Old 55+", AND(L270&gt;=31, L270&lt;=54),"Middle-Age 31-54")</f>
        <v>Middle-Age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_xlfn.IFS(L271&lt;31,"Youth 0-31", L271&gt;54,"Old 55+", AND(L271&gt;=31, L271&lt;=54),"Middle-Age 31-54")</f>
        <v>Middle-Age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_xlfn.IFS(L272&lt;31,"Youth 0-31", L272&gt;54,"Old 55+", AND(L272&gt;=31, L272&lt;=54),"Middle-Age 31-54")</f>
        <v>Middle-Age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_xlfn.IFS(L273&lt;31,"Youth 0-31", L273&gt;54,"Old 55+", AND(L273&gt;=31, L273&lt;=54),"Middle-Age 31-54")</f>
        <v>Youth 0-31</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_xlfn.IFS(L274&lt;31,"Youth 0-31", L274&gt;54,"Old 55+", AND(L274&gt;=31, L274&lt;=54),"Middle-Age 31-54")</f>
        <v>Middle-Age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_xlfn.IFS(L275&lt;31,"Youth 0-31", L275&gt;54,"Old 55+", AND(L275&gt;=31, L275&lt;=54),"Middle-Age 31-54")</f>
        <v>Youth 0-31</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_xlfn.IFS(L276&lt;31,"Youth 0-31", L276&gt;54,"Old 55+", AND(L276&gt;=31, L276&lt;=54),"Middle-Age 31-54")</f>
        <v>Middle-Age 31-54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_xlfn.IFS(L277&lt;31,"Youth 0-31", L277&gt;54,"Old 55+", AND(L277&gt;=31, L277&lt;=54),"Middle-Age 31-54")</f>
        <v>Middle-Age 31-54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_xlfn.IFS(L278&lt;31,"Youth 0-31", L278&gt;54,"Old 55+", AND(L278&gt;=31, L278&lt;=54),"Middle-Age 31-54")</f>
        <v>Middle-Age 31-54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_xlfn.IFS(L279&lt;31,"Youth 0-31", L279&gt;54,"Old 55+", AND(L279&gt;=31, L279&lt;=54),"Middle-Age 31-54")</f>
        <v>Middle-Age 31-54</v>
      </c>
      <c r="N279" t="s">
        <v>15</v>
      </c>
    </row>
    <row r="280" spans="1:14" x14ac:dyDescent="0.3">
      <c r="A280">
        <v>20625</v>
      </c>
      <c r="B280" t="s">
        <v>36</v>
      </c>
      <c r="C280" t="s">
        <v>39</v>
      </c>
      <c r="D280" s="3">
        <v>100000</v>
      </c>
      <c r="E280">
        <v>0</v>
      </c>
      <c r="F280" t="s">
        <v>27</v>
      </c>
      <c r="G280" t="s">
        <v>28</v>
      </c>
      <c r="H280" t="s">
        <v>15</v>
      </c>
      <c r="I280">
        <v>3</v>
      </c>
      <c r="J280" t="s">
        <v>30</v>
      </c>
      <c r="K280" t="s">
        <v>24</v>
      </c>
      <c r="L280">
        <v>35</v>
      </c>
      <c r="M280" t="str" cm="1">
        <f t="array" ref="M280">_xlfn.IFS(L280&lt;31,"Youth 0-31", L280&gt;54,"Old 55+", AND(L280&gt;=31, L280&lt;=54),"Middle-Age 31-54")</f>
        <v>Middle-Age 31-54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_xlfn.IFS(L281&lt;31,"Youth 0-31", L281&gt;54,"Old 55+", AND(L281&gt;=31, L281&lt;=54),"Middle-Age 31-54")</f>
        <v>Middle-Age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_xlfn.IFS(L282&lt;31,"Youth 0-31", L282&gt;54,"Old 55+", AND(L282&gt;=31, L282&lt;=54),"Middle-Age 31-54")</f>
        <v>Middle-Age 31-54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_xlfn.IFS(L283&lt;31,"Youth 0-31", L283&gt;54,"Old 55+", AND(L283&gt;=31, L283&lt;=54),"Middle-Age 31-54")</f>
        <v>Middle-Age 31-54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_xlfn.IFS(L284&lt;31,"Youth 0-31", L284&gt;54,"Old 55+", AND(L284&gt;=31, L284&lt;=54),"Middle-Age 31-54")</f>
        <v>Middle-Age 31-54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_xlfn.IFS(L285&lt;31,"Youth 0-31", L285&gt;54,"Old 55+", AND(L285&gt;=31, L285&lt;=54),"Middle-Age 31-54")</f>
        <v>Middle-Age 31-54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_xlfn.IFS(L286&lt;31,"Youth 0-31", L286&gt;54,"Old 55+", AND(L286&gt;=31, L286&lt;=54),"Middle-Age 31-54")</f>
        <v>Middle-Age 31-54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_xlfn.IFS(L287&lt;31,"Youth 0-31", L287&gt;54,"Old 55+", AND(L287&gt;=31, L287&lt;=54),"Middle-Age 31-54")</f>
        <v>Middle-Age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_xlfn.IFS(L288&lt;31,"Youth 0-31", L288&gt;54,"Old 55+", AND(L288&gt;=31, L288&lt;=54),"Middle-Age 31-54")</f>
        <v>Middle-Age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_xlfn.IFS(L289&lt;31,"Youth 0-31", L289&gt;54,"Old 55+", AND(L289&gt;=31, L289&lt;=54),"Middle-Age 31-54")</f>
        <v>Middle-Age 31-54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_xlfn.IFS(L290&lt;31,"Youth 0-31", L290&gt;54,"Old 55+", AND(L290&gt;=31, L290&lt;=54),"Middle-Age 31-54")</f>
        <v>Middle-Age 31-54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_xlfn.IFS(L291&lt;31,"Youth 0-31", L291&gt;54,"Old 55+", AND(L291&gt;=31, L291&lt;=54),"Middle-Age 31-54")</f>
        <v>Middle-Age 31-54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_xlfn.IFS(L292&lt;31,"Youth 0-31", L292&gt;54,"Old 55+", AND(L292&gt;=31, L292&lt;=54),"Middle-Age 31-54")</f>
        <v>Middle-Age 31-54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_xlfn.IFS(L293&lt;31,"Youth 0-31", L293&gt;54,"Old 55+", AND(L293&gt;=31, L293&lt;=54),"Middle-Age 31-54")</f>
        <v>Middle-Age 31-54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_xlfn.IFS(L294&lt;31,"Youth 0-31", L294&gt;54,"Old 55+", AND(L294&gt;=31, L294&lt;=54),"Middle-Age 31-54")</f>
        <v>Middle-Age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_xlfn.IFS(L295&lt;31,"Youth 0-31", L295&gt;54,"Old 55+", AND(L295&gt;=31, L295&lt;=54),"Middle-Age 31-54")</f>
        <v>Middle-Age 31-54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_xlfn.IFS(L296&lt;31,"Youth 0-31", L296&gt;54,"Old 55+", AND(L296&gt;=31, L296&lt;=54),"Middle-Age 31-54")</f>
        <v>Middle-Age 31-54</v>
      </c>
      <c r="N296" t="s">
        <v>15</v>
      </c>
    </row>
    <row r="297" spans="1:14" x14ac:dyDescent="0.3">
      <c r="A297">
        <v>21557</v>
      </c>
      <c r="B297" t="s">
        <v>37</v>
      </c>
      <c r="C297" t="s">
        <v>38</v>
      </c>
      <c r="D297" s="3">
        <v>110000</v>
      </c>
      <c r="E297">
        <v>0</v>
      </c>
      <c r="F297" t="s">
        <v>19</v>
      </c>
      <c r="G297" t="s">
        <v>28</v>
      </c>
      <c r="H297" t="s">
        <v>15</v>
      </c>
      <c r="I297">
        <v>3</v>
      </c>
      <c r="J297" t="s">
        <v>30</v>
      </c>
      <c r="K297" t="s">
        <v>24</v>
      </c>
      <c r="L297">
        <v>32</v>
      </c>
      <c r="M297" t="str" cm="1">
        <f t="array" ref="M297">_xlfn.IFS(L297&lt;31,"Youth 0-31", L297&gt;54,"Old 55+", AND(L297&gt;=31, L297&lt;=54),"Middle-Age 31-54")</f>
        <v>Middle-Age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_xlfn.IFS(L298&lt;31,"Youth 0-31", L298&gt;54,"Old 55+", AND(L298&gt;=31, L298&lt;=54),"Middle-Age 31-54")</f>
        <v>Middle-Age 31-54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_xlfn.IFS(L299&lt;31,"Youth 0-31", L299&gt;54,"Old 55+", AND(L299&gt;=31, L299&lt;=54),"Middle-Age 31-54")</f>
        <v>Middle-Age 31-54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_xlfn.IFS(L300&lt;31,"Youth 0-31", L300&gt;54,"Old 55+", AND(L300&gt;=31, L300&lt;=54),"Middle-Age 31-54")</f>
        <v>Middle-Age 31-54</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_xlfn.IFS(L301&lt;31,"Youth 0-31", L301&gt;54,"Old 55+", AND(L301&gt;=31, L301&lt;=54),"Middle-Age 31-54")</f>
        <v>Old 55+</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_xlfn.IFS(L302&lt;31,"Youth 0-31", L302&gt;54,"Old 55+", AND(L302&gt;=31, L302&lt;=54),"Middle-Age 31-54")</f>
        <v>Old 55+</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_xlfn.IFS(L303&lt;31,"Youth 0-31", L303&gt;54,"Old 55+", AND(L303&gt;=31, L303&lt;=54),"Middle-Age 31-54")</f>
        <v>Youth 0-31</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_xlfn.IFS(L304&lt;31,"Youth 0-31", L304&gt;54,"Old 55+", AND(L304&gt;=31, L304&lt;=54),"Middle-Age 31-54")</f>
        <v>Old 55+</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_xlfn.IFS(L305&lt;31,"Youth 0-31", L305&gt;54,"Old 55+", AND(L305&gt;=31, L305&lt;=54),"Middle-Age 31-54")</f>
        <v>Middle-Age 31-54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_xlfn.IFS(L306&lt;31,"Youth 0-31", L306&gt;54,"Old 55+", AND(L306&gt;=31, L306&lt;=54),"Middle-Age 31-54")</f>
        <v>Middle-Age 31-54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_xlfn.IFS(L307&lt;31,"Youth 0-31", L307&gt;54,"Old 55+", AND(L307&gt;=31, L307&lt;=54),"Middle-Age 31-54")</f>
        <v>Old 55+</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_xlfn.IFS(L308&lt;31,"Youth 0-31", L308&gt;54,"Old 55+", AND(L308&gt;=31, L308&lt;=54),"Middle-Age 31-54")</f>
        <v>Middle-Age 31-54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_xlfn.IFS(L309&lt;31,"Youth 0-31", L309&gt;54,"Old 55+", AND(L309&gt;=31, L309&lt;=54),"Middle-Age 31-54")</f>
        <v>Old 55+</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_xlfn.IFS(L310&lt;31,"Youth 0-31", L310&gt;54,"Old 55+", AND(L310&gt;=31, L310&lt;=54),"Middle-Age 31-54")</f>
        <v>Middle-Age 31-54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_xlfn.IFS(L311&lt;31,"Youth 0-31", L311&gt;54,"Old 55+", AND(L311&gt;=31, L311&lt;=54),"Middle-Age 31-54")</f>
        <v>Middle-Age 31-54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_xlfn.IFS(L312&lt;31,"Youth 0-31", L312&gt;54,"Old 55+", AND(L312&gt;=31, L312&lt;=54),"Middle-Age 31-54")</f>
        <v>Middle-Age 31-54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_xlfn.IFS(L313&lt;31,"Youth 0-31", L313&gt;54,"Old 55+", AND(L313&gt;=31, L313&lt;=54),"Middle-Age 31-54")</f>
        <v>Middle-Age 31-54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_xlfn.IFS(L314&lt;31,"Youth 0-31", L314&gt;54,"Old 55+", AND(L314&gt;=31, L314&lt;=54),"Middle-Age 31-54")</f>
        <v>Old 55+</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_xlfn.IFS(L315&lt;31,"Youth 0-31", L315&gt;54,"Old 55+", AND(L315&gt;=31, L315&lt;=54),"Middle-Age 31-54")</f>
        <v>Middle-Age 31-54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_xlfn.IFS(L316&lt;31,"Youth 0-31", L316&gt;54,"Old 55+", AND(L316&gt;=31, L316&lt;=54),"Middle-Age 31-54")</f>
        <v>Middle-Age 31-54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_xlfn.IFS(L317&lt;31,"Youth 0-31", L317&gt;54,"Old 55+", AND(L317&gt;=31, L317&lt;=54),"Middle-Age 31-54")</f>
        <v>Middle-Age 31-54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_xlfn.IFS(L318&lt;31,"Youth 0-31", L318&gt;54,"Old 55+", AND(L318&gt;=31, L318&lt;=54),"Middle-Age 31-54")</f>
        <v>Old 55+</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_xlfn.IFS(L319&lt;31,"Youth 0-31", L319&gt;54,"Old 55+", AND(L319&gt;=31, L319&lt;=54),"Middle-Age 31-54")</f>
        <v>Middle-Age 31-54</v>
      </c>
      <c r="N319" t="s">
        <v>15</v>
      </c>
    </row>
    <row r="320" spans="1:14" x14ac:dyDescent="0.3">
      <c r="A320">
        <v>19066</v>
      </c>
      <c r="B320" t="s">
        <v>36</v>
      </c>
      <c r="C320" t="s">
        <v>39</v>
      </c>
      <c r="D320" s="3">
        <v>130000</v>
      </c>
      <c r="E320">
        <v>4</v>
      </c>
      <c r="F320" t="s">
        <v>19</v>
      </c>
      <c r="G320" t="s">
        <v>21</v>
      </c>
      <c r="H320" t="s">
        <v>18</v>
      </c>
      <c r="I320">
        <v>3</v>
      </c>
      <c r="J320" t="s">
        <v>30</v>
      </c>
      <c r="K320" t="s">
        <v>17</v>
      </c>
      <c r="L320">
        <v>54</v>
      </c>
      <c r="M320" t="str" cm="1">
        <f t="array" ref="M320">_xlfn.IFS(L320&lt;31,"Youth 0-31", L320&gt;54,"Old 55+", AND(L320&gt;=31, L320&lt;=54),"Middle-Age 31-54")</f>
        <v>Middle-Age 31-54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_xlfn.IFS(L321&lt;31,"Youth 0-31", L321&gt;54,"Old 55+", AND(L321&gt;=31, L321&lt;=54),"Middle-Age 31-54")</f>
        <v>Middle-Age 31-54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_xlfn.IFS(L322&lt;31,"Youth 0-31", L322&gt;54,"Old 55+", AND(L322&gt;=31, L322&lt;=54),"Middle-Age 31-54")</f>
        <v>Middle-Age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_xlfn.IFS(L323&lt;31,"Youth 0-31", L323&gt;54,"Old 55+", AND(L323&gt;=31, L323&lt;=54),"Middle-Age 31-54")</f>
        <v>Middle-Age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_xlfn.IFS(L324&lt;31,"Youth 0-31", L324&gt;54,"Old 55+", AND(L324&gt;=31, L324&lt;=54),"Middle-Age 31-54")</f>
        <v>Middle-Age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_xlfn.IFS(L325&lt;31,"Youth 0-31", L325&gt;54,"Old 55+", AND(L325&gt;=31, L325&lt;=54),"Middle-Age 31-54")</f>
        <v>Middle-Age 31-54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_xlfn.IFS(L326&lt;31,"Youth 0-31", L326&gt;54,"Old 55+", AND(L326&gt;=31, L326&lt;=54),"Middle-Age 31-54")</f>
        <v>Middle-Age 31-54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_xlfn.IFS(L327&lt;31,"Youth 0-31", L327&gt;54,"Old 55+", AND(L327&gt;=31, L327&lt;=54),"Middle-Age 31-54")</f>
        <v>Middle-Age 31-54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_xlfn.IFS(L328&lt;31,"Youth 0-31", L328&gt;54,"Old 55+", AND(L328&gt;=31, L328&lt;=54),"Middle-Age 31-54")</f>
        <v>Youth 0-31</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_xlfn.IFS(L329&lt;31,"Youth 0-31", L329&gt;54,"Old 55+", AND(L329&gt;=31, L329&lt;=54),"Middle-Age 31-54")</f>
        <v>Middle-Age 31-54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_xlfn.IFS(L330&lt;31,"Youth 0-31", L330&gt;54,"Old 55+", AND(L330&gt;=31, L330&lt;=54),"Middle-Age 31-54")</f>
        <v>Middle-Age 31-54</v>
      </c>
      <c r="N330" t="s">
        <v>18</v>
      </c>
    </row>
    <row r="331" spans="1:14" x14ac:dyDescent="0.3">
      <c r="A331">
        <v>12663</v>
      </c>
      <c r="B331" t="s">
        <v>36</v>
      </c>
      <c r="C331" t="s">
        <v>38</v>
      </c>
      <c r="D331" s="3">
        <v>90000</v>
      </c>
      <c r="E331">
        <v>5</v>
      </c>
      <c r="F331" t="s">
        <v>29</v>
      </c>
      <c r="G331" t="s">
        <v>14</v>
      </c>
      <c r="H331" t="s">
        <v>15</v>
      </c>
      <c r="I331">
        <v>2</v>
      </c>
      <c r="J331" t="s">
        <v>30</v>
      </c>
      <c r="K331" t="s">
        <v>17</v>
      </c>
      <c r="L331">
        <v>59</v>
      </c>
      <c r="M331" t="str" cm="1">
        <f t="array" ref="M331">_xlfn.IFS(L331&lt;31,"Youth 0-31", L331&gt;54,"Old 55+", AND(L331&gt;=31, L331&lt;=54),"Middle-Age 31-54")</f>
        <v>Old 55+</v>
      </c>
      <c r="N331" t="s">
        <v>18</v>
      </c>
    </row>
    <row r="332" spans="1:14" x14ac:dyDescent="0.3">
      <c r="A332">
        <v>24898</v>
      </c>
      <c r="B332" t="s">
        <v>37</v>
      </c>
      <c r="C332" t="s">
        <v>38</v>
      </c>
      <c r="D332" s="3">
        <v>80000</v>
      </c>
      <c r="E332">
        <v>0</v>
      </c>
      <c r="F332" t="s">
        <v>13</v>
      </c>
      <c r="G332" t="s">
        <v>21</v>
      </c>
      <c r="H332" t="s">
        <v>15</v>
      </c>
      <c r="I332">
        <v>3</v>
      </c>
      <c r="J332" t="s">
        <v>30</v>
      </c>
      <c r="K332" t="s">
        <v>24</v>
      </c>
      <c r="L332">
        <v>32</v>
      </c>
      <c r="M332" t="str" cm="1">
        <f t="array" ref="M332">_xlfn.IFS(L332&lt;31,"Youth 0-31", L332&gt;54,"Old 55+", AND(L332&gt;=31, L332&lt;=54),"Middle-Age 31-54")</f>
        <v>Middle-Age 31-54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_xlfn.IFS(L333&lt;31,"Youth 0-31", L333&gt;54,"Old 55+", AND(L333&gt;=31, L333&lt;=54),"Middle-Age 31-54")</f>
        <v>Youth 0-31</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_xlfn.IFS(L334&lt;31,"Youth 0-31", L334&gt;54,"Old 55+", AND(L334&gt;=31, L334&lt;=54),"Middle-Age 31-54")</f>
        <v>Middle-Age 31-54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_xlfn.IFS(L335&lt;31,"Youth 0-31", L335&gt;54,"Old 55+", AND(L335&gt;=31, L335&lt;=54),"Middle-Age 31-54")</f>
        <v>Middle-Age 31-54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_xlfn.IFS(L336&lt;31,"Youth 0-31", L336&gt;54,"Old 55+", AND(L336&gt;=31, L336&lt;=54),"Middle-Age 31-54")</f>
        <v>Middle-Age 31-54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_xlfn.IFS(L337&lt;31,"Youth 0-31", L337&gt;54,"Old 55+", AND(L337&gt;=31, L337&lt;=54),"Middle-Age 31-54")</f>
        <v>Middle-Age 31-54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_xlfn.IFS(L338&lt;31,"Youth 0-31", L338&gt;54,"Old 55+", AND(L338&gt;=31, L338&lt;=54),"Middle-Age 31-54")</f>
        <v>Middle-Age 31-54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_xlfn.IFS(L339&lt;31,"Youth 0-31", L339&gt;54,"Old 55+", AND(L339&gt;=31, L339&lt;=54),"Middle-Age 31-54")</f>
        <v>Middle-Age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_xlfn.IFS(L340&lt;31,"Youth 0-31", L340&gt;54,"Old 55+", AND(L340&gt;=31, L340&lt;=54),"Middle-Age 31-54")</f>
        <v>Middle-Age 31-54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_xlfn.IFS(L341&lt;31,"Youth 0-31", L341&gt;54,"Old 55+", AND(L341&gt;=31, L341&lt;=54),"Middle-Age 31-54")</f>
        <v>Old 55+</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_xlfn.IFS(L342&lt;31,"Youth 0-31", L342&gt;54,"Old 55+", AND(L342&gt;=31, L342&lt;=54),"Middle-Age 31-54")</f>
        <v>Youth 0-31</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_xlfn.IFS(L343&lt;31,"Youth 0-31", L343&gt;54,"Old 55+", AND(L343&gt;=31, L343&lt;=54),"Middle-Age 31-54")</f>
        <v>Middle-Age 31-54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_xlfn.IFS(L344&lt;31,"Youth 0-31", L344&gt;54,"Old 55+", AND(L344&gt;=31, L344&lt;=54),"Middle-Age 31-54")</f>
        <v>Middle-Age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_xlfn.IFS(L345&lt;31,"Youth 0-31", L345&gt;54,"Old 55+", AND(L345&gt;=31, L345&lt;=54),"Middle-Age 31-54")</f>
        <v>Middle-Age 31-54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_xlfn.IFS(L346&lt;31,"Youth 0-31", L346&gt;54,"Old 55+", AND(L346&gt;=31, L346&lt;=54),"Middle-Age 31-54")</f>
        <v>Middle-Age 31-54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_xlfn.IFS(L347&lt;31,"Youth 0-31", L347&gt;54,"Old 55+", AND(L347&gt;=31, L347&lt;=54),"Middle-Age 31-54")</f>
        <v>Middle-Age 31-54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_xlfn.IFS(L348&lt;31,"Youth 0-31", L348&gt;54,"Old 55+", AND(L348&gt;=31, L348&lt;=54),"Middle-Age 31-54")</f>
        <v>Middle-Age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_xlfn.IFS(L349&lt;31,"Youth 0-31", L349&gt;54,"Old 55+", AND(L349&gt;=31, L349&lt;=54),"Middle-Age 31-54")</f>
        <v>Middle-Age 31-54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_xlfn.IFS(L350&lt;31,"Youth 0-31", L350&gt;54,"Old 55+", AND(L350&gt;=31, L350&lt;=54),"Middle-Age 31-54")</f>
        <v>Middle-Age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_xlfn.IFS(L351&lt;31,"Youth 0-31", L351&gt;54,"Old 55+", AND(L351&gt;=31, L351&lt;=54),"Middle-Age 31-54")</f>
        <v>Youth 0-31</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_xlfn.IFS(L352&lt;31,"Youth 0-31", L352&gt;54,"Old 55+", AND(L352&gt;=31, L352&lt;=54),"Middle-Age 31-54")</f>
        <v>Youth 0-31</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_xlfn.IFS(L353&lt;31,"Youth 0-31", L353&gt;54,"Old 55+", AND(L353&gt;=31, L353&lt;=54),"Middle-Age 31-54")</f>
        <v>Middle-Age 31-54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_xlfn.IFS(L354&lt;31,"Youth 0-31", L354&gt;54,"Old 55+", AND(L354&gt;=31, L354&lt;=54),"Middle-Age 31-54")</f>
        <v>Middle-Age 31-54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_xlfn.IFS(L355&lt;31,"Youth 0-31", L355&gt;54,"Old 55+", AND(L355&gt;=31, L355&lt;=54),"Middle-Age 31-54")</f>
        <v>Middle-Age 31-54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_xlfn.IFS(L356&lt;31,"Youth 0-31", L356&gt;54,"Old 55+", AND(L356&gt;=31, L356&lt;=54),"Middle-Age 31-54")</f>
        <v>Middle-Age 31-54</v>
      </c>
      <c r="N356" t="s">
        <v>18</v>
      </c>
    </row>
    <row r="357" spans="1:14" x14ac:dyDescent="0.3">
      <c r="A357">
        <v>17238</v>
      </c>
      <c r="B357" t="s">
        <v>37</v>
      </c>
      <c r="C357" t="s">
        <v>39</v>
      </c>
      <c r="D357" s="3">
        <v>80000</v>
      </c>
      <c r="E357">
        <v>0</v>
      </c>
      <c r="F357" t="s">
        <v>13</v>
      </c>
      <c r="G357" t="s">
        <v>21</v>
      </c>
      <c r="H357" t="s">
        <v>15</v>
      </c>
      <c r="I357">
        <v>3</v>
      </c>
      <c r="J357" t="s">
        <v>30</v>
      </c>
      <c r="K357" t="s">
        <v>24</v>
      </c>
      <c r="L357">
        <v>32</v>
      </c>
      <c r="M357" t="str" cm="1">
        <f t="array" ref="M357">_xlfn.IFS(L357&lt;31,"Youth 0-31", L357&gt;54,"Old 55+", AND(L357&gt;=31, L357&lt;=54),"Middle-Age 31-54")</f>
        <v>Middle-Age 31-54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_xlfn.IFS(L358&lt;31,"Youth 0-31", L358&gt;54,"Old 55+", AND(L358&gt;=31, L358&lt;=54),"Middle-Age 31-54")</f>
        <v>Middle-Age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_xlfn.IFS(L359&lt;31,"Youth 0-31", L359&gt;54,"Old 55+", AND(L359&gt;=31, L359&lt;=54),"Middle-Age 31-54")</f>
        <v>Middle-Age 31-54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_xlfn.IFS(L360&lt;31,"Youth 0-31", L360&gt;54,"Old 55+", AND(L360&gt;=31, L360&lt;=54),"Middle-Age 31-54")</f>
        <v>Old 55+</v>
      </c>
      <c r="N360" t="s">
        <v>15</v>
      </c>
    </row>
    <row r="361" spans="1:14" x14ac:dyDescent="0.3">
      <c r="A361">
        <v>17230</v>
      </c>
      <c r="B361" t="s">
        <v>36</v>
      </c>
      <c r="C361" t="s">
        <v>39</v>
      </c>
      <c r="D361" s="3">
        <v>80000</v>
      </c>
      <c r="E361">
        <v>0</v>
      </c>
      <c r="F361" t="s">
        <v>13</v>
      </c>
      <c r="G361" t="s">
        <v>21</v>
      </c>
      <c r="H361" t="s">
        <v>15</v>
      </c>
      <c r="I361">
        <v>3</v>
      </c>
      <c r="J361" t="s">
        <v>30</v>
      </c>
      <c r="K361" t="s">
        <v>24</v>
      </c>
      <c r="L361">
        <v>30</v>
      </c>
      <c r="M361" t="str" cm="1">
        <f t="array" ref="M361">_xlfn.IFS(L361&lt;31,"Youth 0-31", L361&gt;54,"Old 55+", AND(L361&gt;=31, L361&lt;=54),"Middle-Age 31-54")</f>
        <v>Youth 0-31</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_xlfn.IFS(L362&lt;31,"Youth 0-31", L362&gt;54,"Old 55+", AND(L362&gt;=31, L362&lt;=54),"Middle-Age 31-54")</f>
        <v>Middle-Age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_xlfn.IFS(L363&lt;31,"Youth 0-31", L363&gt;54,"Old 55+", AND(L363&gt;=31, L363&lt;=54),"Middle-Age 31-54")</f>
        <v>Youth 0-31</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_xlfn.IFS(L364&lt;31,"Youth 0-31", L364&gt;54,"Old 55+", AND(L364&gt;=31, L364&lt;=54),"Middle-Age 31-54")</f>
        <v>Middle-Age 31-54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_xlfn.IFS(L365&lt;31,"Youth 0-31", L365&gt;54,"Old 55+", AND(L365&gt;=31, L365&lt;=54),"Middle-Age 31-54")</f>
        <v>Old 55+</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_xlfn.IFS(L366&lt;31,"Youth 0-31", L366&gt;54,"Old 55+", AND(L366&gt;=31, L366&lt;=54),"Middle-Age 31-54")</f>
        <v>Middle-Age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_xlfn.IFS(L367&lt;31,"Youth 0-31", L367&gt;54,"Old 55+", AND(L367&gt;=31, L367&lt;=54),"Middle-Age 31-54")</f>
        <v>Middle-Age 31-54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_xlfn.IFS(L368&lt;31,"Youth 0-31", L368&gt;54,"Old 55+", AND(L368&gt;=31, L368&lt;=54),"Middle-Age 31-54")</f>
        <v>Middle-Age 31-54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_xlfn.IFS(L369&lt;31,"Youth 0-31", L369&gt;54,"Old 55+", AND(L369&gt;=31, L369&lt;=54),"Middle-Age 31-54")</f>
        <v>Middle-Age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_xlfn.IFS(L370&lt;31,"Youth 0-31", L370&gt;54,"Old 55+", AND(L370&gt;=31, L370&lt;=54),"Middle-Age 31-54")</f>
        <v>Old 55+</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_xlfn.IFS(L371&lt;31,"Youth 0-31", L371&gt;54,"Old 55+", AND(L371&gt;=31, L371&lt;=54),"Middle-Age 31-54")</f>
        <v>Middle-Age 31-54</v>
      </c>
      <c r="N371" t="s">
        <v>15</v>
      </c>
    </row>
    <row r="372" spans="1:14" x14ac:dyDescent="0.3">
      <c r="A372">
        <v>17324</v>
      </c>
      <c r="B372" t="s">
        <v>36</v>
      </c>
      <c r="C372" t="s">
        <v>38</v>
      </c>
      <c r="D372" s="3">
        <v>100000</v>
      </c>
      <c r="E372">
        <v>4</v>
      </c>
      <c r="F372" t="s">
        <v>13</v>
      </c>
      <c r="G372" t="s">
        <v>21</v>
      </c>
      <c r="H372" t="s">
        <v>15</v>
      </c>
      <c r="I372">
        <v>1</v>
      </c>
      <c r="J372" t="s">
        <v>30</v>
      </c>
      <c r="K372" t="s">
        <v>24</v>
      </c>
      <c r="L372">
        <v>46</v>
      </c>
      <c r="M372" t="str" cm="1">
        <f t="array" ref="M372">_xlfn.IFS(L372&lt;31,"Youth 0-31", L372&gt;54,"Old 55+", AND(L372&gt;=31, L372&lt;=54),"Middle-Age 31-54")</f>
        <v>Middle-Age 31-54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_xlfn.IFS(L373&lt;31,"Youth 0-31", L373&gt;54,"Old 55+", AND(L373&gt;=31, L373&lt;=54),"Middle-Age 31-54")</f>
        <v>Middle-Age 31-54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_xlfn.IFS(L374&lt;31,"Youth 0-31", L374&gt;54,"Old 55+", AND(L374&gt;=31, L374&lt;=54),"Middle-Age 31-54")</f>
        <v>Middle-Age 31-54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_xlfn.IFS(L375&lt;31,"Youth 0-31", L375&gt;54,"Old 55+", AND(L375&gt;=31, L375&lt;=54),"Middle-Age 31-54")</f>
        <v>Youth 0-31</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_xlfn.IFS(L376&lt;31,"Youth 0-31", L376&gt;54,"Old 55+", AND(L376&gt;=31, L376&lt;=54),"Middle-Age 31-54")</f>
        <v>Middle-Age 31-54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_xlfn.IFS(L377&lt;31,"Youth 0-31", L377&gt;54,"Old 55+", AND(L377&gt;=31, L377&lt;=54),"Middle-Age 31-54")</f>
        <v>Old 55+</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_xlfn.IFS(L378&lt;31,"Youth 0-31", L378&gt;54,"Old 55+", AND(L378&gt;=31, L378&lt;=54),"Middle-Age 31-54")</f>
        <v>Old 55+</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_xlfn.IFS(L379&lt;31,"Youth 0-31", L379&gt;54,"Old 55+", AND(L379&gt;=31, L379&lt;=54),"Middle-Age 31-54")</f>
        <v>Middle-Age 31-54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_xlfn.IFS(L380&lt;31,"Youth 0-31", L380&gt;54,"Old 55+", AND(L380&gt;=31, L380&lt;=54),"Middle-Age 31-54")</f>
        <v>Old 55+</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_xlfn.IFS(L381&lt;31,"Youth 0-31", L381&gt;54,"Old 55+", AND(L381&gt;=31, L381&lt;=54),"Middle-Age 31-54")</f>
        <v>Middle-Age 31-54</v>
      </c>
      <c r="N381" t="s">
        <v>18</v>
      </c>
    </row>
    <row r="382" spans="1:14" x14ac:dyDescent="0.3">
      <c r="A382">
        <v>13620</v>
      </c>
      <c r="B382" t="s">
        <v>37</v>
      </c>
      <c r="C382" t="s">
        <v>39</v>
      </c>
      <c r="D382" s="3">
        <v>70000</v>
      </c>
      <c r="E382">
        <v>0</v>
      </c>
      <c r="F382" t="s">
        <v>13</v>
      </c>
      <c r="G382" t="s">
        <v>21</v>
      </c>
      <c r="H382" t="s">
        <v>18</v>
      </c>
      <c r="I382">
        <v>3</v>
      </c>
      <c r="J382" t="s">
        <v>30</v>
      </c>
      <c r="K382" t="s">
        <v>24</v>
      </c>
      <c r="L382">
        <v>30</v>
      </c>
      <c r="M382" t="str" cm="1">
        <f t="array" ref="M382">_xlfn.IFS(L382&lt;31,"Youth 0-31", L382&gt;54,"Old 55+", AND(L382&gt;=31, L382&lt;=54),"Middle-Age 31-54")</f>
        <v>Youth 0-31</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_xlfn.IFS(L383&lt;31,"Youth 0-31", L383&gt;54,"Old 55+", AND(L383&gt;=31, L383&lt;=54),"Middle-Age 31-54")</f>
        <v>Old 55+</v>
      </c>
      <c r="N383" t="s">
        <v>18</v>
      </c>
    </row>
    <row r="384" spans="1:14" x14ac:dyDescent="0.3">
      <c r="A384">
        <v>13586</v>
      </c>
      <c r="B384" t="s">
        <v>36</v>
      </c>
      <c r="C384" t="s">
        <v>39</v>
      </c>
      <c r="D384" s="3">
        <v>80000</v>
      </c>
      <c r="E384">
        <v>4</v>
      </c>
      <c r="F384" t="s">
        <v>19</v>
      </c>
      <c r="G384" t="s">
        <v>21</v>
      </c>
      <c r="H384" t="s">
        <v>15</v>
      </c>
      <c r="I384">
        <v>2</v>
      </c>
      <c r="J384" t="s">
        <v>30</v>
      </c>
      <c r="K384" t="s">
        <v>17</v>
      </c>
      <c r="L384">
        <v>53</v>
      </c>
      <c r="M384" t="str" cm="1">
        <f t="array" ref="M384">_xlfn.IFS(L384&lt;31,"Youth 0-31", L384&gt;54,"Old 55+", AND(L384&gt;=31, L384&lt;=54),"Middle-Age 31-54")</f>
        <v>Middle-Age 31-54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_xlfn.IFS(L385&lt;31,"Youth 0-31", L385&gt;54,"Old 55+", AND(L385&gt;=31, L385&lt;=54),"Middle-Age 31-54")</f>
        <v>Middle-Age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_xlfn.IFS(L386&lt;31,"Youth 0-31", L386&gt;54,"Old 55+", AND(L386&gt;=31, L386&lt;=54),"Middle-Age 31-54")</f>
        <v>Youth 0-31</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_xlfn.IFS(L387&lt;31,"Youth 0-31", L387&gt;54,"Old 55+", AND(L387&gt;=31, L387&lt;=54),"Middle-Age 31-54")</f>
        <v>Middle-Age 31-54</v>
      </c>
      <c r="N387" t="s">
        <v>18</v>
      </c>
    </row>
    <row r="388" spans="1:14" x14ac:dyDescent="0.3">
      <c r="A388">
        <v>28957</v>
      </c>
      <c r="B388" t="s">
        <v>37</v>
      </c>
      <c r="C388" t="s">
        <v>38</v>
      </c>
      <c r="D388" s="3">
        <v>120000</v>
      </c>
      <c r="E388">
        <v>0</v>
      </c>
      <c r="F388" t="s">
        <v>29</v>
      </c>
      <c r="G388" t="s">
        <v>21</v>
      </c>
      <c r="H388" t="s">
        <v>15</v>
      </c>
      <c r="I388">
        <v>4</v>
      </c>
      <c r="J388" t="s">
        <v>30</v>
      </c>
      <c r="K388" t="s">
        <v>24</v>
      </c>
      <c r="L388">
        <v>34</v>
      </c>
      <c r="M388" t="str" cm="1">
        <f t="array" ref="M388">_xlfn.IFS(L388&lt;31,"Youth 0-31", L388&gt;54,"Old 55+", AND(L388&gt;=31, L388&lt;=54),"Middle-Age 31-54")</f>
        <v>Middle-Age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_xlfn.IFS(L389&lt;31,"Youth 0-31", L389&gt;54,"Old 55+", AND(L389&gt;=31, L389&lt;=54),"Middle-Age 31-54")</f>
        <v>Middle-Age 31-54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_xlfn.IFS(L390&lt;31,"Youth 0-31", L390&gt;54,"Old 55+", AND(L390&gt;=31, L390&lt;=54),"Middle-Age 31-54")</f>
        <v>Old 55+</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_xlfn.IFS(L391&lt;31,"Youth 0-31", L391&gt;54,"Old 55+", AND(L391&gt;=31, L391&lt;=54),"Middle-Age 31-54")</f>
        <v>Middle-Age 31-54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_xlfn.IFS(L392&lt;31,"Youth 0-31", L392&gt;54,"Old 55+", AND(L392&gt;=31, L392&lt;=54),"Middle-Age 31-54")</f>
        <v>Middle-Age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_xlfn.IFS(L393&lt;31,"Youth 0-31", L393&gt;54,"Old 55+", AND(L393&gt;=31, L393&lt;=54),"Middle-Age 31-54")</f>
        <v>Middle-Age 31-54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_xlfn.IFS(L394&lt;31,"Youth 0-31", L394&gt;54,"Old 55+", AND(L394&gt;=31, L394&lt;=54),"Middle-Age 31-54")</f>
        <v>Middle-Age 31-54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_xlfn.IFS(L395&lt;31,"Youth 0-31", L395&gt;54,"Old 55+", AND(L395&gt;=31, L395&lt;=54),"Middle-Age 31-54")</f>
        <v>Middle-Age 31-54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_xlfn.IFS(L396&lt;31,"Youth 0-31", L396&gt;54,"Old 55+", AND(L396&gt;=31, L396&lt;=54),"Middle-Age 31-54")</f>
        <v>Middle-Age 31-54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_xlfn.IFS(L397&lt;31,"Youth 0-31", L397&gt;54,"Old 55+", AND(L397&gt;=31, L397&lt;=54),"Middle-Age 31-54")</f>
        <v>Middle-Age 31-54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_xlfn.IFS(L398&lt;31,"Youth 0-31", L398&gt;54,"Old 55+", AND(L398&gt;=31, L398&lt;=54),"Middle-Age 31-54")</f>
        <v>Middle-Age 31-54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_xlfn.IFS(L399&lt;31,"Youth 0-31", L399&gt;54,"Old 55+", AND(L399&gt;=31, L399&lt;=54),"Middle-Age 31-54")</f>
        <v>Old 55+</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_xlfn.IFS(L400&lt;31,"Youth 0-31", L400&gt;54,"Old 55+", AND(L400&gt;=31, L400&lt;=54),"Middle-Age 31-54")</f>
        <v>Middle-Age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_xlfn.IFS(L401&lt;31,"Youth 0-31", L401&gt;54,"Old 55+", AND(L401&gt;=31, L401&lt;=54),"Middle-Age 31-54")</f>
        <v>Middle-Age 31-54</v>
      </c>
      <c r="N401" t="s">
        <v>15</v>
      </c>
    </row>
    <row r="402" spans="1:14" x14ac:dyDescent="0.3">
      <c r="A402">
        <v>25792</v>
      </c>
      <c r="B402" t="s">
        <v>37</v>
      </c>
      <c r="C402" t="s">
        <v>38</v>
      </c>
      <c r="D402" s="3">
        <v>110000</v>
      </c>
      <c r="E402">
        <v>3</v>
      </c>
      <c r="F402" t="s">
        <v>13</v>
      </c>
      <c r="G402" t="s">
        <v>28</v>
      </c>
      <c r="H402" t="s">
        <v>15</v>
      </c>
      <c r="I402">
        <v>4</v>
      </c>
      <c r="J402" t="s">
        <v>30</v>
      </c>
      <c r="K402" t="s">
        <v>17</v>
      </c>
      <c r="L402">
        <v>53</v>
      </c>
      <c r="M402" t="str" cm="1">
        <f t="array" ref="M402">_xlfn.IFS(L402&lt;31,"Youth 0-31", L402&gt;54,"Old 55+", AND(L402&gt;=31, L402&lt;=54),"Middle-Age 31-54")</f>
        <v>Middle-Age 31-54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_xlfn.IFS(L403&lt;31,"Youth 0-31", L403&gt;54,"Old 55+", AND(L403&gt;=31, L403&lt;=54),"Middle-Age 31-54")</f>
        <v>Old 55+</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_xlfn.IFS(L404&lt;31,"Youth 0-31", L404&gt;54,"Old 55+", AND(L404&gt;=31, L404&lt;=54),"Middle-Age 31-54")</f>
        <v>Middle-Age 31-54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_xlfn.IFS(L405&lt;31,"Youth 0-31", L405&gt;54,"Old 55+", AND(L405&gt;=31, L405&lt;=54),"Middle-Age 31-54")</f>
        <v>Middle-Age 31-54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_xlfn.IFS(L406&lt;31,"Youth 0-31", L406&gt;54,"Old 55+", AND(L406&gt;=31, L406&lt;=54),"Middle-Age 31-54")</f>
        <v>Middle-Age 31-54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_xlfn.IFS(L407&lt;31,"Youth 0-31", L407&gt;54,"Old 55+", AND(L407&gt;=31, L407&lt;=54),"Middle-Age 31-54")</f>
        <v>Middle-Age 31-54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_xlfn.IFS(L408&lt;31,"Youth 0-31", L408&gt;54,"Old 55+", AND(L408&gt;=31, L408&lt;=54),"Middle-Age 31-54")</f>
        <v>Middle-Age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_xlfn.IFS(L409&lt;31,"Youth 0-31", L409&gt;54,"Old 55+", AND(L409&gt;=31, L409&lt;=54),"Middle-Age 31-54")</f>
        <v>Middle-Age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_xlfn.IFS(L410&lt;31,"Youth 0-31", L410&gt;54,"Old 55+", AND(L410&gt;=31, L410&lt;=54),"Middle-Age 31-54")</f>
        <v>Middle-Age 31-54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_xlfn.IFS(L411&lt;31,"Youth 0-31", L411&gt;54,"Old 55+", AND(L411&gt;=31, L411&lt;=54),"Middle-Age 31-54")</f>
        <v>Middle-Age 31-54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_xlfn.IFS(L412&lt;31,"Youth 0-31", L412&gt;54,"Old 55+", AND(L412&gt;=31, L412&lt;=54),"Middle-Age 31-54")</f>
        <v>Middle-Age 31-54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_xlfn.IFS(L413&lt;31,"Youth 0-31", L413&gt;54,"Old 55+", AND(L413&gt;=31, L413&lt;=54),"Middle-Age 31-54")</f>
        <v>Middle-Age 31-54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_xlfn.IFS(L414&lt;31,"Youth 0-31", L414&gt;54,"Old 55+", AND(L414&gt;=31, L414&lt;=54),"Middle-Age 31-54")</f>
        <v>Middle-Age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_xlfn.IFS(L415&lt;31,"Youth 0-31", L415&gt;54,"Old 55+", AND(L415&gt;=31, L415&lt;=54),"Middle-Age 31-54")</f>
        <v>Old 55+</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_xlfn.IFS(L416&lt;31,"Youth 0-31", L416&gt;54,"Old 55+", AND(L416&gt;=31, L416&lt;=54),"Middle-Age 31-54")</f>
        <v>Middle-Age 31-54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_xlfn.IFS(L417&lt;31,"Youth 0-31", L417&gt;54,"Old 55+", AND(L417&gt;=31, L417&lt;=54),"Middle-Age 31-54")</f>
        <v>Middle-Age 31-54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_xlfn.IFS(L418&lt;31,"Youth 0-31", L418&gt;54,"Old 55+", AND(L418&gt;=31, L418&lt;=54),"Middle-Age 31-54")</f>
        <v>Middle-Age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_xlfn.IFS(L419&lt;31,"Youth 0-31", L419&gt;54,"Old 55+", AND(L419&gt;=31, L419&lt;=54),"Middle-Age 31-54")</f>
        <v>Old 55+</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_xlfn.IFS(L420&lt;31,"Youth 0-31", L420&gt;54,"Old 55+", AND(L420&gt;=31, L420&lt;=54),"Middle-Age 31-54")</f>
        <v>Middle-Age 31-54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_xlfn.IFS(L421&lt;31,"Youth 0-31", L421&gt;54,"Old 55+", AND(L421&gt;=31, L421&lt;=54),"Middle-Age 31-54")</f>
        <v>Middle-Age 31-54</v>
      </c>
      <c r="N421" t="s">
        <v>15</v>
      </c>
    </row>
    <row r="422" spans="1:14" x14ac:dyDescent="0.3">
      <c r="A422">
        <v>18153</v>
      </c>
      <c r="B422" t="s">
        <v>36</v>
      </c>
      <c r="C422" t="s">
        <v>38</v>
      </c>
      <c r="D422" s="3">
        <v>100000</v>
      </c>
      <c r="E422">
        <v>2</v>
      </c>
      <c r="F422" t="s">
        <v>13</v>
      </c>
      <c r="G422" t="s">
        <v>28</v>
      </c>
      <c r="H422" t="s">
        <v>15</v>
      </c>
      <c r="I422">
        <v>4</v>
      </c>
      <c r="J422" t="s">
        <v>30</v>
      </c>
      <c r="K422" t="s">
        <v>17</v>
      </c>
      <c r="L422">
        <v>59</v>
      </c>
      <c r="M422" t="str" cm="1">
        <f t="array" ref="M422">_xlfn.IFS(L422&lt;31,"Youth 0-31", L422&gt;54,"Old 55+", AND(L422&gt;=31, L422&lt;=54),"Middle-Age 31-54")</f>
        <v>Old 55+</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_xlfn.IFS(L423&lt;31,"Youth 0-31", L423&gt;54,"Old 55+", AND(L423&gt;=31, L423&lt;=54),"Middle-Age 31-54")</f>
        <v>Middle-Age 31-54</v>
      </c>
      <c r="N423" t="s">
        <v>18</v>
      </c>
    </row>
    <row r="424" spans="1:14" x14ac:dyDescent="0.3">
      <c r="A424">
        <v>24901</v>
      </c>
      <c r="B424" t="s">
        <v>37</v>
      </c>
      <c r="C424" t="s">
        <v>39</v>
      </c>
      <c r="D424" s="3">
        <v>110000</v>
      </c>
      <c r="E424">
        <v>0</v>
      </c>
      <c r="F424" t="s">
        <v>19</v>
      </c>
      <c r="G424" t="s">
        <v>28</v>
      </c>
      <c r="H424" t="s">
        <v>18</v>
      </c>
      <c r="I424">
        <v>3</v>
      </c>
      <c r="J424" t="s">
        <v>30</v>
      </c>
      <c r="K424" t="s">
        <v>24</v>
      </c>
      <c r="L424">
        <v>32</v>
      </c>
      <c r="M424" t="str" cm="1">
        <f t="array" ref="M424">_xlfn.IFS(L424&lt;31,"Youth 0-31", L424&gt;54,"Old 55+", AND(L424&gt;=31, L424&lt;=54),"Middle-Age 31-54")</f>
        <v>Middle-Age 31-54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_xlfn.IFS(L425&lt;31,"Youth 0-31", L425&gt;54,"Old 55+", AND(L425&gt;=31, L425&lt;=54),"Middle-Age 31-54")</f>
        <v>Middle-Age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_xlfn.IFS(L426&lt;31,"Youth 0-31", L426&gt;54,"Old 55+", AND(L426&gt;=31, L426&lt;=54),"Middle-Age 31-54")</f>
        <v>Middle-Age 31-54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_xlfn.IFS(L427&lt;31,"Youth 0-31", L427&gt;54,"Old 55+", AND(L427&gt;=31, L427&lt;=54),"Middle-Age 31-54")</f>
        <v>Old 55+</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_xlfn.IFS(L428&lt;31,"Youth 0-31", L428&gt;54,"Old 55+", AND(L428&gt;=31, L428&lt;=54),"Middle-Age 31-54")</f>
        <v>Youth 0-31</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_xlfn.IFS(L429&lt;31,"Youth 0-31", L429&gt;54,"Old 55+", AND(L429&gt;=31, L429&lt;=54),"Middle-Age 31-54")</f>
        <v>Middle-Age 31-54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_xlfn.IFS(L430&lt;31,"Youth 0-31", L430&gt;54,"Old 55+", AND(L430&gt;=31, L430&lt;=54),"Middle-Age 31-54")</f>
        <v>Middle-Age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_xlfn.IFS(L431&lt;31,"Youth 0-31", L431&gt;54,"Old 55+", AND(L431&gt;=31, L431&lt;=54),"Middle-Age 31-54")</f>
        <v>Middle-Age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_xlfn.IFS(L432&lt;31,"Youth 0-31", L432&gt;54,"Old 55+", AND(L432&gt;=31, L432&lt;=54),"Middle-Age 31-54")</f>
        <v>Old 55+</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_xlfn.IFS(L433&lt;31,"Youth 0-31", L433&gt;54,"Old 55+", AND(L433&gt;=31, L433&lt;=54),"Middle-Age 31-54")</f>
        <v>Youth 0-31</v>
      </c>
      <c r="N433" t="s">
        <v>15</v>
      </c>
    </row>
    <row r="434" spans="1:14" x14ac:dyDescent="0.3">
      <c r="A434">
        <v>21891</v>
      </c>
      <c r="B434" t="s">
        <v>36</v>
      </c>
      <c r="C434" t="s">
        <v>38</v>
      </c>
      <c r="D434" s="3">
        <v>110000</v>
      </c>
      <c r="E434">
        <v>0</v>
      </c>
      <c r="F434" t="s">
        <v>27</v>
      </c>
      <c r="G434" t="s">
        <v>28</v>
      </c>
      <c r="H434" t="s">
        <v>15</v>
      </c>
      <c r="I434">
        <v>3</v>
      </c>
      <c r="J434" t="s">
        <v>30</v>
      </c>
      <c r="K434" t="s">
        <v>24</v>
      </c>
      <c r="L434">
        <v>34</v>
      </c>
      <c r="M434" t="str" cm="1">
        <f t="array" ref="M434">_xlfn.IFS(L434&lt;31,"Youth 0-31", L434&gt;54,"Old 55+", AND(L434&gt;=31, L434&lt;=54),"Middle-Age 31-54")</f>
        <v>Middle-Age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_xlfn.IFS(L435&lt;31,"Youth 0-31", L435&gt;54,"Old 55+", AND(L435&gt;=31, L435&lt;=54),"Middle-Age 31-54")</f>
        <v>Youth 0-31</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_xlfn.IFS(L436&lt;31,"Youth 0-31", L436&gt;54,"Old 55+", AND(L436&gt;=31, L436&lt;=54),"Middle-Age 31-54")</f>
        <v>Middle-Age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_xlfn.IFS(L437&lt;31,"Youth 0-31", L437&gt;54,"Old 55+", AND(L437&gt;=31, L437&lt;=54),"Middle-Age 31-54")</f>
        <v>Old 55+</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_xlfn.IFS(L438&lt;31,"Youth 0-31", L438&gt;54,"Old 55+", AND(L438&gt;=31, L438&lt;=54),"Middle-Age 31-54")</f>
        <v>Middle-Age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_xlfn.IFS(L439&lt;31,"Youth 0-31", L439&gt;54,"Old 55+", AND(L439&gt;=31, L439&lt;=54),"Middle-Age 31-54")</f>
        <v>Youth 0-31</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_xlfn.IFS(L440&lt;31,"Youth 0-31", L440&gt;54,"Old 55+", AND(L440&gt;=31, L440&lt;=54),"Middle-Age 31-54")</f>
        <v>Middle-Age 31-54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_xlfn.IFS(L441&lt;31,"Youth 0-31", L441&gt;54,"Old 55+", AND(L441&gt;=31, L441&lt;=54),"Middle-Age 31-54")</f>
        <v>Middle-Age 31-54</v>
      </c>
      <c r="N441" t="s">
        <v>18</v>
      </c>
    </row>
    <row r="442" spans="1:14" x14ac:dyDescent="0.3">
      <c r="A442">
        <v>21561</v>
      </c>
      <c r="B442" t="s">
        <v>37</v>
      </c>
      <c r="C442" t="s">
        <v>39</v>
      </c>
      <c r="D442" s="3">
        <v>90000</v>
      </c>
      <c r="E442">
        <v>0</v>
      </c>
      <c r="F442" t="s">
        <v>13</v>
      </c>
      <c r="G442" t="s">
        <v>21</v>
      </c>
      <c r="H442" t="s">
        <v>18</v>
      </c>
      <c r="I442">
        <v>3</v>
      </c>
      <c r="J442" t="s">
        <v>30</v>
      </c>
      <c r="K442" t="s">
        <v>24</v>
      </c>
      <c r="L442">
        <v>34</v>
      </c>
      <c r="M442" t="str" cm="1">
        <f t="array" ref="M442">_xlfn.IFS(L442&lt;31,"Youth 0-31", L442&gt;54,"Old 55+", AND(L442&gt;=31, L442&lt;=54),"Middle-Age 31-54")</f>
        <v>Middle-Age 31-54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_xlfn.IFS(L443&lt;31,"Youth 0-31", L443&gt;54,"Old 55+", AND(L443&gt;=31, L443&lt;=54),"Middle-Age 31-54")</f>
        <v>Middle-Age 31-54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_xlfn.IFS(L444&lt;31,"Youth 0-31", L444&gt;54,"Old 55+", AND(L444&gt;=31, L444&lt;=54),"Middle-Age 31-54")</f>
        <v>Middle-Age 31-54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_xlfn.IFS(L445&lt;31,"Youth 0-31", L445&gt;54,"Old 55+", AND(L445&gt;=31, L445&lt;=54),"Middle-Age 31-54")</f>
        <v>Middle-Age 31-54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_xlfn.IFS(L446&lt;31,"Youth 0-31", L446&gt;54,"Old 55+", AND(L446&gt;=31, L446&lt;=54),"Middle-Age 31-54")</f>
        <v>Middle-Age 31-54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_xlfn.IFS(L447&lt;31,"Youth 0-31", L447&gt;54,"Old 55+", AND(L447&gt;=31, L447&lt;=54),"Middle-Age 31-54")</f>
        <v>Middle-Age 31-54</v>
      </c>
      <c r="N447" t="s">
        <v>15</v>
      </c>
    </row>
    <row r="448" spans="1:14" x14ac:dyDescent="0.3">
      <c r="A448">
        <v>14278</v>
      </c>
      <c r="B448" t="s">
        <v>36</v>
      </c>
      <c r="C448" t="s">
        <v>38</v>
      </c>
      <c r="D448" s="3">
        <v>130000</v>
      </c>
      <c r="E448">
        <v>0</v>
      </c>
      <c r="F448" t="s">
        <v>31</v>
      </c>
      <c r="G448" t="s">
        <v>28</v>
      </c>
      <c r="H448" t="s">
        <v>15</v>
      </c>
      <c r="I448">
        <v>1</v>
      </c>
      <c r="J448" t="s">
        <v>30</v>
      </c>
      <c r="K448" t="s">
        <v>24</v>
      </c>
      <c r="L448">
        <v>48</v>
      </c>
      <c r="M448" t="str" cm="1">
        <f t="array" ref="M448">_xlfn.IFS(L448&lt;31,"Youth 0-31", L448&gt;54,"Old 55+", AND(L448&gt;=31, L448&lt;=54),"Middle-Age 31-54")</f>
        <v>Middle-Age 31-54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_xlfn.IFS(L449&lt;31,"Youth 0-31", L449&gt;54,"Old 55+", AND(L449&gt;=31, L449&lt;=54),"Middle-Age 31-54")</f>
        <v>Middle-Age 31-54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_xlfn.IFS(L450&lt;31,"Youth 0-31", L450&gt;54,"Old 55+", AND(L450&gt;=31, L450&lt;=54),"Middle-Age 31-54")</f>
        <v>Middle-Age 31-54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_xlfn.IFS(L451&lt;31,"Youth 0-31", L451&gt;54,"Old 55+", AND(L451&gt;=31, L451&lt;=54),"Middle-Age 31-54")</f>
        <v>Middle-Age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_xlfn.IFS(L452&lt;31,"Youth 0-31", L452&gt;54,"Old 55+", AND(L452&gt;=31, L452&lt;=54),"Middle-Age 31-54")</f>
        <v>Middle-Age 31-54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_xlfn.IFS(L453&lt;31,"Youth 0-31", L453&gt;54,"Old 55+", AND(L453&gt;=31, L453&lt;=54),"Middle-Age 31-54")</f>
        <v>Middle-Age 31-54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_xlfn.IFS(L454&lt;31,"Youth 0-31", L454&gt;54,"Old 55+", AND(L454&gt;=31, L454&lt;=54),"Middle-Age 31-54")</f>
        <v>Old 55+</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_xlfn.IFS(L455&lt;31,"Youth 0-31", L455&gt;54,"Old 55+", AND(L455&gt;=31, L455&lt;=54),"Middle-Age 31-54")</f>
        <v>Middle-Age 31-54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_xlfn.IFS(L456&lt;31,"Youth 0-31", L456&gt;54,"Old 55+", AND(L456&gt;=31, L456&lt;=54),"Middle-Age 31-54")</f>
        <v>Middle-Age 31-54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_xlfn.IFS(L457&lt;31,"Youth 0-31", L457&gt;54,"Old 55+", AND(L457&gt;=31, L457&lt;=54),"Middle-Age 31-54")</f>
        <v>Middle-Age 31-54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_xlfn.IFS(L458&lt;31,"Youth 0-31", L458&gt;54,"Old 55+", AND(L458&gt;=31, L458&lt;=54),"Middle-Age 31-54")</f>
        <v>Middle-Age 31-54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_xlfn.IFS(L459&lt;31,"Youth 0-31", L459&gt;54,"Old 55+", AND(L459&gt;=31, L459&lt;=54),"Middle-Age 31-54")</f>
        <v>Old 55+</v>
      </c>
      <c r="N459" t="s">
        <v>18</v>
      </c>
    </row>
    <row r="460" spans="1:14" x14ac:dyDescent="0.3">
      <c r="A460">
        <v>21560</v>
      </c>
      <c r="B460" t="s">
        <v>36</v>
      </c>
      <c r="C460" t="s">
        <v>39</v>
      </c>
      <c r="D460" s="3">
        <v>120000</v>
      </c>
      <c r="E460">
        <v>0</v>
      </c>
      <c r="F460" t="s">
        <v>29</v>
      </c>
      <c r="G460" t="s">
        <v>21</v>
      </c>
      <c r="H460" t="s">
        <v>15</v>
      </c>
      <c r="I460">
        <v>4</v>
      </c>
      <c r="J460" t="s">
        <v>30</v>
      </c>
      <c r="K460" t="s">
        <v>24</v>
      </c>
      <c r="L460">
        <v>32</v>
      </c>
      <c r="M460" t="str" cm="1">
        <f t="array" ref="M460">_xlfn.IFS(L460&lt;31,"Youth 0-31", L460&gt;54,"Old 55+", AND(L460&gt;=31, L460&lt;=54),"Middle-Age 31-54")</f>
        <v>Middle-Age 31-54</v>
      </c>
      <c r="N460" t="s">
        <v>15</v>
      </c>
    </row>
    <row r="461" spans="1:14" x14ac:dyDescent="0.3">
      <c r="A461">
        <v>21554</v>
      </c>
      <c r="B461" t="s">
        <v>37</v>
      </c>
      <c r="C461" t="s">
        <v>38</v>
      </c>
      <c r="D461" s="3">
        <v>80000</v>
      </c>
      <c r="E461">
        <v>0</v>
      </c>
      <c r="F461" t="s">
        <v>13</v>
      </c>
      <c r="G461" t="s">
        <v>21</v>
      </c>
      <c r="H461" t="s">
        <v>18</v>
      </c>
      <c r="I461">
        <v>3</v>
      </c>
      <c r="J461" t="s">
        <v>30</v>
      </c>
      <c r="K461" t="s">
        <v>24</v>
      </c>
      <c r="L461">
        <v>33</v>
      </c>
      <c r="M461" t="str" cm="1">
        <f t="array" ref="M461">_xlfn.IFS(L461&lt;31,"Youth 0-31", L461&gt;54,"Old 55+", AND(L461&gt;=31, L461&lt;=54),"Middle-Age 31-54")</f>
        <v>Middle-Age 31-54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_xlfn.IFS(L462&lt;31,"Youth 0-31", L462&gt;54,"Old 55+", AND(L462&gt;=31, L462&lt;=54),"Middle-Age 31-54")</f>
        <v>Middle-Age 31-54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_xlfn.IFS(L463&lt;31,"Youth 0-31", L463&gt;54,"Old 55+", AND(L463&gt;=31, L463&lt;=54),"Middle-Age 31-54")</f>
        <v>Middle-Age 31-54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_xlfn.IFS(L464&lt;31,"Youth 0-31", L464&gt;54,"Old 55+", AND(L464&gt;=31, L464&lt;=54),"Middle-Age 31-54")</f>
        <v>Middle-Age 31-54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_xlfn.IFS(L465&lt;31,"Youth 0-31", L465&gt;54,"Old 55+", AND(L465&gt;=31, L465&lt;=54),"Middle-Age 31-54")</f>
        <v>Middle-Age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_xlfn.IFS(L466&lt;31,"Youth 0-31", L466&gt;54,"Old 55+", AND(L466&gt;=31, L466&lt;=54),"Middle-Age 31-54")</f>
        <v>Middle-Age 31-54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_xlfn.IFS(L467&lt;31,"Youth 0-31", L467&gt;54,"Old 55+", AND(L467&gt;=31, L467&lt;=54),"Middle-Age 31-54")</f>
        <v>Old 55+</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_xlfn.IFS(L468&lt;31,"Youth 0-31", L468&gt;54,"Old 55+", AND(L468&gt;=31, L468&lt;=54),"Middle-Age 31-54")</f>
        <v>Middle-Age 31-54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_xlfn.IFS(L469&lt;31,"Youth 0-31", L469&gt;54,"Old 55+", AND(L469&gt;=31, L469&lt;=54),"Middle-Age 31-54")</f>
        <v>Middle-Age 31-54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_xlfn.IFS(L470&lt;31,"Youth 0-31", L470&gt;54,"Old 55+", AND(L470&gt;=31, L470&lt;=54),"Middle-Age 31-54")</f>
        <v>Middle-Age 31-54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_xlfn.IFS(L471&lt;31,"Youth 0-31", L471&gt;54,"Old 55+", AND(L471&gt;=31, L471&lt;=54),"Middle-Age 31-54")</f>
        <v>Old 55+</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_xlfn.IFS(L472&lt;31,"Youth 0-31", L472&gt;54,"Old 55+", AND(L472&gt;=31, L472&lt;=54),"Middle-Age 31-54")</f>
        <v>Youth 0-31</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_xlfn.IFS(L473&lt;31,"Youth 0-31", L473&gt;54,"Old 55+", AND(L473&gt;=31, L473&lt;=54),"Middle-Age 31-54")</f>
        <v>Middle-Age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_xlfn.IFS(L474&lt;31,"Youth 0-31", L474&gt;54,"Old 55+", AND(L474&gt;=31, L474&lt;=54),"Middle-Age 31-54")</f>
        <v>Middle-Age 31-54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_xlfn.IFS(L475&lt;31,"Youth 0-31", L475&gt;54,"Old 55+", AND(L475&gt;=31, L475&lt;=54),"Middle-Age 31-54")</f>
        <v>Middle-Age 31-54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_xlfn.IFS(L476&lt;31,"Youth 0-31", L476&gt;54,"Old 55+", AND(L476&gt;=31, L476&lt;=54),"Middle-Age 31-54")</f>
        <v>Middle-Age 31-54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_xlfn.IFS(L477&lt;31,"Youth 0-31", L477&gt;54,"Old 55+", AND(L477&gt;=31, L477&lt;=54),"Middle-Age 31-54")</f>
        <v>Old 55+</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_xlfn.IFS(L478&lt;31,"Youth 0-31", L478&gt;54,"Old 55+", AND(L478&gt;=31, L478&lt;=54),"Middle-Age 31-54")</f>
        <v>Middle-Age 31-54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_xlfn.IFS(L479&lt;31,"Youth 0-31", L479&gt;54,"Old 55+", AND(L479&gt;=31, L479&lt;=54),"Middle-Age 31-54")</f>
        <v>Middle-Age 31-54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_xlfn.IFS(L480&lt;31,"Youth 0-31", L480&gt;54,"Old 55+", AND(L480&gt;=31, L480&lt;=54),"Middle-Age 31-54")</f>
        <v>Middle-Age 31-54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_xlfn.IFS(L481&lt;31,"Youth 0-31", L481&gt;54,"Old 55+", AND(L481&gt;=31, L481&lt;=54),"Middle-Age 31-54")</f>
        <v>Middle-Age 31-54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_xlfn.IFS(L482&lt;31,"Youth 0-31", L482&gt;54,"Old 55+", AND(L482&gt;=31, L482&lt;=54),"Middle-Age 31-54")</f>
        <v>Middle-Age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_xlfn.IFS(L483&lt;31,"Youth 0-31", L483&gt;54,"Old 55+", AND(L483&gt;=31, L483&lt;=54),"Middle-Age 31-54")</f>
        <v>Middle-Age 31-54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_xlfn.IFS(L484&lt;31,"Youth 0-31", L484&gt;54,"Old 55+", AND(L484&gt;=31, L484&lt;=54),"Middle-Age 31-54")</f>
        <v>Middle-Age 31-54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_xlfn.IFS(L485&lt;31,"Youth 0-31", L485&gt;54,"Old 55+", AND(L485&gt;=31, L485&lt;=54),"Middle-Age 31-54")</f>
        <v>Old 55+</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_xlfn.IFS(L486&lt;31,"Youth 0-31", L486&gt;54,"Old 55+", AND(L486&gt;=31, L486&lt;=54),"Middle-Age 31-54")</f>
        <v>Middle-Age 31-54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_xlfn.IFS(L487&lt;31,"Youth 0-31", L487&gt;54,"Old 55+", AND(L487&gt;=31, L487&lt;=54),"Middle-Age 31-54")</f>
        <v>Middle-Age 31-54</v>
      </c>
      <c r="N487" t="s">
        <v>18</v>
      </c>
    </row>
    <row r="488" spans="1:14" x14ac:dyDescent="0.3">
      <c r="A488">
        <v>26415</v>
      </c>
      <c r="B488" t="s">
        <v>36</v>
      </c>
      <c r="C488" t="s">
        <v>38</v>
      </c>
      <c r="D488" s="3">
        <v>90000</v>
      </c>
      <c r="E488">
        <v>4</v>
      </c>
      <c r="F488" t="s">
        <v>29</v>
      </c>
      <c r="G488" t="s">
        <v>14</v>
      </c>
      <c r="H488" t="s">
        <v>15</v>
      </c>
      <c r="I488">
        <v>4</v>
      </c>
      <c r="J488" t="s">
        <v>30</v>
      </c>
      <c r="K488" t="s">
        <v>17</v>
      </c>
      <c r="L488">
        <v>58</v>
      </c>
      <c r="M488" t="str" cm="1">
        <f t="array" ref="M488">_xlfn.IFS(L488&lt;31,"Youth 0-31", L488&gt;54,"Old 55+", AND(L488&gt;=31, L488&lt;=54),"Middle-Age 31-54")</f>
        <v>Old 55+</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_xlfn.IFS(L489&lt;31,"Youth 0-31", L489&gt;54,"Old 55+", AND(L489&gt;=31, L489&lt;=54),"Middle-Age 31-54")</f>
        <v>Middle-Age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_xlfn.IFS(L490&lt;31,"Youth 0-31", L490&gt;54,"Old 55+", AND(L490&gt;=31, L490&lt;=54),"Middle-Age 31-54")</f>
        <v>Middle-Age 31-54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_xlfn.IFS(L491&lt;31,"Youth 0-31", L491&gt;54,"Old 55+", AND(L491&gt;=31, L491&lt;=54),"Middle-Age 31-54")</f>
        <v>Middle-Age 31-54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_xlfn.IFS(L492&lt;31,"Youth 0-31", L492&gt;54,"Old 55+", AND(L492&gt;=31, L492&lt;=54),"Middle-Age 31-54")</f>
        <v>Middle-Age 31-54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_xlfn.IFS(L493&lt;31,"Youth 0-31", L493&gt;54,"Old 55+", AND(L493&gt;=31, L493&lt;=54),"Middle-Age 31-54")</f>
        <v>Middle-Age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_xlfn.IFS(L494&lt;31,"Youth 0-31", L494&gt;54,"Old 55+", AND(L494&gt;=31, L494&lt;=54),"Middle-Age 31-54")</f>
        <v>Middle-Age 31-54</v>
      </c>
      <c r="N494" t="s">
        <v>15</v>
      </c>
    </row>
    <row r="495" spans="1:14" x14ac:dyDescent="0.3">
      <c r="A495">
        <v>23707</v>
      </c>
      <c r="B495" t="s">
        <v>37</v>
      </c>
      <c r="C495" t="s">
        <v>39</v>
      </c>
      <c r="D495" s="3">
        <v>70000</v>
      </c>
      <c r="E495">
        <v>5</v>
      </c>
      <c r="F495" t="s">
        <v>13</v>
      </c>
      <c r="G495" t="s">
        <v>28</v>
      </c>
      <c r="H495" t="s">
        <v>15</v>
      </c>
      <c r="I495">
        <v>3</v>
      </c>
      <c r="J495" t="s">
        <v>30</v>
      </c>
      <c r="K495" t="s">
        <v>32</v>
      </c>
      <c r="L495">
        <v>60</v>
      </c>
      <c r="M495" t="str" cm="1">
        <f t="array" ref="M495">_xlfn.IFS(L495&lt;31,"Youth 0-31", L495&gt;54,"Old 55+", AND(L495&gt;=31, L495&lt;=54),"Middle-Age 31-54")</f>
        <v>Old 55+</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_xlfn.IFS(L496&lt;31,"Youth 0-31", L496&gt;54,"Old 55+", AND(L496&gt;=31, L496&lt;=54),"Middle-Age 31-54")</f>
        <v>Middle-Age 31-54</v>
      </c>
      <c r="N496" t="s">
        <v>18</v>
      </c>
    </row>
    <row r="497" spans="1:14" x14ac:dyDescent="0.3">
      <c r="A497">
        <v>24981</v>
      </c>
      <c r="B497" t="s">
        <v>36</v>
      </c>
      <c r="C497" t="s">
        <v>39</v>
      </c>
      <c r="D497" s="3">
        <v>60000</v>
      </c>
      <c r="E497">
        <v>2</v>
      </c>
      <c r="F497" t="s">
        <v>19</v>
      </c>
      <c r="G497" t="s">
        <v>21</v>
      </c>
      <c r="H497" t="s">
        <v>15</v>
      </c>
      <c r="I497">
        <v>2</v>
      </c>
      <c r="J497" t="s">
        <v>30</v>
      </c>
      <c r="K497" t="s">
        <v>32</v>
      </c>
      <c r="L497">
        <v>56</v>
      </c>
      <c r="M497" t="str" cm="1">
        <f t="array" ref="M497">_xlfn.IFS(L497&lt;31,"Youth 0-31", L497&gt;54,"Old 55+", AND(L497&gt;=31, L497&lt;=54),"Middle-Age 31-54")</f>
        <v>Old 55+</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_xlfn.IFS(L498&lt;31,"Youth 0-31", L498&gt;54,"Old 55+", AND(L498&gt;=31, L498&lt;=54),"Middle-Age 31-54")</f>
        <v>Middle-Age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_xlfn.IFS(L499&lt;31,"Youth 0-31", L499&gt;54,"Old 55+", AND(L499&gt;=31, L499&lt;=54),"Middle-Age 31-54")</f>
        <v>Middle-Age 31-54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_xlfn.IFS(L500&lt;31,"Youth 0-31", L500&gt;54,"Old 55+", AND(L500&gt;=31, L500&lt;=54),"Middle-Age 31-54")</f>
        <v>Middle-Age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_xlfn.IFS(L501&lt;31,"Youth 0-31", L501&gt;54,"Old 55+", AND(L501&gt;=31, L501&lt;=54),"Middle-Age 31-54")</f>
        <v>Middle-Age 31-54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_xlfn.IFS(L502&lt;31,"Youth 0-31", L502&gt;54,"Old 55+", AND(L502&gt;=31, L502&lt;=54),"Middle-Age 31-54")</f>
        <v>Middle-Age 31-54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_xlfn.IFS(L503&lt;31,"Youth 0-31", L503&gt;54,"Old 55+", AND(L503&gt;=31, L503&lt;=54),"Middle-Age 31-54")</f>
        <v>Middle-Age 31-54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_xlfn.IFS(L504&lt;31,"Youth 0-31", L504&gt;54,"Old 55+", AND(L504&gt;=31, L504&lt;=54),"Middle-Age 31-54")</f>
        <v>Youth 0-31</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_xlfn.IFS(L505&lt;31,"Youth 0-31", L505&gt;54,"Old 55+", AND(L505&gt;=31, L505&lt;=54),"Middle-Age 31-54")</f>
        <v>Middle-Age 31-54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_xlfn.IFS(L506&lt;31,"Youth 0-31", L506&gt;54,"Old 55+", AND(L506&gt;=31, L506&lt;=54),"Middle-Age 31-54")</f>
        <v>Middle-Age 31-54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_xlfn.IFS(L507&lt;31,"Youth 0-31", L507&gt;54,"Old 55+", AND(L507&gt;=31, L507&lt;=54),"Middle-Age 31-54")</f>
        <v>Middle-Age 31-54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_xlfn.IFS(L508&lt;31,"Youth 0-31", L508&gt;54,"Old 55+", AND(L508&gt;=31, L508&lt;=54),"Middle-Age 31-54")</f>
        <v>Middle-Age 31-54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_xlfn.IFS(L509&lt;31,"Youth 0-31", L509&gt;54,"Old 55+", AND(L509&gt;=31, L509&lt;=54),"Middle-Age 31-54")</f>
        <v>Middle-Age 31-54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_xlfn.IFS(L510&lt;31,"Youth 0-31", L510&gt;54,"Old 55+", AND(L510&gt;=31, L510&lt;=54),"Middle-Age 31-54")</f>
        <v>Youth 0-31</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_xlfn.IFS(L511&lt;31,"Youth 0-31", L511&gt;54,"Old 55+", AND(L511&gt;=31, L511&lt;=54),"Middle-Age 31-54")</f>
        <v>Middle-Age 31-54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_xlfn.IFS(L512&lt;31,"Youth 0-31", L512&gt;54,"Old 55+", AND(L512&gt;=31, L512&lt;=54),"Middle-Age 31-54")</f>
        <v>Middle-Age 31-54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_xlfn.IFS(L513&lt;31,"Youth 0-31", L513&gt;54,"Old 55+", AND(L513&gt;=31, L513&lt;=54),"Middle-Age 31-54")</f>
        <v>Old 55+</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_xlfn.IFS(L514&lt;31,"Youth 0-31", L514&gt;54,"Old 55+", AND(L514&gt;=31, L514&lt;=54),"Middle-Age 31-54")</f>
        <v>Middle-Age 31-54</v>
      </c>
      <c r="N514" t="s">
        <v>15</v>
      </c>
    </row>
    <row r="515" spans="1:14" x14ac:dyDescent="0.3">
      <c r="A515">
        <v>13353</v>
      </c>
      <c r="B515" t="s">
        <v>37</v>
      </c>
      <c r="C515" t="s">
        <v>38</v>
      </c>
      <c r="D515" s="3">
        <v>60000</v>
      </c>
      <c r="E515">
        <v>4</v>
      </c>
      <c r="F515" t="s">
        <v>31</v>
      </c>
      <c r="G515" t="s">
        <v>28</v>
      </c>
      <c r="H515" t="s">
        <v>15</v>
      </c>
      <c r="I515">
        <v>2</v>
      </c>
      <c r="J515" t="s">
        <v>30</v>
      </c>
      <c r="K515" t="s">
        <v>32</v>
      </c>
      <c r="L515">
        <v>61</v>
      </c>
      <c r="M515" t="str" cm="1">
        <f t="array" ref="M515">_xlfn.IFS(L515&lt;31,"Youth 0-31", L515&gt;54,"Old 55+", AND(L515&gt;=31, L515&lt;=54),"Middle-Age 31-54")</f>
        <v>Old 55+</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_xlfn.IFS(L516&lt;31,"Youth 0-31", L516&gt;54,"Old 55+", AND(L516&gt;=31, L516&lt;=54),"Middle-Age 31-54")</f>
        <v>Middle-Age 31-54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_xlfn.IFS(L517&lt;31,"Youth 0-31", L517&gt;54,"Old 55+", AND(L517&gt;=31, L517&lt;=54),"Middle-Age 31-54")</f>
        <v>Middle-Age 31-54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_xlfn.IFS(L518&lt;31,"Youth 0-31", L518&gt;54,"Old 55+", AND(L518&gt;=31, L518&lt;=54),"Middle-Age 31-54")</f>
        <v>Middle-Age 31-54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_xlfn.IFS(L519&lt;31,"Youth 0-31", L519&gt;54,"Old 55+", AND(L519&gt;=31, L519&lt;=54),"Middle-Age 31-54")</f>
        <v>Middle-Age 31-54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_xlfn.IFS(L520&lt;31,"Youth 0-31", L520&gt;54,"Old 55+", AND(L520&gt;=31, L520&lt;=54),"Middle-Age 31-54")</f>
        <v>Middle-Age 31-54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_xlfn.IFS(L521&lt;31,"Youth 0-31", L521&gt;54,"Old 55+", AND(L521&gt;=31, L521&lt;=54),"Middle-Age 31-54")</f>
        <v>Old 55+</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_xlfn.IFS(L522&lt;31,"Youth 0-31", L522&gt;54,"Old 55+", AND(L522&gt;=31, L522&lt;=54),"Middle-Age 31-54")</f>
        <v>Middle-Age 31-54</v>
      </c>
      <c r="N522" t="s">
        <v>18</v>
      </c>
    </row>
    <row r="523" spans="1:14" x14ac:dyDescent="0.3">
      <c r="A523">
        <v>18976</v>
      </c>
      <c r="B523" t="s">
        <v>37</v>
      </c>
      <c r="C523" t="s">
        <v>39</v>
      </c>
      <c r="D523" s="3">
        <v>40000</v>
      </c>
      <c r="E523">
        <v>4</v>
      </c>
      <c r="F523" t="s">
        <v>27</v>
      </c>
      <c r="G523" t="s">
        <v>21</v>
      </c>
      <c r="H523" t="s">
        <v>15</v>
      </c>
      <c r="I523">
        <v>2</v>
      </c>
      <c r="J523" t="s">
        <v>30</v>
      </c>
      <c r="K523" t="s">
        <v>32</v>
      </c>
      <c r="L523">
        <v>62</v>
      </c>
      <c r="M523" t="str" cm="1">
        <f t="array" ref="M523">_xlfn.IFS(L523&lt;31,"Youth 0-31", L523&gt;54,"Old 55+", AND(L523&gt;=31, L523&lt;=54),"Middle-Age 31-54")</f>
        <v>Old 55+</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_xlfn.IFS(L524&lt;31,"Youth 0-31", L524&gt;54,"Old 55+", AND(L524&gt;=31, L524&lt;=54),"Middle-Age 31-54")</f>
        <v>Middle-Age 31-54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_xlfn.IFS(L525&lt;31,"Youth 0-31", L525&gt;54,"Old 55+", AND(L525&gt;=31, L525&lt;=54),"Middle-Age 31-54")</f>
        <v>Middle-Age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_xlfn.IFS(L526&lt;31,"Youth 0-31", L526&gt;54,"Old 55+", AND(L526&gt;=31, L526&lt;=54),"Middle-Age 31-54")</f>
        <v>Old 55+</v>
      </c>
      <c r="N526" t="s">
        <v>18</v>
      </c>
    </row>
    <row r="527" spans="1:14" x14ac:dyDescent="0.3">
      <c r="A527">
        <v>16791</v>
      </c>
      <c r="B527" t="s">
        <v>37</v>
      </c>
      <c r="C527" t="s">
        <v>39</v>
      </c>
      <c r="D527" s="3">
        <v>60000</v>
      </c>
      <c r="E527">
        <v>5</v>
      </c>
      <c r="F527" t="s">
        <v>13</v>
      </c>
      <c r="G527" t="s">
        <v>28</v>
      </c>
      <c r="H527" t="s">
        <v>15</v>
      </c>
      <c r="I527">
        <v>3</v>
      </c>
      <c r="J527" t="s">
        <v>30</v>
      </c>
      <c r="K527" t="s">
        <v>32</v>
      </c>
      <c r="L527">
        <v>59</v>
      </c>
      <c r="M527" t="str" cm="1">
        <f t="array" ref="M527">_xlfn.IFS(L527&lt;31,"Youth 0-31", L527&gt;54,"Old 55+", AND(L527&gt;=31, L527&lt;=54),"Middle-Age 31-54")</f>
        <v>Old 55+</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_xlfn.IFS(L528&lt;31,"Youth 0-31", L528&gt;54,"Old 55+", AND(L528&gt;=31, L528&lt;=54),"Middle-Age 31-54")</f>
        <v>Middle-Age 31-54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_xlfn.IFS(L529&lt;31,"Youth 0-31", L529&gt;54,"Old 55+", AND(L529&gt;=31, L529&lt;=54),"Middle-Age 31-54")</f>
        <v>Middle-Age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_xlfn.IFS(L530&lt;31,"Youth 0-31", L530&gt;54,"Old 55+", AND(L530&gt;=31, L530&lt;=54),"Middle-Age 31-54")</f>
        <v>Youth 0-31</v>
      </c>
      <c r="N530" t="s">
        <v>18</v>
      </c>
    </row>
    <row r="531" spans="1:14" x14ac:dyDescent="0.3">
      <c r="A531">
        <v>13233</v>
      </c>
      <c r="B531" t="s">
        <v>36</v>
      </c>
      <c r="C531" t="s">
        <v>39</v>
      </c>
      <c r="D531" s="3">
        <v>60000</v>
      </c>
      <c r="E531">
        <v>2</v>
      </c>
      <c r="F531" t="s">
        <v>19</v>
      </c>
      <c r="G531" t="s">
        <v>21</v>
      </c>
      <c r="H531" t="s">
        <v>15</v>
      </c>
      <c r="I531">
        <v>1</v>
      </c>
      <c r="J531" t="s">
        <v>30</v>
      </c>
      <c r="K531" t="s">
        <v>32</v>
      </c>
      <c r="L531">
        <v>57</v>
      </c>
      <c r="M531" t="str" cm="1">
        <f t="array" ref="M531">_xlfn.IFS(L531&lt;31,"Youth 0-31", L531&gt;54,"Old 55+", AND(L531&gt;=31, L531&lt;=54),"Middle-Age 31-54")</f>
        <v>Old 55+</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_xlfn.IFS(L532&lt;31,"Youth 0-31", L532&gt;54,"Old 55+", AND(L532&gt;=31, L532&lt;=54),"Middle-Age 31-54")</f>
        <v>Youth 0-31</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_xlfn.IFS(L533&lt;31,"Youth 0-31", L533&gt;54,"Old 55+", AND(L533&gt;=31, L533&lt;=54),"Middle-Age 31-54")</f>
        <v>Youth 0-31</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_xlfn.IFS(L534&lt;31,"Youth 0-31", L534&gt;54,"Old 55+", AND(L534&gt;=31, L534&lt;=54),"Middle-Age 31-54")</f>
        <v>Middle-Age 31-54</v>
      </c>
      <c r="N534" t="s">
        <v>15</v>
      </c>
    </row>
    <row r="535" spans="1:14" x14ac:dyDescent="0.3">
      <c r="A535">
        <v>24941</v>
      </c>
      <c r="B535" t="s">
        <v>36</v>
      </c>
      <c r="C535" t="s">
        <v>39</v>
      </c>
      <c r="D535" s="3">
        <v>60000</v>
      </c>
      <c r="E535">
        <v>3</v>
      </c>
      <c r="F535" t="s">
        <v>13</v>
      </c>
      <c r="G535" t="s">
        <v>28</v>
      </c>
      <c r="H535" t="s">
        <v>15</v>
      </c>
      <c r="I535">
        <v>2</v>
      </c>
      <c r="J535" t="s">
        <v>30</v>
      </c>
      <c r="K535" t="s">
        <v>32</v>
      </c>
      <c r="L535">
        <v>66</v>
      </c>
      <c r="M535" t="str" cm="1">
        <f t="array" ref="M535">_xlfn.IFS(L535&lt;31,"Youth 0-31", L535&gt;54,"Old 55+", AND(L535&gt;=31, L535&lt;=54),"Middle-Age 31-54")</f>
        <v>Old 55+</v>
      </c>
      <c r="N535" t="s">
        <v>18</v>
      </c>
    </row>
    <row r="536" spans="1:14" x14ac:dyDescent="0.3">
      <c r="A536">
        <v>24637</v>
      </c>
      <c r="B536" t="s">
        <v>36</v>
      </c>
      <c r="C536" t="s">
        <v>39</v>
      </c>
      <c r="D536" s="3">
        <v>40000</v>
      </c>
      <c r="E536">
        <v>4</v>
      </c>
      <c r="F536" t="s">
        <v>27</v>
      </c>
      <c r="G536" t="s">
        <v>21</v>
      </c>
      <c r="H536" t="s">
        <v>15</v>
      </c>
      <c r="I536">
        <v>2</v>
      </c>
      <c r="J536" t="s">
        <v>30</v>
      </c>
      <c r="K536" t="s">
        <v>32</v>
      </c>
      <c r="L536">
        <v>64</v>
      </c>
      <c r="M536" t="str" cm="1">
        <f t="array" ref="M536">_xlfn.IFS(L536&lt;31,"Youth 0-31", L536&gt;54,"Old 55+", AND(L536&gt;=31, L536&lt;=54),"Middle-Age 31-54")</f>
        <v>Old 55+</v>
      </c>
      <c r="N536" t="s">
        <v>18</v>
      </c>
    </row>
    <row r="537" spans="1:14" x14ac:dyDescent="0.3">
      <c r="A537">
        <v>23893</v>
      </c>
      <c r="B537" t="s">
        <v>36</v>
      </c>
      <c r="C537" t="s">
        <v>39</v>
      </c>
      <c r="D537" s="3">
        <v>50000</v>
      </c>
      <c r="E537">
        <v>3</v>
      </c>
      <c r="F537" t="s">
        <v>13</v>
      </c>
      <c r="G537" t="s">
        <v>14</v>
      </c>
      <c r="H537" t="s">
        <v>15</v>
      </c>
      <c r="I537">
        <v>3</v>
      </c>
      <c r="J537" t="s">
        <v>30</v>
      </c>
      <c r="K537" t="s">
        <v>32</v>
      </c>
      <c r="L537">
        <v>41</v>
      </c>
      <c r="M537" t="str" cm="1">
        <f t="array" ref="M537">_xlfn.IFS(L537&lt;31,"Youth 0-31", L537&gt;54,"Old 55+", AND(L537&gt;=31, L537&lt;=54),"Middle-Age 31-54")</f>
        <v>Middle-Age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_xlfn.IFS(L538&lt;31,"Youth 0-31", L538&gt;54,"Old 55+", AND(L538&gt;=31, L538&lt;=54),"Middle-Age 31-54")</f>
        <v>Middle-Age 31-54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_xlfn.IFS(L539&lt;31,"Youth 0-31", L539&gt;54,"Old 55+", AND(L539&gt;=31, L539&lt;=54),"Middle-Age 31-54")</f>
        <v>Middle-Age 31-54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_xlfn.IFS(L540&lt;31,"Youth 0-31", L540&gt;54,"Old 55+", AND(L540&gt;=31, L540&lt;=54),"Middle-Age 31-54")</f>
        <v>Middle-Age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_xlfn.IFS(L541&lt;31,"Youth 0-31", L541&gt;54,"Old 55+", AND(L541&gt;=31, L541&lt;=54),"Middle-Age 31-54")</f>
        <v>Middle-Age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_xlfn.IFS(L542&lt;31,"Youth 0-31", L542&gt;54,"Old 55+", AND(L542&gt;=31, L542&lt;=54),"Middle-Age 31-54")</f>
        <v>Middle-Age 31-54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_xlfn.IFS(L543&lt;31,"Youth 0-31", L543&gt;54,"Old 55+", AND(L543&gt;=31, L543&lt;=54),"Middle-Age 31-54")</f>
        <v>Middle-Age 31-54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_xlfn.IFS(L544&lt;31,"Youth 0-31", L544&gt;54,"Old 55+", AND(L544&gt;=31, L544&lt;=54),"Middle-Age 31-54")</f>
        <v>Youth 0-31</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_xlfn.IFS(L545&lt;31,"Youth 0-31", L545&gt;54,"Old 55+", AND(L545&gt;=31, L545&lt;=54),"Middle-Age 31-54")</f>
        <v>Middle-Age 31-54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_xlfn.IFS(L546&lt;31,"Youth 0-31", L546&gt;54,"Old 55+", AND(L546&gt;=31, L546&lt;=54),"Middle-Age 31-54")</f>
        <v>Middle-Age 31-54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_xlfn.IFS(L547&lt;31,"Youth 0-31", L547&gt;54,"Old 55+", AND(L547&gt;=31, L547&lt;=54),"Middle-Age 31-54")</f>
        <v>Youth 0-31</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_xlfn.IFS(L548&lt;31,"Youth 0-31", L548&gt;54,"Old 55+", AND(L548&gt;=31, L548&lt;=54),"Middle-Age 31-54")</f>
        <v>Middle-Age 31-54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_xlfn.IFS(L549&lt;31,"Youth 0-31", L549&gt;54,"Old 55+", AND(L549&gt;=31, L549&lt;=54),"Middle-Age 31-54")</f>
        <v>Old 55+</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_xlfn.IFS(L550&lt;31,"Youth 0-31", L550&gt;54,"Old 55+", AND(L550&gt;=31, L550&lt;=54),"Middle-Age 31-54")</f>
        <v>Middle-Age 31-54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_xlfn.IFS(L551&lt;31,"Youth 0-31", L551&gt;54,"Old 55+", AND(L551&gt;=31, L551&lt;=54),"Middle-Age 31-54")</f>
        <v>Middle-Age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_xlfn.IFS(L552&lt;31,"Youth 0-31", L552&gt;54,"Old 55+", AND(L552&gt;=31, L552&lt;=54),"Middle-Age 31-54")</f>
        <v>Middle-Age 31-54</v>
      </c>
      <c r="N552" t="s">
        <v>15</v>
      </c>
    </row>
    <row r="553" spans="1:14" x14ac:dyDescent="0.3">
      <c r="A553">
        <v>27393</v>
      </c>
      <c r="B553" t="s">
        <v>36</v>
      </c>
      <c r="C553" t="s">
        <v>38</v>
      </c>
      <c r="D553" s="3">
        <v>50000</v>
      </c>
      <c r="E553">
        <v>4</v>
      </c>
      <c r="F553" t="s">
        <v>13</v>
      </c>
      <c r="G553" t="s">
        <v>28</v>
      </c>
      <c r="H553" t="s">
        <v>15</v>
      </c>
      <c r="I553">
        <v>2</v>
      </c>
      <c r="J553" t="s">
        <v>30</v>
      </c>
      <c r="K553" t="s">
        <v>32</v>
      </c>
      <c r="L553">
        <v>63</v>
      </c>
      <c r="M553" t="str" cm="1">
        <f t="array" ref="M553">_xlfn.IFS(L553&lt;31,"Youth 0-31", L553&gt;54,"Old 55+", AND(L553&gt;=31, L553&lt;=54),"Middle-Age 31-54")</f>
        <v>Old 55+</v>
      </c>
      <c r="N553" t="s">
        <v>18</v>
      </c>
    </row>
    <row r="554" spans="1:14" x14ac:dyDescent="0.3">
      <c r="A554">
        <v>14417</v>
      </c>
      <c r="B554" t="s">
        <v>37</v>
      </c>
      <c r="C554" t="s">
        <v>39</v>
      </c>
      <c r="D554" s="3">
        <v>60000</v>
      </c>
      <c r="E554">
        <v>3</v>
      </c>
      <c r="F554" t="s">
        <v>27</v>
      </c>
      <c r="G554" t="s">
        <v>21</v>
      </c>
      <c r="H554" t="s">
        <v>15</v>
      </c>
      <c r="I554">
        <v>2</v>
      </c>
      <c r="J554" t="s">
        <v>30</v>
      </c>
      <c r="K554" t="s">
        <v>32</v>
      </c>
      <c r="L554">
        <v>54</v>
      </c>
      <c r="M554" t="str" cm="1">
        <f t="array" ref="M554">_xlfn.IFS(L554&lt;31,"Youth 0-31", L554&gt;54,"Old 55+", AND(L554&gt;=31, L554&lt;=54),"Middle-Age 31-54")</f>
        <v>Middle-Age 31-54</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_xlfn.IFS(L555&lt;31,"Youth 0-31", L555&gt;54,"Old 55+", AND(L555&gt;=31, L555&lt;=54),"Middle-Age 31-54")</f>
        <v>Old 55+</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_xlfn.IFS(L556&lt;31,"Youth 0-31", L556&gt;54,"Old 55+", AND(L556&gt;=31, L556&lt;=54),"Middle-Age 31-54")</f>
        <v>Middle-Age 31-54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_xlfn.IFS(L557&lt;31,"Youth 0-31", L557&gt;54,"Old 55+", AND(L557&gt;=31, L557&lt;=54),"Middle-Age 31-54")</f>
        <v>Middle-Age 31-54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_xlfn.IFS(L558&lt;31,"Youth 0-31", L558&gt;54,"Old 55+", AND(L558&gt;=31, L558&lt;=54),"Middle-Age 31-54")</f>
        <v>Middle-Age 31-54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_xlfn.IFS(L559&lt;31,"Youth 0-31", L559&gt;54,"Old 55+", AND(L559&gt;=31, L559&lt;=54),"Middle-Age 31-54")</f>
        <v>Middle-Age 31-54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_xlfn.IFS(L560&lt;31,"Youth 0-31", L560&gt;54,"Old 55+", AND(L560&gt;=31, L560&lt;=54),"Middle-Age 31-54")</f>
        <v>Middle-Age 31-54</v>
      </c>
      <c r="N560" t="s">
        <v>18</v>
      </c>
    </row>
    <row r="561" spans="1:14" x14ac:dyDescent="0.3">
      <c r="A561">
        <v>15895</v>
      </c>
      <c r="B561" t="s">
        <v>37</v>
      </c>
      <c r="C561" t="s">
        <v>38</v>
      </c>
      <c r="D561" s="3">
        <v>60000</v>
      </c>
      <c r="E561">
        <v>2</v>
      </c>
      <c r="F561" t="s">
        <v>13</v>
      </c>
      <c r="G561" t="s">
        <v>28</v>
      </c>
      <c r="H561" t="s">
        <v>15</v>
      </c>
      <c r="I561">
        <v>0</v>
      </c>
      <c r="J561" t="s">
        <v>30</v>
      </c>
      <c r="K561" t="s">
        <v>32</v>
      </c>
      <c r="L561">
        <v>58</v>
      </c>
      <c r="M561" t="str" cm="1">
        <f t="array" ref="M561">_xlfn.IFS(L561&lt;31,"Youth 0-31", L561&gt;54,"Old 55+", AND(L561&gt;=31, L561&lt;=54),"Middle-Age 31-54")</f>
        <v>Old 55+</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_xlfn.IFS(L562&lt;31,"Youth 0-31", L562&gt;54,"Old 55+", AND(L562&gt;=31, L562&lt;=54),"Middle-Age 31-54")</f>
        <v>Middle-Age 31-54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_xlfn.IFS(L563&lt;31,"Youth 0-31", L563&gt;54,"Old 55+", AND(L563&gt;=31, L563&lt;=54),"Middle-Age 31-54")</f>
        <v>Middle-Age 31-54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_xlfn.IFS(L564&lt;31,"Youth 0-31", L564&gt;54,"Old 55+", AND(L564&gt;=31, L564&lt;=54),"Middle-Age 31-54")</f>
        <v>Middle-Age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_xlfn.IFS(L565&lt;31,"Youth 0-31", L565&gt;54,"Old 55+", AND(L565&gt;=31, L565&lt;=54),"Middle-Age 31-54")</f>
        <v>Youth 0-31</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_xlfn.IFS(L566&lt;31,"Youth 0-31", L566&gt;54,"Old 55+", AND(L566&gt;=31, L566&lt;=54),"Middle-Age 31-54")</f>
        <v>Youth 0-31</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_xlfn.IFS(L567&lt;31,"Youth 0-31", L567&gt;54,"Old 55+", AND(L567&gt;=31, L567&lt;=54),"Middle-Age 31-54")</f>
        <v>Middle-Age 31-54</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_xlfn.IFS(L568&lt;31,"Youth 0-31", L568&gt;54,"Old 55+", AND(L568&gt;=31, L568&lt;=54),"Middle-Age 31-54")</f>
        <v>Old 55+</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_xlfn.IFS(L569&lt;31,"Youth 0-31", L569&gt;54,"Old 55+", AND(L569&gt;=31, L569&lt;=54),"Middle-Age 31-54")</f>
        <v>Middle-Age 31-54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_xlfn.IFS(L570&lt;31,"Youth 0-31", L570&gt;54,"Old 55+", AND(L570&gt;=31, L570&lt;=54),"Middle-Age 31-54")</f>
        <v>Middle-Age 31-54</v>
      </c>
      <c r="N570" t="s">
        <v>15</v>
      </c>
    </row>
    <row r="571" spans="1:14" x14ac:dyDescent="0.3">
      <c r="A571">
        <v>26452</v>
      </c>
      <c r="B571" t="s">
        <v>37</v>
      </c>
      <c r="C571" t="s">
        <v>39</v>
      </c>
      <c r="D571" s="3">
        <v>50000</v>
      </c>
      <c r="E571">
        <v>3</v>
      </c>
      <c r="F571" t="s">
        <v>31</v>
      </c>
      <c r="G571" t="s">
        <v>28</v>
      </c>
      <c r="H571" t="s">
        <v>15</v>
      </c>
      <c r="I571">
        <v>2</v>
      </c>
      <c r="J571" t="s">
        <v>30</v>
      </c>
      <c r="K571" t="s">
        <v>32</v>
      </c>
      <c r="L571">
        <v>69</v>
      </c>
      <c r="M571" t="str" cm="1">
        <f t="array" ref="M571">_xlfn.IFS(L571&lt;31,"Youth 0-31", L571&gt;54,"Old 55+", AND(L571&gt;=31, L571&lt;=54),"Middle-Age 31-54")</f>
        <v>Old 55+</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_xlfn.IFS(L572&lt;31,"Youth 0-31", L572&gt;54,"Old 55+", AND(L572&gt;=31, L572&lt;=54),"Middle-Age 31-54")</f>
        <v>Middle-Age 31-54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_xlfn.IFS(L573&lt;31,"Youth 0-31", L573&gt;54,"Old 55+", AND(L573&gt;=31, L573&lt;=54),"Middle-Age 31-54")</f>
        <v>Old 55+</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_xlfn.IFS(L574&lt;31,"Youth 0-31", L574&gt;54,"Old 55+", AND(L574&gt;=31, L574&lt;=54),"Middle-Age 31-54")</f>
        <v>Youth 0-31</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_xlfn.IFS(L575&lt;31,"Youth 0-31", L575&gt;54,"Old 55+", AND(L575&gt;=31, L575&lt;=54),"Middle-Age 31-54")</f>
        <v>Old 55+</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_xlfn.IFS(L576&lt;31,"Youth 0-31", L576&gt;54,"Old 55+", AND(L576&gt;=31, L576&lt;=54),"Middle-Age 31-54")</f>
        <v>Middle-Age 31-54</v>
      </c>
      <c r="N576" t="s">
        <v>15</v>
      </c>
    </row>
    <row r="577" spans="1:14" x14ac:dyDescent="0.3">
      <c r="A577">
        <v>13388</v>
      </c>
      <c r="B577" t="s">
        <v>37</v>
      </c>
      <c r="C577" t="s">
        <v>39</v>
      </c>
      <c r="D577" s="3">
        <v>60000</v>
      </c>
      <c r="E577">
        <v>2</v>
      </c>
      <c r="F577" t="s">
        <v>19</v>
      </c>
      <c r="G577" t="s">
        <v>21</v>
      </c>
      <c r="H577" t="s">
        <v>15</v>
      </c>
      <c r="I577">
        <v>1</v>
      </c>
      <c r="J577" t="s">
        <v>30</v>
      </c>
      <c r="K577" t="s">
        <v>32</v>
      </c>
      <c r="L577">
        <v>56</v>
      </c>
      <c r="M577" t="str" cm="1">
        <f t="array" ref="M577">_xlfn.IFS(L577&lt;31,"Youth 0-31", L577&gt;54,"Old 55+", AND(L577&gt;=31, L577&lt;=54),"Middle-Age 31-54")</f>
        <v>Old 55+</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_xlfn.IFS(L578&lt;31,"Youth 0-31", L578&gt;54,"Old 55+", AND(L578&gt;=31, L578&lt;=54),"Middle-Age 31-54")</f>
        <v>Middle-Age 31-54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_xlfn.IFS(L579&lt;31,"Youth 0-31", L579&gt;54,"Old 55+", AND(L579&gt;=31, L579&lt;=54),"Middle-Age 31-54")</f>
        <v>Middle-Age 31-54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_xlfn.IFS(L580&lt;31,"Youth 0-31", L580&gt;54,"Old 55+", AND(L580&gt;=31, L580&lt;=54),"Middle-Age 31-54")</f>
        <v>Old 55+</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_xlfn.IFS(L581&lt;31,"Youth 0-31", L581&gt;54,"Old 55+", AND(L581&gt;=31, L581&lt;=54),"Middle-Age 31-54")</f>
        <v>Middle-Age 31-54</v>
      </c>
      <c r="N581" t="s">
        <v>18</v>
      </c>
    </row>
    <row r="582" spans="1:14" x14ac:dyDescent="0.3">
      <c r="A582">
        <v>20380</v>
      </c>
      <c r="B582" t="s">
        <v>36</v>
      </c>
      <c r="C582" t="s">
        <v>38</v>
      </c>
      <c r="D582" s="3">
        <v>60000</v>
      </c>
      <c r="E582">
        <v>3</v>
      </c>
      <c r="F582" t="s">
        <v>31</v>
      </c>
      <c r="G582" t="s">
        <v>28</v>
      </c>
      <c r="H582" t="s">
        <v>15</v>
      </c>
      <c r="I582">
        <v>2</v>
      </c>
      <c r="J582" t="s">
        <v>30</v>
      </c>
      <c r="K582" t="s">
        <v>32</v>
      </c>
      <c r="L582">
        <v>69</v>
      </c>
      <c r="M582" t="str" cm="1">
        <f t="array" ref="M582">_xlfn.IFS(L582&lt;31,"Youth 0-31", L582&gt;54,"Old 55+", AND(L582&gt;=31, L582&lt;=54),"Middle-Age 31-54")</f>
        <v>Old 55+</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_xlfn.IFS(L583&lt;31,"Youth 0-31", L583&gt;54,"Old 55+", AND(L583&gt;=31, L583&lt;=54),"Middle-Age 31-54")</f>
        <v>Youth 0-31</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_xlfn.IFS(L584&lt;31,"Youth 0-31", L584&gt;54,"Old 55+", AND(L584&gt;=31, L584&lt;=54),"Middle-Age 31-54")</f>
        <v>Middle-Age 31-54</v>
      </c>
      <c r="N584" t="s">
        <v>18</v>
      </c>
    </row>
    <row r="585" spans="1:14" x14ac:dyDescent="0.3">
      <c r="A585">
        <v>24943</v>
      </c>
      <c r="B585" t="s">
        <v>36</v>
      </c>
      <c r="C585" t="s">
        <v>39</v>
      </c>
      <c r="D585" s="3">
        <v>60000</v>
      </c>
      <c r="E585">
        <v>3</v>
      </c>
      <c r="F585" t="s">
        <v>13</v>
      </c>
      <c r="G585" t="s">
        <v>28</v>
      </c>
      <c r="H585" t="s">
        <v>15</v>
      </c>
      <c r="I585">
        <v>2</v>
      </c>
      <c r="J585" t="s">
        <v>30</v>
      </c>
      <c r="K585" t="s">
        <v>32</v>
      </c>
      <c r="L585">
        <v>66</v>
      </c>
      <c r="M585" t="str" cm="1">
        <f t="array" ref="M585">_xlfn.IFS(L585&lt;31,"Youth 0-31", L585&gt;54,"Old 55+", AND(L585&gt;=31, L585&lt;=54),"Middle-Age 31-54")</f>
        <v>Old 55+</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_xlfn.IFS(L586&lt;31,"Youth 0-31", L586&gt;54,"Old 55+", AND(L586&gt;=31, L586&lt;=54),"Middle-Age 31-54")</f>
        <v>Middle-Age 31-54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_xlfn.IFS(L587&lt;31,"Youth 0-31", L587&gt;54,"Old 55+", AND(L587&gt;=31, L587&lt;=54),"Middle-Age 31-54")</f>
        <v>Middle-Age 31-54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_xlfn.IFS(L588&lt;31,"Youth 0-31", L588&gt;54,"Old 55+", AND(L588&gt;=31, L588&lt;=54),"Middle-Age 31-54")</f>
        <v>Middle-Age 31-54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_xlfn.IFS(L589&lt;31,"Youth 0-31", L589&gt;54,"Old 55+", AND(L589&gt;=31, L589&lt;=54),"Middle-Age 31-54")</f>
        <v>Middle-Age 31-54</v>
      </c>
      <c r="N589" t="s">
        <v>18</v>
      </c>
    </row>
    <row r="590" spans="1:14" x14ac:dyDescent="0.3">
      <c r="A590">
        <v>16871</v>
      </c>
      <c r="B590" t="s">
        <v>36</v>
      </c>
      <c r="C590" t="s">
        <v>38</v>
      </c>
      <c r="D590" s="3">
        <v>90000</v>
      </c>
      <c r="E590">
        <v>2</v>
      </c>
      <c r="F590" t="s">
        <v>27</v>
      </c>
      <c r="G590" t="s">
        <v>21</v>
      </c>
      <c r="H590" t="s">
        <v>15</v>
      </c>
      <c r="I590">
        <v>1</v>
      </c>
      <c r="J590" t="s">
        <v>30</v>
      </c>
      <c r="K590" t="s">
        <v>32</v>
      </c>
      <c r="L590">
        <v>51</v>
      </c>
      <c r="M590" t="str" cm="1">
        <f t="array" ref="M590">_xlfn.IFS(L590&lt;31,"Youth 0-31", L590&gt;54,"Old 55+", AND(L590&gt;=31, L590&lt;=54),"Middle-Age 31-54")</f>
        <v>Middle-Age 31-54</v>
      </c>
      <c r="N590" t="s">
        <v>15</v>
      </c>
    </row>
    <row r="591" spans="1:14" x14ac:dyDescent="0.3">
      <c r="A591">
        <v>12100</v>
      </c>
      <c r="B591" t="s">
        <v>37</v>
      </c>
      <c r="C591" t="s">
        <v>39</v>
      </c>
      <c r="D591" s="3">
        <v>60000</v>
      </c>
      <c r="E591">
        <v>2</v>
      </c>
      <c r="F591" t="s">
        <v>13</v>
      </c>
      <c r="G591" t="s">
        <v>28</v>
      </c>
      <c r="H591" t="s">
        <v>15</v>
      </c>
      <c r="I591">
        <v>0</v>
      </c>
      <c r="J591" t="s">
        <v>30</v>
      </c>
      <c r="K591" t="s">
        <v>32</v>
      </c>
      <c r="L591">
        <v>57</v>
      </c>
      <c r="M591" t="str" cm="1">
        <f t="array" ref="M591">_xlfn.IFS(L591&lt;31,"Youth 0-31", L591&gt;54,"Old 55+", AND(L591&gt;=31, L591&lt;=54),"Middle-Age 31-54")</f>
        <v>Old 55+</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_xlfn.IFS(L592&lt;31,"Youth 0-31", L592&gt;54,"Old 55+", AND(L592&gt;=31, L592&lt;=54),"Middle-Age 31-54")</f>
        <v>Middle-Age 31-54</v>
      </c>
      <c r="N592" t="s">
        <v>15</v>
      </c>
    </row>
    <row r="593" spans="1:14" x14ac:dyDescent="0.3">
      <c r="A593">
        <v>18545</v>
      </c>
      <c r="B593" t="s">
        <v>36</v>
      </c>
      <c r="C593" t="s">
        <v>39</v>
      </c>
      <c r="D593" s="3">
        <v>40000</v>
      </c>
      <c r="E593">
        <v>4</v>
      </c>
      <c r="F593" t="s">
        <v>27</v>
      </c>
      <c r="G593" t="s">
        <v>21</v>
      </c>
      <c r="H593" t="s">
        <v>18</v>
      </c>
      <c r="I593">
        <v>2</v>
      </c>
      <c r="J593" t="s">
        <v>30</v>
      </c>
      <c r="K593" t="s">
        <v>32</v>
      </c>
      <c r="L593">
        <v>61</v>
      </c>
      <c r="M593" t="str" cm="1">
        <f t="array" ref="M593">_xlfn.IFS(L593&lt;31,"Youth 0-31", L593&gt;54,"Old 55+", AND(L593&gt;=31, L593&lt;=54),"Middle-Age 31-54")</f>
        <v>Old 55+</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_xlfn.IFS(L594&lt;31,"Youth 0-31", L594&gt;54,"Old 55+", AND(L594&gt;=31, L594&lt;=54),"Middle-Age 31-54")</f>
        <v>Middle-Age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_xlfn.IFS(L595&lt;31,"Youth 0-31", L595&gt;54,"Old 55+", AND(L595&gt;=31, L595&lt;=54),"Middle-Age 31-54")</f>
        <v>Middle-Age 31-54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_xlfn.IFS(L596&lt;31,"Youth 0-31", L596&gt;54,"Old 55+", AND(L596&gt;=31, L596&lt;=54),"Middle-Age 31-54")</f>
        <v>Old 55+</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_xlfn.IFS(L597&lt;31,"Youth 0-31", L597&gt;54,"Old 55+", AND(L597&gt;=31, L597&lt;=54),"Middle-Age 31-54")</f>
        <v>Old 55+</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_xlfn.IFS(L598&lt;31,"Youth 0-31", L598&gt;54,"Old 55+", AND(L598&gt;=31, L598&lt;=54),"Middle-Age 31-54")</f>
        <v>Middle-Age 31-54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_xlfn.IFS(L599&lt;31,"Youth 0-31", L599&gt;54,"Old 55+", AND(L599&gt;=31, L599&lt;=54),"Middle-Age 31-54")</f>
        <v>Old 55+</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_xlfn.IFS(L600&lt;31,"Youth 0-31", L600&gt;54,"Old 55+", AND(L600&gt;=31, L600&lt;=54),"Middle-Age 31-54")</f>
        <v>Middle-Age 31-54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_xlfn.IFS(L601&lt;31,"Youth 0-31", L601&gt;54,"Old 55+", AND(L601&gt;=31, L601&lt;=54),"Middle-Age 31-54")</f>
        <v>Old 55+</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_xlfn.IFS(L602&lt;31,"Youth 0-31", L602&gt;54,"Old 55+", AND(L602&gt;=31, L602&lt;=54),"Middle-Age 31-54")</f>
        <v>Middle-Age 31-54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_xlfn.IFS(L603&lt;31,"Youth 0-31", L603&gt;54,"Old 55+", AND(L603&gt;=31, L603&lt;=54),"Middle-Age 31-54")</f>
        <v>Middle-Age 31-54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_xlfn.IFS(L604&lt;31,"Youth 0-31", L604&gt;54,"Old 55+", AND(L604&gt;=31, L604&lt;=54),"Middle-Age 31-54")</f>
        <v>Middle-Age 31-54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_xlfn.IFS(L605&lt;31,"Youth 0-31", L605&gt;54,"Old 55+", AND(L605&gt;=31, L605&lt;=54),"Middle-Age 31-54")</f>
        <v>Middle-Age 31-54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_xlfn.IFS(L606&lt;31,"Youth 0-31", L606&gt;54,"Old 55+", AND(L606&gt;=31, L606&lt;=54),"Middle-Age 31-54")</f>
        <v>Youth 0-31</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_xlfn.IFS(L607&lt;31,"Youth 0-31", L607&gt;54,"Old 55+", AND(L607&gt;=31, L607&lt;=54),"Middle-Age 31-54")</f>
        <v>Middle-Age 31-54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_xlfn.IFS(L608&lt;31,"Youth 0-31", L608&gt;54,"Old 55+", AND(L608&gt;=31, L608&lt;=54),"Middle-Age 31-54")</f>
        <v>Middle-Age 31-54</v>
      </c>
      <c r="N608" t="s">
        <v>18</v>
      </c>
    </row>
    <row r="609" spans="1:14" x14ac:dyDescent="0.3">
      <c r="A609">
        <v>16145</v>
      </c>
      <c r="B609" t="s">
        <v>37</v>
      </c>
      <c r="C609" t="s">
        <v>38</v>
      </c>
      <c r="D609" s="3">
        <v>70000</v>
      </c>
      <c r="E609">
        <v>5</v>
      </c>
      <c r="F609" t="s">
        <v>31</v>
      </c>
      <c r="G609" t="s">
        <v>21</v>
      </c>
      <c r="H609" t="s">
        <v>15</v>
      </c>
      <c r="I609">
        <v>3</v>
      </c>
      <c r="J609" t="s">
        <v>30</v>
      </c>
      <c r="K609" t="s">
        <v>32</v>
      </c>
      <c r="L609">
        <v>46</v>
      </c>
      <c r="M609" t="str" cm="1">
        <f t="array" ref="M609">_xlfn.IFS(L609&lt;31,"Youth 0-31", L609&gt;54,"Old 55+", AND(L609&gt;=31, L609&lt;=54),"Middle-Age 31-54")</f>
        <v>Middle-Age 31-54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_xlfn.IFS(L610&lt;31,"Youth 0-31", L610&gt;54,"Old 55+", AND(L610&gt;=31, L610&lt;=54),"Middle-Age 31-54")</f>
        <v>Middle-Age 31-54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_xlfn.IFS(L611&lt;31,"Youth 0-31", L611&gt;54,"Old 55+", AND(L611&gt;=31, L611&lt;=54),"Middle-Age 31-54")</f>
        <v>Middle-Age 31-54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_xlfn.IFS(L612&lt;31,"Youth 0-31", L612&gt;54,"Old 55+", AND(L612&gt;=31, L612&lt;=54),"Middle-Age 31-54")</f>
        <v>Middle-Age 31-54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_xlfn.IFS(L613&lt;31,"Youth 0-31", L613&gt;54,"Old 55+", AND(L613&gt;=31, L613&lt;=54),"Middle-Age 31-54")</f>
        <v>Middle-Age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_xlfn.IFS(L614&lt;31,"Youth 0-31", L614&gt;54,"Old 55+", AND(L614&gt;=31, L614&lt;=54),"Middle-Age 31-54")</f>
        <v>Youth 0-31</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_xlfn.IFS(L615&lt;31,"Youth 0-31", L615&gt;54,"Old 55+", AND(L615&gt;=31, L615&lt;=54),"Middle-Age 31-54")</f>
        <v>Middle-Age 31-54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_xlfn.IFS(L616&lt;31,"Youth 0-31", L616&gt;54,"Old 55+", AND(L616&gt;=31, L616&lt;=54),"Middle-Age 31-54")</f>
        <v>Middle-Age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_xlfn.IFS(L617&lt;31,"Youth 0-31", L617&gt;54,"Old 55+", AND(L617&gt;=31, L617&lt;=54),"Middle-Age 31-54")</f>
        <v>Middle-Age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_xlfn.IFS(L618&lt;31,"Youth 0-31", L618&gt;54,"Old 55+", AND(L618&gt;=31, L618&lt;=54),"Middle-Age 31-54")</f>
        <v>Middle-Age 31-54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_xlfn.IFS(L619&lt;31,"Youth 0-31", L619&gt;54,"Old 55+", AND(L619&gt;=31, L619&lt;=54),"Middle-Age 31-54")</f>
        <v>Middle-Age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_xlfn.IFS(L620&lt;31,"Youth 0-31", L620&gt;54,"Old 55+", AND(L620&gt;=31, L620&lt;=54),"Middle-Age 31-54")</f>
        <v>Middle-Age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_xlfn.IFS(L621&lt;31,"Youth 0-31", L621&gt;54,"Old 55+", AND(L621&gt;=31, L621&lt;=54),"Middle-Age 31-54")</f>
        <v>Youth 0-31</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_xlfn.IFS(L622&lt;31,"Youth 0-31", L622&gt;54,"Old 55+", AND(L622&gt;=31, L622&lt;=54),"Middle-Age 31-54")</f>
        <v>Middle-Age 31-54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_xlfn.IFS(L623&lt;31,"Youth 0-31", L623&gt;54,"Old 55+", AND(L623&gt;=31, L623&lt;=54),"Middle-Age 31-54")</f>
        <v>Old 55+</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_xlfn.IFS(L624&lt;31,"Youth 0-31", L624&gt;54,"Old 55+", AND(L624&gt;=31, L624&lt;=54),"Middle-Age 31-54")</f>
        <v>Middle-Age 31-54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_xlfn.IFS(L625&lt;31,"Youth 0-31", L625&gt;54,"Old 55+", AND(L625&gt;=31, L625&lt;=54),"Middle-Age 31-54")</f>
        <v>Old 55+</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_xlfn.IFS(L626&lt;31,"Youth 0-31", L626&gt;54,"Old 55+", AND(L626&gt;=31, L626&lt;=54),"Middle-Age 31-54")</f>
        <v>Youth 0-31</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_xlfn.IFS(L627&lt;31,"Youth 0-31", L627&gt;54,"Old 55+", AND(L627&gt;=31, L627&lt;=54),"Middle-Age 31-54")</f>
        <v>Old 55+</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_xlfn.IFS(L628&lt;31,"Youth 0-31", L628&gt;54,"Old 55+", AND(L628&gt;=31, L628&lt;=54),"Middle-Age 31-54")</f>
        <v>Youth 0-31</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_xlfn.IFS(L629&lt;31,"Youth 0-31", L629&gt;54,"Old 55+", AND(L629&gt;=31, L629&lt;=54),"Middle-Age 31-54")</f>
        <v>Old 55+</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_xlfn.IFS(L630&lt;31,"Youth 0-31", L630&gt;54,"Old 55+", AND(L630&gt;=31, L630&lt;=54),"Middle-Age 31-54")</f>
        <v>Middle-Age 31-54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_xlfn.IFS(L631&lt;31,"Youth 0-31", L631&gt;54,"Old 55+", AND(L631&gt;=31, L631&lt;=54),"Middle-Age 31-54")</f>
        <v>Middle-Age 31-54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_xlfn.IFS(L632&lt;31,"Youth 0-31", L632&gt;54,"Old 55+", AND(L632&gt;=31, L632&lt;=54),"Middle-Age 31-54")</f>
        <v>Youth 0-31</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_xlfn.IFS(L633&lt;31,"Youth 0-31", L633&gt;54,"Old 55+", AND(L633&gt;=31, L633&lt;=54),"Middle-Age 31-54")</f>
        <v>Middle-Age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_xlfn.IFS(L634&lt;31,"Youth 0-31", L634&gt;54,"Old 55+", AND(L634&gt;=31, L634&lt;=54),"Middle-Age 31-54")</f>
        <v>Middle-Age 31-54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_xlfn.IFS(L635&lt;31,"Youth 0-31", L635&gt;54,"Old 55+", AND(L635&gt;=31, L635&lt;=54),"Middle-Age 31-54")</f>
        <v>Middle-Age 31-54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_xlfn.IFS(L636&lt;31,"Youth 0-31", L636&gt;54,"Old 55+", AND(L636&gt;=31, L636&lt;=54),"Middle-Age 31-54")</f>
        <v>Old 55+</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_xlfn.IFS(L637&lt;31,"Youth 0-31", L637&gt;54,"Old 55+", AND(L637&gt;=31, L637&lt;=54),"Middle-Age 31-54")</f>
        <v>Middle-Age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_xlfn.IFS(L638&lt;31,"Youth 0-31", L638&gt;54,"Old 55+", AND(L638&gt;=31, L638&lt;=54),"Middle-Age 31-54")</f>
        <v>Middle-Age 31-54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_xlfn.IFS(L639&lt;31,"Youth 0-31", L639&gt;54,"Old 55+", AND(L639&gt;=31, L639&lt;=54),"Middle-Age 31-54")</f>
        <v>Youth 0-31</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_xlfn.IFS(L640&lt;31,"Youth 0-31", L640&gt;54,"Old 55+", AND(L640&gt;=31, L640&lt;=54),"Middle-Age 31-54")</f>
        <v>Old 55+</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_xlfn.IFS(L641&lt;31,"Youth 0-31", L641&gt;54,"Old 55+", AND(L641&gt;=31, L641&lt;=54),"Middle-Age 31-54")</f>
        <v>Old 55+</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_xlfn.IFS(L642&lt;31,"Youth 0-31", L642&gt;54,"Old 55+", AND(L642&gt;=31, L642&lt;=54),"Middle-Age 31-54")</f>
        <v>Old 55+</v>
      </c>
      <c r="N642" t="s">
        <v>15</v>
      </c>
    </row>
    <row r="643" spans="1:14" x14ac:dyDescent="0.3">
      <c r="A643">
        <v>21441</v>
      </c>
      <c r="B643" t="s">
        <v>36</v>
      </c>
      <c r="C643" t="s">
        <v>39</v>
      </c>
      <c r="D643" s="3">
        <v>50000</v>
      </c>
      <c r="E643">
        <v>4</v>
      </c>
      <c r="F643" t="s">
        <v>13</v>
      </c>
      <c r="G643" t="s">
        <v>28</v>
      </c>
      <c r="H643" t="s">
        <v>15</v>
      </c>
      <c r="I643">
        <v>2</v>
      </c>
      <c r="J643" t="s">
        <v>30</v>
      </c>
      <c r="K643" t="s">
        <v>32</v>
      </c>
      <c r="L643">
        <v>64</v>
      </c>
      <c r="M643" t="str" cm="1">
        <f t="array" ref="M643">_xlfn.IFS(L643&lt;31,"Youth 0-31", L643&gt;54,"Old 55+", AND(L643&gt;=31, L643&lt;=54),"Middle-Age 31-54")</f>
        <v>Old 55+</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_xlfn.IFS(L644&lt;31,"Youth 0-31", L644&gt;54,"Old 55+", AND(L644&gt;=31, L644&lt;=54),"Middle-Age 31-54")</f>
        <v>Middle-Age 31-54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_xlfn.IFS(L645&lt;31,"Youth 0-31", L645&gt;54,"Old 55+", AND(L645&gt;=31, L645&lt;=54),"Middle-Age 31-54")</f>
        <v>Middle-Age 31-54</v>
      </c>
      <c r="N645" t="s">
        <v>15</v>
      </c>
    </row>
    <row r="646" spans="1:14" x14ac:dyDescent="0.3">
      <c r="A646">
        <v>23368</v>
      </c>
      <c r="B646" t="s">
        <v>36</v>
      </c>
      <c r="C646" t="s">
        <v>38</v>
      </c>
      <c r="D646" s="3">
        <v>60000</v>
      </c>
      <c r="E646">
        <v>5</v>
      </c>
      <c r="F646" t="s">
        <v>13</v>
      </c>
      <c r="G646" t="s">
        <v>14</v>
      </c>
      <c r="H646" t="s">
        <v>15</v>
      </c>
      <c r="I646">
        <v>3</v>
      </c>
      <c r="J646" t="s">
        <v>30</v>
      </c>
      <c r="K646" t="s">
        <v>32</v>
      </c>
      <c r="L646">
        <v>41</v>
      </c>
      <c r="M646" t="str" cm="1">
        <f t="array" ref="M646">_xlfn.IFS(L646&lt;31,"Youth 0-31", L646&gt;54,"Old 55+", AND(L646&gt;=31, L646&lt;=54),"Middle-Age 31-54")</f>
        <v>Middle-Age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_xlfn.IFS(L647&lt;31,"Youth 0-31", L647&gt;54,"Old 55+", AND(L647&gt;=31, L647&lt;=54),"Middle-Age 31-54")</f>
        <v>Middle-Age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_xlfn.IFS(L648&lt;31,"Youth 0-31", L648&gt;54,"Old 55+", AND(L648&gt;=31, L648&lt;=54),"Middle-Age 31-54")</f>
        <v>Middle-Age 31-54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_xlfn.IFS(L649&lt;31,"Youth 0-31", L649&gt;54,"Old 55+", AND(L649&gt;=31, L649&lt;=54),"Middle-Age 31-54")</f>
        <v>Middle-Age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_xlfn.IFS(L650&lt;31,"Youth 0-31", L650&gt;54,"Old 55+", AND(L650&gt;=31, L650&lt;=54),"Middle-Age 31-54")</f>
        <v>Old 55+</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_xlfn.IFS(L651&lt;31,"Youth 0-31", L651&gt;54,"Old 55+", AND(L651&gt;=31, L651&lt;=54),"Middle-Age 31-54")</f>
        <v>Middle-Age 31-54</v>
      </c>
      <c r="N651" t="s">
        <v>15</v>
      </c>
    </row>
    <row r="652" spans="1:14" x14ac:dyDescent="0.3">
      <c r="A652">
        <v>18435</v>
      </c>
      <c r="B652" t="s">
        <v>37</v>
      </c>
      <c r="C652" t="s">
        <v>38</v>
      </c>
      <c r="D652" s="3">
        <v>70000</v>
      </c>
      <c r="E652">
        <v>5</v>
      </c>
      <c r="F652" t="s">
        <v>31</v>
      </c>
      <c r="G652" t="s">
        <v>28</v>
      </c>
      <c r="H652" t="s">
        <v>15</v>
      </c>
      <c r="I652">
        <v>2</v>
      </c>
      <c r="J652" t="s">
        <v>30</v>
      </c>
      <c r="K652" t="s">
        <v>32</v>
      </c>
      <c r="L652">
        <v>67</v>
      </c>
      <c r="M652" t="str" cm="1">
        <f t="array" ref="M652">_xlfn.IFS(L652&lt;31,"Youth 0-31", L652&gt;54,"Old 55+", AND(L652&gt;=31, L652&lt;=54),"Middle-Age 31-54")</f>
        <v>Old 55+</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_xlfn.IFS(L653&lt;31,"Youth 0-31", L653&gt;54,"Old 55+", AND(L653&gt;=31, L653&lt;=54),"Middle-Age 31-54")</f>
        <v>Middle-Age 31-54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_xlfn.IFS(L654&lt;31,"Youth 0-31", L654&gt;54,"Old 55+", AND(L654&gt;=31, L654&lt;=54),"Middle-Age 31-54")</f>
        <v>Middle-Age 31-54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_xlfn.IFS(L655&lt;31,"Youth 0-31", L655&gt;54,"Old 55+", AND(L655&gt;=31, L655&lt;=54),"Middle-Age 31-54")</f>
        <v>Middle-Age 31-54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_xlfn.IFS(L656&lt;31,"Youth 0-31", L656&gt;54,"Old 55+", AND(L656&gt;=31, L656&lt;=54),"Middle-Age 31-54")</f>
        <v>Middle-Age 31-54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_xlfn.IFS(L657&lt;31,"Youth 0-31", L657&gt;54,"Old 55+", AND(L657&gt;=31, L657&lt;=54),"Middle-Age 31-54")</f>
        <v>Middle-Age 31-54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_xlfn.IFS(L658&lt;31,"Youth 0-31", L658&gt;54,"Old 55+", AND(L658&gt;=31, L658&lt;=54),"Middle-Age 31-54")</f>
        <v>Middle-Age 31-54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_xlfn.IFS(L659&lt;31,"Youth 0-31", L659&gt;54,"Old 55+", AND(L659&gt;=31, L659&lt;=54),"Middle-Age 31-54")</f>
        <v>Middle-Age 31-54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_xlfn.IFS(L660&lt;31,"Youth 0-31", L660&gt;54,"Old 55+", AND(L660&gt;=31, L660&lt;=54),"Middle-Age 31-54")</f>
        <v>Middle-Age 31-54</v>
      </c>
      <c r="N660" t="s">
        <v>15</v>
      </c>
    </row>
    <row r="661" spans="1:14" x14ac:dyDescent="0.3">
      <c r="A661">
        <v>24643</v>
      </c>
      <c r="B661" t="s">
        <v>37</v>
      </c>
      <c r="C661" t="s">
        <v>38</v>
      </c>
      <c r="D661" s="3">
        <v>60000</v>
      </c>
      <c r="E661">
        <v>4</v>
      </c>
      <c r="F661" t="s">
        <v>13</v>
      </c>
      <c r="G661" t="s">
        <v>28</v>
      </c>
      <c r="H661" t="s">
        <v>15</v>
      </c>
      <c r="I661">
        <v>2</v>
      </c>
      <c r="J661" t="s">
        <v>30</v>
      </c>
      <c r="K661" t="s">
        <v>32</v>
      </c>
      <c r="L661">
        <v>63</v>
      </c>
      <c r="M661" t="str" cm="1">
        <f t="array" ref="M661">_xlfn.IFS(L661&lt;31,"Youth 0-31", L661&gt;54,"Old 55+", AND(L661&gt;=31, L661&lt;=54),"Middle-Age 31-54")</f>
        <v>Old 55+</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_xlfn.IFS(L662&lt;31,"Youth 0-31", L662&gt;54,"Old 55+", AND(L662&gt;=31, L662&lt;=54),"Middle-Age 31-54")</f>
        <v>Middle-Age 31-54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_xlfn.IFS(L663&lt;31,"Youth 0-31", L663&gt;54,"Old 55+", AND(L663&gt;=31, L663&lt;=54),"Middle-Age 31-54")</f>
        <v>Youth 0-31</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_xlfn.IFS(L664&lt;31,"Youth 0-31", L664&gt;54,"Old 55+", AND(L664&gt;=31, L664&lt;=54),"Middle-Age 31-54")</f>
        <v>Middle-Age 31-54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_xlfn.IFS(L665&lt;31,"Youth 0-31", L665&gt;54,"Old 55+", AND(L665&gt;=31, L665&lt;=54),"Middle-Age 31-54")</f>
        <v>Middle-Age 31-54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_xlfn.IFS(L666&lt;31,"Youth 0-31", L666&gt;54,"Old 55+", AND(L666&gt;=31, L666&lt;=54),"Middle-Age 31-54")</f>
        <v>Middle-Age 31-54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_xlfn.IFS(L667&lt;31,"Youth 0-31", L667&gt;54,"Old 55+", AND(L667&gt;=31, L667&lt;=54),"Middle-Age 31-54")</f>
        <v>Middle-Age 31-54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_xlfn.IFS(L668&lt;31,"Youth 0-31", L668&gt;54,"Old 55+", AND(L668&gt;=31, L668&lt;=54),"Middle-Age 31-54")</f>
        <v>Middle-Age 31-54</v>
      </c>
      <c r="N668" t="s">
        <v>15</v>
      </c>
    </row>
    <row r="669" spans="1:14" x14ac:dyDescent="0.3">
      <c r="A669">
        <v>20505</v>
      </c>
      <c r="B669" t="s">
        <v>36</v>
      </c>
      <c r="C669" t="s">
        <v>38</v>
      </c>
      <c r="D669" s="3">
        <v>40000</v>
      </c>
      <c r="E669">
        <v>5</v>
      </c>
      <c r="F669" t="s">
        <v>27</v>
      </c>
      <c r="G669" t="s">
        <v>21</v>
      </c>
      <c r="H669" t="s">
        <v>18</v>
      </c>
      <c r="I669">
        <v>2</v>
      </c>
      <c r="J669" t="s">
        <v>30</v>
      </c>
      <c r="K669" t="s">
        <v>32</v>
      </c>
      <c r="L669">
        <v>61</v>
      </c>
      <c r="M669" t="str" cm="1">
        <f t="array" ref="M669">_xlfn.IFS(L669&lt;31,"Youth 0-31", L669&gt;54,"Old 55+", AND(L669&gt;=31, L669&lt;=54),"Middle-Age 31-54")</f>
        <v>Old 55+</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_xlfn.IFS(L670&lt;31,"Youth 0-31", L670&gt;54,"Old 55+", AND(L670&gt;=31, L670&lt;=54),"Middle-Age 31-54")</f>
        <v>Middle-Age 31-54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_xlfn.IFS(L671&lt;31,"Youth 0-31", L671&gt;54,"Old 55+", AND(L671&gt;=31, L671&lt;=54),"Middle-Age 31-54")</f>
        <v>Middle-Age 31-54</v>
      </c>
      <c r="N671" t="s">
        <v>18</v>
      </c>
    </row>
    <row r="672" spans="1:14" x14ac:dyDescent="0.3">
      <c r="A672">
        <v>21471</v>
      </c>
      <c r="B672" t="s">
        <v>36</v>
      </c>
      <c r="C672" t="s">
        <v>39</v>
      </c>
      <c r="D672" s="3">
        <v>70000</v>
      </c>
      <c r="E672">
        <v>2</v>
      </c>
      <c r="F672" t="s">
        <v>19</v>
      </c>
      <c r="G672" t="s">
        <v>21</v>
      </c>
      <c r="H672" t="s">
        <v>15</v>
      </c>
      <c r="I672">
        <v>1</v>
      </c>
      <c r="J672" t="s">
        <v>30</v>
      </c>
      <c r="K672" t="s">
        <v>32</v>
      </c>
      <c r="L672">
        <v>59</v>
      </c>
      <c r="M672" t="str" cm="1">
        <f t="array" ref="M672">_xlfn.IFS(L672&lt;31,"Youth 0-31", L672&gt;54,"Old 55+", AND(L672&gt;=31, L672&lt;=54),"Middle-Age 31-54")</f>
        <v>Old 55+</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_xlfn.IFS(L673&lt;31,"Youth 0-31", L673&gt;54,"Old 55+", AND(L673&gt;=31, L673&lt;=54),"Middle-Age 31-54")</f>
        <v>Middle-Age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_xlfn.IFS(L674&lt;31,"Youth 0-31", L674&gt;54,"Old 55+", AND(L674&gt;=31, L674&lt;=54),"Middle-Age 31-54")</f>
        <v>Youth 0-31</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_xlfn.IFS(L675&lt;31,"Youth 0-31", L675&gt;54,"Old 55+", AND(L675&gt;=31, L675&lt;=54),"Middle-Age 31-54")</f>
        <v>Middle-Age 31-54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_xlfn.IFS(L676&lt;31,"Youth 0-31", L676&gt;54,"Old 55+", AND(L676&gt;=31, L676&lt;=54),"Middle-Age 31-54")</f>
        <v>Middle-Age 31-54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_xlfn.IFS(L677&lt;31,"Youth 0-31", L677&gt;54,"Old 55+", AND(L677&gt;=31, L677&lt;=54),"Middle-Age 31-54")</f>
        <v>Middle-Age 31-54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_xlfn.IFS(L678&lt;31,"Youth 0-31", L678&gt;54,"Old 55+", AND(L678&gt;=31, L678&lt;=54),"Middle-Age 31-54")</f>
        <v>Middle-Age 31-54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_xlfn.IFS(L679&lt;31,"Youth 0-31", L679&gt;54,"Old 55+", AND(L679&gt;=31, L679&lt;=54),"Middle-Age 31-54")</f>
        <v>Middle-Age 31-54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_xlfn.IFS(L680&lt;31,"Youth 0-31", L680&gt;54,"Old 55+", AND(L680&gt;=31, L680&lt;=54),"Middle-Age 31-54")</f>
        <v>Old 55+</v>
      </c>
      <c r="N680" t="s">
        <v>18</v>
      </c>
    </row>
    <row r="681" spans="1:14" x14ac:dyDescent="0.3">
      <c r="A681">
        <v>21770</v>
      </c>
      <c r="B681" t="s">
        <v>36</v>
      </c>
      <c r="C681" t="s">
        <v>39</v>
      </c>
      <c r="D681" s="3">
        <v>60000</v>
      </c>
      <c r="E681">
        <v>4</v>
      </c>
      <c r="F681" t="s">
        <v>13</v>
      </c>
      <c r="G681" t="s">
        <v>28</v>
      </c>
      <c r="H681" t="s">
        <v>15</v>
      </c>
      <c r="I681">
        <v>2</v>
      </c>
      <c r="J681" t="s">
        <v>30</v>
      </c>
      <c r="K681" t="s">
        <v>32</v>
      </c>
      <c r="L681">
        <v>60</v>
      </c>
      <c r="M681" t="str" cm="1">
        <f t="array" ref="M681">_xlfn.IFS(L681&lt;31,"Youth 0-31", L681&gt;54,"Old 55+", AND(L681&gt;=31, L681&lt;=54),"Middle-Age 31-54")</f>
        <v>Old 55+</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_xlfn.IFS(L682&lt;31,"Youth 0-31", L682&gt;54,"Old 55+", AND(L682&gt;=31, L682&lt;=54),"Middle-Age 31-54")</f>
        <v>Middle-Age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_xlfn.IFS(L683&lt;31,"Youth 0-31", L683&gt;54,"Old 55+", AND(L683&gt;=31, L683&lt;=54),"Middle-Age 31-54")</f>
        <v>Middle-Age 31-54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_xlfn.IFS(L684&lt;31,"Youth 0-31", L684&gt;54,"Old 55+", AND(L684&gt;=31, L684&lt;=54),"Middle-Age 31-54")</f>
        <v>Middle-Age 31-54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_xlfn.IFS(L685&lt;31,"Youth 0-31", L685&gt;54,"Old 55+", AND(L685&gt;=31, L685&lt;=54),"Middle-Age 31-54")</f>
        <v>Middle-Age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_xlfn.IFS(L686&lt;31,"Youth 0-31", L686&gt;54,"Old 55+", AND(L686&gt;=31, L686&lt;=54),"Middle-Age 31-54")</f>
        <v>Middle-Age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_xlfn.IFS(L687&lt;31,"Youth 0-31", L687&gt;54,"Old 55+", AND(L687&gt;=31, L687&lt;=54),"Middle-Age 31-54")</f>
        <v>Middle-Age 31-54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_xlfn.IFS(L688&lt;31,"Youth 0-31", L688&gt;54,"Old 55+", AND(L688&gt;=31, L688&lt;=54),"Middle-Age 31-54")</f>
        <v>Middle-Age 31-54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_xlfn.IFS(L689&lt;31,"Youth 0-31", L689&gt;54,"Old 55+", AND(L689&gt;=31, L689&lt;=54),"Middle-Age 31-54")</f>
        <v>Youth 0-31</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_xlfn.IFS(L690&lt;31,"Youth 0-31", L690&gt;54,"Old 55+", AND(L690&gt;=31, L690&lt;=54),"Middle-Age 31-54")</f>
        <v>Youth 0-31</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_xlfn.IFS(L691&lt;31,"Youth 0-31", L691&gt;54,"Old 55+", AND(L691&gt;=31, L691&lt;=54),"Middle-Age 31-54")</f>
        <v>Youth 0-31</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_xlfn.IFS(L692&lt;31,"Youth 0-31", L692&gt;54,"Old 55+", AND(L692&gt;=31, L692&lt;=54),"Middle-Age 31-54")</f>
        <v>Middle-Age 31-54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_xlfn.IFS(L693&lt;31,"Youth 0-31", L693&gt;54,"Old 55+", AND(L693&gt;=31, L693&lt;=54),"Middle-Age 31-54")</f>
        <v>Middle-Age 31-54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_xlfn.IFS(L694&lt;31,"Youth 0-31", L694&gt;54,"Old 55+", AND(L694&gt;=31, L694&lt;=54),"Middle-Age 31-54")</f>
        <v>Middle-Age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_xlfn.IFS(L695&lt;31,"Youth 0-31", L695&gt;54,"Old 55+", AND(L695&gt;=31, L695&lt;=54),"Middle-Age 31-54")</f>
        <v>Middle-Age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_xlfn.IFS(L696&lt;31,"Youth 0-31", L696&gt;54,"Old 55+", AND(L696&gt;=31, L696&lt;=54),"Middle-Age 31-54")</f>
        <v>Middle-Age 31-54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_xlfn.IFS(L697&lt;31,"Youth 0-31", L697&gt;54,"Old 55+", AND(L697&gt;=31, L697&lt;=54),"Middle-Age 31-54")</f>
        <v>Middle-Age 31-54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_xlfn.IFS(L698&lt;31,"Youth 0-31", L698&gt;54,"Old 55+", AND(L698&gt;=31, L698&lt;=54),"Middle-Age 31-54")</f>
        <v>Youth 0-31</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_xlfn.IFS(L699&lt;31,"Youth 0-31", L699&gt;54,"Old 55+", AND(L699&gt;=31, L699&lt;=54),"Middle-Age 31-54")</f>
        <v>Youth 0-31</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_xlfn.IFS(L700&lt;31,"Youth 0-31", L700&gt;54,"Old 55+", AND(L700&gt;=31, L700&lt;=54),"Middle-Age 31-54")</f>
        <v>Middle-Age 31-54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_xlfn.IFS(L701&lt;31,"Youth 0-31", L701&gt;54,"Old 55+", AND(L701&gt;=31, L701&lt;=54),"Middle-Age 31-54")</f>
        <v>Middle-Age 31-54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_xlfn.IFS(L702&lt;31,"Youth 0-31", L702&gt;54,"Old 55+", AND(L702&gt;=31, L702&lt;=54),"Middle-Age 31-54")</f>
        <v>Old 55+</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_xlfn.IFS(L703&lt;31,"Youth 0-31", L703&gt;54,"Old 55+", AND(L703&gt;=31, L703&lt;=54),"Middle-Age 31-54")</f>
        <v>Youth 0-31</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_xlfn.IFS(L704&lt;31,"Youth 0-31", L704&gt;54,"Old 55+", AND(L704&gt;=31, L704&lt;=54),"Middle-Age 31-54")</f>
        <v>Middle-Age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_xlfn.IFS(L705&lt;31,"Youth 0-31", L705&gt;54,"Old 55+", AND(L705&gt;=31, L705&lt;=54),"Middle-Age 31-54")</f>
        <v>Middle-Age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_xlfn.IFS(L706&lt;31,"Youth 0-31", L706&gt;54,"Old 55+", AND(L706&gt;=31, L706&lt;=54),"Middle-Age 31-54")</f>
        <v>Middle-Age 31-54</v>
      </c>
      <c r="N706" t="s">
        <v>15</v>
      </c>
    </row>
    <row r="707" spans="1:14" x14ac:dyDescent="0.3">
      <c r="A707">
        <v>11199</v>
      </c>
      <c r="B707" t="s">
        <v>36</v>
      </c>
      <c r="C707" t="s">
        <v>38</v>
      </c>
      <c r="D707" s="3">
        <v>70000</v>
      </c>
      <c r="E707">
        <v>4</v>
      </c>
      <c r="F707" t="s">
        <v>13</v>
      </c>
      <c r="G707" t="s">
        <v>28</v>
      </c>
      <c r="H707" t="s">
        <v>15</v>
      </c>
      <c r="I707">
        <v>1</v>
      </c>
      <c r="J707" t="s">
        <v>30</v>
      </c>
      <c r="K707" t="s">
        <v>32</v>
      </c>
      <c r="L707">
        <v>59</v>
      </c>
      <c r="M707" t="str" cm="1">
        <f t="array" ref="M707">_xlfn.IFS(L707&lt;31,"Youth 0-31", L707&gt;54,"Old 55+", AND(L707&gt;=31, L707&lt;=54),"Middle-Age 31-54")</f>
        <v>Old 55+</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_xlfn.IFS(L708&lt;31,"Youth 0-31", L708&gt;54,"Old 55+", AND(L708&gt;=31, L708&lt;=54),"Middle-Age 31-54")</f>
        <v>Middle-Age 31-54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_xlfn.IFS(L709&lt;31,"Youth 0-31", L709&gt;54,"Old 55+", AND(L709&gt;=31, L709&lt;=54),"Middle-Age 31-54")</f>
        <v>Middle-Age 31-54</v>
      </c>
      <c r="N709" t="s">
        <v>15</v>
      </c>
    </row>
    <row r="710" spans="1:14" x14ac:dyDescent="0.3">
      <c r="A710">
        <v>18069</v>
      </c>
      <c r="B710" t="s">
        <v>36</v>
      </c>
      <c r="C710" t="s">
        <v>39</v>
      </c>
      <c r="D710" s="3">
        <v>70000</v>
      </c>
      <c r="E710">
        <v>5</v>
      </c>
      <c r="F710" t="s">
        <v>13</v>
      </c>
      <c r="G710" t="s">
        <v>28</v>
      </c>
      <c r="H710" t="s">
        <v>15</v>
      </c>
      <c r="I710">
        <v>4</v>
      </c>
      <c r="J710" t="s">
        <v>30</v>
      </c>
      <c r="K710" t="s">
        <v>32</v>
      </c>
      <c r="L710">
        <v>60</v>
      </c>
      <c r="M710" t="str" cm="1">
        <f t="array" ref="M710">_xlfn.IFS(L710&lt;31,"Youth 0-31", L710&gt;54,"Old 55+", AND(L710&gt;=31, L710&lt;=54),"Middle-Age 31-54")</f>
        <v>Old 55+</v>
      </c>
      <c r="N710" t="s">
        <v>18</v>
      </c>
    </row>
    <row r="711" spans="1:14" x14ac:dyDescent="0.3">
      <c r="A711">
        <v>23712</v>
      </c>
      <c r="B711" t="s">
        <v>37</v>
      </c>
      <c r="C711" t="s">
        <v>38</v>
      </c>
      <c r="D711" s="3">
        <v>70000</v>
      </c>
      <c r="E711">
        <v>2</v>
      </c>
      <c r="F711" t="s">
        <v>13</v>
      </c>
      <c r="G711" t="s">
        <v>28</v>
      </c>
      <c r="H711" t="s">
        <v>15</v>
      </c>
      <c r="I711">
        <v>1</v>
      </c>
      <c r="J711" t="s">
        <v>30</v>
      </c>
      <c r="K711" t="s">
        <v>32</v>
      </c>
      <c r="L711">
        <v>59</v>
      </c>
      <c r="M711" t="str" cm="1">
        <f t="array" ref="M711">_xlfn.IFS(L711&lt;31,"Youth 0-31", L711&gt;54,"Old 55+", AND(L711&gt;=31, L711&lt;=54),"Middle-Age 31-54")</f>
        <v>Old 55+</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_xlfn.IFS(L712&lt;31,"Youth 0-31", L712&gt;54,"Old 55+", AND(L712&gt;=31, L712&lt;=54),"Middle-Age 31-54")</f>
        <v>Middle-Age 31-54</v>
      </c>
      <c r="N712" t="s">
        <v>15</v>
      </c>
    </row>
    <row r="713" spans="1:14" x14ac:dyDescent="0.3">
      <c r="A713">
        <v>20518</v>
      </c>
      <c r="B713" t="s">
        <v>36</v>
      </c>
      <c r="C713" t="s">
        <v>38</v>
      </c>
      <c r="D713" s="3">
        <v>70000</v>
      </c>
      <c r="E713">
        <v>2</v>
      </c>
      <c r="F713" t="s">
        <v>19</v>
      </c>
      <c r="G713" t="s">
        <v>21</v>
      </c>
      <c r="H713" t="s">
        <v>15</v>
      </c>
      <c r="I713">
        <v>1</v>
      </c>
      <c r="J713" t="s">
        <v>30</v>
      </c>
      <c r="K713" t="s">
        <v>32</v>
      </c>
      <c r="L713">
        <v>58</v>
      </c>
      <c r="M713" t="str" cm="1">
        <f t="array" ref="M713">_xlfn.IFS(L713&lt;31,"Youth 0-31", L713&gt;54,"Old 55+", AND(L713&gt;=31, L713&lt;=54),"Middle-Age 31-54")</f>
        <v>Old 55+</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_xlfn.IFS(L714&lt;31,"Youth 0-31", L714&gt;54,"Old 55+", AND(L714&gt;=31, L714&lt;=54),"Middle-Age 31-54")</f>
        <v>Old 55+</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_xlfn.IFS(L715&lt;31,"Youth 0-31", L715&gt;54,"Old 55+", AND(L715&gt;=31, L715&lt;=54),"Middle-Age 31-54")</f>
        <v>Middle-Age 31-54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_xlfn.IFS(L716&lt;31,"Youth 0-31", L716&gt;54,"Old 55+", AND(L716&gt;=31, L716&lt;=54),"Middle-Age 31-54")</f>
        <v>Youth 0-31</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_xlfn.IFS(L717&lt;31,"Youth 0-31", L717&gt;54,"Old 55+", AND(L717&gt;=31, L717&lt;=54),"Middle-Age 31-54")</f>
        <v>Middle-Age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_xlfn.IFS(L718&lt;31,"Youth 0-31", L718&gt;54,"Old 55+", AND(L718&gt;=31, L718&lt;=54),"Middle-Age 31-54")</f>
        <v>Middle-Age 31-54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_xlfn.IFS(L719&lt;31,"Youth 0-31", L719&gt;54,"Old 55+", AND(L719&gt;=31, L719&lt;=54),"Middle-Age 31-54")</f>
        <v>Middle-Age 31-54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_xlfn.IFS(L720&lt;31,"Youth 0-31", L720&gt;54,"Old 55+", AND(L720&gt;=31, L720&lt;=54),"Middle-Age 31-54")</f>
        <v>Middle-Age 31-54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_xlfn.IFS(L721&lt;31,"Youth 0-31", L721&gt;54,"Old 55+", AND(L721&gt;=31, L721&lt;=54),"Middle-Age 31-54")</f>
        <v>Middle-Age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_xlfn.IFS(L722&lt;31,"Youth 0-31", L722&gt;54,"Old 55+", AND(L722&gt;=31, L722&lt;=54),"Middle-Age 31-54")</f>
        <v>Old 55+</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_xlfn.IFS(L723&lt;31,"Youth 0-31", L723&gt;54,"Old 55+", AND(L723&gt;=31, L723&lt;=54),"Middle-Age 31-54")</f>
        <v>Middle-Age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_xlfn.IFS(L724&lt;31,"Youth 0-31", L724&gt;54,"Old 55+", AND(L724&gt;=31, L724&lt;=54),"Middle-Age 31-54")</f>
        <v>Middle-Age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_xlfn.IFS(L725&lt;31,"Youth 0-31", L725&gt;54,"Old 55+", AND(L725&gt;=31, L725&lt;=54),"Middle-Age 31-54")</f>
        <v>Middle-Age 31-54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_xlfn.IFS(L726&lt;31,"Youth 0-31", L726&gt;54,"Old 55+", AND(L726&gt;=31, L726&lt;=54),"Middle-Age 31-54")</f>
        <v>Middle-Age 31-54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_xlfn.IFS(L727&lt;31,"Youth 0-31", L727&gt;54,"Old 55+", AND(L727&gt;=31, L727&lt;=54),"Middle-Age 31-54")</f>
        <v>Middle-Age 31-54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_xlfn.IFS(L728&lt;31,"Youth 0-31", L728&gt;54,"Old 55+", AND(L728&gt;=31, L728&lt;=54),"Middle-Age 31-54")</f>
        <v>Middle-Age 31-54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_xlfn.IFS(L729&lt;31,"Youth 0-31", L729&gt;54,"Old 55+", AND(L729&gt;=31, L729&lt;=54),"Middle-Age 31-54")</f>
        <v>Middle-Age 31-54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_xlfn.IFS(L730&lt;31,"Youth 0-31", L730&gt;54,"Old 55+", AND(L730&gt;=31, L730&lt;=54),"Middle-Age 31-54")</f>
        <v>Youth 0-31</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_xlfn.IFS(L731&lt;31,"Youth 0-31", L731&gt;54,"Old 55+", AND(L731&gt;=31, L731&lt;=54),"Middle-Age 31-54")</f>
        <v>Middle-Age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_xlfn.IFS(L732&lt;31,"Youth 0-31", L732&gt;54,"Old 55+", AND(L732&gt;=31, L732&lt;=54),"Middle-Age 31-54")</f>
        <v>Middle-Age 31-54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_xlfn.IFS(L733&lt;31,"Youth 0-31", L733&gt;54,"Old 55+", AND(L733&gt;=31, L733&lt;=54),"Middle-Age 31-54")</f>
        <v>Middle-Age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_xlfn.IFS(L734&lt;31,"Youth 0-31", L734&gt;54,"Old 55+", AND(L734&gt;=31, L734&lt;=54),"Middle-Age 31-54")</f>
        <v>Middle-Age 31-54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_xlfn.IFS(L735&lt;31,"Youth 0-31", L735&gt;54,"Old 55+", AND(L735&gt;=31, L735&lt;=54),"Middle-Age 31-54")</f>
        <v>Middle-Age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_xlfn.IFS(L736&lt;31,"Youth 0-31", L736&gt;54,"Old 55+", AND(L736&gt;=31, L736&lt;=54),"Middle-Age 31-54")</f>
        <v>Middle-Age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_xlfn.IFS(L737&lt;31,"Youth 0-31", L737&gt;54,"Old 55+", AND(L737&gt;=31, L737&lt;=54),"Middle-Age 31-54")</f>
        <v>Youth 0-31</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_xlfn.IFS(L738&lt;31,"Youth 0-31", L738&gt;54,"Old 55+", AND(L738&gt;=31, L738&lt;=54),"Middle-Age 31-54")</f>
        <v>Middle-Age 31-54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_xlfn.IFS(L739&lt;31,"Youth 0-31", L739&gt;54,"Old 55+", AND(L739&gt;=31, L739&lt;=54),"Middle-Age 31-54")</f>
        <v>Middle-Age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_xlfn.IFS(L740&lt;31,"Youth 0-31", L740&gt;54,"Old 55+", AND(L740&gt;=31, L740&lt;=54),"Middle-Age 31-54")</f>
        <v>Middle-Age 31-54</v>
      </c>
      <c r="N740" t="s">
        <v>15</v>
      </c>
    </row>
    <row r="741" spans="1:14" x14ac:dyDescent="0.3">
      <c r="A741">
        <v>11225</v>
      </c>
      <c r="B741" t="s">
        <v>36</v>
      </c>
      <c r="C741" t="s">
        <v>38</v>
      </c>
      <c r="D741" s="3">
        <v>60000</v>
      </c>
      <c r="E741">
        <v>2</v>
      </c>
      <c r="F741" t="s">
        <v>19</v>
      </c>
      <c r="G741" t="s">
        <v>21</v>
      </c>
      <c r="H741" t="s">
        <v>15</v>
      </c>
      <c r="I741">
        <v>1</v>
      </c>
      <c r="J741" t="s">
        <v>30</v>
      </c>
      <c r="K741" t="s">
        <v>32</v>
      </c>
      <c r="L741">
        <v>55</v>
      </c>
      <c r="M741" t="str" cm="1">
        <f t="array" ref="M741">_xlfn.IFS(L741&lt;31,"Youth 0-31", L741&gt;54,"Old 55+", AND(L741&gt;=31, L741&lt;=54),"Middle-Age 31-54")</f>
        <v>Old 55+</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_xlfn.IFS(L742&lt;31,"Youth 0-31", L742&gt;54,"Old 55+", AND(L742&gt;=31, L742&lt;=54),"Middle-Age 31-54")</f>
        <v>Youth 0-31</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_xlfn.IFS(L743&lt;31,"Youth 0-31", L743&gt;54,"Old 55+", AND(L743&gt;=31, L743&lt;=54),"Middle-Age 31-54")</f>
        <v>Middle-Age 31-54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_xlfn.IFS(L744&lt;31,"Youth 0-31", L744&gt;54,"Old 55+", AND(L744&gt;=31, L744&lt;=54),"Middle-Age 31-54")</f>
        <v>Youth 0-31</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_xlfn.IFS(L745&lt;31,"Youth 0-31", L745&gt;54,"Old 55+", AND(L745&gt;=31, L745&lt;=54),"Middle-Age 31-54")</f>
        <v>Middle-Age 31-54</v>
      </c>
      <c r="N745" t="s">
        <v>18</v>
      </c>
    </row>
    <row r="746" spans="1:14" x14ac:dyDescent="0.3">
      <c r="A746">
        <v>20535</v>
      </c>
      <c r="B746" t="s">
        <v>36</v>
      </c>
      <c r="C746" t="s">
        <v>38</v>
      </c>
      <c r="D746" s="3">
        <v>70000</v>
      </c>
      <c r="E746">
        <v>4</v>
      </c>
      <c r="F746" t="s">
        <v>19</v>
      </c>
      <c r="G746" t="s">
        <v>21</v>
      </c>
      <c r="H746" t="s">
        <v>15</v>
      </c>
      <c r="I746">
        <v>1</v>
      </c>
      <c r="J746" t="s">
        <v>30</v>
      </c>
      <c r="K746" t="s">
        <v>32</v>
      </c>
      <c r="L746">
        <v>56</v>
      </c>
      <c r="M746" t="str" cm="1">
        <f t="array" ref="M746">_xlfn.IFS(L746&lt;31,"Youth 0-31", L746&gt;54,"Old 55+", AND(L746&gt;=31, L746&lt;=54),"Middle-Age 31-54")</f>
        <v>Old 55+</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_xlfn.IFS(L747&lt;31,"Youth 0-31", L747&gt;54,"Old 55+", AND(L747&gt;=31, L747&lt;=54),"Middle-Age 31-54")</f>
        <v>Middle-Age 31-54</v>
      </c>
      <c r="N747" t="s">
        <v>15</v>
      </c>
    </row>
    <row r="748" spans="1:14" x14ac:dyDescent="0.3">
      <c r="A748">
        <v>28043</v>
      </c>
      <c r="B748" t="s">
        <v>36</v>
      </c>
      <c r="C748" t="s">
        <v>38</v>
      </c>
      <c r="D748" s="3">
        <v>60000</v>
      </c>
      <c r="E748">
        <v>2</v>
      </c>
      <c r="F748" t="s">
        <v>13</v>
      </c>
      <c r="G748" t="s">
        <v>28</v>
      </c>
      <c r="H748" t="s">
        <v>15</v>
      </c>
      <c r="I748">
        <v>0</v>
      </c>
      <c r="J748" t="s">
        <v>30</v>
      </c>
      <c r="K748" t="s">
        <v>32</v>
      </c>
      <c r="L748">
        <v>56</v>
      </c>
      <c r="M748" t="str" cm="1">
        <f t="array" ref="M748">_xlfn.IFS(L748&lt;31,"Youth 0-31", L748&gt;54,"Old 55+", AND(L748&gt;=31, L748&lt;=54),"Middle-Age 31-54")</f>
        <v>Old 55+</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_xlfn.IFS(L749&lt;31,"Youth 0-31", L749&gt;54,"Old 55+", AND(L749&gt;=31, L749&lt;=54),"Middle-Age 31-54")</f>
        <v>Middle-Age 31-54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_xlfn.IFS(L750&lt;31,"Youth 0-31", L750&gt;54,"Old 55+", AND(L750&gt;=31, L750&lt;=54),"Middle-Age 31-54")</f>
        <v>Old 55+</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_xlfn.IFS(L751&lt;31,"Youth 0-31", L751&gt;54,"Old 55+", AND(L751&gt;=31, L751&lt;=54),"Middle-Age 31-54")</f>
        <v>Old 55+</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_xlfn.IFS(L752&lt;31,"Youth 0-31", L752&gt;54,"Old 55+", AND(L752&gt;=31, L752&lt;=54),"Middle-Age 31-54")</f>
        <v>Middle-Age 31-54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_xlfn.IFS(L753&lt;31,"Youth 0-31", L753&gt;54,"Old 55+", AND(L753&gt;=31, L753&lt;=54),"Middle-Age 31-54")</f>
        <v>Middle-Age 31-54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_xlfn.IFS(L754&lt;31,"Youth 0-31", L754&gt;54,"Old 55+", AND(L754&gt;=31, L754&lt;=54),"Middle-Age 31-54")</f>
        <v>Middle-Age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_xlfn.IFS(L755&lt;31,"Youth 0-31", L755&gt;54,"Old 55+", AND(L755&gt;=31, L755&lt;=54),"Middle-Age 31-54")</f>
        <v>Youth 0-31</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_xlfn.IFS(L756&lt;31,"Youth 0-31", L756&gt;54,"Old 55+", AND(L756&gt;=31, L756&lt;=54),"Middle-Age 31-54")</f>
        <v>Old 55+</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_xlfn.IFS(L757&lt;31,"Youth 0-31", L757&gt;54,"Old 55+", AND(L757&gt;=31, L757&lt;=54),"Middle-Age 31-54")</f>
        <v>Middle-Age 31-54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_xlfn.IFS(L758&lt;31,"Youth 0-31", L758&gt;54,"Old 55+", AND(L758&gt;=31, L758&lt;=54),"Middle-Age 31-54")</f>
        <v>Middle-Age 31-54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_xlfn.IFS(L759&lt;31,"Youth 0-31", L759&gt;54,"Old 55+", AND(L759&gt;=31, L759&lt;=54),"Middle-Age 31-54")</f>
        <v>Middle-Age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_xlfn.IFS(L760&lt;31,"Youth 0-31", L760&gt;54,"Old 55+", AND(L760&gt;=31, L760&lt;=54),"Middle-Age 31-54")</f>
        <v>Middle-Age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_xlfn.IFS(L761&lt;31,"Youth 0-31", L761&gt;54,"Old 55+", AND(L761&gt;=31, L761&lt;=54),"Middle-Age 31-54")</f>
        <v>Middle-Age 31-54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_xlfn.IFS(L762&lt;31,"Youth 0-31", L762&gt;54,"Old 55+", AND(L762&gt;=31, L762&lt;=54),"Middle-Age 31-54")</f>
        <v>Middle-Age 31-54</v>
      </c>
      <c r="N762" t="s">
        <v>18</v>
      </c>
    </row>
    <row r="763" spans="1:14" x14ac:dyDescent="0.3">
      <c r="A763">
        <v>13216</v>
      </c>
      <c r="B763" t="s">
        <v>36</v>
      </c>
      <c r="C763" t="s">
        <v>38</v>
      </c>
      <c r="D763" s="3">
        <v>60000</v>
      </c>
      <c r="E763">
        <v>5</v>
      </c>
      <c r="F763" t="s">
        <v>13</v>
      </c>
      <c r="G763" t="s">
        <v>28</v>
      </c>
      <c r="H763" t="s">
        <v>15</v>
      </c>
      <c r="I763">
        <v>3</v>
      </c>
      <c r="J763" t="s">
        <v>30</v>
      </c>
      <c r="K763" t="s">
        <v>32</v>
      </c>
      <c r="L763">
        <v>59</v>
      </c>
      <c r="M763" t="str" cm="1">
        <f t="array" ref="M763">_xlfn.IFS(L763&lt;31,"Youth 0-31", L763&gt;54,"Old 55+", AND(L763&gt;=31, L763&lt;=54),"Middle-Age 31-54")</f>
        <v>Old 55+</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_xlfn.IFS(L764&lt;31,"Youth 0-31", L764&gt;54,"Old 55+", AND(L764&gt;=31, L764&lt;=54),"Middle-Age 31-54")</f>
        <v>Middle-Age 31-54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_xlfn.IFS(L765&lt;31,"Youth 0-31", L765&gt;54,"Old 55+", AND(L765&gt;=31, L765&lt;=54),"Middle-Age 31-54")</f>
        <v>Middle-Age 31-54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_xlfn.IFS(L766&lt;31,"Youth 0-31", L766&gt;54,"Old 55+", AND(L766&gt;=31, L766&lt;=54),"Middle-Age 31-54")</f>
        <v>Youth 0-31</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_xlfn.IFS(L767&lt;31,"Youth 0-31", L767&gt;54,"Old 55+", AND(L767&gt;=31, L767&lt;=54),"Middle-Age 31-54")</f>
        <v>Middle-Age 31-54</v>
      </c>
      <c r="N767" t="s">
        <v>15</v>
      </c>
    </row>
    <row r="768" spans="1:14" x14ac:dyDescent="0.3">
      <c r="A768">
        <v>14608</v>
      </c>
      <c r="B768" t="s">
        <v>36</v>
      </c>
      <c r="C768" t="s">
        <v>39</v>
      </c>
      <c r="D768" s="3">
        <v>50000</v>
      </c>
      <c r="E768">
        <v>4</v>
      </c>
      <c r="F768" t="s">
        <v>13</v>
      </c>
      <c r="G768" t="s">
        <v>14</v>
      </c>
      <c r="H768" t="s">
        <v>15</v>
      </c>
      <c r="I768">
        <v>3</v>
      </c>
      <c r="J768" t="s">
        <v>30</v>
      </c>
      <c r="K768" t="s">
        <v>32</v>
      </c>
      <c r="L768">
        <v>42</v>
      </c>
      <c r="M768" t="str" cm="1">
        <f t="array" ref="M768">_xlfn.IFS(L768&lt;31,"Youth 0-31", L768&gt;54,"Old 55+", AND(L768&gt;=31, L768&lt;=54),"Middle-Age 31-54")</f>
        <v>Middle-Age 31-54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_xlfn.IFS(L769&lt;31,"Youth 0-31", L769&gt;54,"Old 55+", AND(L769&gt;=31, L769&lt;=54),"Middle-Age 31-54")</f>
        <v>Old 55+</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_xlfn.IFS(L770&lt;31,"Youth 0-31", L770&gt;54,"Old 55+", AND(L770&gt;=31, L770&lt;=54),"Middle-Age 31-54")</f>
        <v>Middle-Age 31-54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_xlfn.IFS(L771&lt;31,"Youth 0-31", L771&gt;54,"Old 55+", AND(L771&gt;=31, L771&lt;=54),"Middle-Age 31-54")</f>
        <v>Middle-Age 31-54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_xlfn.IFS(L772&lt;31,"Youth 0-31", L772&gt;54,"Old 55+", AND(L772&gt;=31, L772&lt;=54),"Middle-Age 31-54")</f>
        <v>Old 55+</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_xlfn.IFS(L773&lt;31,"Youth 0-31", L773&gt;54,"Old 55+", AND(L773&gt;=31, L773&lt;=54),"Middle-Age 31-54")</f>
        <v>Middle-Age 31-54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_xlfn.IFS(L774&lt;31,"Youth 0-31", L774&gt;54,"Old 55+", AND(L774&gt;=31, L774&lt;=54),"Middle-Age 31-54")</f>
        <v>Middle-Age 31-54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_xlfn.IFS(L775&lt;31,"Youth 0-31", L775&gt;54,"Old 55+", AND(L775&gt;=31, L775&lt;=54),"Middle-Age 31-54")</f>
        <v>Middle-Age 31-54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_xlfn.IFS(L776&lt;31,"Youth 0-31", L776&gt;54,"Old 55+", AND(L776&gt;=31, L776&lt;=54),"Middle-Age 31-54")</f>
        <v>Middle-Age 31-54</v>
      </c>
      <c r="N776" t="s">
        <v>15</v>
      </c>
    </row>
    <row r="777" spans="1:14" x14ac:dyDescent="0.3">
      <c r="A777">
        <v>29030</v>
      </c>
      <c r="B777" t="s">
        <v>36</v>
      </c>
      <c r="C777" t="s">
        <v>39</v>
      </c>
      <c r="D777" s="3">
        <v>70000</v>
      </c>
      <c r="E777">
        <v>2</v>
      </c>
      <c r="F777" t="s">
        <v>29</v>
      </c>
      <c r="G777" t="s">
        <v>14</v>
      </c>
      <c r="H777" t="s">
        <v>15</v>
      </c>
      <c r="I777">
        <v>2</v>
      </c>
      <c r="J777" t="s">
        <v>30</v>
      </c>
      <c r="K777" t="s">
        <v>32</v>
      </c>
      <c r="L777">
        <v>54</v>
      </c>
      <c r="M777" t="str" cm="1">
        <f t="array" ref="M777">_xlfn.IFS(L777&lt;31,"Youth 0-31", L777&gt;54,"Old 55+", AND(L777&gt;=31, L777&lt;=54),"Middle-Age 31-54")</f>
        <v>Middle-Age 31-54</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_xlfn.IFS(L778&lt;31,"Youth 0-31", L778&gt;54,"Old 55+", AND(L778&gt;=31, L778&lt;=54),"Middle-Age 31-54")</f>
        <v>Old 55+</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_xlfn.IFS(L779&lt;31,"Youth 0-31", L779&gt;54,"Old 55+", AND(L779&gt;=31, L779&lt;=54),"Middle-Age 31-54")</f>
        <v>Youth 0-31</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_xlfn.IFS(L780&lt;31,"Youth 0-31", L780&gt;54,"Old 55+", AND(L780&gt;=31, L780&lt;=54),"Middle-Age 31-54")</f>
        <v>Middle-Age 31-54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_xlfn.IFS(L781&lt;31,"Youth 0-31", L781&gt;54,"Old 55+", AND(L781&gt;=31, L781&lt;=54),"Middle-Age 31-54")</f>
        <v>Middle-Age 31-54</v>
      </c>
      <c r="N781" t="s">
        <v>15</v>
      </c>
    </row>
    <row r="782" spans="1:14" x14ac:dyDescent="0.3">
      <c r="A782">
        <v>18105</v>
      </c>
      <c r="B782" t="s">
        <v>36</v>
      </c>
      <c r="C782" t="s">
        <v>38</v>
      </c>
      <c r="D782" s="3">
        <v>60000</v>
      </c>
      <c r="E782">
        <v>2</v>
      </c>
      <c r="F782" t="s">
        <v>19</v>
      </c>
      <c r="G782" t="s">
        <v>21</v>
      </c>
      <c r="H782" t="s">
        <v>15</v>
      </c>
      <c r="I782">
        <v>1</v>
      </c>
      <c r="J782" t="s">
        <v>30</v>
      </c>
      <c r="K782" t="s">
        <v>32</v>
      </c>
      <c r="L782">
        <v>55</v>
      </c>
      <c r="M782" t="str" cm="1">
        <f t="array" ref="M782">_xlfn.IFS(L782&lt;31,"Youth 0-31", L782&gt;54,"Old 55+", AND(L782&gt;=31, L782&lt;=54),"Middle-Age 31-54")</f>
        <v>Old 55+</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_xlfn.IFS(L783&lt;31,"Youth 0-31", L783&gt;54,"Old 55+", AND(L783&gt;=31, L783&lt;=54),"Middle-Age 31-54")</f>
        <v>Middle-Age 31-54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_xlfn.IFS(L784&lt;31,"Youth 0-31", L784&gt;54,"Old 55+", AND(L784&gt;=31, L784&lt;=54),"Middle-Age 31-54")</f>
        <v>Middle-Age 31-54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_xlfn.IFS(L785&lt;31,"Youth 0-31", L785&gt;54,"Old 55+", AND(L785&gt;=31, L785&lt;=54),"Middle-Age 31-54")</f>
        <v>Middle-Age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_xlfn.IFS(L786&lt;31,"Youth 0-31", L786&gt;54,"Old 55+", AND(L786&gt;=31, L786&lt;=54),"Middle-Age 31-54")</f>
        <v>Middle-Age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_xlfn.IFS(L787&lt;31,"Youth 0-31", L787&gt;54,"Old 55+", AND(L787&gt;=31, L787&lt;=54),"Middle-Age 31-54")</f>
        <v>Youth 0-31</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_xlfn.IFS(L788&lt;31,"Youth 0-31", L788&gt;54,"Old 55+", AND(L788&gt;=31, L788&lt;=54),"Middle-Age 31-54")</f>
        <v>Middle-Age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_xlfn.IFS(L789&lt;31,"Youth 0-31", L789&gt;54,"Old 55+", AND(L789&gt;=31, L789&lt;=54),"Middle-Age 31-54")</f>
        <v>Old 55+</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_xlfn.IFS(L790&lt;31,"Youth 0-31", L790&gt;54,"Old 55+", AND(L790&gt;=31, L790&lt;=54),"Middle-Age 31-54")</f>
        <v>Middle-Age 31-54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_xlfn.IFS(L791&lt;31,"Youth 0-31", L791&gt;54,"Old 55+", AND(L791&gt;=31, L791&lt;=54),"Middle-Age 31-54")</f>
        <v>Middle-Age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_xlfn.IFS(L792&lt;31,"Youth 0-31", L792&gt;54,"Old 55+", AND(L792&gt;=31, L792&lt;=54),"Middle-Age 31-54")</f>
        <v>Middle-Age 31-54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_xlfn.IFS(L793&lt;31,"Youth 0-31", L793&gt;54,"Old 55+", AND(L793&gt;=31, L793&lt;=54),"Middle-Age 31-54")</f>
        <v>Youth 0-31</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_xlfn.IFS(L794&lt;31,"Youth 0-31", L794&gt;54,"Old 55+", AND(L794&gt;=31, L794&lt;=54),"Middle-Age 31-54")</f>
        <v>Middle-Age 31-54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_xlfn.IFS(L795&lt;31,"Youth 0-31", L795&gt;54,"Old 55+", AND(L795&gt;=31, L795&lt;=54),"Middle-Age 31-54")</f>
        <v>Middle-Age 31-54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_xlfn.IFS(L796&lt;31,"Youth 0-31", L796&gt;54,"Old 55+", AND(L796&gt;=31, L796&lt;=54),"Middle-Age 31-54")</f>
        <v>Old 55+</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_xlfn.IFS(L797&lt;31,"Youth 0-31", L797&gt;54,"Old 55+", AND(L797&gt;=31, L797&lt;=54),"Middle-Age 31-54")</f>
        <v>Middle-Age 31-54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_xlfn.IFS(L798&lt;31,"Youth 0-31", L798&gt;54,"Old 55+", AND(L798&gt;=31, L798&lt;=54),"Middle-Age 31-54")</f>
        <v>Old 55+</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_xlfn.IFS(L799&lt;31,"Youth 0-31", L799&gt;54,"Old 55+", AND(L799&gt;=31, L799&lt;=54),"Middle-Age 31-54")</f>
        <v>Youth 0-31</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_xlfn.IFS(L800&lt;31,"Youth 0-31", L800&gt;54,"Old 55+", AND(L800&gt;=31, L800&lt;=54),"Middle-Age 31-54")</f>
        <v>Youth 0-31</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_xlfn.IFS(L801&lt;31,"Youth 0-31", L801&gt;54,"Old 55+", AND(L801&gt;=31, L801&lt;=54),"Middle-Age 31-54")</f>
        <v>Middle-Age 31-54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_xlfn.IFS(L802&lt;31,"Youth 0-31", L802&gt;54,"Old 55+", AND(L802&gt;=31, L802&lt;=54),"Middle-Age 31-54")</f>
        <v>Middle-Age 31-54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_xlfn.IFS(L803&lt;31,"Youth 0-31", L803&gt;54,"Old 55+", AND(L803&gt;=31, L803&lt;=54),"Middle-Age 31-54")</f>
        <v>Old 55+</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_xlfn.IFS(L804&lt;31,"Youth 0-31", L804&gt;54,"Old 55+", AND(L804&gt;=31, L804&lt;=54),"Middle-Age 31-54")</f>
        <v>Youth 0-31</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_xlfn.IFS(L805&lt;31,"Youth 0-31", L805&gt;54,"Old 55+", AND(L805&gt;=31, L805&lt;=54),"Middle-Age 31-54")</f>
        <v>Youth 0-31</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_xlfn.IFS(L806&lt;31,"Youth 0-31", L806&gt;54,"Old 55+", AND(L806&gt;=31, L806&lt;=54),"Middle-Age 31-54")</f>
        <v>Youth 0-31</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_xlfn.IFS(L807&lt;31,"Youth 0-31", L807&gt;54,"Old 55+", AND(L807&gt;=31, L807&lt;=54),"Middle-Age 31-54")</f>
        <v>Middle-Age 31-54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_xlfn.IFS(L808&lt;31,"Youth 0-31", L808&gt;54,"Old 55+", AND(L808&gt;=31, L808&lt;=54),"Middle-Age 31-54")</f>
        <v>Middle-Age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_xlfn.IFS(L809&lt;31,"Youth 0-31", L809&gt;54,"Old 55+", AND(L809&gt;=31, L809&lt;=54),"Middle-Age 31-54")</f>
        <v>Middle-Age 31-54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_xlfn.IFS(L810&lt;31,"Youth 0-31", L810&gt;54,"Old 55+", AND(L810&gt;=31, L810&lt;=54),"Middle-Age 31-54")</f>
        <v>Middle-Age 31-54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_xlfn.IFS(L811&lt;31,"Youth 0-31", L811&gt;54,"Old 55+", AND(L811&gt;=31, L811&lt;=54),"Middle-Age 31-54")</f>
        <v>Old 55+</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_xlfn.IFS(L812&lt;31,"Youth 0-31", L812&gt;54,"Old 55+", AND(L812&gt;=31, L812&lt;=54),"Middle-Age 31-54")</f>
        <v>Middle-Age 31-54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_xlfn.IFS(L813&lt;31,"Youth 0-31", L813&gt;54,"Old 55+", AND(L813&gt;=31, L813&lt;=54),"Middle-Age 31-54")</f>
        <v>Middle-Age 31-54</v>
      </c>
      <c r="N813" t="s">
        <v>18</v>
      </c>
    </row>
    <row r="814" spans="1:14" x14ac:dyDescent="0.3">
      <c r="A814">
        <v>15749</v>
      </c>
      <c r="B814" t="s">
        <v>37</v>
      </c>
      <c r="C814" t="s">
        <v>38</v>
      </c>
      <c r="D814" s="3">
        <v>70000</v>
      </c>
      <c r="E814">
        <v>4</v>
      </c>
      <c r="F814" t="s">
        <v>13</v>
      </c>
      <c r="G814" t="s">
        <v>28</v>
      </c>
      <c r="H814" t="s">
        <v>15</v>
      </c>
      <c r="I814">
        <v>2</v>
      </c>
      <c r="J814" t="s">
        <v>30</v>
      </c>
      <c r="K814" t="s">
        <v>32</v>
      </c>
      <c r="L814">
        <v>61</v>
      </c>
      <c r="M814" t="str" cm="1">
        <f t="array" ref="M814">_xlfn.IFS(L814&lt;31,"Youth 0-31", L814&gt;54,"Old 55+", AND(L814&gt;=31, L814&lt;=54),"Middle-Age 31-54")</f>
        <v>Old 55+</v>
      </c>
      <c r="N814" t="s">
        <v>18</v>
      </c>
    </row>
    <row r="815" spans="1:14" x14ac:dyDescent="0.3">
      <c r="A815">
        <v>25899</v>
      </c>
      <c r="B815" t="s">
        <v>36</v>
      </c>
      <c r="C815" t="s">
        <v>38</v>
      </c>
      <c r="D815" s="3">
        <v>70000</v>
      </c>
      <c r="E815">
        <v>2</v>
      </c>
      <c r="F815" t="s">
        <v>27</v>
      </c>
      <c r="G815" t="s">
        <v>21</v>
      </c>
      <c r="H815" t="s">
        <v>15</v>
      </c>
      <c r="I815">
        <v>2</v>
      </c>
      <c r="J815" t="s">
        <v>30</v>
      </c>
      <c r="K815" t="s">
        <v>32</v>
      </c>
      <c r="L815">
        <v>53</v>
      </c>
      <c r="M815" t="str" cm="1">
        <f t="array" ref="M815">_xlfn.IFS(L815&lt;31,"Youth 0-31", L815&gt;54,"Old 55+", AND(L815&gt;=31, L815&lt;=54),"Middle-Age 31-54")</f>
        <v>Middle-Age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_xlfn.IFS(L816&lt;31,"Youth 0-31", L816&gt;54,"Old 55+", AND(L816&gt;=31, L816&lt;=54),"Middle-Age 31-54")</f>
        <v>Old 55+</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_xlfn.IFS(L817&lt;31,"Youth 0-31", L817&gt;54,"Old 55+", AND(L817&gt;=31, L817&lt;=54),"Middle-Age 31-54")</f>
        <v>Youth 0-31</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_xlfn.IFS(L818&lt;31,"Youth 0-31", L818&gt;54,"Old 55+", AND(L818&gt;=31, L818&lt;=54),"Middle-Age 31-54")</f>
        <v>Middle-Age 31-54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_xlfn.IFS(L819&lt;31,"Youth 0-31", L819&gt;54,"Old 55+", AND(L819&gt;=31, L819&lt;=54),"Middle-Age 31-54")</f>
        <v>Middle-Age 31-54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_xlfn.IFS(L820&lt;31,"Youth 0-31", L820&gt;54,"Old 55+", AND(L820&gt;=31, L820&lt;=54),"Middle-Age 31-54")</f>
        <v>Youth 0-31</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_xlfn.IFS(L821&lt;31,"Youth 0-31", L821&gt;54,"Old 55+", AND(L821&gt;=31, L821&lt;=54),"Middle-Age 31-54")</f>
        <v>Youth 0-31</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_xlfn.IFS(L822&lt;31,"Youth 0-31", L822&gt;54,"Old 55+", AND(L822&gt;=31, L822&lt;=54),"Middle-Age 31-54")</f>
        <v>Middle-Age 31-54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_xlfn.IFS(L823&lt;31,"Youth 0-31", L823&gt;54,"Old 55+", AND(L823&gt;=31, L823&lt;=54),"Middle-Age 31-54")</f>
        <v>Middle-Age 31-54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_xlfn.IFS(L824&lt;31,"Youth 0-31", L824&gt;54,"Old 55+", AND(L824&gt;=31, L824&lt;=54),"Middle-Age 31-54")</f>
        <v>Middle-Age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_xlfn.IFS(L825&lt;31,"Youth 0-31", L825&gt;54,"Old 55+", AND(L825&gt;=31, L825&lt;=54),"Middle-Age 31-54")</f>
        <v>Middle-Age 31-54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_xlfn.IFS(L826&lt;31,"Youth 0-31", L826&gt;54,"Old 55+", AND(L826&gt;=31, L826&lt;=54),"Middle-Age 31-54")</f>
        <v>Middle-Age 31-54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_xlfn.IFS(L827&lt;31,"Youth 0-31", L827&gt;54,"Old 55+", AND(L827&gt;=31, L827&lt;=54),"Middle-Age 31-54")</f>
        <v>Middle-Age 31-54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_xlfn.IFS(L828&lt;31,"Youth 0-31", L828&gt;54,"Old 55+", AND(L828&gt;=31, L828&lt;=54),"Middle-Age 31-54")</f>
        <v>Middle-Age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_xlfn.IFS(L829&lt;31,"Youth 0-31", L829&gt;54,"Old 55+", AND(L829&gt;=31, L829&lt;=54),"Middle-Age 31-54")</f>
        <v>Middle-Age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_xlfn.IFS(L830&lt;31,"Youth 0-31", L830&gt;54,"Old 55+", AND(L830&gt;=31, L830&lt;=54),"Middle-Age 31-54")</f>
        <v>Youth 0-31</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_xlfn.IFS(L831&lt;31,"Youth 0-31", L831&gt;54,"Old 55+", AND(L831&gt;=31, L831&lt;=54),"Middle-Age 31-54")</f>
        <v>Old 55+</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_xlfn.IFS(L832&lt;31,"Youth 0-31", L832&gt;54,"Old 55+", AND(L832&gt;=31, L832&lt;=54),"Middle-Age 31-54")</f>
        <v>Middle-Age 31-54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_xlfn.IFS(L833&lt;31,"Youth 0-31", L833&gt;54,"Old 55+", AND(L833&gt;=31, L833&lt;=54),"Middle-Age 31-54")</f>
        <v>Middle-Age 31-54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_xlfn.IFS(L834&lt;31,"Youth 0-31", L834&gt;54,"Old 55+", AND(L834&gt;=31, L834&lt;=54),"Middle-Age 31-54")</f>
        <v>Middle-Age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_xlfn.IFS(L835&lt;31,"Youth 0-31", L835&gt;54,"Old 55+", AND(L835&gt;=31, L835&lt;=54),"Middle-Age 31-54")</f>
        <v>Middle-Age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_xlfn.IFS(L836&lt;31,"Youth 0-31", L836&gt;54,"Old 55+", AND(L836&gt;=31, L836&lt;=54),"Middle-Age 31-54")</f>
        <v>Middle-Age 31-54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_xlfn.IFS(L837&lt;31,"Youth 0-31", L837&gt;54,"Old 55+", AND(L837&gt;=31, L837&lt;=54),"Middle-Age 31-54")</f>
        <v>Middle-Age 31-54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_xlfn.IFS(L838&lt;31,"Youth 0-31", L838&gt;54,"Old 55+", AND(L838&gt;=31, L838&lt;=54),"Middle-Age 31-54")</f>
        <v>Youth 0-31</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_xlfn.IFS(L839&lt;31,"Youth 0-31", L839&gt;54,"Old 55+", AND(L839&gt;=31, L839&lt;=54),"Middle-Age 31-54")</f>
        <v>Middle-Age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_xlfn.IFS(L840&lt;31,"Youth 0-31", L840&gt;54,"Old 55+", AND(L840&gt;=31, L840&lt;=54),"Middle-Age 31-54")</f>
        <v>Middle-Age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_xlfn.IFS(L841&lt;31,"Youth 0-31", L841&gt;54,"Old 55+", AND(L841&gt;=31, L841&lt;=54),"Middle-Age 31-54")</f>
        <v>Middle-Age 31-54</v>
      </c>
      <c r="N841" t="s">
        <v>15</v>
      </c>
    </row>
    <row r="842" spans="1:14" x14ac:dyDescent="0.3">
      <c r="A842">
        <v>11233</v>
      </c>
      <c r="B842" t="s">
        <v>36</v>
      </c>
      <c r="C842" t="s">
        <v>39</v>
      </c>
      <c r="D842" s="3">
        <v>70000</v>
      </c>
      <c r="E842">
        <v>4</v>
      </c>
      <c r="F842" t="s">
        <v>19</v>
      </c>
      <c r="G842" t="s">
        <v>21</v>
      </c>
      <c r="H842" t="s">
        <v>15</v>
      </c>
      <c r="I842">
        <v>2</v>
      </c>
      <c r="J842" t="s">
        <v>30</v>
      </c>
      <c r="K842" t="s">
        <v>32</v>
      </c>
      <c r="L842">
        <v>53</v>
      </c>
      <c r="M842" t="str" cm="1">
        <f t="array" ref="M842">_xlfn.IFS(L842&lt;31,"Youth 0-31", L842&gt;54,"Old 55+", AND(L842&gt;=31, L842&lt;=54),"Middle-Age 31-54")</f>
        <v>Middle-Age 31-54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_xlfn.IFS(L843&lt;31,"Youth 0-31", L843&gt;54,"Old 55+", AND(L843&gt;=31, L843&lt;=54),"Middle-Age 31-54")</f>
        <v>Old 55+</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_xlfn.IFS(L844&lt;31,"Youth 0-31", L844&gt;54,"Old 55+", AND(L844&gt;=31, L844&lt;=54),"Middle-Age 31-54")</f>
        <v>Middle-Age 31-54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_xlfn.IFS(L845&lt;31,"Youth 0-31", L845&gt;54,"Old 55+", AND(L845&gt;=31, L845&lt;=54),"Middle-Age 31-54")</f>
        <v>Middle-Age 31-54</v>
      </c>
      <c r="N845" t="s">
        <v>18</v>
      </c>
    </row>
    <row r="846" spans="1:14" x14ac:dyDescent="0.3">
      <c r="A846">
        <v>22743</v>
      </c>
      <c r="B846" t="s">
        <v>36</v>
      </c>
      <c r="C846" t="s">
        <v>38</v>
      </c>
      <c r="D846" s="3">
        <v>40000</v>
      </c>
      <c r="E846">
        <v>5</v>
      </c>
      <c r="F846" t="s">
        <v>27</v>
      </c>
      <c r="G846" t="s">
        <v>21</v>
      </c>
      <c r="H846" t="s">
        <v>15</v>
      </c>
      <c r="I846">
        <v>2</v>
      </c>
      <c r="J846" t="s">
        <v>30</v>
      </c>
      <c r="K846" t="s">
        <v>32</v>
      </c>
      <c r="L846">
        <v>60</v>
      </c>
      <c r="M846" t="str" cm="1">
        <f t="array" ref="M846">_xlfn.IFS(L846&lt;31,"Youth 0-31", L846&gt;54,"Old 55+", AND(L846&gt;=31, L846&lt;=54),"Middle-Age 31-54")</f>
        <v>Old 55+</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_xlfn.IFS(L847&lt;31,"Youth 0-31", L847&gt;54,"Old 55+", AND(L847&gt;=31, L847&lt;=54),"Middle-Age 31-54")</f>
        <v>Middle-Age 31-54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_xlfn.IFS(L848&lt;31,"Youth 0-31", L848&gt;54,"Old 55+", AND(L848&gt;=31, L848&lt;=54),"Middle-Age 31-54")</f>
        <v>Old 55+</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_xlfn.IFS(L849&lt;31,"Youth 0-31", L849&gt;54,"Old 55+", AND(L849&gt;=31, L849&lt;=54),"Middle-Age 31-54")</f>
        <v>Youth 0-31</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_xlfn.IFS(L850&lt;31,"Youth 0-31", L850&gt;54,"Old 55+", AND(L850&gt;=31, L850&lt;=54),"Middle-Age 31-54")</f>
        <v>Middle-Age 31-54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_xlfn.IFS(L851&lt;31,"Youth 0-31", L851&gt;54,"Old 55+", AND(L851&gt;=31, L851&lt;=54),"Middle-Age 31-54")</f>
        <v>Old 55+</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_xlfn.IFS(L852&lt;31,"Youth 0-31", L852&gt;54,"Old 55+", AND(L852&gt;=31, L852&lt;=54),"Middle-Age 31-54")</f>
        <v>Old 55+</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_xlfn.IFS(L853&lt;31,"Youth 0-31", L853&gt;54,"Old 55+", AND(L853&gt;=31, L853&lt;=54),"Middle-Age 31-54")</f>
        <v>Middle-Age 31-54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_xlfn.IFS(L854&lt;31,"Youth 0-31", L854&gt;54,"Old 55+", AND(L854&gt;=31, L854&lt;=54),"Middle-Age 31-54")</f>
        <v>Middle-Age 31-54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_xlfn.IFS(L855&lt;31,"Youth 0-31", L855&gt;54,"Old 55+", AND(L855&gt;=31, L855&lt;=54),"Middle-Age 31-54")</f>
        <v>Middle-Age 31-54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_xlfn.IFS(L856&lt;31,"Youth 0-31", L856&gt;54,"Old 55+", AND(L856&gt;=31, L856&lt;=54),"Middle-Age 31-54")</f>
        <v>Middle-Age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_xlfn.IFS(L857&lt;31,"Youth 0-31", L857&gt;54,"Old 55+", AND(L857&gt;=31, L857&lt;=54),"Middle-Age 31-54")</f>
        <v>Middle-Age 31-54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_xlfn.IFS(L858&lt;31,"Youth 0-31", L858&gt;54,"Old 55+", AND(L858&gt;=31, L858&lt;=54),"Middle-Age 31-54")</f>
        <v>Youth 0-31</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_xlfn.IFS(L859&lt;31,"Youth 0-31", L859&gt;54,"Old 55+", AND(L859&gt;=31, L859&lt;=54),"Middle-Age 31-54")</f>
        <v>Middle-Age 31-54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_xlfn.IFS(L860&lt;31,"Youth 0-31", L860&gt;54,"Old 55+", AND(L860&gt;=31, L860&lt;=54),"Middle-Age 31-54")</f>
        <v>Middle-Age 31-54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_xlfn.IFS(L861&lt;31,"Youth 0-31", L861&gt;54,"Old 55+", AND(L861&gt;=31, L861&lt;=54),"Middle-Age 31-54")</f>
        <v>Middle-Age 31-54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_xlfn.IFS(L862&lt;31,"Youth 0-31", L862&gt;54,"Old 55+", AND(L862&gt;=31, L862&lt;=54),"Middle-Age 31-54")</f>
        <v>Middle-Age 31-54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_xlfn.IFS(L863&lt;31,"Youth 0-31", L863&gt;54,"Old 55+", AND(L863&gt;=31, L863&lt;=54),"Middle-Age 31-54")</f>
        <v>Middle-Age 31-54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_xlfn.IFS(L864&lt;31,"Youth 0-31", L864&gt;54,"Old 55+", AND(L864&gt;=31, L864&lt;=54),"Middle-Age 31-54")</f>
        <v>Middle-Age 31-54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_xlfn.IFS(L865&lt;31,"Youth 0-31", L865&gt;54,"Old 55+", AND(L865&gt;=31, L865&lt;=54),"Middle-Age 31-54")</f>
        <v>Middle-Age 31-54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_xlfn.IFS(L866&lt;31,"Youth 0-31", L866&gt;54,"Old 55+", AND(L866&gt;=31, L866&lt;=54),"Middle-Age 31-54")</f>
        <v>Middle-Age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_xlfn.IFS(L867&lt;31,"Youth 0-31", L867&gt;54,"Old 55+", AND(L867&gt;=31, L867&lt;=54),"Middle-Age 31-54")</f>
        <v>Middle-Age 31-54</v>
      </c>
      <c r="N867" t="s">
        <v>15</v>
      </c>
    </row>
    <row r="868" spans="1:14" x14ac:dyDescent="0.3">
      <c r="A868">
        <v>28052</v>
      </c>
      <c r="B868" t="s">
        <v>36</v>
      </c>
      <c r="C868" t="s">
        <v>39</v>
      </c>
      <c r="D868" s="3">
        <v>60000</v>
      </c>
      <c r="E868">
        <v>2</v>
      </c>
      <c r="F868" t="s">
        <v>27</v>
      </c>
      <c r="G868" t="s">
        <v>21</v>
      </c>
      <c r="H868" t="s">
        <v>15</v>
      </c>
      <c r="I868">
        <v>2</v>
      </c>
      <c r="J868" t="s">
        <v>30</v>
      </c>
      <c r="K868" t="s">
        <v>32</v>
      </c>
      <c r="L868">
        <v>55</v>
      </c>
      <c r="M868" t="str" cm="1">
        <f t="array" ref="M868">_xlfn.IFS(L868&lt;31,"Youth 0-31", L868&gt;54,"Old 55+", AND(L868&gt;=31, L868&lt;=54),"Middle-Age 31-54")</f>
        <v>Old 55+</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_xlfn.IFS(L869&lt;31,"Youth 0-31", L869&gt;54,"Old 55+", AND(L869&gt;=31, L869&lt;=54),"Middle-Age 31-54")</f>
        <v>Middle-Age 31-54</v>
      </c>
      <c r="N869" t="s">
        <v>18</v>
      </c>
    </row>
    <row r="870" spans="1:14" x14ac:dyDescent="0.3">
      <c r="A870">
        <v>24955</v>
      </c>
      <c r="B870" t="s">
        <v>37</v>
      </c>
      <c r="C870" t="s">
        <v>39</v>
      </c>
      <c r="D870" s="3">
        <v>30000</v>
      </c>
      <c r="E870">
        <v>5</v>
      </c>
      <c r="F870" t="s">
        <v>29</v>
      </c>
      <c r="G870" t="s">
        <v>14</v>
      </c>
      <c r="H870" t="s">
        <v>15</v>
      </c>
      <c r="I870">
        <v>3</v>
      </c>
      <c r="J870" t="s">
        <v>30</v>
      </c>
      <c r="K870" t="s">
        <v>32</v>
      </c>
      <c r="L870">
        <v>60</v>
      </c>
      <c r="M870" t="str" cm="1">
        <f t="array" ref="M870">_xlfn.IFS(L870&lt;31,"Youth 0-31", L870&gt;54,"Old 55+", AND(L870&gt;=31, L870&lt;=54),"Middle-Age 31-54")</f>
        <v>Old 55+</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_xlfn.IFS(L871&lt;31,"Youth 0-31", L871&gt;54,"Old 55+", AND(L871&gt;=31, L871&lt;=54),"Middle-Age 31-54")</f>
        <v>Middle-Age 31-54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_xlfn.IFS(L872&lt;31,"Youth 0-31", L872&gt;54,"Old 55+", AND(L872&gt;=31, L872&lt;=54),"Middle-Age 31-54")</f>
        <v>Middle-Age 31-54</v>
      </c>
      <c r="N872" t="s">
        <v>18</v>
      </c>
    </row>
    <row r="873" spans="1:14" x14ac:dyDescent="0.3">
      <c r="A873">
        <v>11219</v>
      </c>
      <c r="B873" t="s">
        <v>36</v>
      </c>
      <c r="C873" t="s">
        <v>39</v>
      </c>
      <c r="D873" s="3">
        <v>60000</v>
      </c>
      <c r="E873">
        <v>2</v>
      </c>
      <c r="F873" t="s">
        <v>27</v>
      </c>
      <c r="G873" t="s">
        <v>21</v>
      </c>
      <c r="H873" t="s">
        <v>15</v>
      </c>
      <c r="I873">
        <v>2</v>
      </c>
      <c r="J873" t="s">
        <v>30</v>
      </c>
      <c r="K873" t="s">
        <v>32</v>
      </c>
      <c r="L873">
        <v>55</v>
      </c>
      <c r="M873" t="str" cm="1">
        <f t="array" ref="M873">_xlfn.IFS(L873&lt;31,"Youth 0-31", L873&gt;54,"Old 55+", AND(L873&gt;=31, L873&lt;=54),"Middle-Age 31-54")</f>
        <v>Old 55+</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_xlfn.IFS(L874&lt;31,"Youth 0-31", L874&gt;54,"Old 55+", AND(L874&gt;=31, L874&lt;=54),"Middle-Age 31-54")</f>
        <v>Middle-Age 31-54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_xlfn.IFS(L875&lt;31,"Youth 0-31", L875&gt;54,"Old 55+", AND(L875&gt;=31, L875&lt;=54),"Middle-Age 31-54")</f>
        <v>Middle-Age 31-54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_xlfn.IFS(L876&lt;31,"Youth 0-31", L876&gt;54,"Old 55+", AND(L876&gt;=31, L876&lt;=54),"Middle-Age 31-54")</f>
        <v>Middle-Age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_xlfn.IFS(L877&lt;31,"Youth 0-31", L877&gt;54,"Old 55+", AND(L877&gt;=31, L877&lt;=54),"Middle-Age 31-54")</f>
        <v>Middle-Age 31-54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_xlfn.IFS(L878&lt;31,"Youth 0-31", L878&gt;54,"Old 55+", AND(L878&gt;=31, L878&lt;=54),"Middle-Age 31-54")</f>
        <v>Youth 0-31</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_xlfn.IFS(L879&lt;31,"Youth 0-31", L879&gt;54,"Old 55+", AND(L879&gt;=31, L879&lt;=54),"Middle-Age 31-54")</f>
        <v>Old 55+</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_xlfn.IFS(L880&lt;31,"Youth 0-31", L880&gt;54,"Old 55+", AND(L880&gt;=31, L880&lt;=54),"Middle-Age 31-54")</f>
        <v>Old 55+</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_xlfn.IFS(L881&lt;31,"Youth 0-31", L881&gt;54,"Old 55+", AND(L881&gt;=31, L881&lt;=54),"Middle-Age 31-54")</f>
        <v>Middle-Age 31-54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_xlfn.IFS(L882&lt;31,"Youth 0-31", L882&gt;54,"Old 55+", AND(L882&gt;=31, L882&lt;=54),"Middle-Age 31-54")</f>
        <v>Middle-Age 31-54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_xlfn.IFS(L883&lt;31,"Youth 0-31", L883&gt;54,"Old 55+", AND(L883&gt;=31, L883&lt;=54),"Middle-Age 31-54")</f>
        <v>Old 55+</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_xlfn.IFS(L884&lt;31,"Youth 0-31", L884&gt;54,"Old 55+", AND(L884&gt;=31, L884&lt;=54),"Middle-Age 31-54")</f>
        <v>Middle-Age 31-54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_xlfn.IFS(L885&lt;31,"Youth 0-31", L885&gt;54,"Old 55+", AND(L885&gt;=31, L885&lt;=54),"Middle-Age 31-54")</f>
        <v>Middle-Age 31-54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_xlfn.IFS(L886&lt;31,"Youth 0-31", L886&gt;54,"Old 55+", AND(L886&gt;=31, L886&lt;=54),"Middle-Age 31-54")</f>
        <v>Old 55+</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_xlfn.IFS(L887&lt;31,"Youth 0-31", L887&gt;54,"Old 55+", AND(L887&gt;=31, L887&lt;=54),"Middle-Age 31-54")</f>
        <v>Middle-Age 31-54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_xlfn.IFS(L888&lt;31,"Youth 0-31", L888&gt;54,"Old 55+", AND(L888&gt;=31, L888&lt;=54),"Middle-Age 31-54")</f>
        <v>Middle-Age 31-54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_xlfn.IFS(L889&lt;31,"Youth 0-31", L889&gt;54,"Old 55+", AND(L889&gt;=31, L889&lt;=54),"Middle-Age 31-54")</f>
        <v>Middle-Age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_xlfn.IFS(L890&lt;31,"Youth 0-31", L890&gt;54,"Old 55+", AND(L890&gt;=31, L890&lt;=54),"Middle-Age 31-54")</f>
        <v>Middle-Age 31-54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_xlfn.IFS(L891&lt;31,"Youth 0-31", L891&gt;54,"Old 55+", AND(L891&gt;=31, L891&lt;=54),"Middle-Age 31-54")</f>
        <v>Middle-Age 31-54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_xlfn.IFS(L892&lt;31,"Youth 0-31", L892&gt;54,"Old 55+", AND(L892&gt;=31, L892&lt;=54),"Middle-Age 31-54")</f>
        <v>Middle-Age 31-54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_xlfn.IFS(L893&lt;31,"Youth 0-31", L893&gt;54,"Old 55+", AND(L893&gt;=31, L893&lt;=54),"Middle-Age 31-54")</f>
        <v>Old 55+</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_xlfn.IFS(L894&lt;31,"Youth 0-31", L894&gt;54,"Old 55+", AND(L894&gt;=31, L894&lt;=54),"Middle-Age 31-54")</f>
        <v>Middle-Age 31-54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_xlfn.IFS(L895&lt;31,"Youth 0-31", L895&gt;54,"Old 55+", AND(L895&gt;=31, L895&lt;=54),"Middle-Age 31-54")</f>
        <v>Middle-Age 31-54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_xlfn.IFS(L896&lt;31,"Youth 0-31", L896&gt;54,"Old 55+", AND(L896&gt;=31, L896&lt;=54),"Middle-Age 31-54")</f>
        <v>Middle-Age 31-54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_xlfn.IFS(L897&lt;31,"Youth 0-31", L897&gt;54,"Old 55+", AND(L897&gt;=31, L897&lt;=54),"Middle-Age 31-54")</f>
        <v>Old 55+</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_xlfn.IFS(L898&lt;31,"Youth 0-31", L898&gt;54,"Old 55+", AND(L898&gt;=31, L898&lt;=54),"Middle-Age 31-54")</f>
        <v>Middle-Age 31-54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_xlfn.IFS(L899&lt;31,"Youth 0-31", L899&gt;54,"Old 55+", AND(L899&gt;=31, L899&lt;=54),"Middle-Age 31-54")</f>
        <v>Youth 0-31</v>
      </c>
      <c r="N899" t="s">
        <v>18</v>
      </c>
    </row>
    <row r="900" spans="1:14" x14ac:dyDescent="0.3">
      <c r="A900">
        <v>18066</v>
      </c>
      <c r="B900" t="s">
        <v>37</v>
      </c>
      <c r="C900" t="s">
        <v>39</v>
      </c>
      <c r="D900" s="3">
        <v>70000</v>
      </c>
      <c r="E900">
        <v>5</v>
      </c>
      <c r="F900" t="s">
        <v>13</v>
      </c>
      <c r="G900" t="s">
        <v>28</v>
      </c>
      <c r="H900" t="s">
        <v>15</v>
      </c>
      <c r="I900">
        <v>3</v>
      </c>
      <c r="J900" t="s">
        <v>30</v>
      </c>
      <c r="K900" t="s">
        <v>32</v>
      </c>
      <c r="L900">
        <v>60</v>
      </c>
      <c r="M900" t="str" cm="1">
        <f t="array" ref="M900">_xlfn.IFS(L900&lt;31,"Youth 0-31", L900&gt;54,"Old 55+", AND(L900&gt;=31, L900&lt;=54),"Middle-Age 31-54")</f>
        <v>Old 55+</v>
      </c>
      <c r="N900" t="s">
        <v>15</v>
      </c>
    </row>
    <row r="901" spans="1:14" x14ac:dyDescent="0.3">
      <c r="A901">
        <v>28192</v>
      </c>
      <c r="B901" t="s">
        <v>36</v>
      </c>
      <c r="C901" t="s">
        <v>38</v>
      </c>
      <c r="D901" s="3">
        <v>70000</v>
      </c>
      <c r="E901">
        <v>5</v>
      </c>
      <c r="F901" t="s">
        <v>31</v>
      </c>
      <c r="G901" t="s">
        <v>21</v>
      </c>
      <c r="H901" t="s">
        <v>15</v>
      </c>
      <c r="I901">
        <v>3</v>
      </c>
      <c r="J901" t="s">
        <v>30</v>
      </c>
      <c r="K901" t="s">
        <v>32</v>
      </c>
      <c r="L901">
        <v>46</v>
      </c>
      <c r="M901" t="str" cm="1">
        <f t="array" ref="M901">_xlfn.IFS(L901&lt;31,"Youth 0-31", L901&gt;54,"Old 55+", AND(L901&gt;=31, L901&lt;=54),"Middle-Age 31-54")</f>
        <v>Middle-Age 31-54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_xlfn.IFS(L902&lt;31,"Youth 0-31", L902&gt;54,"Old 55+", AND(L902&gt;=31, L902&lt;=54),"Middle-Age 31-54")</f>
        <v>Middle-Age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_xlfn.IFS(L903&lt;31,"Youth 0-31", L903&gt;54,"Old 55+", AND(L903&gt;=31, L903&lt;=54),"Middle-Age 31-54")</f>
        <v>Middle-Age 31-54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_xlfn.IFS(L904&lt;31,"Youth 0-31", L904&gt;54,"Old 55+", AND(L904&gt;=31, L904&lt;=54),"Middle-Age 31-54")</f>
        <v>Middle-Age 31-54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_xlfn.IFS(L905&lt;31,"Youth 0-31", L905&gt;54,"Old 55+", AND(L905&gt;=31, L905&lt;=54),"Middle-Age 31-54")</f>
        <v>Old 55+</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_xlfn.IFS(L906&lt;31,"Youth 0-31", L906&gt;54,"Old 55+", AND(L906&gt;=31, L906&lt;=54),"Middle-Age 31-54")</f>
        <v>Middle-Age 31-54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_xlfn.IFS(L907&lt;31,"Youth 0-31", L907&gt;54,"Old 55+", AND(L907&gt;=31, L907&lt;=54),"Middle-Age 31-54")</f>
        <v>Middle-Age 31-54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_xlfn.IFS(L908&lt;31,"Youth 0-31", L908&gt;54,"Old 55+", AND(L908&gt;=31, L908&lt;=54),"Middle-Age 31-54")</f>
        <v>Middle-Age 31-54</v>
      </c>
      <c r="N908" t="s">
        <v>15</v>
      </c>
    </row>
    <row r="909" spans="1:14" x14ac:dyDescent="0.3">
      <c r="A909">
        <v>19747</v>
      </c>
      <c r="B909" t="s">
        <v>36</v>
      </c>
      <c r="C909" t="s">
        <v>39</v>
      </c>
      <c r="D909" s="3">
        <v>50000</v>
      </c>
      <c r="E909">
        <v>4</v>
      </c>
      <c r="F909" t="s">
        <v>13</v>
      </c>
      <c r="G909" t="s">
        <v>28</v>
      </c>
      <c r="H909" t="s">
        <v>15</v>
      </c>
      <c r="I909">
        <v>2</v>
      </c>
      <c r="J909" t="s">
        <v>30</v>
      </c>
      <c r="K909" t="s">
        <v>32</v>
      </c>
      <c r="L909">
        <v>63</v>
      </c>
      <c r="M909" t="str" cm="1">
        <f t="array" ref="M909">_xlfn.IFS(L909&lt;31,"Youth 0-31", L909&gt;54,"Old 55+", AND(L909&gt;=31, L909&lt;=54),"Middle-Age 31-54")</f>
        <v>Old 55+</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_xlfn.IFS(L910&lt;31,"Youth 0-31", L910&gt;54,"Old 55+", AND(L910&gt;=31, L910&lt;=54),"Middle-Age 31-54")</f>
        <v>Middle-Age 31-54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_xlfn.IFS(L911&lt;31,"Youth 0-31", L911&gt;54,"Old 55+", AND(L911&gt;=31, L911&lt;=54),"Middle-Age 31-54")</f>
        <v>Middle-Age 31-54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_xlfn.IFS(L912&lt;31,"Youth 0-31", L912&gt;54,"Old 55+", AND(L912&gt;=31, L912&lt;=54),"Middle-Age 31-54")</f>
        <v>Middle-Age 31-54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_xlfn.IFS(L913&lt;31,"Youth 0-31", L913&gt;54,"Old 55+", AND(L913&gt;=31, L913&lt;=54),"Middle-Age 31-54")</f>
        <v>Old 55+</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_xlfn.IFS(L914&lt;31,"Youth 0-31", L914&gt;54,"Old 55+", AND(L914&gt;=31, L914&lt;=54),"Middle-Age 31-54")</f>
        <v>Middle-Age 31-54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_xlfn.IFS(L915&lt;31,"Youth 0-31", L915&gt;54,"Old 55+", AND(L915&gt;=31, L915&lt;=54),"Middle-Age 31-54")</f>
        <v>Middle-Age 31-54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_xlfn.IFS(L916&lt;31,"Youth 0-31", L916&gt;54,"Old 55+", AND(L916&gt;=31, L916&lt;=54),"Middle-Age 31-54")</f>
        <v>Middle-Age 31-54</v>
      </c>
      <c r="N916" t="s">
        <v>18</v>
      </c>
    </row>
    <row r="917" spans="1:14" x14ac:dyDescent="0.3">
      <c r="A917">
        <v>21752</v>
      </c>
      <c r="B917" t="s">
        <v>36</v>
      </c>
      <c r="C917" t="s">
        <v>39</v>
      </c>
      <c r="D917" s="3">
        <v>60000</v>
      </c>
      <c r="E917">
        <v>3</v>
      </c>
      <c r="F917" t="s">
        <v>31</v>
      </c>
      <c r="G917" t="s">
        <v>28</v>
      </c>
      <c r="H917" t="s">
        <v>15</v>
      </c>
      <c r="I917">
        <v>2</v>
      </c>
      <c r="J917" t="s">
        <v>30</v>
      </c>
      <c r="K917" t="s">
        <v>32</v>
      </c>
      <c r="L917">
        <v>64</v>
      </c>
      <c r="M917" t="str" cm="1">
        <f t="array" ref="M917">_xlfn.IFS(L917&lt;31,"Youth 0-31", L917&gt;54,"Old 55+", AND(L917&gt;=31, L917&lt;=54),"Middle-Age 31-54")</f>
        <v>Old 55+</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_xlfn.IFS(L918&lt;31,"Youth 0-31", L918&gt;54,"Old 55+", AND(L918&gt;=31, L918&lt;=54),"Middle-Age 31-54")</f>
        <v>Middle-Age 31-54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_xlfn.IFS(L919&lt;31,"Youth 0-31", L919&gt;54,"Old 55+", AND(L919&gt;=31, L919&lt;=54),"Middle-Age 31-54")</f>
        <v>Middle-Age 31-54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_xlfn.IFS(L920&lt;31,"Youth 0-31", L920&gt;54,"Old 55+", AND(L920&gt;=31, L920&lt;=54),"Middle-Age 31-54")</f>
        <v>Middle-Age 31-54</v>
      </c>
      <c r="N920" t="s">
        <v>15</v>
      </c>
    </row>
    <row r="921" spans="1:14" x14ac:dyDescent="0.3">
      <c r="A921">
        <v>21451</v>
      </c>
      <c r="B921" t="s">
        <v>36</v>
      </c>
      <c r="C921" t="s">
        <v>38</v>
      </c>
      <c r="D921" s="3">
        <v>40000</v>
      </c>
      <c r="E921">
        <v>4</v>
      </c>
      <c r="F921" t="s">
        <v>27</v>
      </c>
      <c r="G921" t="s">
        <v>21</v>
      </c>
      <c r="H921" t="s">
        <v>15</v>
      </c>
      <c r="I921">
        <v>2</v>
      </c>
      <c r="J921" t="s">
        <v>30</v>
      </c>
      <c r="K921" t="s">
        <v>32</v>
      </c>
      <c r="L921">
        <v>61</v>
      </c>
      <c r="M921" t="str" cm="1">
        <f t="array" ref="M921">_xlfn.IFS(L921&lt;31,"Youth 0-31", L921&gt;54,"Old 55+", AND(L921&gt;=31, L921&lt;=54),"Middle-Age 31-54")</f>
        <v>Old 55+</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_xlfn.IFS(L922&lt;31,"Youth 0-31", L922&gt;54,"Old 55+", AND(L922&gt;=31, L922&lt;=54),"Middle-Age 31-54")</f>
        <v>Middle-Age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_xlfn.IFS(L923&lt;31,"Youth 0-31", L923&gt;54,"Old 55+", AND(L923&gt;=31, L923&lt;=54),"Middle-Age 31-54")</f>
        <v>Middle-Age 31-54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_xlfn.IFS(L924&lt;31,"Youth 0-31", L924&gt;54,"Old 55+", AND(L924&gt;=31, L924&lt;=54),"Middle-Age 31-54")</f>
        <v>Middle-Age 31-54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_xlfn.IFS(L925&lt;31,"Youth 0-31", L925&gt;54,"Old 55+", AND(L925&gt;=31, L925&lt;=54),"Middle-Age 31-54")</f>
        <v>Middle-Age 31-54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_xlfn.IFS(L926&lt;31,"Youth 0-31", L926&gt;54,"Old 55+", AND(L926&gt;=31, L926&lt;=54),"Middle-Age 31-54")</f>
        <v>Middle-Age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_xlfn.IFS(L927&lt;31,"Youth 0-31", L927&gt;54,"Old 55+", AND(L927&gt;=31, L927&lt;=54),"Middle-Age 31-54")</f>
        <v>Middle-Age 31-54</v>
      </c>
      <c r="N927" t="s">
        <v>15</v>
      </c>
    </row>
    <row r="928" spans="1:14" x14ac:dyDescent="0.3">
      <c r="A928">
        <v>26495</v>
      </c>
      <c r="B928" t="s">
        <v>37</v>
      </c>
      <c r="C928" t="s">
        <v>38</v>
      </c>
      <c r="D928" s="3">
        <v>40000</v>
      </c>
      <c r="E928">
        <v>2</v>
      </c>
      <c r="F928" t="s">
        <v>27</v>
      </c>
      <c r="G928" t="s">
        <v>21</v>
      </c>
      <c r="H928" t="s">
        <v>15</v>
      </c>
      <c r="I928">
        <v>2</v>
      </c>
      <c r="J928" t="s">
        <v>30</v>
      </c>
      <c r="K928" t="s">
        <v>32</v>
      </c>
      <c r="L928">
        <v>57</v>
      </c>
      <c r="M928" t="str" cm="1">
        <f t="array" ref="M928">_xlfn.IFS(L928&lt;31,"Youth 0-31", L928&gt;54,"Old 55+", AND(L928&gt;=31, L928&lt;=54),"Middle-Age 31-54")</f>
        <v>Old 55+</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_xlfn.IFS(L929&lt;31,"Youth 0-31", L929&gt;54,"Old 55+", AND(L929&gt;=31, L929&lt;=54),"Middle-Age 31-54")</f>
        <v>Middle-Age 31-54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_xlfn.IFS(L930&lt;31,"Youth 0-31", L930&gt;54,"Old 55+", AND(L930&gt;=31, L930&lt;=54),"Middle-Age 31-54")</f>
        <v>Middle-Age 31-54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_xlfn.IFS(L931&lt;31,"Youth 0-31", L931&gt;54,"Old 55+", AND(L931&gt;=31, L931&lt;=54),"Middle-Age 31-54")</f>
        <v>Middle-Age 31-54</v>
      </c>
      <c r="N931" t="s">
        <v>18</v>
      </c>
    </row>
    <row r="932" spans="1:14" x14ac:dyDescent="0.3">
      <c r="A932">
        <v>19543</v>
      </c>
      <c r="B932" t="s">
        <v>36</v>
      </c>
      <c r="C932" t="s">
        <v>39</v>
      </c>
      <c r="D932" s="3">
        <v>70000</v>
      </c>
      <c r="E932">
        <v>5</v>
      </c>
      <c r="F932" t="s">
        <v>31</v>
      </c>
      <c r="G932" t="s">
        <v>21</v>
      </c>
      <c r="H932" t="s">
        <v>18</v>
      </c>
      <c r="I932">
        <v>3</v>
      </c>
      <c r="J932" t="s">
        <v>30</v>
      </c>
      <c r="K932" t="s">
        <v>32</v>
      </c>
      <c r="L932">
        <v>47</v>
      </c>
      <c r="M932" t="str" cm="1">
        <f t="array" ref="M932">_xlfn.IFS(L932&lt;31,"Youth 0-31", L932&gt;54,"Old 55+", AND(L932&gt;=31, L932&lt;=54),"Middle-Age 31-54")</f>
        <v>Middle-Age 31-54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_xlfn.IFS(L933&lt;31,"Youth 0-31", L933&gt;54,"Old 55+", AND(L933&gt;=31, L933&lt;=54),"Middle-Age 31-54")</f>
        <v>Middle-Age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_xlfn.IFS(L934&lt;31,"Youth 0-31", L934&gt;54,"Old 55+", AND(L934&gt;=31, L934&lt;=54),"Middle-Age 31-54")</f>
        <v>Youth 0-31</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_xlfn.IFS(L935&lt;31,"Youth 0-31", L935&gt;54,"Old 55+", AND(L935&gt;=31, L935&lt;=54),"Middle-Age 31-54")</f>
        <v>Youth 0-31</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_xlfn.IFS(L936&lt;31,"Youth 0-31", L936&gt;54,"Old 55+", AND(L936&gt;=31, L936&lt;=54),"Middle-Age 31-54")</f>
        <v>Old 55+</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_xlfn.IFS(L937&lt;31,"Youth 0-31", L937&gt;54,"Old 55+", AND(L937&gt;=31, L937&lt;=54),"Middle-Age 31-54")</f>
        <v>Middle-Age 31-54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_xlfn.IFS(L938&lt;31,"Youth 0-31", L938&gt;54,"Old 55+", AND(L938&gt;=31, L938&lt;=54),"Middle-Age 31-54")</f>
        <v>Old 55+</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_xlfn.IFS(L939&lt;31,"Youth 0-31", L939&gt;54,"Old 55+", AND(L939&gt;=31, L939&lt;=54),"Middle-Age 31-54")</f>
        <v>Middle-Age 31-54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_xlfn.IFS(L940&lt;31,"Youth 0-31", L940&gt;54,"Old 55+", AND(L940&gt;=31, L940&lt;=54),"Middle-Age 31-54")</f>
        <v>Youth 0-31</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_xlfn.IFS(L941&lt;31,"Youth 0-31", L941&gt;54,"Old 55+", AND(L941&gt;=31, L941&lt;=54),"Middle-Age 31-54")</f>
        <v>Middle-Age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_xlfn.IFS(L942&lt;31,"Youth 0-31", L942&gt;54,"Old 55+", AND(L942&gt;=31, L942&lt;=54),"Middle-Age 31-54")</f>
        <v>Middle-Age 31-54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_xlfn.IFS(L943&lt;31,"Youth 0-31", L943&gt;54,"Old 55+", AND(L943&gt;=31, L943&lt;=54),"Middle-Age 31-54")</f>
        <v>Middle-Age 31-54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_xlfn.IFS(L944&lt;31,"Youth 0-31", L944&gt;54,"Old 55+", AND(L944&gt;=31, L944&lt;=54),"Middle-Age 31-54")</f>
        <v>Middle-Age 31-54</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_xlfn.IFS(L945&lt;31,"Youth 0-31", L945&gt;54,"Old 55+", AND(L945&gt;=31, L945&lt;=54),"Middle-Age 31-54")</f>
        <v>Middle-Age 31-54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_xlfn.IFS(L946&lt;31,"Youth 0-31", L946&gt;54,"Old 55+", AND(L946&gt;=31, L946&lt;=54),"Middle-Age 31-54")</f>
        <v>Middle-Age 31-54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_xlfn.IFS(L947&lt;31,"Youth 0-31", L947&gt;54,"Old 55+", AND(L947&gt;=31, L947&lt;=54),"Middle-Age 31-54")</f>
        <v>Middle-Age 31-54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_xlfn.IFS(L948&lt;31,"Youth 0-31", L948&gt;54,"Old 55+", AND(L948&gt;=31, L948&lt;=54),"Middle-Age 31-54")</f>
        <v>Old 55+</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_xlfn.IFS(L949&lt;31,"Youth 0-31", L949&gt;54,"Old 55+", AND(L949&gt;=31, L949&lt;=54),"Middle-Age 31-54")</f>
        <v>Middle-Age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_xlfn.IFS(L950&lt;31,"Youth 0-31", L950&gt;54,"Old 55+", AND(L950&gt;=31, L950&lt;=54),"Middle-Age 31-54")</f>
        <v>Middle-Age 31-54</v>
      </c>
      <c r="N950" t="s">
        <v>18</v>
      </c>
    </row>
    <row r="951" spans="1:14" x14ac:dyDescent="0.3">
      <c r="A951">
        <v>28056</v>
      </c>
      <c r="B951" t="s">
        <v>36</v>
      </c>
      <c r="C951" t="s">
        <v>39</v>
      </c>
      <c r="D951" s="3">
        <v>70000</v>
      </c>
      <c r="E951">
        <v>2</v>
      </c>
      <c r="F951" t="s">
        <v>29</v>
      </c>
      <c r="G951" t="s">
        <v>14</v>
      </c>
      <c r="H951" t="s">
        <v>15</v>
      </c>
      <c r="I951">
        <v>2</v>
      </c>
      <c r="J951" t="s">
        <v>30</v>
      </c>
      <c r="K951" t="s">
        <v>32</v>
      </c>
      <c r="L951">
        <v>53</v>
      </c>
      <c r="M951" t="str" cm="1">
        <f t="array" ref="M951">_xlfn.IFS(L951&lt;31,"Youth 0-31", L951&gt;54,"Old 55+", AND(L951&gt;=31, L951&lt;=54),"Middle-Age 31-54")</f>
        <v>Middle-Age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_xlfn.IFS(L952&lt;31,"Youth 0-31", L952&gt;54,"Old 55+", AND(L952&gt;=31, L952&lt;=54),"Middle-Age 31-54")</f>
        <v>Middle-Age 31-54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_xlfn.IFS(L953&lt;31,"Youth 0-31", L953&gt;54,"Old 55+", AND(L953&gt;=31, L953&lt;=54),"Middle-Age 31-54")</f>
        <v>Middle-Age 31-54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_xlfn.IFS(L954&lt;31,"Youth 0-31", L954&gt;54,"Old 55+", AND(L954&gt;=31, L954&lt;=54),"Middle-Age 31-54")</f>
        <v>Old 55+</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_xlfn.IFS(L955&lt;31,"Youth 0-31", L955&gt;54,"Old 55+", AND(L955&gt;=31, L955&lt;=54),"Middle-Age 31-54")</f>
        <v>Youth 0-31</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_xlfn.IFS(L956&lt;31,"Youth 0-31", L956&gt;54,"Old 55+", AND(L956&gt;=31, L956&lt;=54),"Middle-Age 31-54")</f>
        <v>Middle-Age 31-54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_xlfn.IFS(L957&lt;31,"Youth 0-31", L957&gt;54,"Old 55+", AND(L957&gt;=31, L957&lt;=54),"Middle-Age 31-54")</f>
        <v>Middle-Age 31-54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_xlfn.IFS(L958&lt;31,"Youth 0-31", L958&gt;54,"Old 55+", AND(L958&gt;=31, L958&lt;=54),"Middle-Age 31-54")</f>
        <v>Middle-Age 31-54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_xlfn.IFS(L959&lt;31,"Youth 0-31", L959&gt;54,"Old 55+", AND(L959&gt;=31, L959&lt;=54),"Middle-Age 31-54")</f>
        <v>Youth 0-31</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_xlfn.IFS(L960&lt;31,"Youth 0-31", L960&gt;54,"Old 55+", AND(L960&gt;=31, L960&lt;=54),"Middle-Age 31-54")</f>
        <v>Middle-Age 31-54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_xlfn.IFS(L961&lt;31,"Youth 0-31", L961&gt;54,"Old 55+", AND(L961&gt;=31, L961&lt;=54),"Middle-Age 31-54")</f>
        <v>Middle-Age 31-54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_xlfn.IFS(L962&lt;31,"Youth 0-31", L962&gt;54,"Old 55+", AND(L962&gt;=31, L962&lt;=54),"Middle-Age 31-54")</f>
        <v>Middle-Age 31-54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_xlfn.IFS(L963&lt;31,"Youth 0-31", L963&gt;54,"Old 55+", AND(L963&gt;=31, L963&lt;=54),"Middle-Age 31-54")</f>
        <v>Old 55+</v>
      </c>
      <c r="N963" t="s">
        <v>18</v>
      </c>
    </row>
    <row r="964" spans="1:14" x14ac:dyDescent="0.3">
      <c r="A964">
        <v>16813</v>
      </c>
      <c r="B964" t="s">
        <v>36</v>
      </c>
      <c r="C964" t="s">
        <v>39</v>
      </c>
      <c r="D964" s="3">
        <v>60000</v>
      </c>
      <c r="E964">
        <v>2</v>
      </c>
      <c r="F964" t="s">
        <v>19</v>
      </c>
      <c r="G964" t="s">
        <v>21</v>
      </c>
      <c r="H964" t="s">
        <v>15</v>
      </c>
      <c r="I964">
        <v>2</v>
      </c>
      <c r="J964" t="s">
        <v>30</v>
      </c>
      <c r="K964" t="s">
        <v>32</v>
      </c>
      <c r="L964">
        <v>55</v>
      </c>
      <c r="M964" t="str" cm="1">
        <f t="array" ref="M964">_xlfn.IFS(L964&lt;31,"Youth 0-31", L964&gt;54,"Old 55+", AND(L964&gt;=31, L964&lt;=54),"Middle-Age 31-54")</f>
        <v>Old 55+</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_xlfn.IFS(L965&lt;31,"Youth 0-31", L965&gt;54,"Old 55+", AND(L965&gt;=31, L965&lt;=54),"Middle-Age 31-54")</f>
        <v>Old 55+</v>
      </c>
      <c r="N965" t="s">
        <v>15</v>
      </c>
    </row>
    <row r="966" spans="1:14" x14ac:dyDescent="0.3">
      <c r="A966">
        <v>27434</v>
      </c>
      <c r="B966" t="s">
        <v>37</v>
      </c>
      <c r="C966" t="s">
        <v>39</v>
      </c>
      <c r="D966" s="3">
        <v>70000</v>
      </c>
      <c r="E966">
        <v>4</v>
      </c>
      <c r="F966" t="s">
        <v>19</v>
      </c>
      <c r="G966" t="s">
        <v>21</v>
      </c>
      <c r="H966" t="s">
        <v>15</v>
      </c>
      <c r="I966">
        <v>1</v>
      </c>
      <c r="J966" t="s">
        <v>30</v>
      </c>
      <c r="K966" t="s">
        <v>32</v>
      </c>
      <c r="L966">
        <v>56</v>
      </c>
      <c r="M966" t="str" cm="1">
        <f t="array" ref="M966">_xlfn.IFS(L966&lt;31,"Youth 0-31", L966&gt;54,"Old 55+", AND(L966&gt;=31, L966&lt;=54),"Middle-Age 31-54")</f>
        <v>Old 55+</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_xlfn.IFS(L967&lt;31,"Youth 0-31", L967&gt;54,"Old 55+", AND(L967&gt;=31, L967&lt;=54),"Middle-Age 31-54")</f>
        <v>Middle-Age 31-54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_xlfn.IFS(L968&lt;31,"Youth 0-31", L968&gt;54,"Old 55+", AND(L968&gt;=31, L968&lt;=54),"Middle-Age 31-54")</f>
        <v>Middle-Age 31-54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_xlfn.IFS(L969&lt;31,"Youth 0-31", L969&gt;54,"Old 55+", AND(L969&gt;=31, L969&lt;=54),"Middle-Age 31-54")</f>
        <v>Old 55+</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_xlfn.IFS(L970&lt;31,"Youth 0-31", L970&gt;54,"Old 55+", AND(L970&gt;=31, L970&lt;=54),"Middle-Age 31-54")</f>
        <v>Youth 0-31</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_xlfn.IFS(L971&lt;31,"Youth 0-31", L971&gt;54,"Old 55+", AND(L971&gt;=31, L971&lt;=54),"Middle-Age 31-54")</f>
        <v>Middle-Age 31-54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_xlfn.IFS(L972&lt;31,"Youth 0-31", L972&gt;54,"Old 55+", AND(L972&gt;=31, L972&lt;=54),"Middle-Age 31-54")</f>
        <v>Middle-Age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_xlfn.IFS(L973&lt;31,"Youth 0-31", L973&gt;54,"Old 55+", AND(L973&gt;=31, L973&lt;=54),"Middle-Age 31-54")</f>
        <v>Middle-Age 31-54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_xlfn.IFS(L974&lt;31,"Youth 0-31", L974&gt;54,"Old 55+", AND(L974&gt;=31, L974&lt;=54),"Middle-Age 31-54")</f>
        <v>Middle-Age 31-54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_xlfn.IFS(L975&lt;31,"Youth 0-31", L975&gt;54,"Old 55+", AND(L975&gt;=31, L975&lt;=54),"Middle-Age 31-54")</f>
        <v>Middle-Age 31-54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_xlfn.IFS(L976&lt;31,"Youth 0-31", L976&gt;54,"Old 55+", AND(L976&gt;=31, L976&lt;=54),"Middle-Age 31-54")</f>
        <v>Middle-Age 31-54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_xlfn.IFS(L977&lt;31,"Youth 0-31", L977&gt;54,"Old 55+", AND(L977&gt;=31, L977&lt;=54),"Middle-Age 31-54")</f>
        <v>Middle-Age 31-54</v>
      </c>
      <c r="N977" t="s">
        <v>15</v>
      </c>
    </row>
    <row r="978" spans="1:14" x14ac:dyDescent="0.3">
      <c r="A978">
        <v>28004</v>
      </c>
      <c r="B978" t="s">
        <v>36</v>
      </c>
      <c r="C978" t="s">
        <v>38</v>
      </c>
      <c r="D978" s="3">
        <v>60000</v>
      </c>
      <c r="E978">
        <v>3</v>
      </c>
      <c r="F978" t="s">
        <v>13</v>
      </c>
      <c r="G978" t="s">
        <v>28</v>
      </c>
      <c r="H978" t="s">
        <v>15</v>
      </c>
      <c r="I978">
        <v>2</v>
      </c>
      <c r="J978" t="s">
        <v>30</v>
      </c>
      <c r="K978" t="s">
        <v>32</v>
      </c>
      <c r="L978">
        <v>66</v>
      </c>
      <c r="M978" t="str" cm="1">
        <f t="array" ref="M978">_xlfn.IFS(L978&lt;31,"Youth 0-31", L978&gt;54,"Old 55+", AND(L978&gt;=31, L978&lt;=54),"Middle-Age 31-54")</f>
        <v>Old 55+</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_xlfn.IFS(L979&lt;31,"Youth 0-31", L979&gt;54,"Old 55+", AND(L979&gt;=31, L979&lt;=54),"Middle-Age 31-54")</f>
        <v>Old 55+</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_xlfn.IFS(L980&lt;31,"Youth 0-31", L980&gt;54,"Old 55+", AND(L980&gt;=31, L980&lt;=54),"Middle-Age 31-54")</f>
        <v>Middle-Age 31-54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_xlfn.IFS(L981&lt;31,"Youth 0-31", L981&gt;54,"Old 55+", AND(L981&gt;=31, L981&lt;=54),"Middle-Age 31-54")</f>
        <v>Middle-Age 31-54</v>
      </c>
      <c r="N981" t="s">
        <v>18</v>
      </c>
    </row>
    <row r="982" spans="1:14" x14ac:dyDescent="0.3">
      <c r="A982">
        <v>18594</v>
      </c>
      <c r="B982" t="s">
        <v>37</v>
      </c>
      <c r="C982" t="s">
        <v>38</v>
      </c>
      <c r="D982" s="3">
        <v>80000</v>
      </c>
      <c r="E982">
        <v>3</v>
      </c>
      <c r="F982" t="s">
        <v>13</v>
      </c>
      <c r="G982" t="s">
        <v>14</v>
      </c>
      <c r="H982" t="s">
        <v>15</v>
      </c>
      <c r="I982">
        <v>3</v>
      </c>
      <c r="J982" t="s">
        <v>30</v>
      </c>
      <c r="K982" t="s">
        <v>32</v>
      </c>
      <c r="L982">
        <v>40</v>
      </c>
      <c r="M982" t="str" cm="1">
        <f t="array" ref="M982">_xlfn.IFS(L982&lt;31,"Youth 0-31", L982&gt;54,"Old 55+", AND(L982&gt;=31, L982&lt;=54),"Middle-Age 31-54")</f>
        <v>Middle-Age 31-54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_xlfn.IFS(L983&lt;31,"Youth 0-31", L983&gt;54,"Old 55+", AND(L983&gt;=31, L983&lt;=54),"Middle-Age 31-54")</f>
        <v>Middle-Age 31-54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_xlfn.IFS(L984&lt;31,"Youth 0-31", L984&gt;54,"Old 55+", AND(L984&gt;=31, L984&lt;=54),"Middle-Age 31-54")</f>
        <v>Middle-Age 31-54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_xlfn.IFS(L985&lt;31,"Youth 0-31", L985&gt;54,"Old 55+", AND(L985&gt;=31, L985&lt;=54),"Middle-Age 31-54")</f>
        <v>Middle-Age 31-54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_xlfn.IFS(L986&lt;31,"Youth 0-31", L986&gt;54,"Old 55+", AND(L986&gt;=31, L986&lt;=54),"Middle-Age 31-54")</f>
        <v>Middle-Age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_xlfn.IFS(L987&lt;31,"Youth 0-31", L987&gt;54,"Old 55+", AND(L987&gt;=31, L987&lt;=54),"Middle-Age 31-54")</f>
        <v>Middle-Age 31-54</v>
      </c>
      <c r="N987" t="s">
        <v>18</v>
      </c>
    </row>
    <row r="988" spans="1:14" x14ac:dyDescent="0.3">
      <c r="A988">
        <v>23704</v>
      </c>
      <c r="B988" t="s">
        <v>37</v>
      </c>
      <c r="C988" t="s">
        <v>39</v>
      </c>
      <c r="D988" s="3">
        <v>40000</v>
      </c>
      <c r="E988">
        <v>5</v>
      </c>
      <c r="F988" t="s">
        <v>27</v>
      </c>
      <c r="G988" t="s">
        <v>21</v>
      </c>
      <c r="H988" t="s">
        <v>15</v>
      </c>
      <c r="I988">
        <v>4</v>
      </c>
      <c r="J988" t="s">
        <v>30</v>
      </c>
      <c r="K988" t="s">
        <v>32</v>
      </c>
      <c r="L988">
        <v>60</v>
      </c>
      <c r="M988" t="str" cm="1">
        <f t="array" ref="M988">_xlfn.IFS(L988&lt;31,"Youth 0-31", L988&gt;54,"Old 55+", AND(L988&gt;=31, L988&lt;=54),"Middle-Age 31-54")</f>
        <v>Old 55+</v>
      </c>
      <c r="N988" t="s">
        <v>15</v>
      </c>
    </row>
    <row r="989" spans="1:14" x14ac:dyDescent="0.3">
      <c r="A989">
        <v>28972</v>
      </c>
      <c r="B989" t="s">
        <v>37</v>
      </c>
      <c r="C989" t="s">
        <v>38</v>
      </c>
      <c r="D989" s="3">
        <v>60000</v>
      </c>
      <c r="E989">
        <v>3</v>
      </c>
      <c r="F989" t="s">
        <v>31</v>
      </c>
      <c r="G989" t="s">
        <v>28</v>
      </c>
      <c r="H989" t="s">
        <v>15</v>
      </c>
      <c r="I989">
        <v>2</v>
      </c>
      <c r="J989" t="s">
        <v>30</v>
      </c>
      <c r="K989" t="s">
        <v>32</v>
      </c>
      <c r="L989">
        <v>66</v>
      </c>
      <c r="M989" t="str" cm="1">
        <f t="array" ref="M989">_xlfn.IFS(L989&lt;31,"Youth 0-31", L989&gt;54,"Old 55+", AND(L989&gt;=31, L989&lt;=54),"Middle-Age 31-54")</f>
        <v>Old 55+</v>
      </c>
      <c r="N989" t="s">
        <v>18</v>
      </c>
    </row>
    <row r="990" spans="1:14" x14ac:dyDescent="0.3">
      <c r="A990">
        <v>22730</v>
      </c>
      <c r="B990" t="s">
        <v>36</v>
      </c>
      <c r="C990" t="s">
        <v>39</v>
      </c>
      <c r="D990" s="3">
        <v>70000</v>
      </c>
      <c r="E990">
        <v>5</v>
      </c>
      <c r="F990" t="s">
        <v>13</v>
      </c>
      <c r="G990" t="s">
        <v>28</v>
      </c>
      <c r="H990" t="s">
        <v>15</v>
      </c>
      <c r="I990">
        <v>2</v>
      </c>
      <c r="J990" t="s">
        <v>30</v>
      </c>
      <c r="K990" t="s">
        <v>32</v>
      </c>
      <c r="L990">
        <v>63</v>
      </c>
      <c r="M990" t="str" cm="1">
        <f t="array" ref="M990">_xlfn.IFS(L990&lt;31,"Youth 0-31", L990&gt;54,"Old 55+", AND(L990&gt;=31, L990&lt;=54),"Middle-Age 31-54")</f>
        <v>Old 55+</v>
      </c>
      <c r="N990" t="s">
        <v>18</v>
      </c>
    </row>
    <row r="991" spans="1:14" x14ac:dyDescent="0.3">
      <c r="A991">
        <v>29134</v>
      </c>
      <c r="B991" t="s">
        <v>36</v>
      </c>
      <c r="C991" t="s">
        <v>39</v>
      </c>
      <c r="D991" s="3">
        <v>60000</v>
      </c>
      <c r="E991">
        <v>4</v>
      </c>
      <c r="F991" t="s">
        <v>13</v>
      </c>
      <c r="G991" t="s">
        <v>14</v>
      </c>
      <c r="H991" t="s">
        <v>18</v>
      </c>
      <c r="I991">
        <v>3</v>
      </c>
      <c r="J991" t="s">
        <v>30</v>
      </c>
      <c r="K991" t="s">
        <v>32</v>
      </c>
      <c r="L991">
        <v>42</v>
      </c>
      <c r="M991" t="str" cm="1">
        <f t="array" ref="M991">_xlfn.IFS(L991&lt;31,"Youth 0-31", L991&gt;54,"Old 55+", AND(L991&gt;=31, L991&lt;=54),"Middle-Age 31-54")</f>
        <v>Middle-Age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_xlfn.IFS(L992&lt;31,"Youth 0-31", L992&gt;54,"Old 55+", AND(L992&gt;=31, L992&lt;=54),"Middle-Age 31-54")</f>
        <v>Youth 0-31</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_xlfn.IFS(L993&lt;31,"Youth 0-31", L993&gt;54,"Old 55+", AND(L993&gt;=31, L993&lt;=54),"Middle-Age 31-54")</f>
        <v>Middle-Age 31-54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_xlfn.IFS(L994&lt;31,"Youth 0-31", L994&gt;54,"Old 55+", AND(L994&gt;=31, L994&lt;=54),"Middle-Age 31-54")</f>
        <v>Middle-Age 31-54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_xlfn.IFS(L995&lt;31,"Youth 0-31", L995&gt;54,"Old 55+", AND(L995&gt;=31, L995&lt;=54),"Middle-Age 31-54")</f>
        <v>Middle-Age 31-54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_xlfn.IFS(L996&lt;31,"Youth 0-31", L996&gt;54,"Old 55+", AND(L996&gt;=31, L996&lt;=54),"Middle-Age 31-54")</f>
        <v>Middle-Age 31-54</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_xlfn.IFS(L997&lt;31,"Youth 0-31", L997&gt;54,"Old 55+", AND(L997&gt;=31, L997&lt;=54),"Middle-Age 31-54")</f>
        <v>Middle-Age 31-54</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_xlfn.IFS(L998&lt;31,"Youth 0-31", L998&gt;54,"Old 55+", AND(L998&gt;=31, L998&lt;=54),"Middle-Age 31-54")</f>
        <v>Middle-Age 31-54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_xlfn.IFS(L999&lt;31,"Youth 0-31", L999&gt;54,"Old 55+", AND(L999&gt;=31, L999&lt;=54),"Middle-Age 31-54")</f>
        <v>Middle-Age 31-54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_xlfn.IFS(L1000&lt;31,"Youth 0-31", L1000&gt;54,"Old 55+", AND(L1000&gt;=31, L1000&lt;=54),"Middle-Age 31-54")</f>
        <v>Middle-Age 31-54</v>
      </c>
      <c r="N1000" t="s">
        <v>18</v>
      </c>
    </row>
    <row r="1001" spans="1:14" x14ac:dyDescent="0.3">
      <c r="A1001">
        <v>12121</v>
      </c>
      <c r="B1001" t="s">
        <v>37</v>
      </c>
      <c r="C1001" t="s">
        <v>39</v>
      </c>
      <c r="D1001" s="3">
        <v>60000</v>
      </c>
      <c r="E1001">
        <v>3</v>
      </c>
      <c r="F1001" t="s">
        <v>27</v>
      </c>
      <c r="G1001" t="s">
        <v>21</v>
      </c>
      <c r="H1001" t="s">
        <v>15</v>
      </c>
      <c r="I1001">
        <v>2</v>
      </c>
      <c r="J1001" t="s">
        <v>30</v>
      </c>
      <c r="K1001" t="s">
        <v>32</v>
      </c>
      <c r="L1001">
        <v>53</v>
      </c>
      <c r="M1001" t="str" cm="1">
        <f t="array" ref="M1001">_xlfn.IFS(L1001&lt;31,"Youth 0-31", L1001&gt;54,"Old 55+", AND(L1001&gt;=31, L1001&lt;=54),"Middle-Age 31-54")</f>
        <v>Middle-Age 31-54</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7D458-9E06-426D-B918-6D1C835C6700}">
  <dimension ref="A1:E54"/>
  <sheetViews>
    <sheetView tabSelected="1" topLeftCell="A40" workbookViewId="0">
      <selection activeCell="D60" sqref="D60"/>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21.88671875" bestFit="1" customWidth="1"/>
    <col min="6" max="6" width="19.77734375" bestFit="1" customWidth="1"/>
    <col min="7" max="7" width="26.6640625" bestFit="1" customWidth="1"/>
  </cols>
  <sheetData>
    <row r="1" spans="1:5" x14ac:dyDescent="0.3">
      <c r="A1" s="5" t="s">
        <v>44</v>
      </c>
      <c r="B1" s="5" t="s">
        <v>43</v>
      </c>
    </row>
    <row r="2" spans="1:5" x14ac:dyDescent="0.3">
      <c r="A2" s="5" t="s">
        <v>41</v>
      </c>
      <c r="B2" t="s">
        <v>18</v>
      </c>
      <c r="C2" t="s">
        <v>15</v>
      </c>
      <c r="D2" t="s">
        <v>42</v>
      </c>
    </row>
    <row r="3" spans="1:5" x14ac:dyDescent="0.3">
      <c r="A3" s="6" t="s">
        <v>38</v>
      </c>
      <c r="B3" s="7">
        <v>53440</v>
      </c>
      <c r="C3" s="7">
        <v>55774.058577405856</v>
      </c>
      <c r="D3" s="7">
        <v>54580.777096114522</v>
      </c>
    </row>
    <row r="4" spans="1:5" x14ac:dyDescent="0.3">
      <c r="A4" s="6" t="s">
        <v>39</v>
      </c>
      <c r="B4" s="7">
        <v>56208.178438661707</v>
      </c>
      <c r="C4" s="7">
        <v>60123.966942148763</v>
      </c>
      <c r="D4" s="7">
        <v>58062.62230919765</v>
      </c>
    </row>
    <row r="5" spans="1:5" x14ac:dyDescent="0.3">
      <c r="A5" s="6" t="s">
        <v>42</v>
      </c>
      <c r="B5" s="7">
        <v>54874.759152215796</v>
      </c>
      <c r="C5" s="7">
        <v>57962.577962577961</v>
      </c>
      <c r="D5" s="7">
        <v>56360</v>
      </c>
    </row>
    <row r="8" spans="1:5" x14ac:dyDescent="0.3">
      <c r="A8" s="9" t="s">
        <v>45</v>
      </c>
      <c r="B8" s="9"/>
      <c r="C8" s="9"/>
      <c r="D8" s="9"/>
      <c r="E8" s="9"/>
    </row>
    <row r="23" spans="1:4" x14ac:dyDescent="0.3">
      <c r="A23" s="5" t="s">
        <v>46</v>
      </c>
      <c r="B23" s="5" t="s">
        <v>43</v>
      </c>
    </row>
    <row r="24" spans="1:4" x14ac:dyDescent="0.3">
      <c r="A24" s="5" t="s">
        <v>41</v>
      </c>
      <c r="B24" t="s">
        <v>18</v>
      </c>
      <c r="C24" t="s">
        <v>15</v>
      </c>
      <c r="D24" t="s">
        <v>42</v>
      </c>
    </row>
    <row r="25" spans="1:4" x14ac:dyDescent="0.3">
      <c r="A25" s="6" t="s">
        <v>16</v>
      </c>
      <c r="B25" s="4">
        <v>166</v>
      </c>
      <c r="C25" s="4">
        <v>200</v>
      </c>
      <c r="D25" s="4">
        <v>366</v>
      </c>
    </row>
    <row r="26" spans="1:4" x14ac:dyDescent="0.3">
      <c r="A26" s="6" t="s">
        <v>26</v>
      </c>
      <c r="B26" s="4">
        <v>92</v>
      </c>
      <c r="C26" s="4">
        <v>77</v>
      </c>
      <c r="D26" s="4">
        <v>169</v>
      </c>
    </row>
    <row r="27" spans="1:4" x14ac:dyDescent="0.3">
      <c r="A27" s="6" t="s">
        <v>22</v>
      </c>
      <c r="B27" s="4">
        <v>67</v>
      </c>
      <c r="C27" s="4">
        <v>95</v>
      </c>
      <c r="D27" s="4">
        <v>162</v>
      </c>
    </row>
    <row r="28" spans="1:4" x14ac:dyDescent="0.3">
      <c r="A28" s="6" t="s">
        <v>23</v>
      </c>
      <c r="B28" s="4">
        <v>116</v>
      </c>
      <c r="C28" s="4">
        <v>76</v>
      </c>
      <c r="D28" s="4">
        <v>192</v>
      </c>
    </row>
    <row r="29" spans="1:4" x14ac:dyDescent="0.3">
      <c r="A29" s="6" t="s">
        <v>30</v>
      </c>
      <c r="B29" s="4">
        <v>78</v>
      </c>
      <c r="C29" s="4">
        <v>33</v>
      </c>
      <c r="D29" s="4">
        <v>111</v>
      </c>
    </row>
    <row r="30" spans="1:4" x14ac:dyDescent="0.3">
      <c r="A30" s="6" t="s">
        <v>42</v>
      </c>
      <c r="B30" s="4">
        <v>519</v>
      </c>
      <c r="C30" s="4">
        <v>481</v>
      </c>
      <c r="D30" s="4">
        <v>1000</v>
      </c>
    </row>
    <row r="33" spans="1:5" x14ac:dyDescent="0.3">
      <c r="A33" s="8" t="s">
        <v>47</v>
      </c>
      <c r="B33" s="8"/>
      <c r="C33" s="8"/>
      <c r="D33" s="8"/>
      <c r="E33" s="8"/>
    </row>
    <row r="46" spans="1:5" x14ac:dyDescent="0.3">
      <c r="A46" s="5" t="s">
        <v>48</v>
      </c>
      <c r="B46" s="5" t="s">
        <v>43</v>
      </c>
    </row>
    <row r="47" spans="1:5" x14ac:dyDescent="0.3">
      <c r="A47" s="5" t="s">
        <v>41</v>
      </c>
      <c r="B47" t="s">
        <v>18</v>
      </c>
      <c r="C47" t="s">
        <v>15</v>
      </c>
      <c r="D47" t="s">
        <v>42</v>
      </c>
    </row>
    <row r="48" spans="1:5" x14ac:dyDescent="0.3">
      <c r="A48" s="6" t="s">
        <v>51</v>
      </c>
      <c r="B48" s="4">
        <v>71</v>
      </c>
      <c r="C48" s="4">
        <v>39</v>
      </c>
      <c r="D48" s="4">
        <v>110</v>
      </c>
    </row>
    <row r="49" spans="1:4" x14ac:dyDescent="0.3">
      <c r="A49" s="6" t="s">
        <v>49</v>
      </c>
      <c r="B49" s="4">
        <v>318</v>
      </c>
      <c r="C49" s="4">
        <v>383</v>
      </c>
      <c r="D49" s="4">
        <v>701</v>
      </c>
    </row>
    <row r="50" spans="1:4" x14ac:dyDescent="0.3">
      <c r="A50" s="6" t="s">
        <v>50</v>
      </c>
      <c r="B50" s="4">
        <v>130</v>
      </c>
      <c r="C50" s="4">
        <v>59</v>
      </c>
      <c r="D50" s="4">
        <v>189</v>
      </c>
    </row>
    <row r="51" spans="1:4" x14ac:dyDescent="0.3">
      <c r="A51" s="6" t="s">
        <v>42</v>
      </c>
      <c r="B51" s="4">
        <v>519</v>
      </c>
      <c r="C51" s="4">
        <v>481</v>
      </c>
      <c r="D51" s="4">
        <v>1000</v>
      </c>
    </row>
    <row r="54" spans="1:4" x14ac:dyDescent="0.3">
      <c r="A54" s="12" t="s">
        <v>53</v>
      </c>
    </row>
  </sheetData>
  <mergeCells count="1">
    <mergeCell ref="A8:E8"/>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2EA1-9B55-4545-8D1B-7B9CDF117B0C}">
  <dimension ref="A1:Q7"/>
  <sheetViews>
    <sheetView showGridLines="0" topLeftCell="A2" zoomScale="70" zoomScaleNormal="70" workbookViewId="0">
      <selection activeCell="G42" sqref="G42"/>
    </sheetView>
  </sheetViews>
  <sheetFormatPr defaultRowHeight="14.4" x14ac:dyDescent="0.3"/>
  <sheetData>
    <row r="1" spans="1:17" x14ac:dyDescent="0.3">
      <c r="A1" s="10" t="s">
        <v>52</v>
      </c>
      <c r="B1" s="11"/>
      <c r="C1" s="11"/>
      <c r="D1" s="11"/>
      <c r="E1" s="11"/>
      <c r="F1" s="11"/>
      <c r="G1" s="11"/>
      <c r="H1" s="11"/>
      <c r="I1" s="11"/>
      <c r="J1" s="11"/>
      <c r="K1" s="11"/>
      <c r="L1" s="11"/>
      <c r="M1" s="11"/>
      <c r="N1" s="11"/>
      <c r="O1" s="11"/>
      <c r="P1" s="11"/>
      <c r="Q1" s="11"/>
    </row>
    <row r="2" spans="1:17" x14ac:dyDescent="0.3">
      <c r="A2" s="11"/>
      <c r="B2" s="11"/>
      <c r="C2" s="11"/>
      <c r="D2" s="11"/>
      <c r="E2" s="11"/>
      <c r="F2" s="11"/>
      <c r="G2" s="11"/>
      <c r="H2" s="11"/>
      <c r="I2" s="11"/>
      <c r="J2" s="11"/>
      <c r="K2" s="11"/>
      <c r="L2" s="11"/>
      <c r="M2" s="11"/>
      <c r="N2" s="11"/>
      <c r="O2" s="11"/>
      <c r="P2" s="11"/>
      <c r="Q2" s="11"/>
    </row>
    <row r="3" spans="1:17" x14ac:dyDescent="0.3">
      <c r="A3" s="11"/>
      <c r="B3" s="11"/>
      <c r="C3" s="11"/>
      <c r="D3" s="11"/>
      <c r="E3" s="11"/>
      <c r="F3" s="11"/>
      <c r="G3" s="11"/>
      <c r="H3" s="11"/>
      <c r="I3" s="11"/>
      <c r="J3" s="11"/>
      <c r="K3" s="11"/>
      <c r="L3" s="11"/>
      <c r="M3" s="11"/>
      <c r="N3" s="11"/>
      <c r="O3" s="11"/>
      <c r="P3" s="11"/>
      <c r="Q3" s="11"/>
    </row>
    <row r="4" spans="1:17" x14ac:dyDescent="0.3">
      <c r="A4" s="11"/>
      <c r="B4" s="11"/>
      <c r="C4" s="11"/>
      <c r="D4" s="11"/>
      <c r="E4" s="11"/>
      <c r="F4" s="11"/>
      <c r="G4" s="11"/>
      <c r="H4" s="11"/>
      <c r="I4" s="11"/>
      <c r="J4" s="11"/>
      <c r="K4" s="11"/>
      <c r="L4" s="11"/>
      <c r="M4" s="11"/>
      <c r="N4" s="11"/>
      <c r="O4" s="11"/>
      <c r="P4" s="11"/>
      <c r="Q4" s="11"/>
    </row>
    <row r="5" spans="1:17" x14ac:dyDescent="0.3">
      <c r="A5" s="11"/>
      <c r="B5" s="11"/>
      <c r="C5" s="11"/>
      <c r="D5" s="11"/>
      <c r="E5" s="11"/>
      <c r="F5" s="11"/>
      <c r="G5" s="11"/>
      <c r="H5" s="11"/>
      <c r="I5" s="11"/>
      <c r="J5" s="11"/>
      <c r="K5" s="11"/>
      <c r="L5" s="11"/>
      <c r="M5" s="11"/>
      <c r="N5" s="11"/>
      <c r="O5" s="11"/>
      <c r="P5" s="11"/>
      <c r="Q5" s="11"/>
    </row>
    <row r="6" spans="1:17" x14ac:dyDescent="0.3">
      <c r="A6" s="11"/>
      <c r="B6" s="11"/>
      <c r="C6" s="11"/>
      <c r="D6" s="11"/>
      <c r="E6" s="11"/>
      <c r="F6" s="11"/>
      <c r="G6" s="11"/>
      <c r="H6" s="11"/>
      <c r="I6" s="11"/>
      <c r="J6" s="11"/>
      <c r="K6" s="11"/>
      <c r="L6" s="11"/>
      <c r="M6" s="11"/>
      <c r="N6" s="11"/>
      <c r="O6" s="11"/>
      <c r="P6" s="11"/>
      <c r="Q6" s="11"/>
    </row>
    <row r="7" spans="1:17" x14ac:dyDescent="0.3">
      <c r="A7" s="11"/>
      <c r="B7" s="11"/>
      <c r="C7" s="11"/>
      <c r="D7" s="11"/>
      <c r="E7" s="11"/>
      <c r="F7" s="11"/>
      <c r="G7" s="11"/>
      <c r="H7" s="11"/>
      <c r="I7" s="11"/>
      <c r="J7" s="11"/>
      <c r="K7" s="11"/>
      <c r="L7" s="11"/>
      <c r="M7" s="11"/>
      <c r="N7" s="11"/>
      <c r="O7" s="11"/>
      <c r="P7" s="11"/>
      <c r="Q7" s="11"/>
    </row>
  </sheetData>
  <mergeCells count="1">
    <mergeCell ref="A1:Q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KhaledELsayed</cp:lastModifiedBy>
  <dcterms:created xsi:type="dcterms:W3CDTF">2022-03-18T02:50:57Z</dcterms:created>
  <dcterms:modified xsi:type="dcterms:W3CDTF">2025-08-23T09:23:56Z</dcterms:modified>
</cp:coreProperties>
</file>