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ta Analysis Projects\Project 1\"/>
    </mc:Choice>
  </mc:AlternateContent>
  <bookViews>
    <workbookView xWindow="-108" yWindow="-108" windowWidth="23256" windowHeight="12456" activeTab="3"/>
  </bookViews>
  <sheets>
    <sheet name="bike_buyers" sheetId="1" r:id="rId1"/>
    <sheet name="Working Sheet" sheetId="4" r:id="rId2"/>
    <sheet name="Pivot Table" sheetId="5" r:id="rId3"/>
    <sheet name="Dashboard "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62913"/>
  <pivotCaches>
    <pivotCache cacheId="2"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001" i="4" l="1"/>
  <c r="M1000" i="4"/>
  <c r="M999" i="4"/>
  <c r="M998" i="4"/>
  <c r="M997" i="4"/>
  <c r="M996" i="4"/>
  <c r="M995" i="4"/>
  <c r="M994" i="4"/>
  <c r="M993" i="4"/>
  <c r="M992" i="4"/>
  <c r="M991" i="4"/>
  <c r="M990" i="4"/>
  <c r="M989" i="4"/>
  <c r="M988" i="4"/>
  <c r="M987" i="4"/>
  <c r="M986" i="4"/>
  <c r="M985" i="4"/>
  <c r="M984" i="4"/>
  <c r="M983" i="4"/>
  <c r="M982" i="4"/>
  <c r="M981" i="4"/>
  <c r="M980" i="4"/>
  <c r="M979" i="4"/>
  <c r="M978" i="4"/>
  <c r="M977" i="4"/>
  <c r="M976" i="4"/>
  <c r="M975" i="4"/>
  <c r="M974" i="4"/>
  <c r="M973" i="4"/>
  <c r="M972" i="4"/>
  <c r="M971" i="4"/>
  <c r="M970" i="4"/>
  <c r="M969" i="4"/>
  <c r="M968" i="4"/>
  <c r="M967" i="4"/>
  <c r="M966" i="4"/>
  <c r="M965" i="4"/>
  <c r="M964" i="4"/>
  <c r="M963" i="4"/>
  <c r="M962" i="4"/>
  <c r="M961" i="4"/>
  <c r="M960" i="4"/>
  <c r="M959" i="4"/>
  <c r="M958" i="4"/>
  <c r="M957" i="4"/>
  <c r="M956" i="4"/>
  <c r="M955" i="4"/>
  <c r="M954" i="4"/>
  <c r="M953" i="4"/>
  <c r="M952" i="4"/>
  <c r="M951" i="4"/>
  <c r="M950" i="4"/>
  <c r="M949" i="4"/>
  <c r="M948" i="4"/>
  <c r="M947" i="4"/>
  <c r="M946" i="4"/>
  <c r="M945" i="4"/>
  <c r="M944" i="4"/>
  <c r="M943" i="4"/>
  <c r="M942" i="4"/>
  <c r="M941" i="4"/>
  <c r="M940" i="4"/>
  <c r="M939" i="4"/>
  <c r="M938" i="4"/>
  <c r="M937" i="4"/>
  <c r="M936" i="4"/>
  <c r="M935" i="4"/>
  <c r="M934" i="4"/>
  <c r="M933" i="4"/>
  <c r="M932" i="4"/>
  <c r="M931" i="4"/>
  <c r="M930" i="4"/>
  <c r="M929" i="4"/>
  <c r="M928" i="4"/>
  <c r="M927" i="4"/>
  <c r="M926" i="4"/>
  <c r="M925" i="4"/>
  <c r="M924" i="4"/>
  <c r="M923" i="4"/>
  <c r="M922" i="4"/>
  <c r="M921" i="4"/>
  <c r="M920" i="4"/>
  <c r="M919" i="4"/>
  <c r="M918" i="4"/>
  <c r="M917" i="4"/>
  <c r="M916" i="4"/>
  <c r="M915" i="4"/>
  <c r="M914" i="4"/>
  <c r="M913" i="4"/>
  <c r="M912" i="4"/>
  <c r="M911" i="4"/>
  <c r="M910" i="4"/>
  <c r="M909" i="4"/>
  <c r="M908" i="4"/>
  <c r="M907" i="4"/>
  <c r="M906" i="4"/>
  <c r="M905" i="4"/>
  <c r="M904" i="4"/>
  <c r="M903" i="4"/>
  <c r="M902" i="4"/>
  <c r="M901" i="4"/>
  <c r="M900" i="4"/>
  <c r="M899" i="4"/>
  <c r="M898" i="4"/>
  <c r="M897" i="4"/>
  <c r="M896" i="4"/>
  <c r="M895" i="4"/>
  <c r="M894" i="4"/>
  <c r="M893" i="4"/>
  <c r="M892" i="4"/>
  <c r="M891" i="4"/>
  <c r="M890" i="4"/>
  <c r="M889" i="4"/>
  <c r="M888" i="4"/>
  <c r="M887" i="4"/>
  <c r="M886" i="4"/>
  <c r="M885" i="4"/>
  <c r="M884" i="4"/>
  <c r="M883" i="4"/>
  <c r="M882" i="4"/>
  <c r="M881" i="4"/>
  <c r="M880" i="4"/>
  <c r="M879" i="4"/>
  <c r="M878" i="4"/>
  <c r="M877" i="4"/>
  <c r="M876" i="4"/>
  <c r="M875" i="4"/>
  <c r="M874" i="4"/>
  <c r="M873" i="4"/>
  <c r="M872" i="4"/>
  <c r="M871" i="4"/>
  <c r="M870" i="4"/>
  <c r="M869" i="4"/>
  <c r="M868" i="4"/>
  <c r="M867" i="4"/>
  <c r="M866" i="4"/>
  <c r="M865" i="4"/>
  <c r="M864" i="4"/>
  <c r="M863" i="4"/>
  <c r="M862" i="4"/>
  <c r="M861" i="4"/>
  <c r="M860" i="4"/>
  <c r="M859" i="4"/>
  <c r="M858" i="4"/>
  <c r="M857" i="4"/>
  <c r="M856" i="4"/>
  <c r="M855" i="4"/>
  <c r="M854" i="4"/>
  <c r="M853" i="4"/>
  <c r="M852" i="4"/>
  <c r="M851" i="4"/>
  <c r="M850" i="4"/>
  <c r="M849" i="4"/>
  <c r="M848" i="4"/>
  <c r="M847" i="4"/>
  <c r="M846" i="4"/>
  <c r="M845" i="4"/>
  <c r="M844" i="4"/>
  <c r="M843" i="4"/>
  <c r="M842" i="4"/>
  <c r="M841" i="4"/>
  <c r="M840" i="4"/>
  <c r="M839" i="4"/>
  <c r="M838" i="4"/>
  <c r="M837" i="4"/>
  <c r="M836" i="4"/>
  <c r="M835" i="4"/>
  <c r="M834" i="4"/>
  <c r="M833" i="4"/>
  <c r="M832" i="4"/>
  <c r="M831" i="4"/>
  <c r="M830" i="4"/>
  <c r="M829" i="4"/>
  <c r="M828" i="4"/>
  <c r="M827" i="4"/>
  <c r="M826" i="4"/>
  <c r="M825" i="4"/>
  <c r="M824" i="4"/>
  <c r="M823" i="4"/>
  <c r="M822" i="4"/>
  <c r="M821" i="4"/>
  <c r="M820" i="4"/>
  <c r="M819" i="4"/>
  <c r="M818" i="4"/>
  <c r="M817" i="4"/>
  <c r="M816" i="4"/>
  <c r="M815" i="4"/>
  <c r="M814" i="4"/>
  <c r="M813" i="4"/>
  <c r="M812" i="4"/>
  <c r="M811" i="4"/>
  <c r="M810" i="4"/>
  <c r="M809" i="4"/>
  <c r="M808" i="4"/>
  <c r="M807" i="4"/>
  <c r="M806" i="4"/>
  <c r="M805" i="4"/>
  <c r="M804" i="4"/>
  <c r="M803" i="4"/>
  <c r="M802" i="4"/>
  <c r="M801" i="4"/>
  <c r="M800" i="4"/>
  <c r="M799" i="4"/>
  <c r="M798" i="4"/>
  <c r="M797" i="4"/>
  <c r="M796" i="4"/>
  <c r="M795" i="4"/>
  <c r="M794" i="4"/>
  <c r="M793" i="4"/>
  <c r="M792" i="4"/>
  <c r="M791" i="4"/>
  <c r="M790" i="4"/>
  <c r="M789" i="4"/>
  <c r="M788" i="4"/>
  <c r="M787" i="4"/>
  <c r="M786" i="4"/>
  <c r="M785" i="4"/>
  <c r="M784" i="4"/>
  <c r="M783" i="4"/>
  <c r="M782" i="4"/>
  <c r="M781" i="4"/>
  <c r="M780" i="4"/>
  <c r="M779" i="4"/>
  <c r="M778" i="4"/>
  <c r="M777" i="4"/>
  <c r="M776" i="4"/>
  <c r="M775" i="4"/>
  <c r="M774" i="4"/>
  <c r="M773" i="4"/>
  <c r="M772" i="4"/>
  <c r="M771" i="4"/>
  <c r="M770" i="4"/>
  <c r="M769" i="4"/>
  <c r="M768" i="4"/>
  <c r="M767" i="4"/>
  <c r="M766" i="4"/>
  <c r="M765" i="4"/>
  <c r="M764" i="4"/>
  <c r="M763" i="4"/>
  <c r="M762" i="4"/>
  <c r="M761" i="4"/>
  <c r="M760" i="4"/>
  <c r="M759" i="4"/>
  <c r="M758" i="4"/>
  <c r="M757" i="4"/>
  <c r="M756" i="4"/>
  <c r="M755" i="4"/>
  <c r="M754" i="4"/>
  <c r="M753" i="4"/>
  <c r="M752" i="4"/>
  <c r="M751" i="4"/>
  <c r="M750" i="4"/>
  <c r="M749" i="4"/>
  <c r="M748" i="4"/>
  <c r="M747" i="4"/>
  <c r="M746" i="4"/>
  <c r="M745" i="4"/>
  <c r="M744" i="4"/>
  <c r="M743" i="4"/>
  <c r="M742" i="4"/>
  <c r="M741" i="4"/>
  <c r="M740" i="4"/>
  <c r="M739" i="4"/>
  <c r="M738" i="4"/>
  <c r="M737" i="4"/>
  <c r="M736" i="4"/>
  <c r="M735" i="4"/>
  <c r="M734" i="4"/>
  <c r="M733" i="4"/>
  <c r="M732" i="4"/>
  <c r="M731" i="4"/>
  <c r="M730" i="4"/>
  <c r="M729" i="4"/>
  <c r="M728" i="4"/>
  <c r="M727" i="4"/>
  <c r="M726" i="4"/>
  <c r="M725" i="4"/>
  <c r="M724" i="4"/>
  <c r="M723" i="4"/>
  <c r="M722" i="4"/>
  <c r="M721" i="4"/>
  <c r="M720" i="4"/>
  <c r="M719" i="4"/>
  <c r="M718" i="4"/>
  <c r="M717" i="4"/>
  <c r="M716" i="4"/>
  <c r="M715" i="4"/>
  <c r="M714" i="4"/>
  <c r="M713" i="4"/>
  <c r="M712" i="4"/>
  <c r="M711" i="4"/>
  <c r="M710" i="4"/>
  <c r="M709" i="4"/>
  <c r="M708" i="4"/>
  <c r="M707" i="4"/>
  <c r="M706" i="4"/>
  <c r="M705" i="4"/>
  <c r="M704" i="4"/>
  <c r="M703" i="4"/>
  <c r="M702" i="4"/>
  <c r="M701" i="4"/>
  <c r="M700" i="4"/>
  <c r="M699" i="4"/>
  <c r="M698" i="4"/>
  <c r="M697" i="4"/>
  <c r="M696" i="4"/>
  <c r="M695" i="4"/>
  <c r="M694" i="4"/>
  <c r="M693" i="4"/>
  <c r="M692" i="4"/>
  <c r="M691" i="4"/>
  <c r="M690" i="4"/>
  <c r="M689" i="4"/>
  <c r="M688" i="4"/>
  <c r="M687" i="4"/>
  <c r="M686" i="4"/>
  <c r="M685" i="4"/>
  <c r="M684" i="4"/>
  <c r="M683" i="4"/>
  <c r="M682" i="4"/>
  <c r="M681" i="4"/>
  <c r="M680" i="4"/>
  <c r="M679" i="4"/>
  <c r="M678" i="4"/>
  <c r="M677" i="4"/>
  <c r="M676" i="4"/>
  <c r="M675" i="4"/>
  <c r="M674" i="4"/>
  <c r="M673" i="4"/>
  <c r="M672" i="4"/>
  <c r="M671" i="4"/>
  <c r="M670" i="4"/>
  <c r="M669" i="4"/>
  <c r="M668" i="4"/>
  <c r="M667" i="4"/>
  <c r="M666" i="4"/>
  <c r="M665" i="4"/>
  <c r="M664" i="4"/>
  <c r="M663" i="4"/>
  <c r="M662" i="4"/>
  <c r="M661" i="4"/>
  <c r="M660" i="4"/>
  <c r="M659" i="4"/>
  <c r="M658" i="4"/>
  <c r="M657" i="4"/>
  <c r="M656" i="4"/>
  <c r="M655" i="4"/>
  <c r="M654" i="4"/>
  <c r="M653" i="4"/>
  <c r="M652" i="4"/>
  <c r="M651" i="4"/>
  <c r="M650" i="4"/>
  <c r="M649" i="4"/>
  <c r="M648" i="4"/>
  <c r="M647" i="4"/>
  <c r="M646" i="4"/>
  <c r="M645" i="4"/>
  <c r="M644" i="4"/>
  <c r="M643" i="4"/>
  <c r="M642" i="4"/>
  <c r="M641" i="4"/>
  <c r="M640" i="4"/>
  <c r="M639" i="4"/>
  <c r="M638" i="4"/>
  <c r="M637" i="4"/>
  <c r="M636" i="4"/>
  <c r="M635" i="4"/>
  <c r="M634" i="4"/>
  <c r="M633" i="4"/>
  <c r="M632" i="4"/>
  <c r="M631" i="4"/>
  <c r="M630" i="4"/>
  <c r="M629" i="4"/>
  <c r="M628" i="4"/>
  <c r="M627" i="4"/>
  <c r="M626" i="4"/>
  <c r="M625" i="4"/>
  <c r="M624" i="4"/>
  <c r="M623" i="4"/>
  <c r="M622" i="4"/>
  <c r="M621" i="4"/>
  <c r="M620" i="4"/>
  <c r="M619" i="4"/>
  <c r="M618" i="4"/>
  <c r="M617" i="4"/>
  <c r="M616" i="4"/>
  <c r="M615" i="4"/>
  <c r="M614" i="4"/>
  <c r="M613" i="4"/>
  <c r="M612" i="4"/>
  <c r="M611" i="4"/>
  <c r="M610" i="4"/>
  <c r="M609" i="4"/>
  <c r="M608" i="4"/>
  <c r="M607" i="4"/>
  <c r="M606" i="4"/>
  <c r="M605" i="4"/>
  <c r="M604" i="4"/>
  <c r="M603" i="4"/>
  <c r="M602" i="4"/>
  <c r="M601" i="4"/>
  <c r="M600" i="4"/>
  <c r="M599" i="4"/>
  <c r="M598" i="4"/>
  <c r="M597" i="4"/>
  <c r="M596" i="4"/>
  <c r="M595" i="4"/>
  <c r="M594" i="4"/>
  <c r="M593" i="4"/>
  <c r="M592" i="4"/>
  <c r="M591" i="4"/>
  <c r="M590" i="4"/>
  <c r="M589" i="4"/>
  <c r="M588" i="4"/>
  <c r="M587" i="4"/>
  <c r="M586" i="4"/>
  <c r="M585" i="4"/>
  <c r="M584" i="4"/>
  <c r="M583" i="4"/>
  <c r="M582" i="4"/>
  <c r="M581" i="4"/>
  <c r="M580" i="4"/>
  <c r="M579" i="4"/>
  <c r="M578" i="4"/>
  <c r="M577" i="4"/>
  <c r="M576" i="4"/>
  <c r="M575" i="4"/>
  <c r="M574" i="4"/>
  <c r="M573" i="4"/>
  <c r="M572" i="4"/>
  <c r="M571" i="4"/>
  <c r="M570" i="4"/>
  <c r="M569" i="4"/>
  <c r="M568" i="4"/>
  <c r="M567" i="4"/>
  <c r="M566" i="4"/>
  <c r="M565" i="4"/>
  <c r="M564" i="4"/>
  <c r="M563" i="4"/>
  <c r="M562" i="4"/>
  <c r="M561" i="4"/>
  <c r="M560" i="4"/>
  <c r="M559" i="4"/>
  <c r="M558" i="4"/>
  <c r="M557" i="4"/>
  <c r="M556" i="4"/>
  <c r="M555" i="4"/>
  <c r="M554" i="4"/>
  <c r="M553" i="4"/>
  <c r="M552" i="4"/>
  <c r="M551" i="4"/>
  <c r="M550" i="4"/>
  <c r="M549" i="4"/>
  <c r="M548" i="4"/>
  <c r="M547" i="4"/>
  <c r="M546" i="4"/>
  <c r="M545" i="4"/>
  <c r="M544" i="4"/>
  <c r="M543" i="4"/>
  <c r="M542" i="4"/>
  <c r="M541" i="4"/>
  <c r="M540" i="4"/>
  <c r="M539" i="4"/>
  <c r="M538" i="4"/>
  <c r="M537" i="4"/>
  <c r="M536" i="4"/>
  <c r="M535" i="4"/>
  <c r="M534" i="4"/>
  <c r="M533" i="4"/>
  <c r="M532" i="4"/>
  <c r="M531" i="4"/>
  <c r="M530" i="4"/>
  <c r="M529" i="4"/>
  <c r="M528" i="4"/>
  <c r="M527" i="4"/>
  <c r="M526" i="4"/>
  <c r="M525" i="4"/>
  <c r="M524" i="4"/>
  <c r="M523" i="4"/>
  <c r="M522" i="4"/>
  <c r="M521" i="4"/>
  <c r="M520" i="4"/>
  <c r="M519" i="4"/>
  <c r="M518" i="4"/>
  <c r="M517" i="4"/>
  <c r="M516" i="4"/>
  <c r="M515" i="4"/>
  <c r="M514" i="4"/>
  <c r="M513" i="4"/>
  <c r="M512" i="4"/>
  <c r="M511" i="4"/>
  <c r="M510" i="4"/>
  <c r="M509" i="4"/>
  <c r="M508" i="4"/>
  <c r="M507" i="4"/>
  <c r="M506" i="4"/>
  <c r="M505" i="4"/>
  <c r="M504" i="4"/>
  <c r="M503" i="4"/>
  <c r="M502" i="4"/>
  <c r="M501" i="4"/>
  <c r="M500" i="4"/>
  <c r="M499" i="4"/>
  <c r="M498" i="4"/>
  <c r="M497" i="4"/>
  <c r="M496" i="4"/>
  <c r="M495" i="4"/>
  <c r="M494" i="4"/>
  <c r="M493" i="4"/>
  <c r="M492" i="4"/>
  <c r="M491" i="4"/>
  <c r="M490" i="4"/>
  <c r="M489" i="4"/>
  <c r="M488" i="4"/>
  <c r="M487" i="4"/>
  <c r="M486" i="4"/>
  <c r="M485" i="4"/>
  <c r="M484" i="4"/>
  <c r="M483" i="4"/>
  <c r="M482" i="4"/>
  <c r="M481" i="4"/>
  <c r="M480" i="4"/>
  <c r="M479" i="4"/>
  <c r="M478" i="4"/>
  <c r="M477" i="4"/>
  <c r="M476" i="4"/>
  <c r="M475" i="4"/>
  <c r="M474" i="4"/>
  <c r="M473" i="4"/>
  <c r="M472" i="4"/>
  <c r="M471" i="4"/>
  <c r="M470" i="4"/>
  <c r="M469" i="4"/>
  <c r="M468" i="4"/>
  <c r="M467" i="4"/>
  <c r="M466" i="4"/>
  <c r="M465" i="4"/>
  <c r="M464" i="4"/>
  <c r="M463" i="4"/>
  <c r="M462" i="4"/>
  <c r="M461" i="4"/>
  <c r="M460" i="4"/>
  <c r="M459" i="4"/>
  <c r="M458" i="4"/>
  <c r="M457" i="4"/>
  <c r="M456" i="4"/>
  <c r="M455" i="4"/>
  <c r="M454" i="4"/>
  <c r="M453" i="4"/>
  <c r="M452" i="4"/>
  <c r="M451" i="4"/>
  <c r="M450" i="4"/>
  <c r="M449" i="4"/>
  <c r="M448" i="4"/>
  <c r="M447" i="4"/>
  <c r="M446" i="4"/>
  <c r="M445" i="4"/>
  <c r="M444" i="4"/>
  <c r="M443" i="4"/>
  <c r="M442" i="4"/>
  <c r="M441" i="4"/>
  <c r="M440" i="4"/>
  <c r="M439" i="4"/>
  <c r="M438" i="4"/>
  <c r="M437" i="4"/>
  <c r="M436" i="4"/>
  <c r="M435" i="4"/>
  <c r="M434" i="4"/>
  <c r="M433" i="4"/>
  <c r="M432" i="4"/>
  <c r="M431" i="4"/>
  <c r="M430" i="4"/>
  <c r="M429" i="4"/>
  <c r="M428" i="4"/>
  <c r="M427" i="4"/>
  <c r="M426" i="4"/>
  <c r="M425" i="4"/>
  <c r="M424" i="4"/>
  <c r="M423" i="4"/>
  <c r="M422" i="4"/>
  <c r="M421" i="4"/>
  <c r="M420" i="4"/>
  <c r="M419" i="4"/>
  <c r="M418" i="4"/>
  <c r="M417" i="4"/>
  <c r="M416" i="4"/>
  <c r="M415" i="4"/>
  <c r="M414" i="4"/>
  <c r="M413" i="4"/>
  <c r="M412" i="4"/>
  <c r="M411" i="4"/>
  <c r="M410" i="4"/>
  <c r="M409" i="4"/>
  <c r="M408" i="4"/>
  <c r="M407" i="4"/>
  <c r="M406" i="4"/>
  <c r="M405" i="4"/>
  <c r="M404" i="4"/>
  <c r="M403" i="4"/>
  <c r="M402" i="4"/>
  <c r="M401" i="4"/>
  <c r="M400" i="4"/>
  <c r="M399" i="4"/>
  <c r="M398" i="4"/>
  <c r="M397" i="4"/>
  <c r="M396" i="4"/>
  <c r="M395" i="4"/>
  <c r="M394" i="4"/>
  <c r="M393" i="4"/>
  <c r="M392" i="4"/>
  <c r="M391" i="4"/>
  <c r="M390" i="4"/>
  <c r="M389" i="4"/>
  <c r="M388" i="4"/>
  <c r="M387" i="4"/>
  <c r="M386" i="4"/>
  <c r="M385" i="4"/>
  <c r="M384" i="4"/>
  <c r="M383" i="4"/>
  <c r="M382" i="4"/>
  <c r="M381" i="4"/>
  <c r="M380" i="4"/>
  <c r="M379" i="4"/>
  <c r="M378" i="4"/>
  <c r="M377" i="4"/>
  <c r="M376" i="4"/>
  <c r="M375" i="4"/>
  <c r="M374" i="4"/>
  <c r="M373" i="4"/>
  <c r="M372" i="4"/>
  <c r="M371" i="4"/>
  <c r="M370" i="4"/>
  <c r="M369" i="4"/>
  <c r="M368" i="4"/>
  <c r="M367" i="4"/>
  <c r="M366" i="4"/>
  <c r="M365" i="4"/>
  <c r="M364" i="4"/>
  <c r="M363" i="4"/>
  <c r="M362" i="4"/>
  <c r="M361" i="4"/>
  <c r="M360" i="4"/>
  <c r="M359" i="4"/>
  <c r="M358" i="4"/>
  <c r="M357" i="4"/>
  <c r="M356" i="4"/>
  <c r="M355" i="4"/>
  <c r="M354" i="4"/>
  <c r="M353" i="4"/>
  <c r="M352" i="4"/>
  <c r="M351" i="4"/>
  <c r="M350" i="4"/>
  <c r="M349" i="4"/>
  <c r="M348" i="4"/>
  <c r="M347" i="4"/>
  <c r="M346" i="4"/>
  <c r="M345" i="4"/>
  <c r="M344" i="4"/>
  <c r="M343" i="4"/>
  <c r="M342" i="4"/>
  <c r="M341" i="4"/>
  <c r="M340" i="4"/>
  <c r="M339" i="4"/>
  <c r="M338" i="4"/>
  <c r="M337" i="4"/>
  <c r="M336" i="4"/>
  <c r="M335" i="4"/>
  <c r="M334" i="4"/>
  <c r="M333" i="4"/>
  <c r="M332" i="4"/>
  <c r="M331" i="4"/>
  <c r="M330" i="4"/>
  <c r="M329" i="4"/>
  <c r="M328" i="4"/>
  <c r="M327" i="4"/>
  <c r="M326" i="4"/>
  <c r="M325" i="4"/>
  <c r="M324" i="4"/>
  <c r="M323" i="4"/>
  <c r="M322" i="4"/>
  <c r="M321" i="4"/>
  <c r="M320" i="4"/>
  <c r="M319" i="4"/>
  <c r="M318" i="4"/>
  <c r="M317" i="4"/>
  <c r="M316" i="4"/>
  <c r="M315" i="4"/>
  <c r="M314" i="4"/>
  <c r="M313" i="4"/>
  <c r="M312" i="4"/>
  <c r="M311" i="4"/>
  <c r="M310" i="4"/>
  <c r="M309" i="4"/>
  <c r="M308" i="4"/>
  <c r="M307" i="4"/>
  <c r="M306" i="4"/>
  <c r="M305" i="4"/>
  <c r="M304" i="4"/>
  <c r="M303" i="4"/>
  <c r="M302" i="4"/>
  <c r="M301" i="4"/>
  <c r="M300" i="4"/>
  <c r="M299" i="4"/>
  <c r="M298" i="4"/>
  <c r="M297" i="4"/>
  <c r="M296" i="4"/>
  <c r="M295" i="4"/>
  <c r="M294" i="4"/>
  <c r="M293" i="4"/>
  <c r="M292" i="4"/>
  <c r="M291" i="4"/>
  <c r="M290" i="4"/>
  <c r="M289" i="4"/>
  <c r="M288" i="4"/>
  <c r="M287" i="4"/>
  <c r="M286" i="4"/>
  <c r="M285" i="4"/>
  <c r="M284" i="4"/>
  <c r="M283" i="4"/>
  <c r="M282" i="4"/>
  <c r="M281" i="4"/>
  <c r="M280" i="4"/>
  <c r="M279" i="4"/>
  <c r="M278" i="4"/>
  <c r="M277" i="4"/>
  <c r="M276" i="4"/>
  <c r="M275" i="4"/>
  <c r="M274" i="4"/>
  <c r="M273" i="4"/>
  <c r="M272" i="4"/>
  <c r="M271" i="4"/>
  <c r="M270" i="4"/>
  <c r="M269" i="4"/>
  <c r="M268" i="4"/>
  <c r="M267" i="4"/>
  <c r="M266" i="4"/>
  <c r="M265" i="4"/>
  <c r="M264" i="4"/>
  <c r="M263" i="4"/>
  <c r="M262" i="4"/>
  <c r="M261" i="4"/>
  <c r="M260" i="4"/>
  <c r="M259" i="4"/>
  <c r="M258" i="4"/>
  <c r="M257" i="4"/>
  <c r="M256" i="4"/>
  <c r="M255" i="4"/>
  <c r="M254" i="4"/>
  <c r="M253" i="4"/>
  <c r="M252" i="4"/>
  <c r="M251" i="4"/>
  <c r="M250" i="4"/>
  <c r="M249" i="4"/>
  <c r="M248" i="4"/>
  <c r="M247" i="4"/>
  <c r="M246" i="4"/>
  <c r="M245" i="4"/>
  <c r="M244" i="4"/>
  <c r="M243" i="4"/>
  <c r="M242" i="4"/>
  <c r="M241" i="4"/>
  <c r="M240" i="4"/>
  <c r="M239" i="4"/>
  <c r="M238" i="4"/>
  <c r="M237" i="4"/>
  <c r="M236" i="4"/>
  <c r="M235" i="4"/>
  <c r="M234" i="4"/>
  <c r="M233" i="4"/>
  <c r="M232" i="4"/>
  <c r="M231" i="4"/>
  <c r="M230" i="4"/>
  <c r="M229" i="4"/>
  <c r="M228" i="4"/>
  <c r="M227" i="4"/>
  <c r="M226" i="4"/>
  <c r="M225" i="4"/>
  <c r="M224" i="4"/>
  <c r="M223" i="4"/>
  <c r="M222" i="4"/>
  <c r="M221" i="4"/>
  <c r="M220" i="4"/>
  <c r="M219" i="4"/>
  <c r="M218" i="4"/>
  <c r="M217" i="4"/>
  <c r="M216" i="4"/>
  <c r="M215" i="4"/>
  <c r="M214" i="4"/>
  <c r="M213" i="4"/>
  <c r="M212" i="4"/>
  <c r="M211" i="4"/>
  <c r="M210" i="4"/>
  <c r="M209" i="4"/>
  <c r="M208" i="4"/>
  <c r="M207" i="4"/>
  <c r="M206" i="4"/>
  <c r="M205" i="4"/>
  <c r="M204" i="4"/>
  <c r="M203" i="4"/>
  <c r="M202" i="4"/>
  <c r="M201" i="4"/>
  <c r="M200" i="4"/>
  <c r="M199" i="4"/>
  <c r="M198" i="4"/>
  <c r="M197" i="4"/>
  <c r="M196" i="4"/>
  <c r="M195" i="4"/>
  <c r="M194" i="4"/>
  <c r="M193" i="4"/>
  <c r="M192" i="4"/>
  <c r="M191" i="4"/>
  <c r="M190" i="4"/>
  <c r="M189" i="4"/>
  <c r="M188" i="4"/>
  <c r="M187" i="4"/>
  <c r="M186" i="4"/>
  <c r="M185" i="4"/>
  <c r="M184" i="4"/>
  <c r="M183" i="4"/>
  <c r="M182" i="4"/>
  <c r="M181" i="4"/>
  <c r="M180" i="4"/>
  <c r="M179" i="4"/>
  <c r="M178" i="4"/>
  <c r="M177" i="4"/>
  <c r="M176" i="4"/>
  <c r="M175" i="4"/>
  <c r="M174" i="4"/>
  <c r="M173" i="4"/>
  <c r="M172" i="4"/>
  <c r="M171" i="4"/>
  <c r="M170" i="4"/>
  <c r="M169" i="4"/>
  <c r="M168" i="4"/>
  <c r="M167" i="4"/>
  <c r="M166" i="4"/>
  <c r="M165" i="4"/>
  <c r="M164" i="4"/>
  <c r="M163" i="4"/>
  <c r="M162" i="4"/>
  <c r="M161" i="4"/>
  <c r="M160" i="4"/>
  <c r="M159" i="4"/>
  <c r="M158" i="4"/>
  <c r="M157" i="4"/>
  <c r="M156" i="4"/>
  <c r="M155" i="4"/>
  <c r="M154" i="4"/>
  <c r="M153" i="4"/>
  <c r="M152" i="4"/>
  <c r="M151" i="4"/>
  <c r="M150" i="4"/>
  <c r="M149" i="4"/>
  <c r="M148" i="4"/>
  <c r="M147" i="4"/>
  <c r="M146" i="4"/>
  <c r="M145" i="4"/>
  <c r="M144" i="4"/>
  <c r="M143" i="4"/>
  <c r="M142" i="4"/>
  <c r="M141" i="4"/>
  <c r="M140" i="4"/>
  <c r="M139" i="4"/>
  <c r="M138" i="4"/>
  <c r="M137" i="4"/>
  <c r="M136" i="4"/>
  <c r="M135" i="4"/>
  <c r="M134" i="4"/>
  <c r="M133" i="4"/>
  <c r="M132" i="4"/>
  <c r="M131" i="4"/>
  <c r="M130" i="4"/>
  <c r="M129" i="4"/>
  <c r="M128" i="4"/>
  <c r="M127" i="4"/>
  <c r="M126" i="4"/>
  <c r="M125" i="4"/>
  <c r="M124" i="4"/>
  <c r="M123" i="4"/>
  <c r="M122" i="4"/>
  <c r="M121" i="4"/>
  <c r="M120" i="4"/>
  <c r="M119" i="4"/>
  <c r="M118" i="4"/>
  <c r="M117" i="4"/>
  <c r="M116" i="4"/>
  <c r="M115" i="4"/>
  <c r="M114" i="4"/>
  <c r="M113" i="4"/>
  <c r="M112" i="4"/>
  <c r="M111" i="4"/>
  <c r="M110" i="4"/>
  <c r="M109" i="4"/>
  <c r="M108" i="4"/>
  <c r="M107" i="4"/>
  <c r="M106" i="4"/>
  <c r="M105" i="4"/>
  <c r="M104" i="4"/>
  <c r="M103" i="4"/>
  <c r="M102" i="4"/>
  <c r="M101" i="4"/>
  <c r="M100" i="4"/>
  <c r="M99" i="4"/>
  <c r="M98" i="4"/>
  <c r="M97" i="4"/>
  <c r="M96" i="4"/>
  <c r="M95" i="4"/>
  <c r="M94" i="4"/>
  <c r="M93" i="4"/>
  <c r="M92" i="4"/>
  <c r="M91" i="4"/>
  <c r="M90" i="4"/>
  <c r="M89" i="4"/>
  <c r="M88" i="4"/>
  <c r="M87" i="4"/>
  <c r="M86" i="4"/>
  <c r="M85" i="4"/>
  <c r="M84" i="4"/>
  <c r="M83" i="4"/>
  <c r="M82" i="4"/>
  <c r="M81" i="4"/>
  <c r="M80" i="4"/>
  <c r="M79" i="4"/>
  <c r="M78" i="4"/>
  <c r="M77" i="4"/>
  <c r="M76" i="4"/>
  <c r="M75" i="4"/>
  <c r="M74" i="4"/>
  <c r="M73" i="4"/>
  <c r="M72" i="4"/>
  <c r="M71" i="4"/>
  <c r="M70" i="4"/>
  <c r="M69" i="4"/>
  <c r="M68" i="4"/>
  <c r="M67" i="4"/>
  <c r="M66" i="4"/>
  <c r="M65" i="4"/>
  <c r="M64" i="4"/>
  <c r="M63" i="4"/>
  <c r="M62" i="4"/>
  <c r="M61" i="4"/>
  <c r="M60" i="4"/>
  <c r="M59" i="4"/>
  <c r="M58" i="4"/>
  <c r="M57" i="4"/>
  <c r="M56" i="4"/>
  <c r="M55" i="4"/>
  <c r="M54" i="4"/>
  <c r="M53" i="4"/>
  <c r="M52" i="4"/>
  <c r="M51" i="4"/>
  <c r="M50" i="4"/>
  <c r="M49" i="4"/>
  <c r="M48" i="4"/>
  <c r="M47" i="4"/>
  <c r="M46" i="4"/>
  <c r="M45" i="4"/>
  <c r="M44" i="4"/>
  <c r="M43" i="4"/>
  <c r="M42" i="4"/>
  <c r="M41" i="4"/>
  <c r="M40" i="4"/>
  <c r="M39" i="4"/>
  <c r="M38" i="4"/>
  <c r="M37" i="4"/>
  <c r="M36" i="4"/>
  <c r="M35" i="4"/>
  <c r="M34" i="4"/>
  <c r="M33" i="4"/>
  <c r="M32" i="4"/>
  <c r="M31" i="4"/>
  <c r="M30" i="4"/>
  <c r="M29" i="4"/>
  <c r="M28" i="4"/>
  <c r="M27" i="4"/>
  <c r="M26" i="4"/>
  <c r="M25" i="4"/>
  <c r="M24" i="4"/>
  <c r="M23" i="4"/>
  <c r="M22" i="4"/>
  <c r="M21" i="4"/>
  <c r="M20" i="4"/>
  <c r="M19" i="4"/>
  <c r="M18" i="4"/>
  <c r="M17" i="4"/>
  <c r="M16" i="4"/>
  <c r="M15" i="4"/>
  <c r="M14" i="4"/>
  <c r="M13" i="4"/>
  <c r="M12" i="4"/>
  <c r="M11" i="4"/>
  <c r="M10" i="4"/>
  <c r="M9" i="4"/>
  <c r="M8" i="4"/>
  <c r="M7" i="4"/>
  <c r="M6" i="4"/>
  <c r="M5" i="4"/>
  <c r="M4" i="4"/>
  <c r="M3" i="4"/>
  <c r="M2"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<sst xmlns="http://schemas.openxmlformats.org/spreadsheetml/2006/main" count="16274" uniqueCount="51">
  <si>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</si>
  <si>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</si>
  <si>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</si>
  <si>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</si>
  <si>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</si>
  <si>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</si>
  <si>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</si>
  <si>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</si>
  <si>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</si>
  <si>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</si>
  <si>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</si>
  <si>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</si>
  <si>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</si>
  <si>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</si>
  <si>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</si>
  <si>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</si>
  <si>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</si>
  <si>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</si>
  <si>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</si>
  <si>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</si>
  <si>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</si>
  <si>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</si>
  <si>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</si>
  <si>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</si>
  <si>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</si>
  <si>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</si>
  <si>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</si>
  <si>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</si>
  <si>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</si>
  <si>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</si>
  <si>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</si>
  <si>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</si>
  <si>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</si>
  <si>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</si>
  <si>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</si>
  <si>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</si>
  <si>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</si>
  <si>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</si>
  <si>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</si>
  <si>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</si>
  <si>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</si>
  <si>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</si>
  <si>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</si>
  <si>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</si>
  <si>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</si>
  <si>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</si>
  <si>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10 Miles +</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</si>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</sst>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164" formatCode="&quot;$&quot;#,##0.00"/>
    <numFmt numFmtId="165" formatCode="&quot;$&quot;#"/>
    <numFmt numFmtId="166" formatCode="_(&quot;$&quot;* #,##0_);_(&quot;$&quot;* \(#,##0\);_(&quot;$&quot;* &quot;-&quot;??_);_(@_)"/>
    <numFmt numFmtId="167"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4">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6" fontId="0" fillId="0" borderId="0" xfId="42" applyNumberFormat="1" applyFont="1"/>
    <xf numFmtId="167" fontId="0" fillId="0" borderId="0" xfId="0" applyNumberFormat="1"/>
    <xf numFmtId="0" fontId="0" fillId="33" borderId="0" xfId="0" applyFill="1"/>
    <xf numFmtId="0" fontId="0" fillId="33" borderId="0" xfId="0" applyFill="1" applyAlignment="1"/>
    <xf numFmtId="0" fontId="19" fillId="33" borderId="0" xfId="0" applyFont="1" applyFill="1" applyAlignment="1"/>
    <xf numFmtId="0" fontId="19" fillId="33" borderId="0" xfId="0" applyFont="1" applyFill="1" applyAlignment="1">
      <alignment vertical="center"/>
    </xf>
    <xf numFmtId="0" fontId="0" fillId="33" borderId="0" xfId="0" applyFill="1" applyAlignment="1">
      <alignment vertical="center"/>
    </xf>
    <xf numFmtId="0" fontId="0" fillId="33" borderId="0" xfId="0"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2" formatCode="0.00"/>
    </dxf>
    <dxf>
      <numFmt numFmtId="168" formatCode="0.0"/>
    </dxf>
    <dxf>
      <numFmt numFmtId="1" formatCode="0"/>
    </dxf>
    <dxf>
      <numFmt numFmtId="35" formatCode="_(* #,##0.00_);_(* \(#,##0.00\);_(* &quot;-&quot;??_);_(@_)"/>
    </dxf>
    <dxf>
      <numFmt numFmtId="169" formatCode="_(* #.##0.0_);_(* \(#.##0.0\);_(* &quot;-&quot;??_);_(@_)"/>
    </dxf>
    <dxf>
      <numFmt numFmtId="170" formatCode="_(* #.##0._);_(* \(#.##0.\);_(* &quot;-&quot;??_);_(@_)"/>
    </dxf>
    <dxf>
      <numFmt numFmtId="171" formatCode="_(* #.##._);_(* \(#.##.\);_(* &quot;-&quot;??_);_(@_ⴆ"/>
    </dxf>
    <dxf>
      <numFmt numFmtId="172" formatCode="_(* #.#._);_(* \(#.#.\);_(* &quot;-&quot;??_);_(@_ⴆ"/>
    </dxf>
    <dxf>
      <numFmt numFmtId="173" formatCode="_(* #.;_(* \(#.;_(* &quot;-&quot;??_);_(@_ⴆ"/>
    </dxf>
    <dxf>
      <numFmt numFmtId="2" formatCode="0.00"/>
    </dxf>
    <dxf>
      <numFmt numFmtId="168" formatCode="0.0"/>
    </dxf>
    <dxf>
      <numFmt numFmtId="1" formatCode="0"/>
    </dxf>
    <dxf>
      <numFmt numFmtId="168" formatCode="0.0"/>
    </dxf>
    <dxf>
      <numFmt numFmtId="2" formatCode="0.00"/>
    </dxf>
    <dxf>
      <numFmt numFmtId="168" formatCode="0.0"/>
    </dxf>
    <dxf>
      <numFmt numFmtId="1" formatCode="0"/>
    </dxf>
    <dxf>
      <numFmt numFmtId="2" formatCode="0.00"/>
    </dxf>
    <dxf>
      <numFmt numFmtId="168" formatCode="0.0"/>
    </dxf>
    <dxf>
      <numFmt numFmtId="1" formatCode="0"/>
    </dxf>
    <dxf>
      <numFmt numFmtId="35" formatCode="_(* #,##0.00_);_(* \(#,##0.00\);_(* &quot;-&quot;??_);_(@_)"/>
    </dxf>
    <dxf>
      <numFmt numFmtId="174" formatCode="_(* #,##0.0_);_(* \(#,##0.0\);_(* &quot;-&quot;??_);_(@_)"/>
    </dxf>
    <dxf>
      <numFmt numFmtId="167"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73225.806451612909</c:v>
                </c:pt>
                <c:pt idx="1">
                  <c:v>70250</c:v>
                </c:pt>
              </c:numCache>
            </c:numRef>
          </c:val>
          <c:extLst>
            <c:ext xmlns:c16="http://schemas.microsoft.com/office/drawing/2014/chart" uri="{C3380CC4-5D6E-409C-BE32-E72D297353CC}">
              <c16:uniqueId val="{00000000-FC94-44DD-B51C-2667882A9A6F}"/>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73333.333333333328</c:v>
                </c:pt>
                <c:pt idx="1">
                  <c:v>70312.5</c:v>
                </c:pt>
              </c:numCache>
            </c:numRef>
          </c:val>
          <c:extLst>
            <c:ext xmlns:c16="http://schemas.microsoft.com/office/drawing/2014/chart" uri="{C3380CC4-5D6E-409C-BE32-E72D297353CC}">
              <c16:uniqueId val="{00000001-FC94-44DD-B51C-2667882A9A6F}"/>
            </c:ext>
          </c:extLst>
        </c:ser>
        <c:dLbls>
          <c:showLegendKey val="0"/>
          <c:showVal val="0"/>
          <c:showCatName val="0"/>
          <c:showSerName val="0"/>
          <c:showPercent val="0"/>
          <c:showBubbleSize val="0"/>
        </c:dLbls>
        <c:gapWidth val="219"/>
        <c:overlap val="-27"/>
        <c:axId val="444750527"/>
        <c:axId val="444752191"/>
      </c:barChart>
      <c:catAx>
        <c:axId val="444750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752191"/>
        <c:crosses val="autoZero"/>
        <c:auto val="1"/>
        <c:lblAlgn val="ctr"/>
        <c:lblOffset val="100"/>
        <c:noMultiLvlLbl val="0"/>
      </c:catAx>
      <c:valAx>
        <c:axId val="444752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7505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1</c:v>
                </c:pt>
                <c:pt idx="1">
                  <c:v>40</c:v>
                </c:pt>
                <c:pt idx="2">
                  <c:v>30</c:v>
                </c:pt>
              </c:numCache>
            </c:numRef>
          </c:val>
          <c:smooth val="0"/>
          <c:extLst>
            <c:ext xmlns:c16="http://schemas.microsoft.com/office/drawing/2014/chart" uri="{C3380CC4-5D6E-409C-BE32-E72D297353CC}">
              <c16:uniqueId val="{00000000-3F0B-4046-9224-15D6070BD9BE}"/>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1">
                  <c:v>60</c:v>
                </c:pt>
                <c:pt idx="2">
                  <c:v>11</c:v>
                </c:pt>
              </c:numCache>
            </c:numRef>
          </c:val>
          <c:smooth val="0"/>
          <c:extLst>
            <c:ext xmlns:c16="http://schemas.microsoft.com/office/drawing/2014/chart" uri="{C3380CC4-5D6E-409C-BE32-E72D297353CC}">
              <c16:uniqueId val="{00000001-3F0B-4046-9224-15D6070BD9BE}"/>
            </c:ext>
          </c:extLst>
        </c:ser>
        <c:dLbls>
          <c:showLegendKey val="0"/>
          <c:showVal val="0"/>
          <c:showCatName val="0"/>
          <c:showSerName val="0"/>
          <c:showPercent val="0"/>
          <c:showBubbleSize val="0"/>
        </c:dLbls>
        <c:marker val="1"/>
        <c:smooth val="0"/>
        <c:axId val="562019055"/>
        <c:axId val="562019887"/>
      </c:lineChart>
      <c:catAx>
        <c:axId val="562019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19887"/>
        <c:crosses val="autoZero"/>
        <c:auto val="1"/>
        <c:lblAlgn val="ctr"/>
        <c:lblOffset val="100"/>
        <c:noMultiLvlLbl val="0"/>
      </c:catAx>
      <c:valAx>
        <c:axId val="562019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1905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Table'!$B$57:$B$58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Table'!$A$59:$A$87</c:f>
              <c:strCache>
                <c:ptCount val="28"/>
                <c:pt idx="0">
                  <c:v>30</c:v>
                </c:pt>
                <c:pt idx="1">
                  <c:v>34</c:v>
                </c:pt>
                <c:pt idx="2">
                  <c:v>35</c:v>
                </c:pt>
                <c:pt idx="3">
                  <c:v>36</c:v>
                </c:pt>
                <c:pt idx="4">
                  <c:v>37</c:v>
                </c:pt>
                <c:pt idx="5">
                  <c:v>38</c:v>
                </c:pt>
                <c:pt idx="6">
                  <c:v>39</c:v>
                </c:pt>
                <c:pt idx="7">
                  <c:v>40</c:v>
                </c:pt>
                <c:pt idx="8">
                  <c:v>41</c:v>
                </c:pt>
                <c:pt idx="9">
                  <c:v>42</c:v>
                </c:pt>
                <c:pt idx="10">
                  <c:v>43</c:v>
                </c:pt>
                <c:pt idx="11">
                  <c:v>44</c:v>
                </c:pt>
                <c:pt idx="12">
                  <c:v>45</c:v>
                </c:pt>
                <c:pt idx="13">
                  <c:v>46</c:v>
                </c:pt>
                <c:pt idx="14">
                  <c:v>47</c:v>
                </c:pt>
                <c:pt idx="15">
                  <c:v>48</c:v>
                </c:pt>
                <c:pt idx="16">
                  <c:v>53</c:v>
                </c:pt>
                <c:pt idx="17">
                  <c:v>56</c:v>
                </c:pt>
                <c:pt idx="18">
                  <c:v>57</c:v>
                </c:pt>
                <c:pt idx="19">
                  <c:v>58</c:v>
                </c:pt>
                <c:pt idx="20">
                  <c:v>59</c:v>
                </c:pt>
                <c:pt idx="21">
                  <c:v>60</c:v>
                </c:pt>
                <c:pt idx="22">
                  <c:v>61</c:v>
                </c:pt>
                <c:pt idx="23">
                  <c:v>62</c:v>
                </c:pt>
                <c:pt idx="24">
                  <c:v>63</c:v>
                </c:pt>
                <c:pt idx="25">
                  <c:v>64</c:v>
                </c:pt>
                <c:pt idx="26">
                  <c:v>66</c:v>
                </c:pt>
                <c:pt idx="27">
                  <c:v>67</c:v>
                </c:pt>
              </c:strCache>
            </c:strRef>
          </c:cat>
          <c:val>
            <c:numRef>
              <c:f>'Pivot Table'!$B$59:$B$87</c:f>
              <c:numCache>
                <c:formatCode>General</c:formatCode>
                <c:ptCount val="28"/>
                <c:pt idx="0">
                  <c:v>1</c:v>
                </c:pt>
                <c:pt idx="2">
                  <c:v>1</c:v>
                </c:pt>
                <c:pt idx="3">
                  <c:v>2</c:v>
                </c:pt>
                <c:pt idx="5">
                  <c:v>4</c:v>
                </c:pt>
                <c:pt idx="7">
                  <c:v>5</c:v>
                </c:pt>
                <c:pt idx="8">
                  <c:v>4</c:v>
                </c:pt>
                <c:pt idx="9">
                  <c:v>11</c:v>
                </c:pt>
                <c:pt idx="10">
                  <c:v>3</c:v>
                </c:pt>
                <c:pt idx="11">
                  <c:v>3</c:v>
                </c:pt>
                <c:pt idx="12">
                  <c:v>3</c:v>
                </c:pt>
                <c:pt idx="13">
                  <c:v>1</c:v>
                </c:pt>
                <c:pt idx="14">
                  <c:v>3</c:v>
                </c:pt>
                <c:pt idx="17">
                  <c:v>2</c:v>
                </c:pt>
                <c:pt idx="18">
                  <c:v>1</c:v>
                </c:pt>
                <c:pt idx="19">
                  <c:v>2</c:v>
                </c:pt>
                <c:pt idx="20">
                  <c:v>7</c:v>
                </c:pt>
                <c:pt idx="21">
                  <c:v>3</c:v>
                </c:pt>
                <c:pt idx="22">
                  <c:v>2</c:v>
                </c:pt>
                <c:pt idx="23">
                  <c:v>1</c:v>
                </c:pt>
                <c:pt idx="24">
                  <c:v>4</c:v>
                </c:pt>
                <c:pt idx="25">
                  <c:v>3</c:v>
                </c:pt>
                <c:pt idx="26">
                  <c:v>4</c:v>
                </c:pt>
                <c:pt idx="27">
                  <c:v>1</c:v>
                </c:pt>
              </c:numCache>
            </c:numRef>
          </c:val>
          <c:smooth val="0"/>
          <c:extLst>
            <c:ext xmlns:c16="http://schemas.microsoft.com/office/drawing/2014/chart" uri="{C3380CC4-5D6E-409C-BE32-E72D297353CC}">
              <c16:uniqueId val="{00000000-38B1-4783-827F-F5A528A321ED}"/>
            </c:ext>
          </c:extLst>
        </c:ser>
        <c:ser>
          <c:idx val="1"/>
          <c:order val="1"/>
          <c:tx>
            <c:strRef>
              <c:f>'Pivot Table'!$C$57:$C$58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Table'!$A$59:$A$87</c:f>
              <c:strCache>
                <c:ptCount val="28"/>
                <c:pt idx="0">
                  <c:v>30</c:v>
                </c:pt>
                <c:pt idx="1">
                  <c:v>34</c:v>
                </c:pt>
                <c:pt idx="2">
                  <c:v>35</c:v>
                </c:pt>
                <c:pt idx="3">
                  <c:v>36</c:v>
                </c:pt>
                <c:pt idx="4">
                  <c:v>37</c:v>
                </c:pt>
                <c:pt idx="5">
                  <c:v>38</c:v>
                </c:pt>
                <c:pt idx="6">
                  <c:v>39</c:v>
                </c:pt>
                <c:pt idx="7">
                  <c:v>40</c:v>
                </c:pt>
                <c:pt idx="8">
                  <c:v>41</c:v>
                </c:pt>
                <c:pt idx="9">
                  <c:v>42</c:v>
                </c:pt>
                <c:pt idx="10">
                  <c:v>43</c:v>
                </c:pt>
                <c:pt idx="11">
                  <c:v>44</c:v>
                </c:pt>
                <c:pt idx="12">
                  <c:v>45</c:v>
                </c:pt>
                <c:pt idx="13">
                  <c:v>46</c:v>
                </c:pt>
                <c:pt idx="14">
                  <c:v>47</c:v>
                </c:pt>
                <c:pt idx="15">
                  <c:v>48</c:v>
                </c:pt>
                <c:pt idx="16">
                  <c:v>53</c:v>
                </c:pt>
                <c:pt idx="17">
                  <c:v>56</c:v>
                </c:pt>
                <c:pt idx="18">
                  <c:v>57</c:v>
                </c:pt>
                <c:pt idx="19">
                  <c:v>58</c:v>
                </c:pt>
                <c:pt idx="20">
                  <c:v>59</c:v>
                </c:pt>
                <c:pt idx="21">
                  <c:v>60</c:v>
                </c:pt>
                <c:pt idx="22">
                  <c:v>61</c:v>
                </c:pt>
                <c:pt idx="23">
                  <c:v>62</c:v>
                </c:pt>
                <c:pt idx="24">
                  <c:v>63</c:v>
                </c:pt>
                <c:pt idx="25">
                  <c:v>64</c:v>
                </c:pt>
                <c:pt idx="26">
                  <c:v>66</c:v>
                </c:pt>
                <c:pt idx="27">
                  <c:v>67</c:v>
                </c:pt>
              </c:strCache>
            </c:strRef>
          </c:cat>
          <c:val>
            <c:numRef>
              <c:f>'Pivot Table'!$C$59:$C$87</c:f>
              <c:numCache>
                <c:formatCode>General</c:formatCode>
                <c:ptCount val="28"/>
                <c:pt idx="1">
                  <c:v>6</c:v>
                </c:pt>
                <c:pt idx="3">
                  <c:v>3</c:v>
                </c:pt>
                <c:pt idx="4">
                  <c:v>6</c:v>
                </c:pt>
                <c:pt idx="5">
                  <c:v>10</c:v>
                </c:pt>
                <c:pt idx="6">
                  <c:v>2</c:v>
                </c:pt>
                <c:pt idx="7">
                  <c:v>4</c:v>
                </c:pt>
                <c:pt idx="8">
                  <c:v>6</c:v>
                </c:pt>
                <c:pt idx="9">
                  <c:v>4</c:v>
                </c:pt>
                <c:pt idx="10">
                  <c:v>5</c:v>
                </c:pt>
                <c:pt idx="11">
                  <c:v>3</c:v>
                </c:pt>
                <c:pt idx="12">
                  <c:v>3</c:v>
                </c:pt>
                <c:pt idx="14">
                  <c:v>3</c:v>
                </c:pt>
                <c:pt idx="15">
                  <c:v>4</c:v>
                </c:pt>
                <c:pt idx="16">
                  <c:v>1</c:v>
                </c:pt>
                <c:pt idx="19">
                  <c:v>1</c:v>
                </c:pt>
                <c:pt idx="20">
                  <c:v>3</c:v>
                </c:pt>
                <c:pt idx="21">
                  <c:v>2</c:v>
                </c:pt>
                <c:pt idx="23">
                  <c:v>1</c:v>
                </c:pt>
                <c:pt idx="24">
                  <c:v>1</c:v>
                </c:pt>
                <c:pt idx="25">
                  <c:v>1</c:v>
                </c:pt>
                <c:pt idx="26">
                  <c:v>2</c:v>
                </c:pt>
              </c:numCache>
            </c:numRef>
          </c:val>
          <c:smooth val="0"/>
          <c:extLst>
            <c:ext xmlns:c16="http://schemas.microsoft.com/office/drawing/2014/chart" uri="{C3380CC4-5D6E-409C-BE32-E72D297353CC}">
              <c16:uniqueId val="{00000001-38B1-4783-827F-F5A528A321ED}"/>
            </c:ext>
          </c:extLst>
        </c:ser>
        <c:dLbls>
          <c:showLegendKey val="0"/>
          <c:showVal val="0"/>
          <c:showCatName val="0"/>
          <c:showSerName val="0"/>
          <c:showPercent val="0"/>
          <c:showBubbleSize val="0"/>
        </c:dLbls>
        <c:marker val="1"/>
        <c:smooth val="0"/>
        <c:axId val="444661935"/>
        <c:axId val="444665263"/>
      </c:lineChart>
      <c:catAx>
        <c:axId val="444661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665263"/>
        <c:crosses val="autoZero"/>
        <c:auto val="1"/>
        <c:lblAlgn val="ctr"/>
        <c:lblOffset val="100"/>
        <c:noMultiLvlLbl val="0"/>
      </c:catAx>
      <c:valAx>
        <c:axId val="444665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661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Table'!$A$21:$A$26</c:f>
              <c:strCache>
                <c:ptCount val="5"/>
                <c:pt idx="0">
                  <c:v>0-1 Miles</c:v>
                </c:pt>
                <c:pt idx="1">
                  <c:v>1-2 Miles</c:v>
                </c:pt>
                <c:pt idx="2">
                  <c:v>2-5 Miles</c:v>
                </c:pt>
                <c:pt idx="3">
                  <c:v>5-10 Miles</c:v>
                </c:pt>
                <c:pt idx="4">
                  <c:v>10 Miles +</c:v>
                </c:pt>
              </c:strCache>
            </c:strRef>
          </c:cat>
          <c:val>
            <c:numRef>
              <c:f>'Pivot Table'!$B$21:$B$26</c:f>
              <c:numCache>
                <c:formatCode>General</c:formatCode>
                <c:ptCount val="5"/>
                <c:pt idx="0">
                  <c:v>20</c:v>
                </c:pt>
                <c:pt idx="1">
                  <c:v>11</c:v>
                </c:pt>
                <c:pt idx="2">
                  <c:v>14</c:v>
                </c:pt>
                <c:pt idx="3">
                  <c:v>5</c:v>
                </c:pt>
                <c:pt idx="4">
                  <c:v>21</c:v>
                </c:pt>
              </c:numCache>
            </c:numRef>
          </c:val>
          <c:smooth val="0"/>
          <c:extLst>
            <c:ext xmlns:c16="http://schemas.microsoft.com/office/drawing/2014/chart" uri="{C3380CC4-5D6E-409C-BE32-E72D297353CC}">
              <c16:uniqueId val="{00000000-D40D-47A6-B49F-E5D7060DA186}"/>
            </c:ext>
          </c:extLst>
        </c:ser>
        <c:ser>
          <c:idx val="1"/>
          <c:order val="1"/>
          <c:tx>
            <c:strRef>
              <c:f>'Pivot Table'!$C$19:$C$20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Table'!$A$21:$A$26</c:f>
              <c:strCache>
                <c:ptCount val="5"/>
                <c:pt idx="0">
                  <c:v>0-1 Miles</c:v>
                </c:pt>
                <c:pt idx="1">
                  <c:v>1-2 Miles</c:v>
                </c:pt>
                <c:pt idx="2">
                  <c:v>2-5 Miles</c:v>
                </c:pt>
                <c:pt idx="3">
                  <c:v>5-10 Miles</c:v>
                </c:pt>
                <c:pt idx="4">
                  <c:v>10 Miles +</c:v>
                </c:pt>
              </c:strCache>
            </c:strRef>
          </c:cat>
          <c:val>
            <c:numRef>
              <c:f>'Pivot Table'!$C$21:$C$26</c:f>
              <c:numCache>
                <c:formatCode>General</c:formatCode>
                <c:ptCount val="5"/>
                <c:pt idx="0">
                  <c:v>25</c:v>
                </c:pt>
                <c:pt idx="1">
                  <c:v>9</c:v>
                </c:pt>
                <c:pt idx="2">
                  <c:v>30</c:v>
                </c:pt>
                <c:pt idx="3">
                  <c:v>3</c:v>
                </c:pt>
                <c:pt idx="4">
                  <c:v>4</c:v>
                </c:pt>
              </c:numCache>
            </c:numRef>
          </c:val>
          <c:smooth val="0"/>
          <c:extLst>
            <c:ext xmlns:c16="http://schemas.microsoft.com/office/drawing/2014/chart" uri="{C3380CC4-5D6E-409C-BE32-E72D297353CC}">
              <c16:uniqueId val="{00000001-D40D-47A6-B49F-E5D7060DA186}"/>
            </c:ext>
          </c:extLst>
        </c:ser>
        <c:dLbls>
          <c:showLegendKey val="0"/>
          <c:showVal val="0"/>
          <c:showCatName val="0"/>
          <c:showSerName val="0"/>
          <c:showPercent val="0"/>
          <c:showBubbleSize val="0"/>
        </c:dLbls>
        <c:marker val="1"/>
        <c:smooth val="0"/>
        <c:axId val="562021135"/>
        <c:axId val="562021551"/>
      </c:lineChart>
      <c:catAx>
        <c:axId val="562021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21551"/>
        <c:crosses val="autoZero"/>
        <c:auto val="1"/>
        <c:lblAlgn val="ctr"/>
        <c:lblOffset val="100"/>
        <c:noMultiLvlLbl val="0"/>
      </c:catAx>
      <c:valAx>
        <c:axId val="562021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211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73225.806451612909</c:v>
                </c:pt>
                <c:pt idx="1">
                  <c:v>70250</c:v>
                </c:pt>
              </c:numCache>
            </c:numRef>
          </c:val>
          <c:extLst>
            <c:ext xmlns:c16="http://schemas.microsoft.com/office/drawing/2014/chart" uri="{C3380CC4-5D6E-409C-BE32-E72D297353CC}">
              <c16:uniqueId val="{00000000-0B07-4670-9F26-9D5F6D0804E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73333.333333333328</c:v>
                </c:pt>
                <c:pt idx="1">
                  <c:v>70312.5</c:v>
                </c:pt>
              </c:numCache>
            </c:numRef>
          </c:val>
          <c:extLst>
            <c:ext xmlns:c16="http://schemas.microsoft.com/office/drawing/2014/chart" uri="{C3380CC4-5D6E-409C-BE32-E72D297353CC}">
              <c16:uniqueId val="{00000001-0B07-4670-9F26-9D5F6D0804E0}"/>
            </c:ext>
          </c:extLst>
        </c:ser>
        <c:dLbls>
          <c:showLegendKey val="0"/>
          <c:showVal val="0"/>
          <c:showCatName val="0"/>
          <c:showSerName val="0"/>
          <c:showPercent val="0"/>
          <c:showBubbleSize val="0"/>
        </c:dLbls>
        <c:gapWidth val="219"/>
        <c:overlap val="-27"/>
        <c:axId val="444750527"/>
        <c:axId val="444752191"/>
      </c:barChart>
      <c:catAx>
        <c:axId val="444750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752191"/>
        <c:crosses val="autoZero"/>
        <c:auto val="1"/>
        <c:lblAlgn val="ctr"/>
        <c:lblOffset val="100"/>
        <c:noMultiLvlLbl val="0"/>
      </c:catAx>
      <c:valAx>
        <c:axId val="444752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7505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1</c:v>
                </c:pt>
                <c:pt idx="1">
                  <c:v>40</c:v>
                </c:pt>
                <c:pt idx="2">
                  <c:v>30</c:v>
                </c:pt>
              </c:numCache>
            </c:numRef>
          </c:val>
          <c:smooth val="0"/>
          <c:extLst>
            <c:ext xmlns:c16="http://schemas.microsoft.com/office/drawing/2014/chart" uri="{C3380CC4-5D6E-409C-BE32-E72D297353CC}">
              <c16:uniqueId val="{00000000-9729-47B3-88DE-6FE2E3B0EBDF}"/>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1">
                  <c:v>60</c:v>
                </c:pt>
                <c:pt idx="2">
                  <c:v>11</c:v>
                </c:pt>
              </c:numCache>
            </c:numRef>
          </c:val>
          <c:smooth val="0"/>
          <c:extLst>
            <c:ext xmlns:c16="http://schemas.microsoft.com/office/drawing/2014/chart" uri="{C3380CC4-5D6E-409C-BE32-E72D297353CC}">
              <c16:uniqueId val="{00000001-9729-47B3-88DE-6FE2E3B0EBDF}"/>
            </c:ext>
          </c:extLst>
        </c:ser>
        <c:dLbls>
          <c:showLegendKey val="0"/>
          <c:showVal val="0"/>
          <c:showCatName val="0"/>
          <c:showSerName val="0"/>
          <c:showPercent val="0"/>
          <c:showBubbleSize val="0"/>
        </c:dLbls>
        <c:marker val="1"/>
        <c:smooth val="0"/>
        <c:axId val="562019055"/>
        <c:axId val="562019887"/>
      </c:lineChart>
      <c:catAx>
        <c:axId val="562019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19887"/>
        <c:crosses val="autoZero"/>
        <c:auto val="1"/>
        <c:lblAlgn val="ctr"/>
        <c:lblOffset val="100"/>
        <c:noMultiLvlLbl val="0"/>
      </c:catAx>
      <c:valAx>
        <c:axId val="562019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1905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Table'!$A$21:$A$26</c:f>
              <c:strCache>
                <c:ptCount val="5"/>
                <c:pt idx="0">
                  <c:v>0-1 Miles</c:v>
                </c:pt>
                <c:pt idx="1">
                  <c:v>1-2 Miles</c:v>
                </c:pt>
                <c:pt idx="2">
                  <c:v>2-5 Miles</c:v>
                </c:pt>
                <c:pt idx="3">
                  <c:v>5-10 Miles</c:v>
                </c:pt>
                <c:pt idx="4">
                  <c:v>10 Miles +</c:v>
                </c:pt>
              </c:strCache>
            </c:strRef>
          </c:cat>
          <c:val>
            <c:numRef>
              <c:f>'Pivot Table'!$B$21:$B$26</c:f>
              <c:numCache>
                <c:formatCode>General</c:formatCode>
                <c:ptCount val="5"/>
                <c:pt idx="0">
                  <c:v>20</c:v>
                </c:pt>
                <c:pt idx="1">
                  <c:v>11</c:v>
                </c:pt>
                <c:pt idx="2">
                  <c:v>14</c:v>
                </c:pt>
                <c:pt idx="3">
                  <c:v>5</c:v>
                </c:pt>
                <c:pt idx="4">
                  <c:v>21</c:v>
                </c:pt>
              </c:numCache>
            </c:numRef>
          </c:val>
          <c:smooth val="0"/>
          <c:extLst>
            <c:ext xmlns:c16="http://schemas.microsoft.com/office/drawing/2014/chart" uri="{C3380CC4-5D6E-409C-BE32-E72D297353CC}">
              <c16:uniqueId val="{00000000-5FA4-49BF-9C20-E07976DD2BDD}"/>
            </c:ext>
          </c:extLst>
        </c:ser>
        <c:ser>
          <c:idx val="1"/>
          <c:order val="1"/>
          <c:tx>
            <c:strRef>
              <c:f>'Pivot Table'!$C$19:$C$20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Table'!$A$21:$A$26</c:f>
              <c:strCache>
                <c:ptCount val="5"/>
                <c:pt idx="0">
                  <c:v>0-1 Miles</c:v>
                </c:pt>
                <c:pt idx="1">
                  <c:v>1-2 Miles</c:v>
                </c:pt>
                <c:pt idx="2">
                  <c:v>2-5 Miles</c:v>
                </c:pt>
                <c:pt idx="3">
                  <c:v>5-10 Miles</c:v>
                </c:pt>
                <c:pt idx="4">
                  <c:v>10 Miles +</c:v>
                </c:pt>
              </c:strCache>
            </c:strRef>
          </c:cat>
          <c:val>
            <c:numRef>
              <c:f>'Pivot Table'!$C$21:$C$26</c:f>
              <c:numCache>
                <c:formatCode>General</c:formatCode>
                <c:ptCount val="5"/>
                <c:pt idx="0">
                  <c:v>25</c:v>
                </c:pt>
                <c:pt idx="1">
                  <c:v>9</c:v>
                </c:pt>
                <c:pt idx="2">
                  <c:v>30</c:v>
                </c:pt>
                <c:pt idx="3">
                  <c:v>3</c:v>
                </c:pt>
                <c:pt idx="4">
                  <c:v>4</c:v>
                </c:pt>
              </c:numCache>
            </c:numRef>
          </c:val>
          <c:smooth val="0"/>
          <c:extLst>
            <c:ext xmlns:c16="http://schemas.microsoft.com/office/drawing/2014/chart" uri="{C3380CC4-5D6E-409C-BE32-E72D297353CC}">
              <c16:uniqueId val="{00000001-5FA4-49BF-9C20-E07976DD2BDD}"/>
            </c:ext>
          </c:extLst>
        </c:ser>
        <c:dLbls>
          <c:showLegendKey val="0"/>
          <c:showVal val="0"/>
          <c:showCatName val="0"/>
          <c:showSerName val="0"/>
          <c:showPercent val="0"/>
          <c:showBubbleSize val="0"/>
        </c:dLbls>
        <c:marker val="1"/>
        <c:smooth val="0"/>
        <c:axId val="562021135"/>
        <c:axId val="562021551"/>
      </c:lineChart>
      <c:catAx>
        <c:axId val="562021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21551"/>
        <c:crosses val="autoZero"/>
        <c:auto val="1"/>
        <c:lblAlgn val="ctr"/>
        <c:lblOffset val="100"/>
        <c:noMultiLvlLbl val="0"/>
      </c:catAx>
      <c:valAx>
        <c:axId val="562021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211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285750</xdr:colOff>
      <xdr:row>0</xdr:row>
      <xdr:rowOff>0</xdr:rowOff>
    </xdr:from>
    <xdr:to>
      <xdr:col>11</xdr:col>
      <xdr:colOff>590550</xdr:colOff>
      <xdr:row>15</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300990</xdr:colOff>
      <xdr:row>36</xdr:row>
      <xdr:rowOff>148590</xdr:rowOff>
    </xdr:from>
    <xdr:to>
      <xdr:col>11</xdr:col>
      <xdr:colOff>605790</xdr:colOff>
      <xdr:row>51</xdr:row>
      <xdr:rowOff>148590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384810</xdr:colOff>
      <xdr:row>55</xdr:row>
      <xdr:rowOff>179070</xdr:rowOff>
    </xdr:from>
    <xdr:to>
      <xdr:col>12</xdr:col>
      <xdr:colOff>80010</xdr:colOff>
      <xdr:row>70</xdr:row>
      <xdr:rowOff>179070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339090</xdr:colOff>
      <xdr:row>17</xdr:row>
      <xdr:rowOff>140970</xdr:rowOff>
    </xdr:from>
    <xdr:to>
      <xdr:col>12</xdr:col>
      <xdr:colOff>34290</xdr:colOff>
      <xdr:row>32</xdr:row>
      <xdr:rowOff>140970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85725</xdr:colOff>
      <xdr:row>6</xdr:row>
      <xdr:rowOff>1905</xdr:rowOff>
    </xdr:from>
    <xdr:to>
      <xdr:col>10</xdr:col>
      <xdr:colOff>9525</xdr:colOff>
      <xdr:row>19</xdr:row>
      <xdr:rowOff>160020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37254</xdr:colOff>
      <xdr:row>6</xdr:row>
      <xdr:rowOff>3386</xdr:rowOff>
    </xdr:from>
    <xdr:to>
      <xdr:col>14</xdr:col>
      <xdr:colOff>1759374</xdr:colOff>
      <xdr:row>19</xdr:row>
      <xdr:rowOff>159173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104774</xdr:colOff>
      <xdr:row>19</xdr:row>
      <xdr:rowOff>171450</xdr:rowOff>
    </xdr:from>
    <xdr:to>
      <xdr:col>14</xdr:col>
      <xdr:colOff>1762125</xdr:colOff>
      <xdr:row>35</xdr:row>
      <xdr:rowOff>19050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28576</xdr:colOff>
      <xdr:row>6</xdr:row>
      <xdr:rowOff>87630</xdr:rowOff>
    </xdr:from>
    <xdr:to>
      <xdr:col>3</xdr:col>
      <xdr:colOff>85726</xdr:colOff>
      <xdr:row>11</xdr:row>
      <xdr:rowOff>85725</xdr:rowOff>
    </xdr:to>
    <mc:AlternateContent xmlns:mc="http://schemas.openxmlformats.org/markup-compatibility/2006">
      <mc:Choice xmlns:a14="http://schemas.microsoft.com/office/drawing/2010/main"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8576" y="1773555"/>
              <a:ext cx="1885950" cy="9029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40004</xdr:colOff>
      <xdr:row>18</xdr:row>
      <xdr:rowOff>144780</xdr:rowOff>
    </xdr:from>
    <xdr:to>
      <xdr:col>3</xdr:col>
      <xdr:colOff>57149</xdr:colOff>
      <xdr:row>28</xdr:row>
      <xdr:rowOff>66675</xdr:rowOff>
    </xdr:to>
    <mc:AlternateContent xmlns:mc="http://schemas.openxmlformats.org/markup-compatibility/2006">
      <mc:Choice xmlns:a14="http://schemas.microsoft.com/office/drawing/2010/main" Requires="a14">
        <xdr:graphicFrame macro="">
          <xdr:nvGraphicFramePr>
            <xdr:cNvPr id="3"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0004" y="4002405"/>
              <a:ext cx="1845945" cy="17316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167640</xdr:rowOff>
    </xdr:from>
    <xdr:to>
      <xdr:col>3</xdr:col>
      <xdr:colOff>60960</xdr:colOff>
      <xdr:row>18</xdr:row>
      <xdr:rowOff>76200</xdr:rowOff>
    </xdr:to>
    <mc:AlternateContent xmlns:mc="http://schemas.openxmlformats.org/markup-compatibility/2006">
      <mc:Choice xmlns:a14="http://schemas.microsoft.com/office/drawing/2010/main"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758440"/>
              <a:ext cx="1889760" cy="11753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960.302016898146"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57:D87"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29">
    <i>
      <x v="5"/>
    </i>
    <i>
      <x v="9"/>
    </i>
    <i>
      <x v="10"/>
    </i>
    <i>
      <x v="11"/>
    </i>
    <i>
      <x v="12"/>
    </i>
    <i>
      <x v="13"/>
    </i>
    <i>
      <x v="14"/>
    </i>
    <i>
      <x v="15"/>
    </i>
    <i>
      <x v="16"/>
    </i>
    <i>
      <x v="17"/>
    </i>
    <i>
      <x v="18"/>
    </i>
    <i>
      <x v="19"/>
    </i>
    <i>
      <x v="20"/>
    </i>
    <i>
      <x v="21"/>
    </i>
    <i>
      <x v="22"/>
    </i>
    <i>
      <x v="23"/>
    </i>
    <i>
      <x v="28"/>
    </i>
    <i>
      <x v="31"/>
    </i>
    <i>
      <x v="32"/>
    </i>
    <i>
      <x v="33"/>
    </i>
    <i>
      <x v="34"/>
    </i>
    <i>
      <x v="35"/>
    </i>
    <i>
      <x v="36"/>
    </i>
    <i>
      <x v="37"/>
    </i>
    <i>
      <x v="38"/>
    </i>
    <i>
      <x v="39"/>
    </i>
    <i>
      <x v="41"/>
    </i>
    <i>
      <x v="4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8:D43"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7"/>
  </dataFields>
  <formats count="22">
    <format dxfId="0">
      <pivotArea outline="0" collapsedLevelsAreSubtotals="1" fieldPosition="0"/>
    </format>
    <format dxfId="1">
      <pivotArea outline="0" collapsedLevelsAreSubtotals="1" fieldPosition="0"/>
    </format>
    <format dxfId="2">
      <pivotArea outline="0" collapsedLevelsAreSubtotals="1" fieldPosition="0"/>
    </format>
    <format dxfId="3">
      <pivotArea outline="0" collapsedLevelsAreSubtotals="1" fieldPosition="0"/>
    </format>
    <format dxfId="4">
      <pivotArea outline="0" collapsedLevelsAreSubtotals="1" fieldPosition="0"/>
    </format>
    <format dxfId="5">
      <pivotArea outline="0" collapsedLevelsAreSubtotals="1" fieldPosition="0"/>
    </format>
    <format dxfId="6">
      <pivotArea outline="0" collapsedLevelsAreSubtotals="1" fieldPosition="0"/>
    </format>
    <format dxfId="7">
      <pivotArea outline="0" collapsedLevelsAreSubtotals="1" fieldPosition="0"/>
    </format>
    <format dxfId="8">
      <pivotArea outline="0" collapsedLevelsAreSubtotals="1" fieldPosition="0"/>
    </format>
    <format dxfId="9">
      <pivotArea outline="0" collapsedLevelsAreSubtotals="1" fieldPosition="0"/>
    </format>
    <format dxfId="10">
      <pivotArea outline="0" collapsedLevelsAreSubtotals="1" fieldPosition="0"/>
    </format>
    <format dxfId="11">
      <pivotArea outline="0" collapsedLevelsAreSubtotals="1" fieldPosition="0"/>
    </format>
    <format dxfId="12">
      <pivotArea outline="0" collapsedLevelsAreSubtotals="1" fieldPosition="0"/>
    </format>
    <format dxfId="13">
      <pivotArea outline="0" collapsedLevelsAreSubtotals="1" fieldPosition="0"/>
    </format>
    <format dxfId="14">
      <pivotArea outline="0" collapsedLevelsAreSubtotals="1" fieldPosition="0"/>
    </format>
    <format dxfId="15">
      <pivotArea outline="0" collapsedLevelsAreSubtotals="1" fieldPosition="0"/>
    </format>
    <format dxfId="16">
      <pivotArea outline="0" collapsedLevelsAreSubtotals="1" fieldPosition="0"/>
    </format>
    <format dxfId="17">
      <pivotArea outline="0" collapsedLevelsAreSubtotals="1" fieldPosition="0"/>
    </format>
    <format dxfId="18">
      <pivotArea outline="0" collapsedLevelsAreSubtotals="1" fieldPosition="0"/>
    </format>
    <format dxfId="19">
      <pivotArea outline="0" collapsedLevelsAreSubtotals="1" fieldPosition="0"/>
    </format>
    <format dxfId="20">
      <pivotArea outline="0" collapsedLevelsAreSubtotals="1" fieldPosition="0"/>
    </format>
    <format dxfId="2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5" name="PivotTable2"/>
    <pivotTable tabId="5" name="PivotTable3"/>
    <pivotTable tabId="5" name="PivotTable4"/>
    <pivotTable tabId="5" name="PivotTable5"/>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5" name="PivotTable2"/>
    <pivotTable tabId="5" name="PivotTable3"/>
    <pivotTable tabId="5" name="PivotTable4"/>
    <pivotTable tabId="5" name="PivotTable5"/>
  </pivotTables>
  <data>
    <tabular pivotCacheId="1">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2"/>
    <pivotTable tabId="5" name="PivotTable3"/>
    <pivotTable tabId="5" name="PivotTable4"/>
    <pivotTable tabId="5" name="PivotTable5"/>
  </pivotTables>
  <data>
    <tabular pivotCacheId="1">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style="SlicerStyleLight2" rowHeight="234950"/>
  <slicer name="Education" cache="Slicer_Education" caption="Education" rowHeight="234950"/>
  <slicer name="Region"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D1" sqref="D1:D1048576"/>
    </sheetView>
  </sheetViews>
  <sheetFormatPr defaultColWidth="11.88671875" defaultRowHeight="14.4" x14ac:dyDescent="0.3"/>
  <cols>
    <col min="5" max="5" width="11.88671875"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heetViews>
  <sheetFormatPr defaultColWidth="11.88671875" defaultRowHeight="14.4" x14ac:dyDescent="0.3"/>
  <cols>
    <col min="2" max="2" width="25.109375" bestFit="1" customWidth="1"/>
    <col min="3" max="3" width="9.109375" bestFit="1" customWidth="1"/>
    <col min="4" max="4" width="12.109375" style="6"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3.6640625" bestFit="1" customWidth="1"/>
    <col min="14" max="14" width="15.44140625" customWidth="1"/>
  </cols>
  <sheetData>
    <row r="1" spans="1:14" x14ac:dyDescent="0.3">
      <c r="A1" t="s">
        <v>0</v>
      </c>
      <c r="B1" t="s">
        <v>1</v>
      </c>
      <c r="C1" t="s">
        <v>2</v>
      </c>
      <c r="D1" s="6" t="s">
        <v>3</v>
      </c>
      <c r="E1" t="s">
        <v>4</v>
      </c>
      <c r="F1" t="s">
        <v>5</v>
      </c>
      <c r="G1" t="s">
        <v>6</v>
      </c>
      <c r="H1" t="s">
        <v>7</v>
      </c>
      <c r="I1" t="s">
        <v>8</v>
      </c>
      <c r="J1" t="s">
        <v>9</v>
      </c>
      <c r="K1" t="s">
        <v>10</v>
      </c>
      <c r="L1" t="s">
        <v>11</v>
      </c>
      <c r="M1" t="s">
        <v>40</v>
      </c>
      <c r="N1" t="s">
        <v>12</v>
      </c>
    </row>
    <row r="2" spans="1:14" x14ac:dyDescent="0.3">
      <c r="A2">
        <v>12496</v>
      </c>
      <c r="B2" t="s">
        <v>36</v>
      </c>
      <c r="C2" t="s">
        <v>39</v>
      </c>
      <c r="D2" s="6">
        <v>40000</v>
      </c>
      <c r="E2">
        <v>1</v>
      </c>
      <c r="F2" t="s">
        <v>13</v>
      </c>
      <c r="G2" t="s">
        <v>14</v>
      </c>
      <c r="H2" t="s">
        <v>15</v>
      </c>
      <c r="I2">
        <v>0</v>
      </c>
      <c r="J2" t="s">
        <v>16</v>
      </c>
      <c r="K2" t="s">
        <v>17</v>
      </c>
      <c r="L2">
        <v>42</v>
      </c>
      <c r="M2" t="str">
        <f t="shared" ref="M2:M65" si="0">IF(L2&gt;55,"Old",IF(L2&gt;=31,"Middle Age",IF(L2&lt;31,"Adolescent","Invalid")))</f>
        <v>Middle Age</v>
      </c>
      <c r="N2" t="s">
        <v>18</v>
      </c>
    </row>
    <row r="3" spans="1:14" x14ac:dyDescent="0.3">
      <c r="A3">
        <v>24107</v>
      </c>
      <c r="B3" t="s">
        <v>36</v>
      </c>
      <c r="C3" t="s">
        <v>38</v>
      </c>
      <c r="D3" s="6">
        <v>30000</v>
      </c>
      <c r="E3">
        <v>3</v>
      </c>
      <c r="F3" t="s">
        <v>19</v>
      </c>
      <c r="G3" t="s">
        <v>20</v>
      </c>
      <c r="H3" t="s">
        <v>15</v>
      </c>
      <c r="I3">
        <v>1</v>
      </c>
      <c r="J3" t="s">
        <v>16</v>
      </c>
      <c r="K3" t="s">
        <v>17</v>
      </c>
      <c r="L3">
        <v>43</v>
      </c>
      <c r="M3" t="str">
        <f t="shared" si="0"/>
        <v>Middle Age</v>
      </c>
      <c r="N3" t="s">
        <v>18</v>
      </c>
    </row>
    <row r="4" spans="1:14" x14ac:dyDescent="0.3">
      <c r="A4">
        <v>14177</v>
      </c>
      <c r="B4" t="s">
        <v>36</v>
      </c>
      <c r="C4" t="s">
        <v>38</v>
      </c>
      <c r="D4" s="6">
        <v>80000</v>
      </c>
      <c r="E4">
        <v>5</v>
      </c>
      <c r="F4" t="s">
        <v>19</v>
      </c>
      <c r="G4" t="s">
        <v>21</v>
      </c>
      <c r="H4" t="s">
        <v>18</v>
      </c>
      <c r="I4">
        <v>2</v>
      </c>
      <c r="J4" t="s">
        <v>22</v>
      </c>
      <c r="K4" t="s">
        <v>17</v>
      </c>
      <c r="L4">
        <v>60</v>
      </c>
      <c r="M4" t="str">
        <f t="shared" si="0"/>
        <v>Old</v>
      </c>
      <c r="N4" t="s">
        <v>18</v>
      </c>
    </row>
    <row r="5" spans="1:14" x14ac:dyDescent="0.3">
      <c r="A5">
        <v>24381</v>
      </c>
      <c r="B5" t="s">
        <v>37</v>
      </c>
      <c r="C5" t="s">
        <v>38</v>
      </c>
      <c r="D5" s="6">
        <v>70000</v>
      </c>
      <c r="E5">
        <v>0</v>
      </c>
      <c r="F5" t="s">
        <v>13</v>
      </c>
      <c r="G5" t="s">
        <v>21</v>
      </c>
      <c r="H5" t="s">
        <v>15</v>
      </c>
      <c r="I5">
        <v>1</v>
      </c>
      <c r="J5" t="s">
        <v>23</v>
      </c>
      <c r="K5" t="s">
        <v>24</v>
      </c>
      <c r="L5">
        <v>41</v>
      </c>
      <c r="M5" t="str">
        <f t="shared" si="0"/>
        <v>Middle Age</v>
      </c>
      <c r="N5" t="s">
        <v>15</v>
      </c>
    </row>
    <row r="6" spans="1:14" x14ac:dyDescent="0.3">
      <c r="A6">
        <v>25597</v>
      </c>
      <c r="B6" t="s">
        <v>37</v>
      </c>
      <c r="C6" t="s">
        <v>38</v>
      </c>
      <c r="D6" s="6">
        <v>30000</v>
      </c>
      <c r="E6">
        <v>0</v>
      </c>
      <c r="F6" t="s">
        <v>13</v>
      </c>
      <c r="G6" t="s">
        <v>20</v>
      </c>
      <c r="H6" t="s">
        <v>18</v>
      </c>
      <c r="I6">
        <v>0</v>
      </c>
      <c r="J6" t="s">
        <v>16</v>
      </c>
      <c r="K6" t="s">
        <v>17</v>
      </c>
      <c r="L6">
        <v>36</v>
      </c>
      <c r="M6" t="str">
        <f t="shared" si="0"/>
        <v>Middle Age</v>
      </c>
      <c r="N6" t="s">
        <v>15</v>
      </c>
    </row>
    <row r="7" spans="1:14" x14ac:dyDescent="0.3">
      <c r="A7">
        <v>13507</v>
      </c>
      <c r="B7" t="s">
        <v>36</v>
      </c>
      <c r="C7" t="s">
        <v>39</v>
      </c>
      <c r="D7" s="6">
        <v>10000</v>
      </c>
      <c r="E7">
        <v>2</v>
      </c>
      <c r="F7" t="s">
        <v>19</v>
      </c>
      <c r="G7" t="s">
        <v>25</v>
      </c>
      <c r="H7" t="s">
        <v>15</v>
      </c>
      <c r="I7">
        <v>0</v>
      </c>
      <c r="J7" t="s">
        <v>26</v>
      </c>
      <c r="K7" t="s">
        <v>17</v>
      </c>
      <c r="L7">
        <v>50</v>
      </c>
      <c r="M7" t="str">
        <f t="shared" si="0"/>
        <v>Middle Age</v>
      </c>
      <c r="N7" t="s">
        <v>18</v>
      </c>
    </row>
    <row r="8" spans="1:14" x14ac:dyDescent="0.3">
      <c r="A8">
        <v>27974</v>
      </c>
      <c r="B8" t="s">
        <v>37</v>
      </c>
      <c r="C8" t="s">
        <v>38</v>
      </c>
      <c r="D8" s="6">
        <v>160000</v>
      </c>
      <c r="E8">
        <v>2</v>
      </c>
      <c r="F8" t="s">
        <v>27</v>
      </c>
      <c r="G8" t="s">
        <v>28</v>
      </c>
      <c r="H8" t="s">
        <v>15</v>
      </c>
      <c r="I8">
        <v>4</v>
      </c>
      <c r="J8" t="s">
        <v>16</v>
      </c>
      <c r="K8" t="s">
        <v>24</v>
      </c>
      <c r="L8">
        <v>33</v>
      </c>
      <c r="M8" t="str">
        <f t="shared" si="0"/>
        <v>Middle Age</v>
      </c>
      <c r="N8" t="s">
        <v>15</v>
      </c>
    </row>
    <row r="9" spans="1:14" x14ac:dyDescent="0.3">
      <c r="A9">
        <v>19364</v>
      </c>
      <c r="B9" t="s">
        <v>36</v>
      </c>
      <c r="C9" t="s">
        <v>38</v>
      </c>
      <c r="D9" s="6">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6">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6">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6">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6">
        <v>90000</v>
      </c>
      <c r="E13">
        <v>0</v>
      </c>
      <c r="F13" t="s">
        <v>13</v>
      </c>
      <c r="G13" t="s">
        <v>21</v>
      </c>
      <c r="H13" t="s">
        <v>18</v>
      </c>
      <c r="I13">
        <v>4</v>
      </c>
      <c r="J13" t="s">
        <v>46</v>
      </c>
      <c r="K13" t="s">
        <v>24</v>
      </c>
      <c r="L13">
        <v>36</v>
      </c>
      <c r="M13" t="str">
        <f t="shared" si="0"/>
        <v>Middle Age</v>
      </c>
      <c r="N13" t="s">
        <v>18</v>
      </c>
    </row>
    <row r="14" spans="1:14" x14ac:dyDescent="0.3">
      <c r="A14">
        <v>11434</v>
      </c>
      <c r="B14" t="s">
        <v>36</v>
      </c>
      <c r="C14" t="s">
        <v>38</v>
      </c>
      <c r="D14" s="6">
        <v>170000</v>
      </c>
      <c r="E14">
        <v>5</v>
      </c>
      <c r="F14" t="s">
        <v>19</v>
      </c>
      <c r="G14" t="s">
        <v>21</v>
      </c>
      <c r="H14" t="s">
        <v>15</v>
      </c>
      <c r="I14">
        <v>0</v>
      </c>
      <c r="J14" t="s">
        <v>16</v>
      </c>
      <c r="K14" t="s">
        <v>17</v>
      </c>
      <c r="L14">
        <v>55</v>
      </c>
      <c r="M14" t="str">
        <f t="shared" si="0"/>
        <v>Middle Age</v>
      </c>
      <c r="N14" t="s">
        <v>18</v>
      </c>
    </row>
    <row r="15" spans="1:14" x14ac:dyDescent="0.3">
      <c r="A15">
        <v>25323</v>
      </c>
      <c r="B15" t="s">
        <v>36</v>
      </c>
      <c r="C15" t="s">
        <v>38</v>
      </c>
      <c r="D15" s="6">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6">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6">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6">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6">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6">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6">
        <v>20000</v>
      </c>
      <c r="E21">
        <v>2</v>
      </c>
      <c r="F21" t="s">
        <v>29</v>
      </c>
      <c r="G21" t="s">
        <v>20</v>
      </c>
      <c r="H21" t="s">
        <v>15</v>
      </c>
      <c r="I21">
        <v>2</v>
      </c>
      <c r="J21" t="s">
        <v>23</v>
      </c>
      <c r="K21" t="s">
        <v>24</v>
      </c>
      <c r="L21">
        <v>55</v>
      </c>
      <c r="M21" t="str">
        <f t="shared" si="0"/>
        <v>Middle Age</v>
      </c>
      <c r="N21" t="s">
        <v>15</v>
      </c>
    </row>
    <row r="22" spans="1:14" x14ac:dyDescent="0.3">
      <c r="A22">
        <v>25598</v>
      </c>
      <c r="B22" t="s">
        <v>36</v>
      </c>
      <c r="C22" t="s">
        <v>39</v>
      </c>
      <c r="D22" s="6">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6">
        <v>80000</v>
      </c>
      <c r="E23">
        <v>0</v>
      </c>
      <c r="F23" t="s">
        <v>13</v>
      </c>
      <c r="G23" t="s">
        <v>21</v>
      </c>
      <c r="H23" t="s">
        <v>15</v>
      </c>
      <c r="I23">
        <v>4</v>
      </c>
      <c r="J23" t="s">
        <v>46</v>
      </c>
      <c r="K23" t="s">
        <v>24</v>
      </c>
      <c r="L23">
        <v>35</v>
      </c>
      <c r="M23" t="str">
        <f t="shared" si="0"/>
        <v>Middle Age</v>
      </c>
      <c r="N23" t="s">
        <v>18</v>
      </c>
    </row>
    <row r="24" spans="1:14" x14ac:dyDescent="0.3">
      <c r="A24">
        <v>19193</v>
      </c>
      <c r="B24" t="s">
        <v>37</v>
      </c>
      <c r="C24" t="s">
        <v>38</v>
      </c>
      <c r="D24" s="6">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6">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6">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6">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6">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6">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6">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6">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6">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6">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6">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6">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6">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6">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6">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6">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6">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6">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6">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6">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6">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6">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6">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6">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6">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6">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6">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6">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6">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6">
        <v>80000</v>
      </c>
      <c r="E53">
        <v>0</v>
      </c>
      <c r="F53" t="s">
        <v>13</v>
      </c>
      <c r="G53" t="s">
        <v>21</v>
      </c>
      <c r="H53" t="s">
        <v>18</v>
      </c>
      <c r="I53">
        <v>4</v>
      </c>
      <c r="J53" t="s">
        <v>46</v>
      </c>
      <c r="K53" t="s">
        <v>24</v>
      </c>
      <c r="L53">
        <v>35</v>
      </c>
      <c r="M53" t="str">
        <f t="shared" si="0"/>
        <v>Middle Age</v>
      </c>
      <c r="N53" t="s">
        <v>18</v>
      </c>
    </row>
    <row r="54" spans="1:14" x14ac:dyDescent="0.3">
      <c r="A54">
        <v>12558</v>
      </c>
      <c r="B54" t="s">
        <v>36</v>
      </c>
      <c r="C54" t="s">
        <v>39</v>
      </c>
      <c r="D54" s="6">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6">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6">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6">
        <v>80000</v>
      </c>
      <c r="E57">
        <v>4</v>
      </c>
      <c r="F57" t="s">
        <v>27</v>
      </c>
      <c r="G57" t="s">
        <v>21</v>
      </c>
      <c r="H57" t="s">
        <v>15</v>
      </c>
      <c r="I57">
        <v>2</v>
      </c>
      <c r="J57" t="s">
        <v>46</v>
      </c>
      <c r="K57" t="s">
        <v>17</v>
      </c>
      <c r="L57">
        <v>54</v>
      </c>
      <c r="M57" t="str">
        <f t="shared" si="0"/>
        <v>Middle Age</v>
      </c>
      <c r="N57" t="s">
        <v>18</v>
      </c>
    </row>
    <row r="58" spans="1:14" x14ac:dyDescent="0.3">
      <c r="A58">
        <v>12808</v>
      </c>
      <c r="B58" t="s">
        <v>36</v>
      </c>
      <c r="C58" t="s">
        <v>38</v>
      </c>
      <c r="D58" s="6">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6">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6">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6">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6">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6">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6">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6">
        <v>60000</v>
      </c>
      <c r="E65">
        <v>4</v>
      </c>
      <c r="F65" t="s">
        <v>13</v>
      </c>
      <c r="G65" t="s">
        <v>21</v>
      </c>
      <c r="H65" t="s">
        <v>15</v>
      </c>
      <c r="I65">
        <v>3</v>
      </c>
      <c r="J65" t="s">
        <v>46</v>
      </c>
      <c r="K65" t="s">
        <v>24</v>
      </c>
      <c r="L65">
        <v>41</v>
      </c>
      <c r="M65" t="str">
        <f t="shared" si="0"/>
        <v>Middle Age</v>
      </c>
      <c r="N65" t="s">
        <v>18</v>
      </c>
    </row>
    <row r="66" spans="1:14" x14ac:dyDescent="0.3">
      <c r="A66">
        <v>14927</v>
      </c>
      <c r="B66" t="s">
        <v>36</v>
      </c>
      <c r="C66" t="s">
        <v>39</v>
      </c>
      <c r="D66" s="6">
        <v>30000</v>
      </c>
      <c r="E66">
        <v>1</v>
      </c>
      <c r="F66" t="s">
        <v>13</v>
      </c>
      <c r="G66" t="s">
        <v>20</v>
      </c>
      <c r="H66" t="s">
        <v>15</v>
      </c>
      <c r="I66">
        <v>0</v>
      </c>
      <c r="J66" t="s">
        <v>16</v>
      </c>
      <c r="K66" t="s">
        <v>17</v>
      </c>
      <c r="L66">
        <v>37</v>
      </c>
      <c r="M66" t="str">
        <f t="shared" ref="M66:M129" si="1">IF(L66&gt;55,"Old",IF(L66&gt;=31,"Middle Age",IF(L66&lt;31,"Adolescent","Invalid")))</f>
        <v>Middle Age</v>
      </c>
      <c r="N66" t="s">
        <v>15</v>
      </c>
    </row>
    <row r="67" spans="1:14" x14ac:dyDescent="0.3">
      <c r="A67">
        <v>29337</v>
      </c>
      <c r="B67" t="s">
        <v>37</v>
      </c>
      <c r="C67" t="s">
        <v>38</v>
      </c>
      <c r="D67" s="6">
        <v>30000</v>
      </c>
      <c r="E67">
        <v>2</v>
      </c>
      <c r="F67" t="s">
        <v>19</v>
      </c>
      <c r="G67" t="s">
        <v>20</v>
      </c>
      <c r="H67" t="s">
        <v>15</v>
      </c>
      <c r="I67">
        <v>2</v>
      </c>
      <c r="J67" t="s">
        <v>23</v>
      </c>
      <c r="K67" t="s">
        <v>24</v>
      </c>
      <c r="L67">
        <v>68</v>
      </c>
      <c r="M67" t="str">
        <f t="shared" si="1"/>
        <v>Old</v>
      </c>
      <c r="N67" t="s">
        <v>18</v>
      </c>
    </row>
    <row r="68" spans="1:14" x14ac:dyDescent="0.3">
      <c r="A68">
        <v>29355</v>
      </c>
      <c r="B68" t="s">
        <v>36</v>
      </c>
      <c r="C68" t="s">
        <v>39</v>
      </c>
      <c r="D68" s="6">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6">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6">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6">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6">
        <v>120000</v>
      </c>
      <c r="E72">
        <v>0</v>
      </c>
      <c r="F72" t="s">
        <v>29</v>
      </c>
      <c r="G72" t="s">
        <v>21</v>
      </c>
      <c r="H72" t="s">
        <v>15</v>
      </c>
      <c r="I72">
        <v>4</v>
      </c>
      <c r="J72" t="s">
        <v>46</v>
      </c>
      <c r="K72" t="s">
        <v>24</v>
      </c>
      <c r="L72">
        <v>36</v>
      </c>
      <c r="M72" t="str">
        <f t="shared" si="1"/>
        <v>Middle Age</v>
      </c>
      <c r="N72" t="s">
        <v>15</v>
      </c>
    </row>
    <row r="73" spans="1:14" x14ac:dyDescent="0.3">
      <c r="A73">
        <v>16200</v>
      </c>
      <c r="B73" t="s">
        <v>37</v>
      </c>
      <c r="C73" t="s">
        <v>39</v>
      </c>
      <c r="D73" s="6">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6">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6">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6">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6">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6">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6">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6">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6">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6">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6">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6">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6">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6">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6">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6">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6">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6">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6">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6">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6">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6">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6">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6">
        <v>30000</v>
      </c>
      <c r="E96">
        <v>3</v>
      </c>
      <c r="F96" t="s">
        <v>27</v>
      </c>
      <c r="G96" t="s">
        <v>14</v>
      </c>
      <c r="H96" t="s">
        <v>15</v>
      </c>
      <c r="I96">
        <v>2</v>
      </c>
      <c r="J96" t="s">
        <v>23</v>
      </c>
      <c r="K96" t="s">
        <v>24</v>
      </c>
      <c r="L96">
        <v>55</v>
      </c>
      <c r="M96" t="str">
        <f t="shared" si="1"/>
        <v>Middle Age</v>
      </c>
      <c r="N96" t="s">
        <v>18</v>
      </c>
    </row>
    <row r="97" spans="1:14" x14ac:dyDescent="0.3">
      <c r="A97">
        <v>17197</v>
      </c>
      <c r="B97" t="s">
        <v>37</v>
      </c>
      <c r="C97" t="s">
        <v>39</v>
      </c>
      <c r="D97" s="6">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6">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6">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6">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6">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6">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6">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6">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6">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6">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6">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6">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6">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6">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6">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6">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6">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6">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6">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6">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6">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6">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6">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6">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6">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6">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6">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6">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39</v>
      </c>
      <c r="D125" s="6">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6">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6">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6">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6">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6">
        <v>10000</v>
      </c>
      <c r="E130">
        <v>2</v>
      </c>
      <c r="F130" t="s">
        <v>19</v>
      </c>
      <c r="G130" t="s">
        <v>25</v>
      </c>
      <c r="H130" t="s">
        <v>15</v>
      </c>
      <c r="I130">
        <v>1</v>
      </c>
      <c r="J130" t="s">
        <v>16</v>
      </c>
      <c r="K130" t="s">
        <v>17</v>
      </c>
      <c r="L130">
        <v>52</v>
      </c>
      <c r="M130" t="str">
        <f t="shared" ref="M130:M193" si="2">IF(L130&gt;55,"Old",IF(L130&gt;=31,"Middle Age",IF(L130&lt;31,"Adolescent","Invalid")))</f>
        <v>Middle Age</v>
      </c>
      <c r="N130" t="s">
        <v>15</v>
      </c>
    </row>
    <row r="131" spans="1:14" x14ac:dyDescent="0.3">
      <c r="A131">
        <v>26818</v>
      </c>
      <c r="B131" t="s">
        <v>37</v>
      </c>
      <c r="C131" t="s">
        <v>38</v>
      </c>
      <c r="D131" s="6">
        <v>10000</v>
      </c>
      <c r="E131">
        <v>3</v>
      </c>
      <c r="F131" t="s">
        <v>27</v>
      </c>
      <c r="G131" t="s">
        <v>25</v>
      </c>
      <c r="H131" t="s">
        <v>15</v>
      </c>
      <c r="I131">
        <v>1</v>
      </c>
      <c r="J131" t="s">
        <v>16</v>
      </c>
      <c r="K131" t="s">
        <v>17</v>
      </c>
      <c r="L131">
        <v>39</v>
      </c>
      <c r="M131" t="str">
        <f t="shared" si="2"/>
        <v>Middle Age</v>
      </c>
      <c r="N131" t="s">
        <v>15</v>
      </c>
    </row>
    <row r="132" spans="1:14" x14ac:dyDescent="0.3">
      <c r="A132">
        <v>12993</v>
      </c>
      <c r="B132" t="s">
        <v>36</v>
      </c>
      <c r="C132" t="s">
        <v>38</v>
      </c>
      <c r="D132" s="6">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6">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6">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6">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6">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6">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6">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6">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6">
        <v>20000</v>
      </c>
      <c r="E140">
        <v>2</v>
      </c>
      <c r="F140" t="s">
        <v>29</v>
      </c>
      <c r="G140" t="s">
        <v>20</v>
      </c>
      <c r="H140" t="s">
        <v>15</v>
      </c>
      <c r="I140">
        <v>2</v>
      </c>
      <c r="J140" t="s">
        <v>23</v>
      </c>
      <c r="K140" t="s">
        <v>24</v>
      </c>
      <c r="L140">
        <v>55</v>
      </c>
      <c r="M140" t="str">
        <f t="shared" si="2"/>
        <v>Middle Age</v>
      </c>
      <c r="N140" t="s">
        <v>15</v>
      </c>
    </row>
    <row r="141" spans="1:14" x14ac:dyDescent="0.3">
      <c r="A141">
        <v>26547</v>
      </c>
      <c r="B141" t="s">
        <v>37</v>
      </c>
      <c r="C141" t="s">
        <v>39</v>
      </c>
      <c r="D141" s="6">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6">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6">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6">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6">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38</v>
      </c>
      <c r="D146" s="6">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6">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6">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6">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6">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6">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6">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6">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6">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6">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6">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6">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6">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6">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6">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6">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6">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6">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6">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6">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6">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6">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6">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6">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38</v>
      </c>
      <c r="D170" s="6">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6">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6">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6">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6">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6">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6">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6">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6">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6">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6">
        <v>160000</v>
      </c>
      <c r="E180">
        <v>4</v>
      </c>
      <c r="F180" t="s">
        <v>19</v>
      </c>
      <c r="G180" t="s">
        <v>21</v>
      </c>
      <c r="H180" t="s">
        <v>18</v>
      </c>
      <c r="I180">
        <v>2</v>
      </c>
      <c r="J180" t="s">
        <v>46</v>
      </c>
      <c r="K180" t="s">
        <v>17</v>
      </c>
      <c r="L180">
        <v>55</v>
      </c>
      <c r="M180" t="str">
        <f t="shared" si="2"/>
        <v>Middle Age</v>
      </c>
      <c r="N180" t="s">
        <v>15</v>
      </c>
    </row>
    <row r="181" spans="1:14" x14ac:dyDescent="0.3">
      <c r="A181">
        <v>12212</v>
      </c>
      <c r="B181" t="s">
        <v>36</v>
      </c>
      <c r="C181" t="s">
        <v>39</v>
      </c>
      <c r="D181" s="6">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6">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6">
        <v>30000</v>
      </c>
      <c r="E183">
        <v>3</v>
      </c>
      <c r="F183" t="s">
        <v>19</v>
      </c>
      <c r="G183" t="s">
        <v>20</v>
      </c>
      <c r="H183" t="s">
        <v>18</v>
      </c>
      <c r="I183">
        <v>2</v>
      </c>
      <c r="J183" t="s">
        <v>26</v>
      </c>
      <c r="K183" t="s">
        <v>24</v>
      </c>
      <c r="L183">
        <v>55</v>
      </c>
      <c r="M183" t="str">
        <f t="shared" si="2"/>
        <v>Middle Age</v>
      </c>
      <c r="N183" t="s">
        <v>15</v>
      </c>
    </row>
    <row r="184" spans="1:14" x14ac:dyDescent="0.3">
      <c r="A184">
        <v>19445</v>
      </c>
      <c r="B184" t="s">
        <v>36</v>
      </c>
      <c r="C184" t="s">
        <v>39</v>
      </c>
      <c r="D184" s="6">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6">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6">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6">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6">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6">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6">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38</v>
      </c>
      <c r="D191" s="6">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6">
        <v>30000</v>
      </c>
      <c r="E192">
        <v>3</v>
      </c>
      <c r="F192" t="s">
        <v>27</v>
      </c>
      <c r="G192" t="s">
        <v>14</v>
      </c>
      <c r="H192" t="s">
        <v>15</v>
      </c>
      <c r="I192">
        <v>2</v>
      </c>
      <c r="J192" t="s">
        <v>23</v>
      </c>
      <c r="K192" t="s">
        <v>24</v>
      </c>
      <c r="L192">
        <v>55</v>
      </c>
      <c r="M192" t="str">
        <f t="shared" si="2"/>
        <v>Middle Age</v>
      </c>
      <c r="N192" t="s">
        <v>18</v>
      </c>
    </row>
    <row r="193" spans="1:14" x14ac:dyDescent="0.3">
      <c r="A193">
        <v>26944</v>
      </c>
      <c r="B193" t="s">
        <v>37</v>
      </c>
      <c r="C193" t="s">
        <v>38</v>
      </c>
      <c r="D193" s="6">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6">
        <v>80000</v>
      </c>
      <c r="E194">
        <v>5</v>
      </c>
      <c r="F194" t="s">
        <v>13</v>
      </c>
      <c r="G194" t="s">
        <v>28</v>
      </c>
      <c r="H194" t="s">
        <v>15</v>
      </c>
      <c r="I194">
        <v>2</v>
      </c>
      <c r="J194" t="s">
        <v>46</v>
      </c>
      <c r="K194" t="s">
        <v>17</v>
      </c>
      <c r="L194">
        <v>62</v>
      </c>
      <c r="M194" t="str">
        <f t="shared" ref="M194:M257" si="3">IF(L194&gt;55,"Old",IF(L194&gt;=31,"Middle Age",IF(L194&lt;31,"Adolescent","Invalid")))</f>
        <v>Old</v>
      </c>
      <c r="N194" t="s">
        <v>18</v>
      </c>
    </row>
    <row r="195" spans="1:14" x14ac:dyDescent="0.3">
      <c r="A195">
        <v>26032</v>
      </c>
      <c r="B195" t="s">
        <v>36</v>
      </c>
      <c r="C195" t="s">
        <v>39</v>
      </c>
      <c r="D195" s="6">
        <v>70000</v>
      </c>
      <c r="E195">
        <v>5</v>
      </c>
      <c r="F195" t="s">
        <v>13</v>
      </c>
      <c r="G195" t="s">
        <v>21</v>
      </c>
      <c r="H195" t="s">
        <v>15</v>
      </c>
      <c r="I195">
        <v>4</v>
      </c>
      <c r="J195" t="s">
        <v>46</v>
      </c>
      <c r="K195" t="s">
        <v>24</v>
      </c>
      <c r="L195">
        <v>41</v>
      </c>
      <c r="M195" t="str">
        <f t="shared" si="3"/>
        <v>Middle Age</v>
      </c>
      <c r="N195" t="s">
        <v>18</v>
      </c>
    </row>
    <row r="196" spans="1:14" x14ac:dyDescent="0.3">
      <c r="A196">
        <v>17843</v>
      </c>
      <c r="B196" t="s">
        <v>37</v>
      </c>
      <c r="C196" t="s">
        <v>39</v>
      </c>
      <c r="D196" s="6">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6">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6">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6">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6">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6">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38</v>
      </c>
      <c r="D202" s="6">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6">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6">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6">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6">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6">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6">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6">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6">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6">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6">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6">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6">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6">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38</v>
      </c>
      <c r="D216" s="6">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6">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6">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6">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6">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6">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6">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6">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6">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6">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39</v>
      </c>
      <c r="D226" s="6">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6">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6">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6">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6">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6">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6">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6">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6">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6">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6">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39</v>
      </c>
      <c r="D237" s="6">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6">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6">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6">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6">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6">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6">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6">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6">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6">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38</v>
      </c>
      <c r="D247" s="6">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6">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6">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39</v>
      </c>
      <c r="D250" s="6">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6">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6">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6">
        <v>130000</v>
      </c>
      <c r="E253">
        <v>4</v>
      </c>
      <c r="F253" t="s">
        <v>27</v>
      </c>
      <c r="G253" t="s">
        <v>21</v>
      </c>
      <c r="H253" t="s">
        <v>15</v>
      </c>
      <c r="I253">
        <v>3</v>
      </c>
      <c r="J253" t="s">
        <v>16</v>
      </c>
      <c r="K253" t="s">
        <v>17</v>
      </c>
      <c r="L253">
        <v>55</v>
      </c>
      <c r="M253" t="str">
        <f t="shared" si="3"/>
        <v>Middle Age</v>
      </c>
      <c r="N253" t="s">
        <v>18</v>
      </c>
    </row>
    <row r="254" spans="1:14" x14ac:dyDescent="0.3">
      <c r="A254">
        <v>12666</v>
      </c>
      <c r="B254" t="s">
        <v>37</v>
      </c>
      <c r="C254" t="s">
        <v>38</v>
      </c>
      <c r="D254" s="6">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6">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6">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6">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6">
        <v>20000</v>
      </c>
      <c r="E258">
        <v>1</v>
      </c>
      <c r="F258" t="s">
        <v>31</v>
      </c>
      <c r="G258" t="s">
        <v>20</v>
      </c>
      <c r="H258" t="s">
        <v>15</v>
      </c>
      <c r="I258">
        <v>0</v>
      </c>
      <c r="J258" t="s">
        <v>16</v>
      </c>
      <c r="K258" t="s">
        <v>17</v>
      </c>
      <c r="L258">
        <v>43</v>
      </c>
      <c r="M258" t="str">
        <f t="shared" ref="M258:M321" si="4">IF(L258&gt;55,"Old",IF(L258&gt;=31,"Middle Age",IF(L258&lt;31,"Adolescent","Invalid")))</f>
        <v>Middle Age</v>
      </c>
      <c r="N258" t="s">
        <v>18</v>
      </c>
    </row>
    <row r="259" spans="1:14" x14ac:dyDescent="0.3">
      <c r="A259">
        <v>14164</v>
      </c>
      <c r="B259" t="s">
        <v>37</v>
      </c>
      <c r="C259" t="s">
        <v>39</v>
      </c>
      <c r="D259" s="6">
        <v>50000</v>
      </c>
      <c r="E259">
        <v>0</v>
      </c>
      <c r="F259" t="s">
        <v>31</v>
      </c>
      <c r="G259" t="s">
        <v>14</v>
      </c>
      <c r="H259" t="s">
        <v>15</v>
      </c>
      <c r="I259">
        <v>0</v>
      </c>
      <c r="J259" t="s">
        <v>16</v>
      </c>
      <c r="K259" t="s">
        <v>17</v>
      </c>
      <c r="L259">
        <v>36</v>
      </c>
      <c r="M259" t="str">
        <f t="shared" si="4"/>
        <v>Middle Age</v>
      </c>
      <c r="N259" t="s">
        <v>15</v>
      </c>
    </row>
    <row r="260" spans="1:14" x14ac:dyDescent="0.3">
      <c r="A260">
        <v>14193</v>
      </c>
      <c r="B260" t="s">
        <v>37</v>
      </c>
      <c r="C260" t="s">
        <v>39</v>
      </c>
      <c r="D260" s="6">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6">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6">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6">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6">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6">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38</v>
      </c>
      <c r="D266" s="6">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6">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6">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6">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6">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6">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6">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6">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6">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6">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6">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6">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6">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6">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6">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38</v>
      </c>
      <c r="D281" s="6">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6">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6">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6">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6">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6">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6">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6">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6">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6">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6">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6">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6">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6">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6">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6">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6">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39</v>
      </c>
      <c r="D298" s="6">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6">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6">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6">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6">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6">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6">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6">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6">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6">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6">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6">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6">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6">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6">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6">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6">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6">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6">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6">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6">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6">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6">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39</v>
      </c>
      <c r="D321" s="6">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6">
        <v>100000</v>
      </c>
      <c r="E322">
        <v>0</v>
      </c>
      <c r="F322" t="s">
        <v>31</v>
      </c>
      <c r="G322" t="s">
        <v>28</v>
      </c>
      <c r="H322" t="s">
        <v>15</v>
      </c>
      <c r="I322">
        <v>0</v>
      </c>
      <c r="J322" t="s">
        <v>22</v>
      </c>
      <c r="K322" t="s">
        <v>24</v>
      </c>
      <c r="L322">
        <v>40</v>
      </c>
      <c r="M322" t="str">
        <f t="shared" ref="M322:M385" si="5">IF(L322&gt;55,"Old",IF(L322&gt;=31,"Middle Age",IF(L322&lt;31,"Adolescent","Invalid")))</f>
        <v>Middle Age</v>
      </c>
      <c r="N322" t="s">
        <v>15</v>
      </c>
    </row>
    <row r="323" spans="1:14" x14ac:dyDescent="0.3">
      <c r="A323">
        <v>16675</v>
      </c>
      <c r="B323" t="s">
        <v>37</v>
      </c>
      <c r="C323" t="s">
        <v>39</v>
      </c>
      <c r="D323" s="6">
        <v>160000</v>
      </c>
      <c r="E323">
        <v>0</v>
      </c>
      <c r="F323" t="s">
        <v>31</v>
      </c>
      <c r="G323" t="s">
        <v>28</v>
      </c>
      <c r="H323" t="s">
        <v>18</v>
      </c>
      <c r="I323">
        <v>3</v>
      </c>
      <c r="J323" t="s">
        <v>16</v>
      </c>
      <c r="K323" t="s">
        <v>24</v>
      </c>
      <c r="L323">
        <v>47</v>
      </c>
      <c r="M323" t="str">
        <f t="shared" si="5"/>
        <v>Middle Age</v>
      </c>
      <c r="N323" t="s">
        <v>15</v>
      </c>
    </row>
    <row r="324" spans="1:14" x14ac:dyDescent="0.3">
      <c r="A324">
        <v>16410</v>
      </c>
      <c r="B324" t="s">
        <v>37</v>
      </c>
      <c r="C324" t="s">
        <v>39</v>
      </c>
      <c r="D324" s="6">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6">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6">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6">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6">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6">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6">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6">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6">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38</v>
      </c>
      <c r="D333" s="6">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6">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6">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6">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6">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6">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6">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6">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6">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6">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6">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6">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6">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6">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6">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6">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6">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6">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6">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6">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6">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6">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6">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6">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6">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39</v>
      </c>
      <c r="D358" s="6">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6">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6">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6">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6">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6">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6">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6">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6">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6">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6">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6">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6">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6">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6">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38</v>
      </c>
      <c r="D373" s="6">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6">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6">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6">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6">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6">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6">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6">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6">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6">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6">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6">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38</v>
      </c>
      <c r="D385" s="6">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6">
        <v>10000</v>
      </c>
      <c r="E386">
        <v>0</v>
      </c>
      <c r="F386" t="s">
        <v>19</v>
      </c>
      <c r="G386" t="s">
        <v>25</v>
      </c>
      <c r="H386" t="s">
        <v>18</v>
      </c>
      <c r="I386">
        <v>1</v>
      </c>
      <c r="J386" t="s">
        <v>16</v>
      </c>
      <c r="K386" t="s">
        <v>24</v>
      </c>
      <c r="L386">
        <v>28</v>
      </c>
      <c r="M386" t="str">
        <f t="shared" ref="M386:M449" si="6">IF(L386&gt;55,"Old",IF(L386&gt;=31,"Middle Age",IF(L386&lt;31,"Adolescent","Invalid")))</f>
        <v>Adolescent</v>
      </c>
      <c r="N386" t="s">
        <v>15</v>
      </c>
    </row>
    <row r="387" spans="1:14" x14ac:dyDescent="0.3">
      <c r="A387">
        <v>18018</v>
      </c>
      <c r="B387" t="s">
        <v>37</v>
      </c>
      <c r="C387" t="s">
        <v>38</v>
      </c>
      <c r="D387" s="6">
        <v>30000</v>
      </c>
      <c r="E387">
        <v>3</v>
      </c>
      <c r="F387" t="s">
        <v>19</v>
      </c>
      <c r="G387" t="s">
        <v>20</v>
      </c>
      <c r="H387" t="s">
        <v>15</v>
      </c>
      <c r="I387">
        <v>0</v>
      </c>
      <c r="J387" t="s">
        <v>16</v>
      </c>
      <c r="K387" t="s">
        <v>17</v>
      </c>
      <c r="L387">
        <v>43</v>
      </c>
      <c r="M387" t="str">
        <f t="shared" si="6"/>
        <v>Middle Age</v>
      </c>
      <c r="N387" t="s">
        <v>18</v>
      </c>
    </row>
    <row r="388" spans="1:14" x14ac:dyDescent="0.3">
      <c r="A388">
        <v>28957</v>
      </c>
      <c r="B388" t="s">
        <v>37</v>
      </c>
      <c r="C388" t="s">
        <v>39</v>
      </c>
      <c r="D388" s="6">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39</v>
      </c>
      <c r="D389" s="6">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6">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6">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6">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6">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6">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6">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6">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6">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6">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6">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6">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6">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6">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39</v>
      </c>
      <c r="D403" s="6">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6">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6">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6">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6">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6">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6">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6">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6">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6">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6">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6">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6">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6">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6">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6">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6">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6">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6">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6">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6">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6">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38</v>
      </c>
      <c r="D425" s="6">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6">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6">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6">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6">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6">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6">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6">
        <v>30000</v>
      </c>
      <c r="E432">
        <v>3</v>
      </c>
      <c r="F432" t="s">
        <v>27</v>
      </c>
      <c r="G432" t="s">
        <v>14</v>
      </c>
      <c r="H432" t="s">
        <v>15</v>
      </c>
      <c r="I432">
        <v>2</v>
      </c>
      <c r="J432" t="s">
        <v>23</v>
      </c>
      <c r="K432" t="s">
        <v>24</v>
      </c>
      <c r="L432">
        <v>55</v>
      </c>
      <c r="M432" t="str">
        <f t="shared" si="6"/>
        <v>Middle Age</v>
      </c>
      <c r="N432" t="s">
        <v>18</v>
      </c>
    </row>
    <row r="433" spans="1:14" x14ac:dyDescent="0.3">
      <c r="A433">
        <v>28488</v>
      </c>
      <c r="B433" t="s">
        <v>37</v>
      </c>
      <c r="C433" t="s">
        <v>38</v>
      </c>
      <c r="D433" s="6">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6">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39</v>
      </c>
      <c r="D435" s="6">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6">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6">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6">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6">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6">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6">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6">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38</v>
      </c>
      <c r="D443" s="6">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6">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6">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6">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6">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6">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39</v>
      </c>
      <c r="D449" s="6">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6">
        <v>30000</v>
      </c>
      <c r="E450">
        <v>3</v>
      </c>
      <c r="F450" t="s">
        <v>31</v>
      </c>
      <c r="G450" t="s">
        <v>20</v>
      </c>
      <c r="H450" t="s">
        <v>15</v>
      </c>
      <c r="I450">
        <v>0</v>
      </c>
      <c r="J450" t="s">
        <v>16</v>
      </c>
      <c r="K450" t="s">
        <v>17</v>
      </c>
      <c r="L450">
        <v>46</v>
      </c>
      <c r="M450" t="str">
        <f t="shared" ref="M450:M513" si="7">IF(L450&gt;55,"Old",IF(L450&gt;=31,"Middle Age",IF(L450&lt;31,"Adolescent","Invalid")))</f>
        <v>Middle Age</v>
      </c>
      <c r="N450" t="s">
        <v>18</v>
      </c>
    </row>
    <row r="451" spans="1:14" x14ac:dyDescent="0.3">
      <c r="A451">
        <v>12497</v>
      </c>
      <c r="B451" t="s">
        <v>36</v>
      </c>
      <c r="C451" t="s">
        <v>39</v>
      </c>
      <c r="D451" s="6">
        <v>40000</v>
      </c>
      <c r="E451">
        <v>1</v>
      </c>
      <c r="F451" t="s">
        <v>13</v>
      </c>
      <c r="G451" t="s">
        <v>14</v>
      </c>
      <c r="H451" t="s">
        <v>15</v>
      </c>
      <c r="I451">
        <v>0</v>
      </c>
      <c r="J451" t="s">
        <v>16</v>
      </c>
      <c r="K451" t="s">
        <v>17</v>
      </c>
      <c r="L451">
        <v>42</v>
      </c>
      <c r="M451" t="str">
        <f t="shared" si="7"/>
        <v>Middle Age</v>
      </c>
      <c r="N451" t="s">
        <v>18</v>
      </c>
    </row>
    <row r="452" spans="1:14" x14ac:dyDescent="0.3">
      <c r="A452">
        <v>16559</v>
      </c>
      <c r="B452" t="s">
        <v>37</v>
      </c>
      <c r="C452" t="s">
        <v>39</v>
      </c>
      <c r="D452" s="6">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6">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6">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6">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6">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6">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6">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6">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6">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39</v>
      </c>
      <c r="D461" s="6">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38</v>
      </c>
      <c r="D462" s="6">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6">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6">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6">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6">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6">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6">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6">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6">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6">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6">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6">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6">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6">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6">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6">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6">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6">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6">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6">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6">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6">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6">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6">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6">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6">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6">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6">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6">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6">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6">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6">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6">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6">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6">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6">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6">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6">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6">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6">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6">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6">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6">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6">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6">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6">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6">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6">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6">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6">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6">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6">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6">
        <v>60000</v>
      </c>
      <c r="E514">
        <v>1</v>
      </c>
      <c r="F514" t="s">
        <v>19</v>
      </c>
      <c r="G514" t="s">
        <v>14</v>
      </c>
      <c r="H514" t="s">
        <v>15</v>
      </c>
      <c r="I514">
        <v>1</v>
      </c>
      <c r="J514" t="s">
        <v>16</v>
      </c>
      <c r="K514" t="s">
        <v>32</v>
      </c>
      <c r="L514">
        <v>45</v>
      </c>
      <c r="M514" t="str">
        <f t="shared" ref="M514:M577" si="8">IF(L514&gt;55,"Old",IF(L514&gt;=31,"Middle Age",IF(L514&lt;31,"Adolescent","Invalid")))</f>
        <v>Middle Age</v>
      </c>
      <c r="N514" t="s">
        <v>15</v>
      </c>
    </row>
    <row r="515" spans="1:14" x14ac:dyDescent="0.3">
      <c r="A515">
        <v>13353</v>
      </c>
      <c r="B515" t="s">
        <v>37</v>
      </c>
      <c r="C515" t="s">
        <v>39</v>
      </c>
      <c r="D515" s="6">
        <v>60000</v>
      </c>
      <c r="E515">
        <v>4</v>
      </c>
      <c r="F515" t="s">
        <v>31</v>
      </c>
      <c r="G515" t="s">
        <v>28</v>
      </c>
      <c r="H515" t="s">
        <v>15</v>
      </c>
      <c r="I515">
        <v>2</v>
      </c>
      <c r="J515" t="s">
        <v>46</v>
      </c>
      <c r="K515" t="s">
        <v>32</v>
      </c>
      <c r="L515">
        <v>61</v>
      </c>
      <c r="M515" t="str">
        <f t="shared" si="8"/>
        <v>Old</v>
      </c>
      <c r="N515" t="s">
        <v>15</v>
      </c>
    </row>
    <row r="516" spans="1:14" x14ac:dyDescent="0.3">
      <c r="A516">
        <v>19399</v>
      </c>
      <c r="B516" t="s">
        <v>37</v>
      </c>
      <c r="C516" t="s">
        <v>38</v>
      </c>
      <c r="D516" s="6">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6">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6">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6">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6">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6">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6">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6">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6">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6">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6">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6">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6">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6">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6">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6">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6">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6">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6">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6">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6">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6">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39</v>
      </c>
      <c r="D538" s="6">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6">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6">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6">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6">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6">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6">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6">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6">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6">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6">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6">
        <v>60000</v>
      </c>
      <c r="E549">
        <v>2</v>
      </c>
      <c r="F549" t="s">
        <v>27</v>
      </c>
      <c r="G549" t="s">
        <v>21</v>
      </c>
      <c r="H549" t="s">
        <v>15</v>
      </c>
      <c r="I549">
        <v>2</v>
      </c>
      <c r="J549" t="s">
        <v>22</v>
      </c>
      <c r="K549" t="s">
        <v>32</v>
      </c>
      <c r="L549">
        <v>55</v>
      </c>
      <c r="M549" t="str">
        <f t="shared" si="8"/>
        <v>Middle Age</v>
      </c>
      <c r="N549" t="s">
        <v>15</v>
      </c>
    </row>
    <row r="550" spans="1:14" x14ac:dyDescent="0.3">
      <c r="A550">
        <v>18674</v>
      </c>
      <c r="B550" t="s">
        <v>37</v>
      </c>
      <c r="C550" t="s">
        <v>39</v>
      </c>
      <c r="D550" s="6">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6">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6">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6">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6">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38</v>
      </c>
      <c r="D555" s="6">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6">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6">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6">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6">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6">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6">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6">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6">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6">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6">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6">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6">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6">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6">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6">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6">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6">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6">
        <v>40000</v>
      </c>
      <c r="E573">
        <v>2</v>
      </c>
      <c r="F573" t="s">
        <v>29</v>
      </c>
      <c r="G573" t="s">
        <v>14</v>
      </c>
      <c r="H573" t="s">
        <v>15</v>
      </c>
      <c r="I573">
        <v>2</v>
      </c>
      <c r="J573" t="s">
        <v>22</v>
      </c>
      <c r="K573" t="s">
        <v>32</v>
      </c>
      <c r="L573">
        <v>55</v>
      </c>
      <c r="M573" t="str">
        <f t="shared" si="8"/>
        <v>Middle Age</v>
      </c>
      <c r="N573" t="s">
        <v>18</v>
      </c>
    </row>
    <row r="574" spans="1:14" x14ac:dyDescent="0.3">
      <c r="A574">
        <v>23549</v>
      </c>
      <c r="B574" t="s">
        <v>37</v>
      </c>
      <c r="C574" t="s">
        <v>38</v>
      </c>
      <c r="D574" s="6">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6">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6">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6">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6">
        <v>40000</v>
      </c>
      <c r="E578">
        <v>0</v>
      </c>
      <c r="F578" t="s">
        <v>27</v>
      </c>
      <c r="G578" t="s">
        <v>14</v>
      </c>
      <c r="H578" t="s">
        <v>15</v>
      </c>
      <c r="I578">
        <v>1</v>
      </c>
      <c r="J578" t="s">
        <v>23</v>
      </c>
      <c r="K578" t="s">
        <v>32</v>
      </c>
      <c r="L578">
        <v>31</v>
      </c>
      <c r="M578" t="str">
        <f t="shared" ref="M578:M641" si="9">IF(L578&gt;55,"Old",IF(L578&gt;=31,"Middle Age",IF(L578&lt;31,"Adolescent","Invalid")))</f>
        <v>Middle Age</v>
      </c>
      <c r="N578" t="s">
        <v>18</v>
      </c>
    </row>
    <row r="579" spans="1:14" x14ac:dyDescent="0.3">
      <c r="A579">
        <v>16917</v>
      </c>
      <c r="B579" t="s">
        <v>36</v>
      </c>
      <c r="C579" t="s">
        <v>38</v>
      </c>
      <c r="D579" s="6">
        <v>120000</v>
      </c>
      <c r="E579">
        <v>1</v>
      </c>
      <c r="F579" t="s">
        <v>13</v>
      </c>
      <c r="G579" t="s">
        <v>28</v>
      </c>
      <c r="H579" t="s">
        <v>15</v>
      </c>
      <c r="I579">
        <v>4</v>
      </c>
      <c r="J579" t="s">
        <v>16</v>
      </c>
      <c r="K579" t="s">
        <v>32</v>
      </c>
      <c r="L579">
        <v>38</v>
      </c>
      <c r="M579" t="str">
        <f t="shared" si="9"/>
        <v>Middle Age</v>
      </c>
      <c r="N579" t="s">
        <v>18</v>
      </c>
    </row>
    <row r="580" spans="1:14" x14ac:dyDescent="0.3">
      <c r="A580">
        <v>15313</v>
      </c>
      <c r="B580" t="s">
        <v>36</v>
      </c>
      <c r="C580" t="s">
        <v>38</v>
      </c>
      <c r="D580" s="6">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6">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6">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6">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6">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6">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6">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6">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6">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6">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6">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38</v>
      </c>
      <c r="D591" s="6">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6">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6">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6">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6">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6">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6">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6">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6">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6">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6">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6">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6">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6">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6">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6">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6">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6">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6">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38</v>
      </c>
      <c r="D610" s="6">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6">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6">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6">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6">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6">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6">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6">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6">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6">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6">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6">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6">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6">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6">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6">
        <v>70000</v>
      </c>
      <c r="E625">
        <v>4</v>
      </c>
      <c r="F625" t="s">
        <v>19</v>
      </c>
      <c r="G625" t="s">
        <v>21</v>
      </c>
      <c r="H625" t="s">
        <v>15</v>
      </c>
      <c r="I625">
        <v>1</v>
      </c>
      <c r="J625" t="s">
        <v>26</v>
      </c>
      <c r="K625" t="s">
        <v>32</v>
      </c>
      <c r="L625">
        <v>55</v>
      </c>
      <c r="M625" t="str">
        <f t="shared" si="9"/>
        <v>Middle Age</v>
      </c>
      <c r="N625" t="s">
        <v>18</v>
      </c>
    </row>
    <row r="626" spans="1:14" x14ac:dyDescent="0.3">
      <c r="A626">
        <v>25943</v>
      </c>
      <c r="B626" t="s">
        <v>37</v>
      </c>
      <c r="C626" t="s">
        <v>39</v>
      </c>
      <c r="D626" s="6">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6">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6">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6">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6">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6">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6">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6">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6">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6">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6">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6">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6">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6">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6">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6">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6">
        <v>60000</v>
      </c>
      <c r="E642">
        <v>2</v>
      </c>
      <c r="F642" t="s">
        <v>19</v>
      </c>
      <c r="G642" t="s">
        <v>21</v>
      </c>
      <c r="H642" t="s">
        <v>15</v>
      </c>
      <c r="I642">
        <v>2</v>
      </c>
      <c r="J642" t="s">
        <v>22</v>
      </c>
      <c r="K642" t="s">
        <v>32</v>
      </c>
      <c r="L642">
        <v>56</v>
      </c>
      <c r="M642" t="str">
        <f t="shared" ref="M642:M705" si="10">IF(L642&gt;55,"Old",IF(L642&gt;=31,"Middle Age",IF(L642&lt;31,"Adolescent","Invalid")))</f>
        <v>Old</v>
      </c>
      <c r="N642" t="s">
        <v>15</v>
      </c>
    </row>
    <row r="643" spans="1:14" x14ac:dyDescent="0.3">
      <c r="A643">
        <v>21441</v>
      </c>
      <c r="B643" t="s">
        <v>36</v>
      </c>
      <c r="C643" t="s">
        <v>38</v>
      </c>
      <c r="D643" s="6">
        <v>50000</v>
      </c>
      <c r="E643">
        <v>4</v>
      </c>
      <c r="F643" t="s">
        <v>13</v>
      </c>
      <c r="G643" t="s">
        <v>28</v>
      </c>
      <c r="H643" t="s">
        <v>15</v>
      </c>
      <c r="I643">
        <v>2</v>
      </c>
      <c r="J643" t="s">
        <v>46</v>
      </c>
      <c r="K643" t="s">
        <v>32</v>
      </c>
      <c r="L643">
        <v>64</v>
      </c>
      <c r="M643" t="str">
        <f t="shared" si="10"/>
        <v>Old</v>
      </c>
      <c r="N643" t="s">
        <v>18</v>
      </c>
    </row>
    <row r="644" spans="1:14" x14ac:dyDescent="0.3">
      <c r="A644">
        <v>21741</v>
      </c>
      <c r="B644" t="s">
        <v>36</v>
      </c>
      <c r="C644" t="s">
        <v>39</v>
      </c>
      <c r="D644" s="6">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6">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6">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39</v>
      </c>
      <c r="D647" s="6">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6">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6">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6">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6">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6">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6">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6">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6">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6">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6">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6">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6">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6">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6">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6">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6">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6">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6">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6">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6">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6">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6">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6">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6">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6">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6">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6">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6">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6">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6">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6">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6">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6">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6">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6">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6">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6">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6">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6">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6">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6">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6">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6">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6">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6">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6">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6">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6">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6">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6">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6">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6">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6">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6">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6">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6">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6">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6">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6">
        <v>40000</v>
      </c>
      <c r="E706">
        <v>0</v>
      </c>
      <c r="F706" t="s">
        <v>13</v>
      </c>
      <c r="G706" t="s">
        <v>21</v>
      </c>
      <c r="H706" t="s">
        <v>15</v>
      </c>
      <c r="I706">
        <v>1</v>
      </c>
      <c r="J706" t="s">
        <v>22</v>
      </c>
      <c r="K706" t="s">
        <v>32</v>
      </c>
      <c r="L706">
        <v>42</v>
      </c>
      <c r="M706" t="str">
        <f t="shared" ref="M706:M769" si="11">IF(L706&gt;55,"Old",IF(L706&gt;=31,"Middle Age",IF(L706&lt;31,"Adolescent","Invalid")))</f>
        <v>Middle Age</v>
      </c>
      <c r="N706" t="s">
        <v>15</v>
      </c>
    </row>
    <row r="707" spans="1:14" x14ac:dyDescent="0.3">
      <c r="A707">
        <v>11199</v>
      </c>
      <c r="B707" t="s">
        <v>36</v>
      </c>
      <c r="C707" t="s">
        <v>39</v>
      </c>
      <c r="D707" s="6">
        <v>70000</v>
      </c>
      <c r="E707">
        <v>4</v>
      </c>
      <c r="F707" t="s">
        <v>13</v>
      </c>
      <c r="G707" t="s">
        <v>28</v>
      </c>
      <c r="H707" t="s">
        <v>15</v>
      </c>
      <c r="I707">
        <v>1</v>
      </c>
      <c r="J707" t="s">
        <v>46</v>
      </c>
      <c r="K707" t="s">
        <v>32</v>
      </c>
      <c r="L707">
        <v>59</v>
      </c>
      <c r="M707" t="str">
        <f t="shared" si="11"/>
        <v>Old</v>
      </c>
      <c r="N707" t="s">
        <v>18</v>
      </c>
    </row>
    <row r="708" spans="1:14" x14ac:dyDescent="0.3">
      <c r="A708">
        <v>20296</v>
      </c>
      <c r="B708" t="s">
        <v>37</v>
      </c>
      <c r="C708" t="s">
        <v>39</v>
      </c>
      <c r="D708" s="6">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6">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6">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6">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6">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6">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6">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6">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6">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6">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6">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6">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6">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6">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6">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6">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6">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6">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6">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6">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6">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6">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6">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6">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6">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6">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6">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6">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6">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6">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6">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6">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6">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6">
        <v>60000</v>
      </c>
      <c r="E741">
        <v>2</v>
      </c>
      <c r="F741" t="s">
        <v>19</v>
      </c>
      <c r="G741" t="s">
        <v>21</v>
      </c>
      <c r="H741" t="s">
        <v>15</v>
      </c>
      <c r="I741">
        <v>1</v>
      </c>
      <c r="J741" t="s">
        <v>46</v>
      </c>
      <c r="K741" t="s">
        <v>32</v>
      </c>
      <c r="L741">
        <v>55</v>
      </c>
      <c r="M741" t="str">
        <f t="shared" si="11"/>
        <v>Middle Age</v>
      </c>
      <c r="N741" t="s">
        <v>18</v>
      </c>
    </row>
    <row r="742" spans="1:14" x14ac:dyDescent="0.3">
      <c r="A742">
        <v>17657</v>
      </c>
      <c r="B742" t="s">
        <v>36</v>
      </c>
      <c r="C742" t="s">
        <v>38</v>
      </c>
      <c r="D742" s="6">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6">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6">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6">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6">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6">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6">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6">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6">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6">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6">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6">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6">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6">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6">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6">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6">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6">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6">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6">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6">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6">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6">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6">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6">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6">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6">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39</v>
      </c>
      <c r="D769" s="6">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6">
        <v>120000</v>
      </c>
      <c r="E770">
        <v>1</v>
      </c>
      <c r="F770" t="s">
        <v>27</v>
      </c>
      <c r="G770" t="s">
        <v>21</v>
      </c>
      <c r="H770" t="s">
        <v>18</v>
      </c>
      <c r="I770">
        <v>4</v>
      </c>
      <c r="J770" t="s">
        <v>22</v>
      </c>
      <c r="K770" t="s">
        <v>32</v>
      </c>
      <c r="L770">
        <v>45</v>
      </c>
      <c r="M770" t="str">
        <f t="shared" ref="M770:M833" si="12">IF(L770&gt;55,"Old",IF(L770&gt;=31,"Middle Age",IF(L770&lt;31,"Adolescent","Invalid")))</f>
        <v>Middle Age</v>
      </c>
      <c r="N770" t="s">
        <v>18</v>
      </c>
    </row>
    <row r="771" spans="1:14" x14ac:dyDescent="0.3">
      <c r="A771">
        <v>18952</v>
      </c>
      <c r="B771" t="s">
        <v>36</v>
      </c>
      <c r="C771" t="s">
        <v>39</v>
      </c>
      <c r="D771" s="6">
        <v>100000</v>
      </c>
      <c r="E771">
        <v>4</v>
      </c>
      <c r="F771" t="s">
        <v>13</v>
      </c>
      <c r="G771" t="s">
        <v>28</v>
      </c>
      <c r="H771" t="s">
        <v>15</v>
      </c>
      <c r="I771">
        <v>4</v>
      </c>
      <c r="J771" t="s">
        <v>16</v>
      </c>
      <c r="K771" t="s">
        <v>32</v>
      </c>
      <c r="L771">
        <v>40</v>
      </c>
      <c r="M771" t="str">
        <f t="shared" si="12"/>
        <v>Middle Age</v>
      </c>
      <c r="N771" t="s">
        <v>18</v>
      </c>
    </row>
    <row r="772" spans="1:14" x14ac:dyDescent="0.3">
      <c r="A772">
        <v>17699</v>
      </c>
      <c r="B772" t="s">
        <v>36</v>
      </c>
      <c r="C772" t="s">
        <v>38</v>
      </c>
      <c r="D772" s="6">
        <v>60000</v>
      </c>
      <c r="E772">
        <v>1</v>
      </c>
      <c r="F772" t="s">
        <v>31</v>
      </c>
      <c r="G772" t="s">
        <v>14</v>
      </c>
      <c r="H772" t="s">
        <v>18</v>
      </c>
      <c r="I772">
        <v>0</v>
      </c>
      <c r="J772" t="s">
        <v>16</v>
      </c>
      <c r="K772" t="s">
        <v>32</v>
      </c>
      <c r="L772">
        <v>55</v>
      </c>
      <c r="M772" t="str">
        <f t="shared" si="12"/>
        <v>Middle Age</v>
      </c>
      <c r="N772" t="s">
        <v>18</v>
      </c>
    </row>
    <row r="773" spans="1:14" x14ac:dyDescent="0.3">
      <c r="A773">
        <v>14657</v>
      </c>
      <c r="B773" t="s">
        <v>36</v>
      </c>
      <c r="C773" t="s">
        <v>38</v>
      </c>
      <c r="D773" s="6">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6">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6">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6">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6">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38</v>
      </c>
      <c r="D778" s="6">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6">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6">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6">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6">
        <v>60000</v>
      </c>
      <c r="E782">
        <v>2</v>
      </c>
      <c r="F782" t="s">
        <v>19</v>
      </c>
      <c r="G782" t="s">
        <v>21</v>
      </c>
      <c r="H782" t="s">
        <v>15</v>
      </c>
      <c r="I782">
        <v>1</v>
      </c>
      <c r="J782" t="s">
        <v>46</v>
      </c>
      <c r="K782" t="s">
        <v>32</v>
      </c>
      <c r="L782">
        <v>55</v>
      </c>
      <c r="M782" t="str">
        <f t="shared" si="12"/>
        <v>Middle Age</v>
      </c>
      <c r="N782" t="s">
        <v>18</v>
      </c>
    </row>
    <row r="783" spans="1:14" x14ac:dyDescent="0.3">
      <c r="A783">
        <v>19660</v>
      </c>
      <c r="B783" t="s">
        <v>36</v>
      </c>
      <c r="C783" t="s">
        <v>38</v>
      </c>
      <c r="D783" s="6">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6">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6">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6">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6">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6">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6">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6">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6">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6">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6">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6">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6">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6">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6">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6">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6">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6">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6">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6">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6">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6">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6">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6">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6">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6">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6">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6">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6">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6">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6">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6">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6">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39</v>
      </c>
      <c r="D816" s="6">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6">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6">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6">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6">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6">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6">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6">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6">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6">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6">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6">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6">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6">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6">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6">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6">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6">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6">
        <v>60000</v>
      </c>
      <c r="E834">
        <v>0</v>
      </c>
      <c r="F834" t="s">
        <v>31</v>
      </c>
      <c r="G834" t="s">
        <v>21</v>
      </c>
      <c r="H834" t="s">
        <v>15</v>
      </c>
      <c r="I834">
        <v>0</v>
      </c>
      <c r="J834" t="s">
        <v>16</v>
      </c>
      <c r="K834" t="s">
        <v>32</v>
      </c>
      <c r="L834">
        <v>39</v>
      </c>
      <c r="M834" t="str">
        <f t="shared" ref="M834:M897" si="13">IF(L834&gt;55,"Old",IF(L834&gt;=31,"Middle Age",IF(L834&lt;31,"Adolescent","Invalid")))</f>
        <v>Middle Age</v>
      </c>
      <c r="N834" t="s">
        <v>18</v>
      </c>
    </row>
    <row r="835" spans="1:14" x14ac:dyDescent="0.3">
      <c r="A835">
        <v>27540</v>
      </c>
      <c r="B835" t="s">
        <v>37</v>
      </c>
      <c r="C835" t="s">
        <v>39</v>
      </c>
      <c r="D835" s="6">
        <v>70000</v>
      </c>
      <c r="E835">
        <v>0</v>
      </c>
      <c r="F835" t="s">
        <v>13</v>
      </c>
      <c r="G835" t="s">
        <v>21</v>
      </c>
      <c r="H835" t="s">
        <v>18</v>
      </c>
      <c r="I835">
        <v>1</v>
      </c>
      <c r="J835" t="s">
        <v>16</v>
      </c>
      <c r="K835" t="s">
        <v>32</v>
      </c>
      <c r="L835">
        <v>37</v>
      </c>
      <c r="M835" t="str">
        <f t="shared" si="13"/>
        <v>Middle Age</v>
      </c>
      <c r="N835" t="s">
        <v>15</v>
      </c>
    </row>
    <row r="836" spans="1:14" x14ac:dyDescent="0.3">
      <c r="A836">
        <v>19889</v>
      </c>
      <c r="B836" t="s">
        <v>37</v>
      </c>
      <c r="C836" t="s">
        <v>39</v>
      </c>
      <c r="D836" s="6">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6">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6">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6">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6">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6">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6">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38</v>
      </c>
      <c r="D843" s="6">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6">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6">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6">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6">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6">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6">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6">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6">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6">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6">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6">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6">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6">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6">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6">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6">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6">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6">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6">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6">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6">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6">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6">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6">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6">
        <v>60000</v>
      </c>
      <c r="E868">
        <v>2</v>
      </c>
      <c r="F868" t="s">
        <v>27</v>
      </c>
      <c r="G868" t="s">
        <v>21</v>
      </c>
      <c r="H868" t="s">
        <v>15</v>
      </c>
      <c r="I868">
        <v>2</v>
      </c>
      <c r="J868" t="s">
        <v>46</v>
      </c>
      <c r="K868" t="s">
        <v>32</v>
      </c>
      <c r="L868">
        <v>55</v>
      </c>
      <c r="M868" t="str">
        <f t="shared" si="13"/>
        <v>Middle Age</v>
      </c>
      <c r="N868" t="s">
        <v>18</v>
      </c>
    </row>
    <row r="869" spans="1:14" x14ac:dyDescent="0.3">
      <c r="A869">
        <v>26693</v>
      </c>
      <c r="B869" t="s">
        <v>36</v>
      </c>
      <c r="C869" t="s">
        <v>38</v>
      </c>
      <c r="D869" s="6">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6">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6">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6">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6">
        <v>60000</v>
      </c>
      <c r="E873">
        <v>2</v>
      </c>
      <c r="F873" t="s">
        <v>27</v>
      </c>
      <c r="G873" t="s">
        <v>21</v>
      </c>
      <c r="H873" t="s">
        <v>15</v>
      </c>
      <c r="I873">
        <v>2</v>
      </c>
      <c r="J873" t="s">
        <v>46</v>
      </c>
      <c r="K873" t="s">
        <v>32</v>
      </c>
      <c r="L873">
        <v>55</v>
      </c>
      <c r="M873" t="str">
        <f t="shared" si="13"/>
        <v>Middle Age</v>
      </c>
      <c r="N873" t="s">
        <v>18</v>
      </c>
    </row>
    <row r="874" spans="1:14" x14ac:dyDescent="0.3">
      <c r="A874">
        <v>22118</v>
      </c>
      <c r="B874" t="s">
        <v>37</v>
      </c>
      <c r="C874" t="s">
        <v>39</v>
      </c>
      <c r="D874" s="6">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6">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6">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6">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6">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6">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6">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6">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6">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6">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6">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6">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6">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6">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6">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6">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6">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6">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6">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6">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6">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6">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6">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6">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6">
        <v>50000</v>
      </c>
      <c r="E898">
        <v>1</v>
      </c>
      <c r="F898" t="s">
        <v>13</v>
      </c>
      <c r="G898" t="s">
        <v>14</v>
      </c>
      <c r="H898" t="s">
        <v>15</v>
      </c>
      <c r="I898">
        <v>0</v>
      </c>
      <c r="J898" t="s">
        <v>16</v>
      </c>
      <c r="K898" t="s">
        <v>32</v>
      </c>
      <c r="L898">
        <v>34</v>
      </c>
      <c r="M898" t="str">
        <f t="shared" ref="M898:M961" si="14">IF(L898&gt;55,"Old",IF(L898&gt;=31,"Middle Age",IF(L898&lt;31,"Adolescent","Invalid")))</f>
        <v>Middle Age</v>
      </c>
      <c r="N898" t="s">
        <v>15</v>
      </c>
    </row>
    <row r="899" spans="1:14" x14ac:dyDescent="0.3">
      <c r="A899">
        <v>12029</v>
      </c>
      <c r="B899" t="s">
        <v>36</v>
      </c>
      <c r="C899" t="s">
        <v>38</v>
      </c>
      <c r="D899" s="6">
        <v>30000</v>
      </c>
      <c r="E899">
        <v>0</v>
      </c>
      <c r="F899" t="s">
        <v>29</v>
      </c>
      <c r="G899" t="s">
        <v>20</v>
      </c>
      <c r="H899" t="s">
        <v>18</v>
      </c>
      <c r="I899">
        <v>2</v>
      </c>
      <c r="J899" t="s">
        <v>16</v>
      </c>
      <c r="K899" t="s">
        <v>32</v>
      </c>
      <c r="L899">
        <v>28</v>
      </c>
      <c r="M899" t="str">
        <f t="shared" si="14"/>
        <v>Adolescent</v>
      </c>
      <c r="N899" t="s">
        <v>18</v>
      </c>
    </row>
    <row r="900" spans="1:14" x14ac:dyDescent="0.3">
      <c r="A900">
        <v>18066</v>
      </c>
      <c r="B900" t="s">
        <v>37</v>
      </c>
      <c r="C900" t="s">
        <v>38</v>
      </c>
      <c r="D900" s="6">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6">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38</v>
      </c>
      <c r="D902" s="6">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6">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6">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6">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6">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6">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6">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6">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6">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6">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6">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6">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6">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6">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6">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6">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6">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6">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6">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6">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6">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6">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6">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6">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6">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6">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6">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6">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6">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6">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6">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39</v>
      </c>
      <c r="D933" s="6">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6">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6">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6">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6">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6">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6">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6">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6">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6">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6">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6">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6">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6">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6">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6">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6">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6">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6">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39</v>
      </c>
      <c r="D952" s="6">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6">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6">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6">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6">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6">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6">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6">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6">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6">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6">
        <v>100000</v>
      </c>
      <c r="E962">
        <v>0</v>
      </c>
      <c r="F962" t="s">
        <v>19</v>
      </c>
      <c r="G962" t="s">
        <v>21</v>
      </c>
      <c r="H962" t="s">
        <v>18</v>
      </c>
      <c r="I962">
        <v>4</v>
      </c>
      <c r="J962" t="s">
        <v>26</v>
      </c>
      <c r="K962" t="s">
        <v>32</v>
      </c>
      <c r="L962">
        <v>45</v>
      </c>
      <c r="M962" t="str">
        <f t="shared" ref="M962:M1025" si="15">IF(L962&gt;55,"Old",IF(L962&gt;=31,"Middle Age",IF(L962&lt;31,"Adolescent","Invalid")))</f>
        <v>Middle Age</v>
      </c>
      <c r="N962" t="s">
        <v>18</v>
      </c>
    </row>
    <row r="963" spans="1:14" x14ac:dyDescent="0.3">
      <c r="A963">
        <v>16651</v>
      </c>
      <c r="B963" t="s">
        <v>36</v>
      </c>
      <c r="C963" t="s">
        <v>39</v>
      </c>
      <c r="D963" s="6">
        <v>120000</v>
      </c>
      <c r="E963">
        <v>2</v>
      </c>
      <c r="F963" t="s">
        <v>13</v>
      </c>
      <c r="G963" t="s">
        <v>28</v>
      </c>
      <c r="H963" t="s">
        <v>15</v>
      </c>
      <c r="I963">
        <v>3</v>
      </c>
      <c r="J963" t="s">
        <v>23</v>
      </c>
      <c r="K963" t="s">
        <v>32</v>
      </c>
      <c r="L963">
        <v>62</v>
      </c>
      <c r="M963" t="str">
        <f t="shared" si="15"/>
        <v>Old</v>
      </c>
      <c r="N963" t="s">
        <v>18</v>
      </c>
    </row>
    <row r="964" spans="1:14" x14ac:dyDescent="0.3">
      <c r="A964">
        <v>16813</v>
      </c>
      <c r="B964" t="s">
        <v>36</v>
      </c>
      <c r="C964" t="s">
        <v>38</v>
      </c>
      <c r="D964" s="6">
        <v>60000</v>
      </c>
      <c r="E964">
        <v>2</v>
      </c>
      <c r="F964" t="s">
        <v>19</v>
      </c>
      <c r="G964" t="s">
        <v>21</v>
      </c>
      <c r="H964" t="s">
        <v>15</v>
      </c>
      <c r="I964">
        <v>2</v>
      </c>
      <c r="J964" t="s">
        <v>46</v>
      </c>
      <c r="K964" t="s">
        <v>32</v>
      </c>
      <c r="L964">
        <v>55</v>
      </c>
      <c r="M964" t="str">
        <f t="shared" si="15"/>
        <v>Middle Age</v>
      </c>
      <c r="N964" t="s">
        <v>18</v>
      </c>
    </row>
    <row r="965" spans="1:14" x14ac:dyDescent="0.3">
      <c r="A965">
        <v>16007</v>
      </c>
      <c r="B965" t="s">
        <v>36</v>
      </c>
      <c r="C965" t="s">
        <v>39</v>
      </c>
      <c r="D965" s="6">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6">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6">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6">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6">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6">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6">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6">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6">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6">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6">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6">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6">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6">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6">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6">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6">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6">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38</v>
      </c>
      <c r="D983" s="6">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6">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6">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6">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6">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6">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6">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6">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6">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39</v>
      </c>
      <c r="D992" s="6">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6">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6">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6">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6">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6">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6">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6">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6">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6">
        <v>60000</v>
      </c>
      <c r="E1001">
        <v>3</v>
      </c>
      <c r="F1001" t="s">
        <v>27</v>
      </c>
      <c r="G1001" t="s">
        <v>21</v>
      </c>
      <c r="H1001" t="s">
        <v>15</v>
      </c>
      <c r="I1001">
        <v>2</v>
      </c>
      <c r="J1001" t="s">
        <v>46</v>
      </c>
      <c r="K1001" t="s">
        <v>32</v>
      </c>
      <c r="L1001">
        <v>53</v>
      </c>
      <c r="M1001" t="str">
        <f t="shared" si="15"/>
        <v>Middle Age</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workbookViewId="0">
      <selection activeCell="O3" sqref="O3"/>
    </sheetView>
  </sheetViews>
  <sheetFormatPr defaultRowHeight="14.4" x14ac:dyDescent="0.3"/>
  <cols>
    <col min="1" max="1" width="21.88671875" customWidth="1"/>
    <col min="2" max="2" width="15.5546875" customWidth="1"/>
    <col min="3" max="3" width="3.77734375" customWidth="1"/>
    <col min="4" max="4" width="10.77734375" customWidth="1"/>
  </cols>
  <sheetData>
    <row r="1" spans="1:4" x14ac:dyDescent="0.3">
      <c r="A1" s="4" t="s">
        <v>43</v>
      </c>
      <c r="B1" s="4" t="s">
        <v>44</v>
      </c>
    </row>
    <row r="2" spans="1:4" x14ac:dyDescent="0.3">
      <c r="A2" s="4" t="s">
        <v>41</v>
      </c>
      <c r="B2" t="s">
        <v>18</v>
      </c>
      <c r="C2" t="s">
        <v>15</v>
      </c>
      <c r="D2" t="s">
        <v>42</v>
      </c>
    </row>
    <row r="3" spans="1:4" x14ac:dyDescent="0.3">
      <c r="A3" s="5" t="s">
        <v>39</v>
      </c>
      <c r="B3" s="7">
        <v>73225.806451612909</v>
      </c>
      <c r="C3" s="7">
        <v>73333.333333333328</v>
      </c>
      <c r="D3" s="7">
        <v>73285.71428571429</v>
      </c>
    </row>
    <row r="4" spans="1:4" x14ac:dyDescent="0.3">
      <c r="A4" s="5" t="s">
        <v>38</v>
      </c>
      <c r="B4" s="7">
        <v>70250</v>
      </c>
      <c r="C4" s="7">
        <v>70312.5</v>
      </c>
      <c r="D4" s="7">
        <v>70277.777777777781</v>
      </c>
    </row>
    <row r="5" spans="1:4" x14ac:dyDescent="0.3">
      <c r="A5" s="5" t="s">
        <v>42</v>
      </c>
      <c r="B5" s="7">
        <v>71549.295774647893</v>
      </c>
      <c r="C5" s="7">
        <v>71971.830985915498</v>
      </c>
      <c r="D5" s="7">
        <v>71760.563380281688</v>
      </c>
    </row>
    <row r="19" spans="1:4" x14ac:dyDescent="0.3">
      <c r="A19" s="4" t="s">
        <v>45</v>
      </c>
      <c r="B19" s="4" t="s">
        <v>44</v>
      </c>
    </row>
    <row r="20" spans="1:4" x14ac:dyDescent="0.3">
      <c r="A20" s="4" t="s">
        <v>41</v>
      </c>
      <c r="B20" t="s">
        <v>18</v>
      </c>
      <c r="C20" t="s">
        <v>15</v>
      </c>
      <c r="D20" t="s">
        <v>42</v>
      </c>
    </row>
    <row r="21" spans="1:4" x14ac:dyDescent="0.3">
      <c r="A21" s="5" t="s">
        <v>16</v>
      </c>
      <c r="B21" s="3">
        <v>20</v>
      </c>
      <c r="C21" s="3">
        <v>25</v>
      </c>
      <c r="D21" s="3">
        <v>45</v>
      </c>
    </row>
    <row r="22" spans="1:4" x14ac:dyDescent="0.3">
      <c r="A22" s="5" t="s">
        <v>26</v>
      </c>
      <c r="B22" s="3">
        <v>11</v>
      </c>
      <c r="C22" s="3">
        <v>9</v>
      </c>
      <c r="D22" s="3">
        <v>20</v>
      </c>
    </row>
    <row r="23" spans="1:4" x14ac:dyDescent="0.3">
      <c r="A23" s="5" t="s">
        <v>22</v>
      </c>
      <c r="B23" s="3">
        <v>14</v>
      </c>
      <c r="C23" s="3">
        <v>30</v>
      </c>
      <c r="D23" s="3">
        <v>44</v>
      </c>
    </row>
    <row r="24" spans="1:4" x14ac:dyDescent="0.3">
      <c r="A24" s="5" t="s">
        <v>23</v>
      </c>
      <c r="B24" s="3">
        <v>5</v>
      </c>
      <c r="C24" s="3">
        <v>3</v>
      </c>
      <c r="D24" s="3">
        <v>8</v>
      </c>
    </row>
    <row r="25" spans="1:4" x14ac:dyDescent="0.3">
      <c r="A25" s="5" t="s">
        <v>46</v>
      </c>
      <c r="B25" s="3">
        <v>21</v>
      </c>
      <c r="C25" s="3">
        <v>4</v>
      </c>
      <c r="D25" s="3">
        <v>25</v>
      </c>
    </row>
    <row r="26" spans="1:4" x14ac:dyDescent="0.3">
      <c r="A26" s="5" t="s">
        <v>42</v>
      </c>
      <c r="B26" s="3">
        <v>71</v>
      </c>
      <c r="C26" s="3">
        <v>71</v>
      </c>
      <c r="D26" s="3">
        <v>142</v>
      </c>
    </row>
    <row r="38" spans="1:4" x14ac:dyDescent="0.3">
      <c r="A38" s="4" t="s">
        <v>45</v>
      </c>
      <c r="B38" s="4" t="s">
        <v>44</v>
      </c>
    </row>
    <row r="39" spans="1:4" x14ac:dyDescent="0.3">
      <c r="A39" s="4" t="s">
        <v>41</v>
      </c>
      <c r="B39" t="s">
        <v>18</v>
      </c>
      <c r="C39" t="s">
        <v>15</v>
      </c>
      <c r="D39" t="s">
        <v>42</v>
      </c>
    </row>
    <row r="40" spans="1:4" x14ac:dyDescent="0.3">
      <c r="A40" s="5" t="s">
        <v>47</v>
      </c>
      <c r="B40" s="3">
        <v>1</v>
      </c>
      <c r="C40" s="3"/>
      <c r="D40" s="3">
        <v>1</v>
      </c>
    </row>
    <row r="41" spans="1:4" x14ac:dyDescent="0.3">
      <c r="A41" s="5" t="s">
        <v>48</v>
      </c>
      <c r="B41" s="3">
        <v>40</v>
      </c>
      <c r="C41" s="3">
        <v>60</v>
      </c>
      <c r="D41" s="3">
        <v>100</v>
      </c>
    </row>
    <row r="42" spans="1:4" x14ac:dyDescent="0.3">
      <c r="A42" s="5" t="s">
        <v>49</v>
      </c>
      <c r="B42" s="3">
        <v>30</v>
      </c>
      <c r="C42" s="3">
        <v>11</v>
      </c>
      <c r="D42" s="3">
        <v>41</v>
      </c>
    </row>
    <row r="43" spans="1:4" x14ac:dyDescent="0.3">
      <c r="A43" s="5" t="s">
        <v>42</v>
      </c>
      <c r="B43" s="3">
        <v>71</v>
      </c>
      <c r="C43" s="3">
        <v>71</v>
      </c>
      <c r="D43" s="3">
        <v>142</v>
      </c>
    </row>
    <row r="57" spans="1:4" x14ac:dyDescent="0.3">
      <c r="A57" s="4" t="s">
        <v>45</v>
      </c>
      <c r="B57" s="4" t="s">
        <v>44</v>
      </c>
    </row>
    <row r="58" spans="1:4" x14ac:dyDescent="0.3">
      <c r="A58" s="4" t="s">
        <v>41</v>
      </c>
      <c r="B58" t="s">
        <v>18</v>
      </c>
      <c r="C58" t="s">
        <v>15</v>
      </c>
      <c r="D58" t="s">
        <v>42</v>
      </c>
    </row>
    <row r="59" spans="1:4" x14ac:dyDescent="0.3">
      <c r="A59" s="5">
        <v>30</v>
      </c>
      <c r="B59" s="3">
        <v>1</v>
      </c>
      <c r="C59" s="3"/>
      <c r="D59" s="3">
        <v>1</v>
      </c>
    </row>
    <row r="60" spans="1:4" x14ac:dyDescent="0.3">
      <c r="A60" s="5">
        <v>34</v>
      </c>
      <c r="B60" s="3"/>
      <c r="C60" s="3">
        <v>6</v>
      </c>
      <c r="D60" s="3">
        <v>6</v>
      </c>
    </row>
    <row r="61" spans="1:4" x14ac:dyDescent="0.3">
      <c r="A61" s="5">
        <v>35</v>
      </c>
      <c r="B61" s="3">
        <v>1</v>
      </c>
      <c r="C61" s="3"/>
      <c r="D61" s="3">
        <v>1</v>
      </c>
    </row>
    <row r="62" spans="1:4" x14ac:dyDescent="0.3">
      <c r="A62" s="5">
        <v>36</v>
      </c>
      <c r="B62" s="3">
        <v>2</v>
      </c>
      <c r="C62" s="3">
        <v>3</v>
      </c>
      <c r="D62" s="3">
        <v>5</v>
      </c>
    </row>
    <row r="63" spans="1:4" x14ac:dyDescent="0.3">
      <c r="A63" s="5">
        <v>37</v>
      </c>
      <c r="B63" s="3"/>
      <c r="C63" s="3">
        <v>6</v>
      </c>
      <c r="D63" s="3">
        <v>6</v>
      </c>
    </row>
    <row r="64" spans="1:4" x14ac:dyDescent="0.3">
      <c r="A64" s="5">
        <v>38</v>
      </c>
      <c r="B64" s="3">
        <v>4</v>
      </c>
      <c r="C64" s="3">
        <v>10</v>
      </c>
      <c r="D64" s="3">
        <v>14</v>
      </c>
    </row>
    <row r="65" spans="1:4" x14ac:dyDescent="0.3">
      <c r="A65" s="5">
        <v>39</v>
      </c>
      <c r="B65" s="3"/>
      <c r="C65" s="3">
        <v>2</v>
      </c>
      <c r="D65" s="3">
        <v>2</v>
      </c>
    </row>
    <row r="66" spans="1:4" x14ac:dyDescent="0.3">
      <c r="A66" s="5">
        <v>40</v>
      </c>
      <c r="B66" s="3">
        <v>5</v>
      </c>
      <c r="C66" s="3">
        <v>4</v>
      </c>
      <c r="D66" s="3">
        <v>9</v>
      </c>
    </row>
    <row r="67" spans="1:4" x14ac:dyDescent="0.3">
      <c r="A67" s="5">
        <v>41</v>
      </c>
      <c r="B67" s="3">
        <v>4</v>
      </c>
      <c r="C67" s="3">
        <v>6</v>
      </c>
      <c r="D67" s="3">
        <v>10</v>
      </c>
    </row>
    <row r="68" spans="1:4" x14ac:dyDescent="0.3">
      <c r="A68" s="5">
        <v>42</v>
      </c>
      <c r="B68" s="3">
        <v>11</v>
      </c>
      <c r="C68" s="3">
        <v>4</v>
      </c>
      <c r="D68" s="3">
        <v>15</v>
      </c>
    </row>
    <row r="69" spans="1:4" x14ac:dyDescent="0.3">
      <c r="A69" s="5">
        <v>43</v>
      </c>
      <c r="B69" s="3">
        <v>3</v>
      </c>
      <c r="C69" s="3">
        <v>5</v>
      </c>
      <c r="D69" s="3">
        <v>8</v>
      </c>
    </row>
    <row r="70" spans="1:4" x14ac:dyDescent="0.3">
      <c r="A70" s="5">
        <v>44</v>
      </c>
      <c r="B70" s="3">
        <v>3</v>
      </c>
      <c r="C70" s="3">
        <v>3</v>
      </c>
      <c r="D70" s="3">
        <v>6</v>
      </c>
    </row>
    <row r="71" spans="1:4" x14ac:dyDescent="0.3">
      <c r="A71" s="5">
        <v>45</v>
      </c>
      <c r="B71" s="3">
        <v>3</v>
      </c>
      <c r="C71" s="3">
        <v>3</v>
      </c>
      <c r="D71" s="3">
        <v>6</v>
      </c>
    </row>
    <row r="72" spans="1:4" x14ac:dyDescent="0.3">
      <c r="A72" s="5">
        <v>46</v>
      </c>
      <c r="B72" s="3">
        <v>1</v>
      </c>
      <c r="C72" s="3"/>
      <c r="D72" s="3">
        <v>1</v>
      </c>
    </row>
    <row r="73" spans="1:4" x14ac:dyDescent="0.3">
      <c r="A73" s="5">
        <v>47</v>
      </c>
      <c r="B73" s="3">
        <v>3</v>
      </c>
      <c r="C73" s="3">
        <v>3</v>
      </c>
      <c r="D73" s="3">
        <v>6</v>
      </c>
    </row>
    <row r="74" spans="1:4" x14ac:dyDescent="0.3">
      <c r="A74" s="5">
        <v>48</v>
      </c>
      <c r="B74" s="3"/>
      <c r="C74" s="3">
        <v>4</v>
      </c>
      <c r="D74" s="3">
        <v>4</v>
      </c>
    </row>
    <row r="75" spans="1:4" x14ac:dyDescent="0.3">
      <c r="A75" s="5">
        <v>53</v>
      </c>
      <c r="B75" s="3"/>
      <c r="C75" s="3">
        <v>1</v>
      </c>
      <c r="D75" s="3">
        <v>1</v>
      </c>
    </row>
    <row r="76" spans="1:4" x14ac:dyDescent="0.3">
      <c r="A76" s="5">
        <v>56</v>
      </c>
      <c r="B76" s="3">
        <v>2</v>
      </c>
      <c r="C76" s="3"/>
      <c r="D76" s="3">
        <v>2</v>
      </c>
    </row>
    <row r="77" spans="1:4" x14ac:dyDescent="0.3">
      <c r="A77" s="5">
        <v>57</v>
      </c>
      <c r="B77" s="3">
        <v>1</v>
      </c>
      <c r="C77" s="3"/>
      <c r="D77" s="3">
        <v>1</v>
      </c>
    </row>
    <row r="78" spans="1:4" x14ac:dyDescent="0.3">
      <c r="A78" s="5">
        <v>58</v>
      </c>
      <c r="B78" s="3">
        <v>2</v>
      </c>
      <c r="C78" s="3">
        <v>1</v>
      </c>
      <c r="D78" s="3">
        <v>3</v>
      </c>
    </row>
    <row r="79" spans="1:4" x14ac:dyDescent="0.3">
      <c r="A79" s="5">
        <v>59</v>
      </c>
      <c r="B79" s="3">
        <v>7</v>
      </c>
      <c r="C79" s="3">
        <v>3</v>
      </c>
      <c r="D79" s="3">
        <v>10</v>
      </c>
    </row>
    <row r="80" spans="1:4" x14ac:dyDescent="0.3">
      <c r="A80" s="5">
        <v>60</v>
      </c>
      <c r="B80" s="3">
        <v>3</v>
      </c>
      <c r="C80" s="3">
        <v>2</v>
      </c>
      <c r="D80" s="3">
        <v>5</v>
      </c>
    </row>
    <row r="81" spans="1:4" x14ac:dyDescent="0.3">
      <c r="A81" s="5">
        <v>61</v>
      </c>
      <c r="B81" s="3">
        <v>2</v>
      </c>
      <c r="C81" s="3"/>
      <c r="D81" s="3">
        <v>2</v>
      </c>
    </row>
    <row r="82" spans="1:4" x14ac:dyDescent="0.3">
      <c r="A82" s="5">
        <v>62</v>
      </c>
      <c r="B82" s="3">
        <v>1</v>
      </c>
      <c r="C82" s="3">
        <v>1</v>
      </c>
      <c r="D82" s="3">
        <v>2</v>
      </c>
    </row>
    <row r="83" spans="1:4" x14ac:dyDescent="0.3">
      <c r="A83" s="5">
        <v>63</v>
      </c>
      <c r="B83" s="3">
        <v>4</v>
      </c>
      <c r="C83" s="3">
        <v>1</v>
      </c>
      <c r="D83" s="3">
        <v>5</v>
      </c>
    </row>
    <row r="84" spans="1:4" x14ac:dyDescent="0.3">
      <c r="A84" s="5">
        <v>64</v>
      </c>
      <c r="B84" s="3">
        <v>3</v>
      </c>
      <c r="C84" s="3">
        <v>1</v>
      </c>
      <c r="D84" s="3">
        <v>4</v>
      </c>
    </row>
    <row r="85" spans="1:4" x14ac:dyDescent="0.3">
      <c r="A85" s="5">
        <v>66</v>
      </c>
      <c r="B85" s="3">
        <v>4</v>
      </c>
      <c r="C85" s="3">
        <v>2</v>
      </c>
      <c r="D85" s="3">
        <v>6</v>
      </c>
    </row>
    <row r="86" spans="1:4" x14ac:dyDescent="0.3">
      <c r="A86" s="5">
        <v>67</v>
      </c>
      <c r="B86" s="3">
        <v>1</v>
      </c>
      <c r="C86" s="3"/>
      <c r="D86" s="3">
        <v>1</v>
      </c>
    </row>
    <row r="87" spans="1:4" x14ac:dyDescent="0.3">
      <c r="A87" s="5" t="s">
        <v>42</v>
      </c>
      <c r="B87" s="3">
        <v>71</v>
      </c>
      <c r="C87" s="3">
        <v>71</v>
      </c>
      <c r="D87" s="3">
        <v>142</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showGridLines="0" tabSelected="1" zoomScale="80" zoomScaleNormal="80" workbookViewId="0">
      <selection activeCell="S5" sqref="S5"/>
    </sheetView>
  </sheetViews>
  <sheetFormatPr defaultRowHeight="14.4" x14ac:dyDescent="0.3"/>
  <cols>
    <col min="15" max="15" width="25.77734375" customWidth="1"/>
  </cols>
  <sheetData>
    <row r="1" spans="1:15" x14ac:dyDescent="0.3">
      <c r="A1" s="8"/>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ht="61.2" x14ac:dyDescent="1.1000000000000001">
      <c r="A3" s="8"/>
      <c r="B3" s="9"/>
      <c r="C3" s="9"/>
      <c r="D3" s="10" t="s">
        <v>50</v>
      </c>
      <c r="E3" s="9"/>
      <c r="F3" s="9"/>
      <c r="G3" s="11"/>
      <c r="H3" s="12"/>
      <c r="I3" s="12"/>
      <c r="J3" s="12"/>
      <c r="K3" s="12"/>
      <c r="L3" s="12"/>
      <c r="M3" s="12"/>
      <c r="N3" s="13"/>
      <c r="O3" s="13"/>
    </row>
    <row r="4" spans="1:15" x14ac:dyDescent="0.3">
      <c r="A4" s="8"/>
      <c r="B4" s="8"/>
      <c r="C4" s="8"/>
      <c r="D4" s="8"/>
      <c r="E4" s="8"/>
      <c r="F4" s="8"/>
      <c r="G4" s="8"/>
      <c r="H4" s="8"/>
      <c r="I4" s="8"/>
      <c r="J4" s="8"/>
      <c r="K4" s="8"/>
      <c r="L4" s="8"/>
      <c r="M4" s="8"/>
      <c r="N4" s="8"/>
      <c r="O4" s="8"/>
    </row>
    <row r="5" spans="1:15" x14ac:dyDescent="0.3">
      <c r="A5" s="8"/>
      <c r="B5" s="8"/>
      <c r="C5" s="8"/>
      <c r="D5" s="8"/>
      <c r="E5" s="8"/>
      <c r="F5" s="8"/>
      <c r="G5" s="8"/>
      <c r="H5" s="8"/>
      <c r="I5" s="8"/>
      <c r="J5" s="8"/>
      <c r="K5" s="8"/>
      <c r="L5" s="8"/>
      <c r="M5" s="8"/>
      <c r="N5" s="8"/>
      <c r="O5" s="8"/>
    </row>
    <row r="6" spans="1:15" x14ac:dyDescent="0.3">
      <c r="A6" s="8"/>
      <c r="B6" s="8"/>
      <c r="C6" s="8"/>
      <c r="D6" s="8"/>
      <c r="E6" s="8"/>
      <c r="F6" s="8"/>
      <c r="G6" s="8"/>
      <c r="H6" s="8"/>
      <c r="I6" s="8"/>
      <c r="J6" s="8"/>
      <c r="K6" s="8"/>
      <c r="L6" s="8"/>
      <c r="M6" s="8"/>
      <c r="N6" s="8"/>
      <c r="O6"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2022-03-18T02:50:57Z</dcterms:created>
  <dcterms:modified xsi:type="dcterms:W3CDTF">2023-02-03T06:28:29Z</dcterms:modified>
</cp:coreProperties>
</file>