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haleef 2\HR analytics lab\"/>
    </mc:Choice>
  </mc:AlternateContent>
  <xr:revisionPtr revIDLastSave="0" documentId="13_ncr:1_{73F62910-9DBB-48E9-9AEE-338B81FA8C62}" xr6:coauthVersionLast="47" xr6:coauthVersionMax="47" xr10:uidLastSave="{00000000-0000-0000-0000-000000000000}"/>
  <bookViews>
    <workbookView xWindow="-108" yWindow="-108" windowWidth="23256" windowHeight="12456" activeTab="8" xr2:uid="{E24B2066-59EC-46D3-88DB-4096C4BCDF89}"/>
  </bookViews>
  <sheets>
    <sheet name="Feedback" sheetId="2" r:id="rId1"/>
    <sheet name="HCRI" sheetId="3" r:id="rId2"/>
    <sheet name="Competency" sheetId="4" r:id="rId3"/>
    <sheet name="cc" sheetId="5" r:id="rId4"/>
    <sheet name="Cost &amp; Productivity" sheetId="6" r:id="rId5"/>
    <sheet name="Questions Ex17" sheetId="7" r:id="rId6"/>
    <sheet name="Ex19" sheetId="8" r:id="rId7"/>
    <sheet name="Ex22" sheetId="10" r:id="rId8"/>
    <sheet name="Perform" sheetId="12" r:id="rId9"/>
    <sheet name="Ex25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8" l="1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" i="8"/>
  <c r="C2" i="5"/>
  <c r="E2" i="5"/>
  <c r="C3" i="5"/>
  <c r="E3" i="5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33" i="5"/>
  <c r="E33" i="5"/>
  <c r="C34" i="5"/>
  <c r="E34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2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C2" i="4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F17" i="3"/>
  <c r="F16" i="3"/>
  <c r="F15" i="3"/>
  <c r="F14" i="3"/>
  <c r="G14" i="3" s="1"/>
  <c r="F13" i="3"/>
  <c r="F12" i="3"/>
  <c r="F11" i="3"/>
  <c r="G10" i="3" s="1"/>
  <c r="F10" i="3"/>
  <c r="F9" i="3"/>
  <c r="F8" i="3"/>
  <c r="F7" i="3"/>
  <c r="G6" i="3" s="1"/>
  <c r="F6" i="3"/>
  <c r="F5" i="3"/>
  <c r="F4" i="3"/>
  <c r="F3" i="3"/>
  <c r="F2" i="3"/>
  <c r="G2" i="3" s="1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G2" i="2"/>
  <c r="H2" i="3" l="1"/>
</calcChain>
</file>

<file path=xl/sharedStrings.xml><?xml version="1.0" encoding="utf-8"?>
<sst xmlns="http://schemas.openxmlformats.org/spreadsheetml/2006/main" count="559" uniqueCount="376">
  <si>
    <t>Email</t>
  </si>
  <si>
    <t>Alex</t>
  </si>
  <si>
    <t>Antony</t>
  </si>
  <si>
    <t>Benjamin</t>
  </si>
  <si>
    <t>chris</t>
  </si>
  <si>
    <t>Carl</t>
  </si>
  <si>
    <t>Canem</t>
  </si>
  <si>
    <t>Derek</t>
  </si>
  <si>
    <t>Enbaraj</t>
  </si>
  <si>
    <t>Ester</t>
  </si>
  <si>
    <t>Ethan</t>
  </si>
  <si>
    <t>Gabriel</t>
  </si>
  <si>
    <t>Henry</t>
  </si>
  <si>
    <t xml:space="preserve">James </t>
  </si>
  <si>
    <t>John</t>
  </si>
  <si>
    <t xml:space="preserve">Joseph </t>
  </si>
  <si>
    <t>Joshua</t>
  </si>
  <si>
    <t>Matthew</t>
  </si>
  <si>
    <t>Michael</t>
  </si>
  <si>
    <t>Nicholas</t>
  </si>
  <si>
    <t>Noah</t>
  </si>
  <si>
    <t xml:space="preserve">Oliver </t>
  </si>
  <si>
    <t>Owen</t>
  </si>
  <si>
    <t>Samuel</t>
  </si>
  <si>
    <t>Sebastian</t>
  </si>
  <si>
    <t xml:space="preserve">Thomas </t>
  </si>
  <si>
    <t>William</t>
  </si>
  <si>
    <t>Zachary</t>
  </si>
  <si>
    <t>Harper</t>
  </si>
  <si>
    <t>Ava</t>
  </si>
  <si>
    <t>Mia</t>
  </si>
  <si>
    <t>Isabella</t>
  </si>
  <si>
    <t xml:space="preserve">Ella </t>
  </si>
  <si>
    <t>Sophia</t>
  </si>
  <si>
    <t>Age</t>
  </si>
  <si>
    <t>Contact</t>
  </si>
  <si>
    <t>Experience</t>
  </si>
  <si>
    <t>Name</t>
  </si>
  <si>
    <t>Position</t>
  </si>
  <si>
    <t>Factor</t>
  </si>
  <si>
    <t>Particulars</t>
  </si>
  <si>
    <t>Score</t>
  </si>
  <si>
    <t>Maximum Score</t>
  </si>
  <si>
    <t>Score obtained</t>
  </si>
  <si>
    <t>Strategic readiness ratio</t>
  </si>
  <si>
    <t>HCRI of each factor</t>
  </si>
  <si>
    <t>Average HCRI</t>
  </si>
  <si>
    <t>Sales Manager</t>
  </si>
  <si>
    <t>HCRI</t>
  </si>
  <si>
    <t>1. How effectively do you manage your sales pipeline?</t>
  </si>
  <si>
    <t>2. How well do you understand your customers' needs?</t>
  </si>
  <si>
    <t>3. How creative are you in developing new sales strategies?</t>
  </si>
  <si>
    <t>4. How well do you build relationships with your customers?</t>
  </si>
  <si>
    <t>Designer</t>
  </si>
  <si>
    <t>1. How creative are you in developing new designs?</t>
  </si>
  <si>
    <t>2. How well do you understand the latest printing trends?</t>
  </si>
  <si>
    <t>3. How well do you work with clients to develop their vision?</t>
  </si>
  <si>
    <t>4. How well do you meet deadlines and budgets?</t>
  </si>
  <si>
    <t>Supply Manager</t>
  </si>
  <si>
    <t>1. How well do you manage your inventory?</t>
  </si>
  <si>
    <t>2. How well do you negotiate with suppliers?</t>
  </si>
  <si>
    <t>3. How well do you manage quality control?</t>
  </si>
  <si>
    <t>4. How well do you meet customer demand?</t>
  </si>
  <si>
    <t>Quality Manager</t>
  </si>
  <si>
    <t>1. How well do you monitor quality standards?</t>
  </si>
  <si>
    <t>2. How well do you resolve quality issues?</t>
  </si>
  <si>
    <t>3. How well do you communicate quality issues to stakeholders?</t>
  </si>
  <si>
    <t>4. How well do you implement corrective actions?</t>
  </si>
  <si>
    <t>BARS</t>
  </si>
  <si>
    <t>Cost involved in recruiting</t>
  </si>
  <si>
    <t>Number of hires</t>
  </si>
  <si>
    <t>Induction program cost</t>
  </si>
  <si>
    <t>New hires performance satisfaction</t>
  </si>
  <si>
    <t>Performance Differential</t>
  </si>
  <si>
    <t>Sourcing Channel</t>
  </si>
  <si>
    <t>Industry</t>
  </si>
  <si>
    <t>Job board</t>
  </si>
  <si>
    <t>Printing</t>
  </si>
  <si>
    <t>Employee referral</t>
  </si>
  <si>
    <t>Recruitment agency</t>
  </si>
  <si>
    <t>Social media</t>
  </si>
  <si>
    <t>Employee networking</t>
  </si>
  <si>
    <t>Time to fill(days)</t>
  </si>
  <si>
    <t>Questions:</t>
  </si>
  <si>
    <t>No of hours of training</t>
  </si>
  <si>
    <t>Content of training</t>
  </si>
  <si>
    <t>Skill development</t>
  </si>
  <si>
    <t>Knowledge level in the printing industry</t>
  </si>
  <si>
    <t>Type of training:</t>
  </si>
  <si>
    <t>1.How satisfied are you with the on-the-job training that you have received?</t>
  </si>
  <si>
    <t xml:space="preserve">2.How satisfied are you with the off-the-job training that you have received? </t>
  </si>
  <si>
    <t>3.How satisfied are you with the blended training that you have received?</t>
  </si>
  <si>
    <t xml:space="preserve">4.How satisfied are you with the self-paced training that you have received? </t>
  </si>
  <si>
    <t>1.How satisfied are you with the amount of time that you have spent on training in the past year?</t>
  </si>
  <si>
    <t>2.Do you think that you have received enough training to be successful in your role?</t>
  </si>
  <si>
    <t>1.How satisfied are you with the relevance of the training that you have received to your job duties?</t>
  </si>
  <si>
    <t>2.How satisfied are you with the quality of the training that you have received?</t>
  </si>
  <si>
    <t>3.How satisfied are you with the variety of training that you have received?</t>
  </si>
  <si>
    <t>4.How satisfied are you with the opportunity to participate in training that interests you?</t>
  </si>
  <si>
    <t>1.How satisfied are you with the level of skill development that you have achieved from the training that you have received?</t>
  </si>
  <si>
    <t xml:space="preserve">2.Do you feel that the training that you have received has helped you to improve your job performance? </t>
  </si>
  <si>
    <t>3.Do you feel that the training that you have received has prepared you for future career opportunities?</t>
  </si>
  <si>
    <t xml:space="preserve">1.How satisfied are you with your current level of knowledge in the printing industry? </t>
  </si>
  <si>
    <t>2.Do you feel that the training that you have received has helped you to improve your knowledge of the printing industry?</t>
  </si>
  <si>
    <t>3.Do you feel that you have the knowledge and skills necessary to be successful in your role in the printing industry?</t>
  </si>
  <si>
    <t>Q1</t>
  </si>
  <si>
    <t>Q2</t>
  </si>
  <si>
    <t>Q3</t>
  </si>
  <si>
    <t>Q4</t>
  </si>
  <si>
    <t xml:space="preserve">Skill Development </t>
  </si>
  <si>
    <t>Knowledge Level in printing Industry</t>
  </si>
  <si>
    <t>Target</t>
  </si>
  <si>
    <t>Employee Name</t>
  </si>
  <si>
    <t>Target Achieved</t>
  </si>
  <si>
    <t>Performance Rating</t>
  </si>
  <si>
    <t>John Doe</t>
  </si>
  <si>
    <t>Increase sales by 10%</t>
  </si>
  <si>
    <t>Exceeds expectations</t>
  </si>
  <si>
    <t>Jane Smith</t>
  </si>
  <si>
    <t>Reduce customer complaints by 5%</t>
  </si>
  <si>
    <t>Meets expectations</t>
  </si>
  <si>
    <t>Peter Jones</t>
  </si>
  <si>
    <t>Develop a new training program for new employees</t>
  </si>
  <si>
    <t>Mary Johnson</t>
  </si>
  <si>
    <t>Launch a new website for the company</t>
  </si>
  <si>
    <t>David Williams</t>
  </si>
  <si>
    <t>Improve employee morale</t>
  </si>
  <si>
    <t>Sarah Wilson</t>
  </si>
  <si>
    <t>Improve customer satisfaction by 5%</t>
  </si>
  <si>
    <t>Michael Brown</t>
  </si>
  <si>
    <t>Increase the number of new customers by 10%</t>
  </si>
  <si>
    <t>Lisa Miller</t>
  </si>
  <si>
    <t>Reduce the number of defects in products by 5%</t>
  </si>
  <si>
    <t>James Davis</t>
  </si>
  <si>
    <t>Develop a new marketing campaign for the company</t>
  </si>
  <si>
    <t>Susan Williams</t>
  </si>
  <si>
    <t>Improve the efficiency of the production process by 10%</t>
  </si>
  <si>
    <t>Robert Jones</t>
  </si>
  <si>
    <t>Reduce the cost of goods sold by 5%</t>
  </si>
  <si>
    <t>Average</t>
  </si>
  <si>
    <t>Training Score</t>
  </si>
  <si>
    <t>Performance Score</t>
  </si>
  <si>
    <t>Emily Johnson</t>
  </si>
  <si>
    <t>Liam Smith</t>
  </si>
  <si>
    <t>Olivia Martinez</t>
  </si>
  <si>
    <t>Noah Williams</t>
  </si>
  <si>
    <t>Ava Brown</t>
  </si>
  <si>
    <t>Ethan Taylor</t>
  </si>
  <si>
    <t>Sophia Davis</t>
  </si>
  <si>
    <t>Jackson Anderson</t>
  </si>
  <si>
    <t>Isabella Garcia</t>
  </si>
  <si>
    <t>Aiden Jones</t>
  </si>
  <si>
    <t>Mia Rodriguez</t>
  </si>
  <si>
    <t>Lucas Wilson</t>
  </si>
  <si>
    <t>Harper Lee</t>
  </si>
  <si>
    <t>Oliver Miller</t>
  </si>
  <si>
    <t>Amelia Thomas</t>
  </si>
  <si>
    <t>Caden Martinez</t>
  </si>
  <si>
    <t>Charlotte White</t>
  </si>
  <si>
    <t>Elijah Johnson</t>
  </si>
  <si>
    <t>Scarlett Harris</t>
  </si>
  <si>
    <t>Grayson Thompson</t>
  </si>
  <si>
    <t>Abigail Robinson</t>
  </si>
  <si>
    <t>Alexander Lewis</t>
  </si>
  <si>
    <t>Madison Taylor</t>
  </si>
  <si>
    <t>Sebastian Young</t>
  </si>
  <si>
    <t>Evelyn Hall</t>
  </si>
  <si>
    <t>Benjamin Allen</t>
  </si>
  <si>
    <t>Grace Wright</t>
  </si>
  <si>
    <t>James Moore</t>
  </si>
  <si>
    <t>Lily Martinez</t>
  </si>
  <si>
    <t>Carter Green</t>
  </si>
  <si>
    <t>Sofia Adams</t>
  </si>
  <si>
    <t>Matthew Scott</t>
  </si>
  <si>
    <t>Avery Martin</t>
  </si>
  <si>
    <t>Daniel Hall</t>
  </si>
  <si>
    <t>Harper Turner</t>
  </si>
  <si>
    <t>Logan Johnson</t>
  </si>
  <si>
    <t>Ella Mitchell</t>
  </si>
  <si>
    <t>Michael Clark</t>
  </si>
  <si>
    <t>Chloe Martinez</t>
  </si>
  <si>
    <t>Jackson Harris</t>
  </si>
  <si>
    <t>Victoria Brown</t>
  </si>
  <si>
    <t>William King</t>
  </si>
  <si>
    <t>Riley Jackson</t>
  </si>
  <si>
    <t>Alexander Anderson</t>
  </si>
  <si>
    <t>Aria Davis</t>
  </si>
  <si>
    <t>Owen Martinez</t>
  </si>
  <si>
    <t>Scarlett Rodriguez</t>
  </si>
  <si>
    <t>Ethan White</t>
  </si>
  <si>
    <t>Zoey Lee</t>
  </si>
  <si>
    <t>Daniel Wright</t>
  </si>
  <si>
    <t>Emily Robinson</t>
  </si>
  <si>
    <t>Jack Thompson</t>
  </si>
  <si>
    <t>Grace Hernandez</t>
  </si>
  <si>
    <t>Benjamin Thomas</t>
  </si>
  <si>
    <t>Luna Smith</t>
  </si>
  <si>
    <t>Samuel Johnson</t>
  </si>
  <si>
    <t>Penelope Martinez</t>
  </si>
  <si>
    <t>Henry Williams</t>
  </si>
  <si>
    <t>Aurora Taylor</t>
  </si>
  <si>
    <t>Owen Davis</t>
  </si>
  <si>
    <t>Ellie Wilson</t>
  </si>
  <si>
    <t>Joseph Martinez</t>
  </si>
  <si>
    <t>Hazel Adams</t>
  </si>
  <si>
    <t>David Miller</t>
  </si>
  <si>
    <t>Addison Lewis</t>
  </si>
  <si>
    <t>Leo Wilson</t>
  </si>
  <si>
    <t>Brooklyn Young</t>
  </si>
  <si>
    <t>Caleb Hall</t>
  </si>
  <si>
    <t>Lillian White</t>
  </si>
  <si>
    <t>Wyatt Scott</t>
  </si>
  <si>
    <t>Victoria Turner</t>
  </si>
  <si>
    <t>Isaac Martin</t>
  </si>
  <si>
    <t>Elizabeth Brown</t>
  </si>
  <si>
    <t>Gabriel Jackson</t>
  </si>
  <si>
    <t>Scarlett Garcia</t>
  </si>
  <si>
    <t>Samuel Anderson</t>
  </si>
  <si>
    <t>Audrey Taylor</t>
  </si>
  <si>
    <t>Julian Martinez</t>
  </si>
  <si>
    <t>Hannah Williams</t>
  </si>
  <si>
    <t>Andrew Davis</t>
  </si>
  <si>
    <t>Layla Harris</t>
  </si>
  <si>
    <t>Christopher Smith</t>
  </si>
  <si>
    <t>Ellie Johnson</t>
  </si>
  <si>
    <t>Matthew Robinson</t>
  </si>
  <si>
    <t>Nora Lee</t>
  </si>
  <si>
    <t>Joseph Young</t>
  </si>
  <si>
    <t>Penelope Clark</t>
  </si>
  <si>
    <t>David Taylor</t>
  </si>
  <si>
    <t>Paisley Martin</t>
  </si>
  <si>
    <t>Isaac Hall</t>
  </si>
  <si>
    <t>Clara Adams</t>
  </si>
  <si>
    <t>Owen Moore</t>
  </si>
  <si>
    <t>Skylar Lewis</t>
  </si>
  <si>
    <t>William Wilson</t>
  </si>
  <si>
    <t>Stella Robinson</t>
  </si>
  <si>
    <t>Carter Smith</t>
  </si>
  <si>
    <t>Savannah Johnson</t>
  </si>
  <si>
    <t>Bella Taylor</t>
  </si>
  <si>
    <t>Lucas White</t>
  </si>
  <si>
    <t>Mia Thompson</t>
  </si>
  <si>
    <t>Benjamin Martinez</t>
  </si>
  <si>
    <t>Zoey Anderson</t>
  </si>
  <si>
    <t>Alexander Harris</t>
  </si>
  <si>
    <t>Abigail Miller</t>
  </si>
  <si>
    <t>Daniel Turner</t>
  </si>
  <si>
    <t>Chloe Jackson</t>
  </si>
  <si>
    <t>Samuel Martin</t>
  </si>
  <si>
    <t>Lily Wright</t>
  </si>
  <si>
    <t>Michael Green</t>
  </si>
  <si>
    <t>Grace Lewis</t>
  </si>
  <si>
    <t>Ethan Wilson</t>
  </si>
  <si>
    <t>Harper Taylor</t>
  </si>
  <si>
    <t>Oliver Adams</t>
  </si>
  <si>
    <t>Amelia Hall</t>
  </si>
  <si>
    <t>Jackson Clark</t>
  </si>
  <si>
    <t>Charlotte Young</t>
  </si>
  <si>
    <t>William Harris</t>
  </si>
  <si>
    <t>Scarlett Martinez</t>
  </si>
  <si>
    <t>Lucas Thompson</t>
  </si>
  <si>
    <t>Henry Smith</t>
  </si>
  <si>
    <t>Elizabeth Davis</t>
  </si>
  <si>
    <t>Owen White</t>
  </si>
  <si>
    <t>Harper Johnson</t>
  </si>
  <si>
    <t>Benjamin Lee</t>
  </si>
  <si>
    <t>Mia Wilson</t>
  </si>
  <si>
    <t>Jackson Turner</t>
  </si>
  <si>
    <t>Elijah Garcia</t>
  </si>
  <si>
    <t>Sophia Miller</t>
  </si>
  <si>
    <t>Aiden Taylor</t>
  </si>
  <si>
    <t>Isabella Martin</t>
  </si>
  <si>
    <t>Alexander Smith</t>
  </si>
  <si>
    <t>Evelyn Lewis</t>
  </si>
  <si>
    <t>James Wilson</t>
  </si>
  <si>
    <t>Ethan Turner</t>
  </si>
  <si>
    <t>Abigail Taylor</t>
  </si>
  <si>
    <t>Noah Clark</t>
  </si>
  <si>
    <t>Liam Robinson</t>
  </si>
  <si>
    <t>Olivia Davis</t>
  </si>
  <si>
    <t>Carter Moore</t>
  </si>
  <si>
    <t>Emma Johnson</t>
  </si>
  <si>
    <t>Daniel Smith</t>
  </si>
  <si>
    <t>Ava Williams</t>
  </si>
  <si>
    <t>Michael Harris</t>
  </si>
  <si>
    <t>Amelia Martin</t>
  </si>
  <si>
    <t>Jackson Thompson</t>
  </si>
  <si>
    <t>Sophia Turner</t>
  </si>
  <si>
    <t>Aiden Martin</t>
  </si>
  <si>
    <t>Olivia Hall</t>
  </si>
  <si>
    <t>Elijah Young</t>
  </si>
  <si>
    <t>Mia Lee</t>
  </si>
  <si>
    <t>Benjamin Taylor</t>
  </si>
  <si>
    <t>Grace Jackson</t>
  </si>
  <si>
    <t>Lucas Martinez</t>
  </si>
  <si>
    <t>Harper Harris</t>
  </si>
  <si>
    <t>Alexander Adams</t>
  </si>
  <si>
    <t>Chloe Wilson</t>
  </si>
  <si>
    <t>Liam Turner</t>
  </si>
  <si>
    <t>Emma Garcia</t>
  </si>
  <si>
    <t>Carter Davis</t>
  </si>
  <si>
    <t>Isabella Taylor</t>
  </si>
  <si>
    <t>Ava Johnson</t>
  </si>
  <si>
    <t>James Smith</t>
  </si>
  <si>
    <t>Sophia Martinez</t>
  </si>
  <si>
    <t>Ethan Brown</t>
  </si>
  <si>
    <t>Olivia Young</t>
  </si>
  <si>
    <t>Benjamin Lewis</t>
  </si>
  <si>
    <t>Mia Turner</t>
  </si>
  <si>
    <t>William Martin</t>
  </si>
  <si>
    <t>Emily Harris</t>
  </si>
  <si>
    <t>Alexander Turner</t>
  </si>
  <si>
    <t>Charlotte Miller</t>
  </si>
  <si>
    <t>Amelia Robinson</t>
  </si>
  <si>
    <t>Elijah Taylor</t>
  </si>
  <si>
    <t>Ava Anderson</t>
  </si>
  <si>
    <t>Daniel Young</t>
  </si>
  <si>
    <t>Emma Turner</t>
  </si>
  <si>
    <t>Noah Wilson</t>
  </si>
  <si>
    <t>Olivia Adams</t>
  </si>
  <si>
    <t>Liam Davis</t>
  </si>
  <si>
    <t>Sophia Clark</t>
  </si>
  <si>
    <t>Benjamin Hall</t>
  </si>
  <si>
    <t>Mia Lewis</t>
  </si>
  <si>
    <t>Lucas Turner</t>
  </si>
  <si>
    <t>Isabella Thompson</t>
  </si>
  <si>
    <t>Ethan Johnson</t>
  </si>
  <si>
    <t>Harper Garcia</t>
  </si>
  <si>
    <t>Alexander Moore</t>
  </si>
  <si>
    <t>Chloe Smith</t>
  </si>
  <si>
    <t>William Young</t>
  </si>
  <si>
    <t>Emily Martin</t>
  </si>
  <si>
    <t>James Turner</t>
  </si>
  <si>
    <t>Olivia Taylor</t>
  </si>
  <si>
    <t>Noah Miller</t>
  </si>
  <si>
    <t xml:space="preserve">target given </t>
  </si>
  <si>
    <t>target achieved</t>
  </si>
  <si>
    <t>performance rating</t>
  </si>
  <si>
    <t>performance satisfaction score</t>
  </si>
  <si>
    <t>Warehouse manager</t>
  </si>
  <si>
    <t>Alex@gmail.com</t>
  </si>
  <si>
    <t>Product manager</t>
  </si>
  <si>
    <t>Antony@gmail.com</t>
  </si>
  <si>
    <t>Furniture designer</t>
  </si>
  <si>
    <t>Benjamin@gmail.com</t>
  </si>
  <si>
    <t>chris@gmail.com</t>
  </si>
  <si>
    <t>Carl@gmail.com</t>
  </si>
  <si>
    <t>Canem@gmail.com</t>
  </si>
  <si>
    <t>Derek@gmail.com</t>
  </si>
  <si>
    <t>Enbaraj@gmail.com</t>
  </si>
  <si>
    <t>Ester@gmail.com</t>
  </si>
  <si>
    <t>Ethan@gmail.com</t>
  </si>
  <si>
    <t>Gabriel@gmail.com</t>
  </si>
  <si>
    <t>Henry@gmail.com</t>
  </si>
  <si>
    <t>James @gmail.com</t>
  </si>
  <si>
    <t>John@gmail.com</t>
  </si>
  <si>
    <t>Sales manager</t>
  </si>
  <si>
    <t>Joseph @gmail.com</t>
  </si>
  <si>
    <t>Joshua@gmail.com</t>
  </si>
  <si>
    <t>Matthew@gmail.com</t>
  </si>
  <si>
    <t>Michael@gmail.com</t>
  </si>
  <si>
    <t>Nicholas@gmail.com</t>
  </si>
  <si>
    <t>Noah@gmail.com</t>
  </si>
  <si>
    <t>Oliver @gmail.com</t>
  </si>
  <si>
    <t>Owen@gmail.com</t>
  </si>
  <si>
    <t>Samuel@gmail.com</t>
  </si>
  <si>
    <t>Sebastian@gmail.com</t>
  </si>
  <si>
    <t>Thomas @gmail.com</t>
  </si>
  <si>
    <t>William@gmail.com</t>
  </si>
  <si>
    <t>Zachary@gmail.com</t>
  </si>
  <si>
    <t>Harper@gmail.com</t>
  </si>
  <si>
    <t>Ava@gmail.com</t>
  </si>
  <si>
    <t>Mia@gmail.com</t>
  </si>
  <si>
    <t>Isabella@gmail.com</t>
  </si>
  <si>
    <t>Ella @gmail.com</t>
  </si>
  <si>
    <t>Sophia@gmail.com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</si>
</sst>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₹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ourier New"/>
      <family val="3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164" fontId="0" fillId="0" borderId="1" xfId="0" applyNumberFormat="1" applyBorder="1"/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64" fontId="12" fillId="0" borderId="1" xfId="1" applyNumberFormat="1" applyFont="1" applyBorder="1"/>
    <xf numFmtId="9" fontId="0" fillId="0" borderId="1" xfId="0" applyNumberFormat="1" applyBorder="1"/>
    <xf numFmtId="165" fontId="0" fillId="0" borderId="1" xfId="0" applyNumberFormat="1" applyBorder="1"/>
    <xf numFmtId="9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vertical="center"/>
    </xf>
    <xf numFmtId="9" fontId="8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E6A0-8C1C-4453-B5CF-605FE2DBF4CB}">
  <dimension ref="A1:AJ34"/>
  <sheetViews>
    <sheetView zoomScale="54" workbookViewId="0">
      <selection activeCell="A16" sqref="A16"/>
    </sheetView>
  </sheetViews>
  <sheetFormatPr defaultRowHeight="14.4" x14ac:dyDescent="0.3"/>
  <cols>
    <col min="1" max="1" width="8.6640625" bestFit="1" customWidth="1"/>
    <col min="2" max="2" width="8.6640625" customWidth="1"/>
    <col min="3" max="3" width="19.5546875" bestFit="1" customWidth="1"/>
    <col min="4" max="4" width="10.88671875" bestFit="1" customWidth="1"/>
    <col min="5" max="5" width="15" bestFit="1" customWidth="1"/>
    <col min="6" max="6" width="15" customWidth="1"/>
    <col min="9" max="9" width="15.44140625" bestFit="1" customWidth="1"/>
  </cols>
  <sheetData>
    <row r="1" spans="1:36" x14ac:dyDescent="0.3">
      <c r="A1" s="3" t="s">
        <v>37</v>
      </c>
      <c r="B1" s="3" t="s">
        <v>34</v>
      </c>
      <c r="C1" s="3" t="s">
        <v>38</v>
      </c>
      <c r="D1" s="1" t="s">
        <v>36</v>
      </c>
      <c r="E1" s="3" t="s">
        <v>0</v>
      </c>
      <c r="F1" s="1" t="s">
        <v>35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1</v>
      </c>
      <c r="W1" s="1">
        <v>2</v>
      </c>
      <c r="X1" s="1">
        <v>3</v>
      </c>
      <c r="Y1" s="1">
        <v>4</v>
      </c>
      <c r="Z1" s="1">
        <v>5</v>
      </c>
      <c r="AA1" s="1">
        <v>1</v>
      </c>
      <c r="AB1" s="1">
        <v>2</v>
      </c>
      <c r="AC1" s="1">
        <v>3</v>
      </c>
      <c r="AD1" s="1">
        <v>4</v>
      </c>
      <c r="AE1" s="1">
        <v>5</v>
      </c>
      <c r="AF1" s="1">
        <v>1</v>
      </c>
      <c r="AG1" s="1">
        <v>2</v>
      </c>
      <c r="AH1" s="1">
        <v>3</v>
      </c>
      <c r="AI1" s="1">
        <v>4</v>
      </c>
      <c r="AJ1" s="1">
        <v>5</v>
      </c>
    </row>
    <row r="2" spans="1:36" x14ac:dyDescent="0.3">
      <c r="A2" s="4" t="s">
        <v>1</v>
      </c>
      <c r="B2" s="2">
        <v>47</v>
      </c>
      <c r="C2" s="2" t="str">
        <f>IF(D2&lt;6,"Sales manager",IF(AND(D2&gt;=6,D2&lt;12),"Designer",IF(AND(D2&gt;=12,D2&lt;18)," Quality manager",IF(D2&gt;=18,"Manager",""))))</f>
        <v>Sales manager</v>
      </c>
      <c r="D2" s="2">
        <v>1</v>
      </c>
      <c r="E2" s="5" t="str">
        <f t="shared" ref="E2:E3" si="0">CONCATENATE(A2,"@gmail.com")</f>
        <v>Alex@gmail.com</v>
      </c>
      <c r="F2" s="2">
        <v>6528086587</v>
      </c>
      <c r="G2" s="2">
        <f ca="1">RANDBETWEEN(1,5)</f>
        <v>3</v>
      </c>
      <c r="H2" s="2">
        <f t="shared" ref="H2:AJ10" ca="1" si="1">RANDBETWEEN(1,5)</f>
        <v>1</v>
      </c>
      <c r="I2" s="2">
        <f t="shared" ca="1" si="1"/>
        <v>5</v>
      </c>
      <c r="J2" s="2">
        <f t="shared" ca="1" si="1"/>
        <v>3</v>
      </c>
      <c r="K2" s="2">
        <f t="shared" ca="1" si="1"/>
        <v>4</v>
      </c>
      <c r="L2" s="2">
        <f t="shared" ca="1" si="1"/>
        <v>2</v>
      </c>
      <c r="M2" s="2">
        <f t="shared" ca="1" si="1"/>
        <v>3</v>
      </c>
      <c r="N2" s="2">
        <f t="shared" ca="1" si="1"/>
        <v>5</v>
      </c>
      <c r="O2" s="2">
        <f t="shared" ca="1" si="1"/>
        <v>3</v>
      </c>
      <c r="P2" s="2">
        <f t="shared" ca="1" si="1"/>
        <v>4</v>
      </c>
      <c r="Q2" s="2">
        <f t="shared" ca="1" si="1"/>
        <v>4</v>
      </c>
      <c r="R2" s="2">
        <f t="shared" ca="1" si="1"/>
        <v>5</v>
      </c>
      <c r="S2" s="2">
        <f t="shared" ca="1" si="1"/>
        <v>3</v>
      </c>
      <c r="T2" s="2">
        <f t="shared" ca="1" si="1"/>
        <v>3</v>
      </c>
      <c r="U2" s="2">
        <f t="shared" ca="1" si="1"/>
        <v>5</v>
      </c>
      <c r="V2" s="2">
        <f t="shared" ca="1" si="1"/>
        <v>4</v>
      </c>
      <c r="W2" s="2">
        <f t="shared" ca="1" si="1"/>
        <v>4</v>
      </c>
      <c r="X2" s="2">
        <f t="shared" ca="1" si="1"/>
        <v>3</v>
      </c>
      <c r="Y2" s="2">
        <f t="shared" ca="1" si="1"/>
        <v>2</v>
      </c>
      <c r="Z2" s="2">
        <f t="shared" ca="1" si="1"/>
        <v>3</v>
      </c>
      <c r="AA2" s="2">
        <f t="shared" ca="1" si="1"/>
        <v>5</v>
      </c>
      <c r="AB2" s="2">
        <f t="shared" ca="1" si="1"/>
        <v>4</v>
      </c>
      <c r="AC2" s="2">
        <f t="shared" ca="1" si="1"/>
        <v>2</v>
      </c>
      <c r="AD2" s="2">
        <f t="shared" ca="1" si="1"/>
        <v>4</v>
      </c>
      <c r="AE2" s="2">
        <f t="shared" ca="1" si="1"/>
        <v>3</v>
      </c>
      <c r="AF2" s="2">
        <f t="shared" ca="1" si="1"/>
        <v>2</v>
      </c>
      <c r="AG2" s="2">
        <f t="shared" ca="1" si="1"/>
        <v>3</v>
      </c>
      <c r="AH2" s="2">
        <f t="shared" ca="1" si="1"/>
        <v>3</v>
      </c>
      <c r="AI2" s="2">
        <f t="shared" ca="1" si="1"/>
        <v>2</v>
      </c>
      <c r="AJ2" s="2">
        <f t="shared" ca="1" si="1"/>
        <v>1</v>
      </c>
    </row>
    <row r="3" spans="1:36" x14ac:dyDescent="0.3">
      <c r="A3" s="4" t="s">
        <v>2</v>
      </c>
      <c r="B3" s="2">
        <v>38</v>
      </c>
      <c r="C3" s="2" t="str">
        <f t="shared" ref="C3:C34" si="2">IF(D3&lt;6,"Sales manager",IF(AND(D3&gt;=6,D3&lt;12),"Designer",IF(AND(D3&gt;=12,D3&lt;18)," Quality manager",IF(D3&gt;=18,"Manager",""))))</f>
        <v xml:space="preserve"> Quality manager</v>
      </c>
      <c r="D3" s="2">
        <v>15</v>
      </c>
      <c r="E3" s="5" t="str">
        <f t="shared" si="0"/>
        <v>Antony@gmail.com</v>
      </c>
      <c r="F3" s="2">
        <v>7076006785</v>
      </c>
      <c r="G3" s="2">
        <f t="shared" ref="G3:V24" ca="1" si="3">RANDBETWEEN(1,5)</f>
        <v>5</v>
      </c>
      <c r="H3" s="2">
        <f t="shared" ca="1" si="1"/>
        <v>1</v>
      </c>
      <c r="I3" s="2">
        <f t="shared" ca="1" si="1"/>
        <v>1</v>
      </c>
      <c r="J3" s="2">
        <f t="shared" ca="1" si="1"/>
        <v>3</v>
      </c>
      <c r="K3" s="2">
        <f t="shared" ca="1" si="1"/>
        <v>1</v>
      </c>
      <c r="L3" s="2">
        <f t="shared" ca="1" si="1"/>
        <v>4</v>
      </c>
      <c r="M3" s="2">
        <f t="shared" ca="1" si="1"/>
        <v>5</v>
      </c>
      <c r="N3" s="2">
        <f t="shared" ca="1" si="1"/>
        <v>2</v>
      </c>
      <c r="O3" s="2">
        <f t="shared" ca="1" si="1"/>
        <v>3</v>
      </c>
      <c r="P3" s="2">
        <f t="shared" ca="1" si="1"/>
        <v>4</v>
      </c>
      <c r="Q3" s="2">
        <f t="shared" ca="1" si="1"/>
        <v>3</v>
      </c>
      <c r="R3" s="2">
        <f t="shared" ca="1" si="1"/>
        <v>2</v>
      </c>
      <c r="S3" s="2">
        <f t="shared" ca="1" si="1"/>
        <v>4</v>
      </c>
      <c r="T3" s="2">
        <f t="shared" ca="1" si="1"/>
        <v>3</v>
      </c>
      <c r="U3" s="2">
        <f t="shared" ca="1" si="1"/>
        <v>3</v>
      </c>
      <c r="V3" s="2">
        <f t="shared" ca="1" si="1"/>
        <v>4</v>
      </c>
      <c r="W3" s="2">
        <f t="shared" ca="1" si="1"/>
        <v>3</v>
      </c>
      <c r="X3" s="2">
        <f t="shared" ca="1" si="1"/>
        <v>5</v>
      </c>
      <c r="Y3" s="2">
        <f t="shared" ca="1" si="1"/>
        <v>4</v>
      </c>
      <c r="Z3" s="2">
        <f t="shared" ca="1" si="1"/>
        <v>5</v>
      </c>
      <c r="AA3" s="2">
        <f t="shared" ca="1" si="1"/>
        <v>5</v>
      </c>
      <c r="AB3" s="2">
        <f t="shared" ca="1" si="1"/>
        <v>2</v>
      </c>
      <c r="AC3" s="2">
        <f t="shared" ca="1" si="1"/>
        <v>1</v>
      </c>
      <c r="AD3" s="2">
        <f t="shared" ca="1" si="1"/>
        <v>3</v>
      </c>
      <c r="AE3" s="2">
        <f t="shared" ca="1" si="1"/>
        <v>1</v>
      </c>
      <c r="AF3" s="2">
        <f t="shared" ca="1" si="1"/>
        <v>1</v>
      </c>
      <c r="AG3" s="2">
        <f t="shared" ca="1" si="1"/>
        <v>3</v>
      </c>
      <c r="AH3" s="2">
        <f t="shared" ca="1" si="1"/>
        <v>4</v>
      </c>
      <c r="AI3" s="2">
        <f t="shared" ca="1" si="1"/>
        <v>1</v>
      </c>
      <c r="AJ3" s="2">
        <f t="shared" ca="1" si="1"/>
        <v>3</v>
      </c>
    </row>
    <row r="4" spans="1:36" x14ac:dyDescent="0.3">
      <c r="A4" s="4" t="s">
        <v>3</v>
      </c>
      <c r="B4" s="2">
        <v>29</v>
      </c>
      <c r="C4" s="2" t="str">
        <f t="shared" si="2"/>
        <v>Designer</v>
      </c>
      <c r="D4" s="2">
        <v>7</v>
      </c>
      <c r="E4" s="5" t="str">
        <f>CONCATENATE(A4,"@gmail.com")</f>
        <v>Benjamin@gmail.com</v>
      </c>
      <c r="F4" s="2">
        <v>4476061724</v>
      </c>
      <c r="G4" s="2">
        <f t="shared" ca="1" si="3"/>
        <v>5</v>
      </c>
      <c r="H4" s="2">
        <f t="shared" ca="1" si="1"/>
        <v>2</v>
      </c>
      <c r="I4" s="2">
        <f t="shared" ca="1" si="1"/>
        <v>3</v>
      </c>
      <c r="J4" s="2">
        <f t="shared" ca="1" si="1"/>
        <v>4</v>
      </c>
      <c r="K4" s="2">
        <f t="shared" ca="1" si="1"/>
        <v>1</v>
      </c>
      <c r="L4" s="2">
        <f t="shared" ca="1" si="1"/>
        <v>1</v>
      </c>
      <c r="M4" s="2">
        <f t="shared" ca="1" si="1"/>
        <v>4</v>
      </c>
      <c r="N4" s="2">
        <f t="shared" ca="1" si="1"/>
        <v>5</v>
      </c>
      <c r="O4" s="2">
        <f t="shared" ca="1" si="1"/>
        <v>3</v>
      </c>
      <c r="P4" s="2">
        <f t="shared" ca="1" si="1"/>
        <v>5</v>
      </c>
      <c r="Q4" s="2">
        <f t="shared" ca="1" si="1"/>
        <v>4</v>
      </c>
      <c r="R4" s="2">
        <f t="shared" ca="1" si="1"/>
        <v>5</v>
      </c>
      <c r="S4" s="2">
        <f t="shared" ca="1" si="1"/>
        <v>3</v>
      </c>
      <c r="T4" s="2">
        <f t="shared" ca="1" si="1"/>
        <v>2</v>
      </c>
      <c r="U4" s="2">
        <f t="shared" ca="1" si="1"/>
        <v>2</v>
      </c>
      <c r="V4" s="2">
        <f t="shared" ca="1" si="1"/>
        <v>4</v>
      </c>
      <c r="W4" s="2">
        <f t="shared" ca="1" si="1"/>
        <v>5</v>
      </c>
      <c r="X4" s="2">
        <f t="shared" ca="1" si="1"/>
        <v>5</v>
      </c>
      <c r="Y4" s="2">
        <f t="shared" ca="1" si="1"/>
        <v>5</v>
      </c>
      <c r="Z4" s="2">
        <f t="shared" ca="1" si="1"/>
        <v>4</v>
      </c>
      <c r="AA4" s="2">
        <f t="shared" ca="1" si="1"/>
        <v>4</v>
      </c>
      <c r="AB4" s="2">
        <f t="shared" ca="1" si="1"/>
        <v>4</v>
      </c>
      <c r="AC4" s="2">
        <f t="shared" ca="1" si="1"/>
        <v>4</v>
      </c>
      <c r="AD4" s="2">
        <f t="shared" ca="1" si="1"/>
        <v>1</v>
      </c>
      <c r="AE4" s="2">
        <f t="shared" ca="1" si="1"/>
        <v>2</v>
      </c>
      <c r="AF4" s="2">
        <f t="shared" ca="1" si="1"/>
        <v>4</v>
      </c>
      <c r="AG4" s="2">
        <f t="shared" ca="1" si="1"/>
        <v>5</v>
      </c>
      <c r="AH4" s="2">
        <f t="shared" ca="1" si="1"/>
        <v>1</v>
      </c>
      <c r="AI4" s="2">
        <f t="shared" ca="1" si="1"/>
        <v>1</v>
      </c>
      <c r="AJ4" s="2">
        <f t="shared" ca="1" si="1"/>
        <v>2</v>
      </c>
    </row>
    <row r="5" spans="1:36" x14ac:dyDescent="0.3">
      <c r="A5" s="4" t="s">
        <v>4</v>
      </c>
      <c r="B5" s="2">
        <v>22</v>
      </c>
      <c r="C5" s="2" t="str">
        <f t="shared" si="2"/>
        <v xml:space="preserve"> Quality manager</v>
      </c>
      <c r="D5" s="2">
        <v>16</v>
      </c>
      <c r="E5" s="5" t="str">
        <f t="shared" ref="E5:E34" si="4">CONCATENATE(A5,"@gmail.com")</f>
        <v>chris@gmail.com</v>
      </c>
      <c r="F5" s="2">
        <v>2201374329</v>
      </c>
      <c r="G5" s="2">
        <f t="shared" ca="1" si="3"/>
        <v>1</v>
      </c>
      <c r="H5" s="2">
        <f t="shared" ca="1" si="1"/>
        <v>4</v>
      </c>
      <c r="I5" s="2">
        <f t="shared" ca="1" si="1"/>
        <v>5</v>
      </c>
      <c r="J5" s="2">
        <f t="shared" ca="1" si="1"/>
        <v>1</v>
      </c>
      <c r="K5" s="2">
        <f t="shared" ca="1" si="1"/>
        <v>5</v>
      </c>
      <c r="L5" s="2">
        <f t="shared" ca="1" si="1"/>
        <v>3</v>
      </c>
      <c r="M5" s="2">
        <f t="shared" ca="1" si="1"/>
        <v>3</v>
      </c>
      <c r="N5" s="2">
        <f t="shared" ca="1" si="1"/>
        <v>2</v>
      </c>
      <c r="O5" s="2">
        <f t="shared" ca="1" si="1"/>
        <v>1</v>
      </c>
      <c r="P5" s="2">
        <f t="shared" ca="1" si="1"/>
        <v>1</v>
      </c>
      <c r="Q5" s="2">
        <f t="shared" ca="1" si="1"/>
        <v>4</v>
      </c>
      <c r="R5" s="2">
        <f t="shared" ca="1" si="1"/>
        <v>2</v>
      </c>
      <c r="S5" s="2">
        <f t="shared" ca="1" si="1"/>
        <v>1</v>
      </c>
      <c r="T5" s="2">
        <f t="shared" ca="1" si="1"/>
        <v>3</v>
      </c>
      <c r="U5" s="2">
        <f t="shared" ca="1" si="1"/>
        <v>2</v>
      </c>
      <c r="V5" s="2">
        <f t="shared" ca="1" si="1"/>
        <v>5</v>
      </c>
      <c r="W5" s="2">
        <f t="shared" ca="1" si="1"/>
        <v>3</v>
      </c>
      <c r="X5" s="2">
        <f t="shared" ca="1" si="1"/>
        <v>3</v>
      </c>
      <c r="Y5" s="2">
        <f t="shared" ca="1" si="1"/>
        <v>4</v>
      </c>
      <c r="Z5" s="2">
        <f t="shared" ca="1" si="1"/>
        <v>2</v>
      </c>
      <c r="AA5" s="2">
        <f t="shared" ca="1" si="1"/>
        <v>5</v>
      </c>
      <c r="AB5" s="2">
        <f t="shared" ca="1" si="1"/>
        <v>5</v>
      </c>
      <c r="AC5" s="2">
        <f t="shared" ca="1" si="1"/>
        <v>3</v>
      </c>
      <c r="AD5" s="2">
        <f t="shared" ca="1" si="1"/>
        <v>1</v>
      </c>
      <c r="AE5" s="2">
        <f t="shared" ca="1" si="1"/>
        <v>3</v>
      </c>
      <c r="AF5" s="2">
        <f t="shared" ca="1" si="1"/>
        <v>1</v>
      </c>
      <c r="AG5" s="2">
        <f t="shared" ca="1" si="1"/>
        <v>3</v>
      </c>
      <c r="AH5" s="2">
        <f t="shared" ca="1" si="1"/>
        <v>3</v>
      </c>
      <c r="AI5" s="2">
        <f t="shared" ca="1" si="1"/>
        <v>4</v>
      </c>
      <c r="AJ5" s="2">
        <f t="shared" ca="1" si="1"/>
        <v>1</v>
      </c>
    </row>
    <row r="6" spans="1:36" ht="16.5" customHeight="1" x14ac:dyDescent="0.3">
      <c r="A6" s="4" t="s">
        <v>5</v>
      </c>
      <c r="B6" s="2">
        <v>20</v>
      </c>
      <c r="C6" s="2" t="str">
        <f t="shared" si="2"/>
        <v>Sales manager</v>
      </c>
      <c r="D6" s="2">
        <v>4</v>
      </c>
      <c r="E6" s="5" t="str">
        <f t="shared" si="4"/>
        <v>Carl@gmail.com</v>
      </c>
      <c r="F6" s="2">
        <v>9784840832</v>
      </c>
      <c r="G6" s="2">
        <f t="shared" ca="1" si="3"/>
        <v>5</v>
      </c>
      <c r="H6" s="2">
        <f t="shared" ca="1" si="1"/>
        <v>3</v>
      </c>
      <c r="I6" s="2">
        <f t="shared" ca="1" si="1"/>
        <v>5</v>
      </c>
      <c r="J6" s="2">
        <f t="shared" ca="1" si="1"/>
        <v>3</v>
      </c>
      <c r="K6" s="2">
        <f t="shared" ca="1" si="1"/>
        <v>1</v>
      </c>
      <c r="L6" s="2">
        <f t="shared" ca="1" si="1"/>
        <v>2</v>
      </c>
      <c r="M6" s="2">
        <f t="shared" ca="1" si="1"/>
        <v>5</v>
      </c>
      <c r="N6" s="2">
        <f t="shared" ca="1" si="1"/>
        <v>3</v>
      </c>
      <c r="O6" s="2">
        <f t="shared" ca="1" si="1"/>
        <v>1</v>
      </c>
      <c r="P6" s="2">
        <f t="shared" ca="1" si="1"/>
        <v>3</v>
      </c>
      <c r="Q6" s="2">
        <f t="shared" ca="1" si="1"/>
        <v>3</v>
      </c>
      <c r="R6" s="2">
        <f t="shared" ca="1" si="1"/>
        <v>2</v>
      </c>
      <c r="S6" s="2">
        <f t="shared" ca="1" si="1"/>
        <v>4</v>
      </c>
      <c r="T6" s="2">
        <f t="shared" ca="1" si="1"/>
        <v>3</v>
      </c>
      <c r="U6" s="2">
        <f t="shared" ca="1" si="1"/>
        <v>4</v>
      </c>
      <c r="V6" s="2">
        <f t="shared" ca="1" si="1"/>
        <v>3</v>
      </c>
      <c r="W6" s="2">
        <f t="shared" ca="1" si="1"/>
        <v>1</v>
      </c>
      <c r="X6" s="2">
        <f t="shared" ca="1" si="1"/>
        <v>4</v>
      </c>
      <c r="Y6" s="2">
        <f t="shared" ca="1" si="1"/>
        <v>2</v>
      </c>
      <c r="Z6" s="2">
        <f t="shared" ca="1" si="1"/>
        <v>4</v>
      </c>
      <c r="AA6" s="2">
        <f t="shared" ca="1" si="1"/>
        <v>2</v>
      </c>
      <c r="AB6" s="2">
        <f t="shared" ca="1" si="1"/>
        <v>1</v>
      </c>
      <c r="AC6" s="2">
        <f t="shared" ca="1" si="1"/>
        <v>2</v>
      </c>
      <c r="AD6" s="2">
        <f t="shared" ca="1" si="1"/>
        <v>3</v>
      </c>
      <c r="AE6" s="2">
        <f t="shared" ca="1" si="1"/>
        <v>5</v>
      </c>
      <c r="AF6" s="2">
        <f t="shared" ca="1" si="1"/>
        <v>1</v>
      </c>
      <c r="AG6" s="2">
        <f t="shared" ca="1" si="1"/>
        <v>4</v>
      </c>
      <c r="AH6" s="2">
        <f t="shared" ca="1" si="1"/>
        <v>3</v>
      </c>
      <c r="AI6" s="2">
        <f t="shared" ca="1" si="1"/>
        <v>4</v>
      </c>
      <c r="AJ6" s="2">
        <f t="shared" ca="1" si="1"/>
        <v>5</v>
      </c>
    </row>
    <row r="7" spans="1:36" ht="18" customHeight="1" x14ac:dyDescent="0.3">
      <c r="A7" s="4" t="s">
        <v>6</v>
      </c>
      <c r="B7" s="2">
        <v>42</v>
      </c>
      <c r="C7" s="2" t="str">
        <f t="shared" si="2"/>
        <v xml:space="preserve"> Quality manager</v>
      </c>
      <c r="D7" s="2">
        <v>13</v>
      </c>
      <c r="E7" s="5" t="str">
        <f t="shared" si="4"/>
        <v>Canem@gmail.com</v>
      </c>
      <c r="F7" s="2">
        <v>7411483218</v>
      </c>
      <c r="G7" s="2">
        <f t="shared" ca="1" si="3"/>
        <v>1</v>
      </c>
      <c r="H7" s="2">
        <f t="shared" ca="1" si="1"/>
        <v>3</v>
      </c>
      <c r="I7" s="2">
        <f t="shared" ca="1" si="1"/>
        <v>4</v>
      </c>
      <c r="J7" s="2">
        <f t="shared" ca="1" si="1"/>
        <v>5</v>
      </c>
      <c r="K7" s="2">
        <f t="shared" ca="1" si="1"/>
        <v>3</v>
      </c>
      <c r="L7" s="2">
        <f t="shared" ca="1" si="1"/>
        <v>1</v>
      </c>
      <c r="M7" s="2">
        <f t="shared" ca="1" si="1"/>
        <v>5</v>
      </c>
      <c r="N7" s="2">
        <f t="shared" ca="1" si="1"/>
        <v>5</v>
      </c>
      <c r="O7" s="2">
        <f t="shared" ca="1" si="1"/>
        <v>2</v>
      </c>
      <c r="P7" s="2">
        <f t="shared" ca="1" si="1"/>
        <v>4</v>
      </c>
      <c r="Q7" s="2">
        <f t="shared" ca="1" si="1"/>
        <v>2</v>
      </c>
      <c r="R7" s="2">
        <f t="shared" ca="1" si="1"/>
        <v>3</v>
      </c>
      <c r="S7" s="2">
        <f t="shared" ca="1" si="1"/>
        <v>2</v>
      </c>
      <c r="T7" s="2">
        <f t="shared" ca="1" si="1"/>
        <v>3</v>
      </c>
      <c r="U7" s="2">
        <f t="shared" ca="1" si="1"/>
        <v>1</v>
      </c>
      <c r="V7" s="2">
        <f t="shared" ca="1" si="1"/>
        <v>5</v>
      </c>
      <c r="W7" s="2">
        <f t="shared" ca="1" si="1"/>
        <v>2</v>
      </c>
      <c r="X7" s="2">
        <f t="shared" ca="1" si="1"/>
        <v>2</v>
      </c>
      <c r="Y7" s="2">
        <f t="shared" ca="1" si="1"/>
        <v>2</v>
      </c>
      <c r="Z7" s="2">
        <f t="shared" ca="1" si="1"/>
        <v>4</v>
      </c>
      <c r="AA7" s="2">
        <f t="shared" ca="1" si="1"/>
        <v>2</v>
      </c>
      <c r="AB7" s="2">
        <f t="shared" ca="1" si="1"/>
        <v>5</v>
      </c>
      <c r="AC7" s="2">
        <f t="shared" ca="1" si="1"/>
        <v>1</v>
      </c>
      <c r="AD7" s="2">
        <f t="shared" ca="1" si="1"/>
        <v>3</v>
      </c>
      <c r="AE7" s="2">
        <f t="shared" ca="1" si="1"/>
        <v>1</v>
      </c>
      <c r="AF7" s="2">
        <f t="shared" ca="1" si="1"/>
        <v>4</v>
      </c>
      <c r="AG7" s="2">
        <f t="shared" ca="1" si="1"/>
        <v>4</v>
      </c>
      <c r="AH7" s="2">
        <f t="shared" ca="1" si="1"/>
        <v>2</v>
      </c>
      <c r="AI7" s="2">
        <f t="shared" ca="1" si="1"/>
        <v>5</v>
      </c>
      <c r="AJ7" s="2">
        <f t="shared" ca="1" si="1"/>
        <v>2</v>
      </c>
    </row>
    <row r="8" spans="1:36" x14ac:dyDescent="0.3">
      <c r="A8" s="4" t="s">
        <v>7</v>
      </c>
      <c r="B8" s="2">
        <v>34</v>
      </c>
      <c r="C8" s="2" t="str">
        <f t="shared" si="2"/>
        <v xml:space="preserve"> Quality manager</v>
      </c>
      <c r="D8" s="2">
        <v>17</v>
      </c>
      <c r="E8" s="5" t="str">
        <f t="shared" si="4"/>
        <v>Derek@gmail.com</v>
      </c>
      <c r="F8" s="2">
        <v>5068077445</v>
      </c>
      <c r="G8" s="2">
        <f t="shared" ca="1" si="3"/>
        <v>1</v>
      </c>
      <c r="H8" s="2">
        <f t="shared" ca="1" si="1"/>
        <v>1</v>
      </c>
      <c r="I8" s="2">
        <f t="shared" ca="1" si="1"/>
        <v>1</v>
      </c>
      <c r="J8" s="2">
        <f t="shared" ca="1" si="1"/>
        <v>2</v>
      </c>
      <c r="K8" s="2">
        <f t="shared" ca="1" si="1"/>
        <v>3</v>
      </c>
      <c r="L8" s="2">
        <f t="shared" ca="1" si="1"/>
        <v>5</v>
      </c>
      <c r="M8" s="2">
        <f t="shared" ca="1" si="1"/>
        <v>5</v>
      </c>
      <c r="N8" s="2">
        <f t="shared" ca="1" si="1"/>
        <v>4</v>
      </c>
      <c r="O8" s="2">
        <f t="shared" ca="1" si="1"/>
        <v>2</v>
      </c>
      <c r="P8" s="2">
        <f t="shared" ca="1" si="1"/>
        <v>2</v>
      </c>
      <c r="Q8" s="2">
        <f t="shared" ca="1" si="1"/>
        <v>3</v>
      </c>
      <c r="R8" s="2">
        <f t="shared" ca="1" si="1"/>
        <v>1</v>
      </c>
      <c r="S8" s="2">
        <f t="shared" ca="1" si="1"/>
        <v>1</v>
      </c>
      <c r="T8" s="2">
        <f t="shared" ca="1" si="1"/>
        <v>1</v>
      </c>
      <c r="U8" s="2">
        <f t="shared" ca="1" si="1"/>
        <v>3</v>
      </c>
      <c r="V8" s="2">
        <f t="shared" ca="1" si="1"/>
        <v>1</v>
      </c>
      <c r="W8" s="2">
        <f t="shared" ca="1" si="1"/>
        <v>5</v>
      </c>
      <c r="X8" s="2">
        <f t="shared" ca="1" si="1"/>
        <v>5</v>
      </c>
      <c r="Y8" s="2">
        <f t="shared" ca="1" si="1"/>
        <v>4</v>
      </c>
      <c r="Z8" s="2">
        <f t="shared" ca="1" si="1"/>
        <v>3</v>
      </c>
      <c r="AA8" s="2">
        <f t="shared" ca="1" si="1"/>
        <v>1</v>
      </c>
      <c r="AB8" s="2">
        <f t="shared" ca="1" si="1"/>
        <v>2</v>
      </c>
      <c r="AC8" s="2">
        <f t="shared" ca="1" si="1"/>
        <v>3</v>
      </c>
      <c r="AD8" s="2">
        <f t="shared" ca="1" si="1"/>
        <v>3</v>
      </c>
      <c r="AE8" s="2">
        <f t="shared" ca="1" si="1"/>
        <v>1</v>
      </c>
      <c r="AF8" s="2">
        <f t="shared" ca="1" si="1"/>
        <v>5</v>
      </c>
      <c r="AG8" s="2">
        <f t="shared" ca="1" si="1"/>
        <v>1</v>
      </c>
      <c r="AH8" s="2">
        <f t="shared" ca="1" si="1"/>
        <v>5</v>
      </c>
      <c r="AI8" s="2">
        <f t="shared" ca="1" si="1"/>
        <v>5</v>
      </c>
      <c r="AJ8" s="2">
        <f t="shared" ca="1" si="1"/>
        <v>3</v>
      </c>
    </row>
    <row r="9" spans="1:36" x14ac:dyDescent="0.3">
      <c r="A9" s="4" t="s">
        <v>8</v>
      </c>
      <c r="B9" s="2">
        <v>32</v>
      </c>
      <c r="C9" s="2" t="str">
        <f t="shared" si="2"/>
        <v xml:space="preserve"> Quality manager</v>
      </c>
      <c r="D9" s="2">
        <v>17</v>
      </c>
      <c r="E9" s="5" t="str">
        <f t="shared" si="4"/>
        <v>Enbaraj@gmail.com</v>
      </c>
      <c r="F9" s="2">
        <v>1544807996</v>
      </c>
      <c r="G9" s="2">
        <f t="shared" ca="1" si="3"/>
        <v>4</v>
      </c>
      <c r="H9" s="2">
        <f t="shared" ca="1" si="1"/>
        <v>3</v>
      </c>
      <c r="I9" s="2">
        <f t="shared" ca="1" si="1"/>
        <v>3</v>
      </c>
      <c r="J9" s="2">
        <f t="shared" ca="1" si="1"/>
        <v>3</v>
      </c>
      <c r="K9" s="2">
        <f t="shared" ca="1" si="1"/>
        <v>1</v>
      </c>
      <c r="L9" s="2">
        <f t="shared" ca="1" si="1"/>
        <v>5</v>
      </c>
      <c r="M9" s="2">
        <f t="shared" ca="1" si="1"/>
        <v>1</v>
      </c>
      <c r="N9" s="2">
        <f t="shared" ca="1" si="1"/>
        <v>1</v>
      </c>
      <c r="O9" s="2">
        <f t="shared" ca="1" si="1"/>
        <v>4</v>
      </c>
      <c r="P9" s="2">
        <f t="shared" ca="1" si="1"/>
        <v>1</v>
      </c>
      <c r="Q9" s="2">
        <f t="shared" ca="1" si="1"/>
        <v>5</v>
      </c>
      <c r="R9" s="2">
        <f t="shared" ca="1" si="1"/>
        <v>3</v>
      </c>
      <c r="S9" s="2">
        <f t="shared" ca="1" si="1"/>
        <v>2</v>
      </c>
      <c r="T9" s="2">
        <f t="shared" ca="1" si="1"/>
        <v>5</v>
      </c>
      <c r="U9" s="2">
        <f t="shared" ca="1" si="1"/>
        <v>3</v>
      </c>
      <c r="V9" s="2">
        <f t="shared" ca="1" si="1"/>
        <v>4</v>
      </c>
      <c r="W9" s="2">
        <f t="shared" ca="1" si="1"/>
        <v>1</v>
      </c>
      <c r="X9" s="2">
        <f t="shared" ca="1" si="1"/>
        <v>3</v>
      </c>
      <c r="Y9" s="2">
        <f t="shared" ca="1" si="1"/>
        <v>3</v>
      </c>
      <c r="Z9" s="2">
        <f t="shared" ca="1" si="1"/>
        <v>4</v>
      </c>
      <c r="AA9" s="2">
        <f t="shared" ca="1" si="1"/>
        <v>3</v>
      </c>
      <c r="AB9" s="2">
        <f t="shared" ca="1" si="1"/>
        <v>3</v>
      </c>
      <c r="AC9" s="2">
        <f t="shared" ca="1" si="1"/>
        <v>1</v>
      </c>
      <c r="AD9" s="2">
        <f t="shared" ca="1" si="1"/>
        <v>5</v>
      </c>
      <c r="AE9" s="2">
        <f t="shared" ca="1" si="1"/>
        <v>1</v>
      </c>
      <c r="AF9" s="2">
        <f t="shared" ca="1" si="1"/>
        <v>3</v>
      </c>
      <c r="AG9" s="2">
        <f t="shared" ca="1" si="1"/>
        <v>2</v>
      </c>
      <c r="AH9" s="2">
        <f t="shared" ca="1" si="1"/>
        <v>5</v>
      </c>
      <c r="AI9" s="2">
        <f t="shared" ca="1" si="1"/>
        <v>5</v>
      </c>
      <c r="AJ9" s="2">
        <f t="shared" ca="1" si="1"/>
        <v>5</v>
      </c>
    </row>
    <row r="10" spans="1:36" x14ac:dyDescent="0.3">
      <c r="A10" s="4" t="s">
        <v>9</v>
      </c>
      <c r="B10" s="2">
        <v>32</v>
      </c>
      <c r="C10" s="2" t="str">
        <f t="shared" si="2"/>
        <v>Sales manager</v>
      </c>
      <c r="D10" s="2">
        <v>2</v>
      </c>
      <c r="E10" s="5" t="str">
        <f t="shared" si="4"/>
        <v>Ester@gmail.com</v>
      </c>
      <c r="F10" s="2">
        <v>2018510596</v>
      </c>
      <c r="G10" s="2">
        <f t="shared" ca="1" si="3"/>
        <v>4</v>
      </c>
      <c r="H10" s="2">
        <f t="shared" ca="1" si="1"/>
        <v>4</v>
      </c>
      <c r="I10" s="2">
        <f t="shared" ca="1" si="1"/>
        <v>3</v>
      </c>
      <c r="J10" s="2">
        <f t="shared" ca="1" si="1"/>
        <v>5</v>
      </c>
      <c r="K10" s="2">
        <f t="shared" ca="1" si="1"/>
        <v>3</v>
      </c>
      <c r="L10" s="2">
        <f t="shared" ca="1" si="1"/>
        <v>5</v>
      </c>
      <c r="M10" s="2">
        <f t="shared" ca="1" si="1"/>
        <v>1</v>
      </c>
      <c r="N10" s="2">
        <f t="shared" ca="1" si="1"/>
        <v>5</v>
      </c>
      <c r="O10" s="2">
        <f t="shared" ca="1" si="1"/>
        <v>1</v>
      </c>
      <c r="P10" s="2">
        <f t="shared" ca="1" si="1"/>
        <v>3</v>
      </c>
      <c r="Q10" s="2">
        <f t="shared" ca="1" si="1"/>
        <v>4</v>
      </c>
      <c r="R10" s="2">
        <f t="shared" ca="1" si="1"/>
        <v>2</v>
      </c>
      <c r="S10" s="2">
        <f t="shared" ca="1" si="1"/>
        <v>3</v>
      </c>
      <c r="T10" s="2">
        <f t="shared" ca="1" si="1"/>
        <v>5</v>
      </c>
      <c r="U10" s="2">
        <f t="shared" ca="1" si="1"/>
        <v>2</v>
      </c>
      <c r="V10" s="2">
        <f t="shared" ca="1" si="1"/>
        <v>3</v>
      </c>
      <c r="W10" s="2">
        <f t="shared" ca="1" si="1"/>
        <v>4</v>
      </c>
      <c r="X10" s="2">
        <f t="shared" ca="1" si="1"/>
        <v>5</v>
      </c>
      <c r="Y10" s="2">
        <f t="shared" ca="1" si="1"/>
        <v>2</v>
      </c>
      <c r="Z10" s="2">
        <f t="shared" ca="1" si="1"/>
        <v>4</v>
      </c>
      <c r="AA10" s="2">
        <f t="shared" ca="1" si="1"/>
        <v>2</v>
      </c>
      <c r="AB10" s="2">
        <f t="shared" ca="1" si="1"/>
        <v>1</v>
      </c>
      <c r="AC10" s="2">
        <f t="shared" ca="1" si="1"/>
        <v>2</v>
      </c>
      <c r="AD10" s="2">
        <f t="shared" ca="1" si="1"/>
        <v>3</v>
      </c>
      <c r="AE10" s="2">
        <f t="shared" ref="AE10:AJ10" ca="1" si="5">RANDBETWEEN(1,5)</f>
        <v>1</v>
      </c>
      <c r="AF10" s="2">
        <f t="shared" ca="1" si="5"/>
        <v>1</v>
      </c>
      <c r="AG10" s="2">
        <f t="shared" ca="1" si="5"/>
        <v>2</v>
      </c>
      <c r="AH10" s="2">
        <f t="shared" ca="1" si="5"/>
        <v>5</v>
      </c>
      <c r="AI10" s="2">
        <f t="shared" ca="1" si="5"/>
        <v>4</v>
      </c>
      <c r="AJ10" s="2">
        <f t="shared" ca="1" si="5"/>
        <v>1</v>
      </c>
    </row>
    <row r="11" spans="1:36" x14ac:dyDescent="0.3">
      <c r="A11" s="4" t="s">
        <v>10</v>
      </c>
      <c r="B11" s="2">
        <v>52</v>
      </c>
      <c r="C11" s="2" t="str">
        <f t="shared" si="2"/>
        <v xml:space="preserve"> Quality manager</v>
      </c>
      <c r="D11" s="2">
        <v>17</v>
      </c>
      <c r="E11" s="5" t="str">
        <f t="shared" si="4"/>
        <v>Ethan@gmail.com</v>
      </c>
      <c r="F11" s="2">
        <v>7994494781</v>
      </c>
      <c r="G11" s="2">
        <f t="shared" ca="1" si="3"/>
        <v>2</v>
      </c>
      <c r="H11" s="2">
        <f t="shared" ca="1" si="3"/>
        <v>4</v>
      </c>
      <c r="I11" s="2">
        <f t="shared" ca="1" si="3"/>
        <v>5</v>
      </c>
      <c r="J11" s="2">
        <f t="shared" ca="1" si="3"/>
        <v>2</v>
      </c>
      <c r="K11" s="2">
        <f t="shared" ca="1" si="3"/>
        <v>1</v>
      </c>
      <c r="L11" s="2">
        <f t="shared" ca="1" si="3"/>
        <v>2</v>
      </c>
      <c r="M11" s="2">
        <f t="shared" ca="1" si="3"/>
        <v>3</v>
      </c>
      <c r="N11" s="2">
        <f t="shared" ca="1" si="3"/>
        <v>2</v>
      </c>
      <c r="O11" s="2">
        <f t="shared" ca="1" si="3"/>
        <v>1</v>
      </c>
      <c r="P11" s="2">
        <f t="shared" ca="1" si="3"/>
        <v>3</v>
      </c>
      <c r="Q11" s="2">
        <f t="shared" ca="1" si="3"/>
        <v>3</v>
      </c>
      <c r="R11" s="2">
        <f t="shared" ca="1" si="3"/>
        <v>5</v>
      </c>
      <c r="S11" s="2">
        <f t="shared" ca="1" si="3"/>
        <v>3</v>
      </c>
      <c r="T11" s="2">
        <f t="shared" ca="1" si="3"/>
        <v>3</v>
      </c>
      <c r="U11" s="2">
        <f t="shared" ca="1" si="3"/>
        <v>4</v>
      </c>
      <c r="V11" s="2">
        <f t="shared" ca="1" si="3"/>
        <v>1</v>
      </c>
      <c r="W11" s="2">
        <f t="shared" ref="W11:AJ22" ca="1" si="6">RANDBETWEEN(1,5)</f>
        <v>5</v>
      </c>
      <c r="X11" s="2">
        <f t="shared" ca="1" si="6"/>
        <v>5</v>
      </c>
      <c r="Y11" s="2">
        <f t="shared" ca="1" si="6"/>
        <v>4</v>
      </c>
      <c r="Z11" s="2">
        <f t="shared" ca="1" si="6"/>
        <v>5</v>
      </c>
      <c r="AA11" s="2">
        <f t="shared" ca="1" si="6"/>
        <v>2</v>
      </c>
      <c r="AB11" s="2">
        <f t="shared" ca="1" si="6"/>
        <v>3</v>
      </c>
      <c r="AC11" s="2">
        <f t="shared" ca="1" si="6"/>
        <v>4</v>
      </c>
      <c r="AD11" s="2">
        <f t="shared" ca="1" si="6"/>
        <v>4</v>
      </c>
      <c r="AE11" s="2">
        <f t="shared" ca="1" si="6"/>
        <v>4</v>
      </c>
      <c r="AF11" s="2">
        <f t="shared" ca="1" si="6"/>
        <v>3</v>
      </c>
      <c r="AG11" s="2">
        <f t="shared" ca="1" si="6"/>
        <v>2</v>
      </c>
      <c r="AH11" s="2">
        <f t="shared" ca="1" si="6"/>
        <v>1</v>
      </c>
      <c r="AI11" s="2">
        <f t="shared" ca="1" si="6"/>
        <v>2</v>
      </c>
      <c r="AJ11" s="2">
        <f t="shared" ca="1" si="6"/>
        <v>5</v>
      </c>
    </row>
    <row r="12" spans="1:36" x14ac:dyDescent="0.3">
      <c r="A12" s="6" t="s">
        <v>11</v>
      </c>
      <c r="B12" s="2">
        <v>58</v>
      </c>
      <c r="C12" s="2" t="str">
        <f t="shared" si="2"/>
        <v>Designer</v>
      </c>
      <c r="D12" s="2">
        <v>7</v>
      </c>
      <c r="E12" s="5" t="str">
        <f t="shared" si="4"/>
        <v>Gabriel@gmail.com</v>
      </c>
      <c r="F12" s="2">
        <v>6659747261</v>
      </c>
      <c r="G12" s="2">
        <f t="shared" ca="1" si="3"/>
        <v>1</v>
      </c>
      <c r="H12" s="2">
        <f t="shared" ca="1" si="3"/>
        <v>2</v>
      </c>
      <c r="I12" s="2">
        <f t="shared" ca="1" si="3"/>
        <v>3</v>
      </c>
      <c r="J12" s="2">
        <f t="shared" ca="1" si="3"/>
        <v>5</v>
      </c>
      <c r="K12" s="2">
        <f t="shared" ca="1" si="3"/>
        <v>1</v>
      </c>
      <c r="L12" s="2">
        <f t="shared" ca="1" si="3"/>
        <v>1</v>
      </c>
      <c r="M12" s="2">
        <f t="shared" ca="1" si="3"/>
        <v>3</v>
      </c>
      <c r="N12" s="2">
        <f t="shared" ca="1" si="3"/>
        <v>4</v>
      </c>
      <c r="O12" s="2">
        <f t="shared" ca="1" si="3"/>
        <v>1</v>
      </c>
      <c r="P12" s="2">
        <f t="shared" ca="1" si="3"/>
        <v>4</v>
      </c>
      <c r="Q12" s="2">
        <f t="shared" ca="1" si="3"/>
        <v>3</v>
      </c>
      <c r="R12" s="2">
        <f t="shared" ca="1" si="3"/>
        <v>2</v>
      </c>
      <c r="S12" s="2">
        <f t="shared" ca="1" si="3"/>
        <v>5</v>
      </c>
      <c r="T12" s="2">
        <f t="shared" ca="1" si="3"/>
        <v>2</v>
      </c>
      <c r="U12" s="2">
        <f t="shared" ca="1" si="3"/>
        <v>5</v>
      </c>
      <c r="V12" s="2">
        <f t="shared" ca="1" si="3"/>
        <v>5</v>
      </c>
      <c r="W12" s="2">
        <f t="shared" ca="1" si="6"/>
        <v>1</v>
      </c>
      <c r="X12" s="2">
        <f t="shared" ca="1" si="6"/>
        <v>2</v>
      </c>
      <c r="Y12" s="2">
        <f t="shared" ca="1" si="6"/>
        <v>3</v>
      </c>
      <c r="Z12" s="2">
        <f t="shared" ca="1" si="6"/>
        <v>5</v>
      </c>
      <c r="AA12" s="2">
        <f t="shared" ca="1" si="6"/>
        <v>2</v>
      </c>
      <c r="AB12" s="2">
        <f t="shared" ca="1" si="6"/>
        <v>2</v>
      </c>
      <c r="AC12" s="2">
        <f t="shared" ca="1" si="6"/>
        <v>4</v>
      </c>
      <c r="AD12" s="2">
        <f t="shared" ca="1" si="6"/>
        <v>1</v>
      </c>
      <c r="AE12" s="2">
        <f t="shared" ca="1" si="6"/>
        <v>4</v>
      </c>
      <c r="AF12" s="2">
        <f t="shared" ca="1" si="6"/>
        <v>3</v>
      </c>
      <c r="AG12" s="2">
        <f t="shared" ca="1" si="6"/>
        <v>4</v>
      </c>
      <c r="AH12" s="2">
        <f t="shared" ca="1" si="6"/>
        <v>2</v>
      </c>
      <c r="AI12" s="2">
        <f t="shared" ca="1" si="6"/>
        <v>4</v>
      </c>
      <c r="AJ12" s="2">
        <f t="shared" ca="1" si="6"/>
        <v>1</v>
      </c>
    </row>
    <row r="13" spans="1:36" x14ac:dyDescent="0.3">
      <c r="A13" s="6" t="s">
        <v>12</v>
      </c>
      <c r="B13" s="2">
        <v>30</v>
      </c>
      <c r="C13" s="2" t="str">
        <f t="shared" si="2"/>
        <v>Sales manager</v>
      </c>
      <c r="D13" s="2">
        <v>5</v>
      </c>
      <c r="E13" s="5" t="str">
        <f t="shared" si="4"/>
        <v>Henry@gmail.com</v>
      </c>
      <c r="F13" s="2">
        <v>9762634311</v>
      </c>
      <c r="G13" s="2">
        <f t="shared" ca="1" si="3"/>
        <v>3</v>
      </c>
      <c r="H13" s="2">
        <f t="shared" ca="1" si="3"/>
        <v>4</v>
      </c>
      <c r="I13" s="2">
        <f t="shared" ca="1" si="3"/>
        <v>5</v>
      </c>
      <c r="J13" s="2">
        <f t="shared" ca="1" si="3"/>
        <v>2</v>
      </c>
      <c r="K13" s="2">
        <f t="shared" ca="1" si="3"/>
        <v>4</v>
      </c>
      <c r="L13" s="2">
        <f t="shared" ca="1" si="3"/>
        <v>5</v>
      </c>
      <c r="M13" s="2">
        <f t="shared" ca="1" si="3"/>
        <v>5</v>
      </c>
      <c r="N13" s="2">
        <f t="shared" ca="1" si="3"/>
        <v>1</v>
      </c>
      <c r="O13" s="2">
        <f t="shared" ca="1" si="3"/>
        <v>1</v>
      </c>
      <c r="P13" s="2">
        <f t="shared" ca="1" si="3"/>
        <v>2</v>
      </c>
      <c r="Q13" s="2">
        <f t="shared" ca="1" si="3"/>
        <v>2</v>
      </c>
      <c r="R13" s="2">
        <f t="shared" ca="1" si="3"/>
        <v>5</v>
      </c>
      <c r="S13" s="2">
        <f t="shared" ca="1" si="3"/>
        <v>5</v>
      </c>
      <c r="T13" s="2">
        <f t="shared" ca="1" si="3"/>
        <v>3</v>
      </c>
      <c r="U13" s="2">
        <f t="shared" ca="1" si="3"/>
        <v>3</v>
      </c>
      <c r="V13" s="2">
        <f t="shared" ca="1" si="3"/>
        <v>5</v>
      </c>
      <c r="W13" s="2">
        <f t="shared" ca="1" si="6"/>
        <v>1</v>
      </c>
      <c r="X13" s="2">
        <f t="shared" ca="1" si="6"/>
        <v>3</v>
      </c>
      <c r="Y13" s="2">
        <f t="shared" ca="1" si="6"/>
        <v>5</v>
      </c>
      <c r="Z13" s="2">
        <f t="shared" ca="1" si="6"/>
        <v>3</v>
      </c>
      <c r="AA13" s="2">
        <f t="shared" ca="1" si="6"/>
        <v>4</v>
      </c>
      <c r="AB13" s="2">
        <f t="shared" ca="1" si="6"/>
        <v>1</v>
      </c>
      <c r="AC13" s="2">
        <f t="shared" ca="1" si="6"/>
        <v>1</v>
      </c>
      <c r="AD13" s="2">
        <f t="shared" ca="1" si="6"/>
        <v>2</v>
      </c>
      <c r="AE13" s="2">
        <f t="shared" ca="1" si="6"/>
        <v>4</v>
      </c>
      <c r="AF13" s="2">
        <f t="shared" ca="1" si="6"/>
        <v>3</v>
      </c>
      <c r="AG13" s="2">
        <f t="shared" ca="1" si="6"/>
        <v>5</v>
      </c>
      <c r="AH13" s="2">
        <f t="shared" ca="1" si="6"/>
        <v>3</v>
      </c>
      <c r="AI13" s="2">
        <f t="shared" ca="1" si="6"/>
        <v>5</v>
      </c>
      <c r="AJ13" s="2">
        <f t="shared" ca="1" si="6"/>
        <v>2</v>
      </c>
    </row>
    <row r="14" spans="1:36" x14ac:dyDescent="0.3">
      <c r="A14" s="6" t="s">
        <v>13</v>
      </c>
      <c r="B14" s="2">
        <v>60</v>
      </c>
      <c r="C14" s="2" t="str">
        <f t="shared" si="2"/>
        <v>Designer</v>
      </c>
      <c r="D14" s="2">
        <v>11</v>
      </c>
      <c r="E14" s="5" t="str">
        <f t="shared" si="4"/>
        <v>James @gmail.com</v>
      </c>
      <c r="F14" s="2">
        <v>5448376584</v>
      </c>
      <c r="G14" s="2">
        <f t="shared" ca="1" si="3"/>
        <v>2</v>
      </c>
      <c r="H14" s="2">
        <f t="shared" ca="1" si="3"/>
        <v>2</v>
      </c>
      <c r="I14" s="2">
        <f t="shared" ca="1" si="3"/>
        <v>3</v>
      </c>
      <c r="J14" s="2">
        <f t="shared" ca="1" si="3"/>
        <v>5</v>
      </c>
      <c r="K14" s="2">
        <f t="shared" ca="1" si="3"/>
        <v>1</v>
      </c>
      <c r="L14" s="2">
        <f t="shared" ca="1" si="3"/>
        <v>4</v>
      </c>
      <c r="M14" s="2">
        <f t="shared" ca="1" si="3"/>
        <v>4</v>
      </c>
      <c r="N14" s="2">
        <f t="shared" ca="1" si="3"/>
        <v>3</v>
      </c>
      <c r="O14" s="2">
        <f t="shared" ca="1" si="3"/>
        <v>2</v>
      </c>
      <c r="P14" s="2">
        <f t="shared" ca="1" si="3"/>
        <v>5</v>
      </c>
      <c r="Q14" s="2">
        <f t="shared" ca="1" si="3"/>
        <v>1</v>
      </c>
      <c r="R14" s="2">
        <f t="shared" ca="1" si="3"/>
        <v>5</v>
      </c>
      <c r="S14" s="2">
        <f t="shared" ca="1" si="3"/>
        <v>1</v>
      </c>
      <c r="T14" s="2">
        <f t="shared" ca="1" si="3"/>
        <v>2</v>
      </c>
      <c r="U14" s="2">
        <f t="shared" ca="1" si="3"/>
        <v>2</v>
      </c>
      <c r="V14" s="2">
        <f t="shared" ca="1" si="3"/>
        <v>1</v>
      </c>
      <c r="W14" s="2">
        <f t="shared" ca="1" si="6"/>
        <v>2</v>
      </c>
      <c r="X14" s="2">
        <f t="shared" ca="1" si="6"/>
        <v>2</v>
      </c>
      <c r="Y14" s="2">
        <f t="shared" ca="1" si="6"/>
        <v>3</v>
      </c>
      <c r="Z14" s="2">
        <f t="shared" ca="1" si="6"/>
        <v>3</v>
      </c>
      <c r="AA14" s="2">
        <f t="shared" ca="1" si="6"/>
        <v>5</v>
      </c>
      <c r="AB14" s="2">
        <f t="shared" ca="1" si="6"/>
        <v>5</v>
      </c>
      <c r="AC14" s="2">
        <f t="shared" ca="1" si="6"/>
        <v>2</v>
      </c>
      <c r="AD14" s="2">
        <f t="shared" ca="1" si="6"/>
        <v>3</v>
      </c>
      <c r="AE14" s="2">
        <f t="shared" ca="1" si="6"/>
        <v>3</v>
      </c>
      <c r="AF14" s="2">
        <f t="shared" ca="1" si="6"/>
        <v>5</v>
      </c>
      <c r="AG14" s="2">
        <f t="shared" ca="1" si="6"/>
        <v>4</v>
      </c>
      <c r="AH14" s="2">
        <f t="shared" ca="1" si="6"/>
        <v>2</v>
      </c>
      <c r="AI14" s="2">
        <f t="shared" ca="1" si="6"/>
        <v>3</v>
      </c>
      <c r="AJ14" s="2">
        <f t="shared" ca="1" si="6"/>
        <v>1</v>
      </c>
    </row>
    <row r="15" spans="1:36" x14ac:dyDescent="0.3">
      <c r="A15" s="6" t="s">
        <v>14</v>
      </c>
      <c r="B15" s="2">
        <v>58</v>
      </c>
      <c r="C15" s="2" t="str">
        <f t="shared" si="2"/>
        <v>Designer</v>
      </c>
      <c r="D15" s="2">
        <v>11</v>
      </c>
      <c r="E15" s="5" t="str">
        <f t="shared" si="4"/>
        <v>John@gmail.com</v>
      </c>
      <c r="F15" s="2">
        <v>2768638785</v>
      </c>
      <c r="G15" s="2">
        <f t="shared" ca="1" si="3"/>
        <v>3</v>
      </c>
      <c r="H15" s="2">
        <f t="shared" ca="1" si="3"/>
        <v>3</v>
      </c>
      <c r="I15" s="2">
        <f t="shared" ca="1" si="3"/>
        <v>1</v>
      </c>
      <c r="J15" s="2">
        <f t="shared" ca="1" si="3"/>
        <v>1</v>
      </c>
      <c r="K15" s="2">
        <f t="shared" ca="1" si="3"/>
        <v>4</v>
      </c>
      <c r="L15" s="2">
        <f t="shared" ca="1" si="3"/>
        <v>1</v>
      </c>
      <c r="M15" s="2">
        <f t="shared" ca="1" si="3"/>
        <v>3</v>
      </c>
      <c r="N15" s="2">
        <f t="shared" ca="1" si="3"/>
        <v>5</v>
      </c>
      <c r="O15" s="2">
        <f t="shared" ca="1" si="3"/>
        <v>3</v>
      </c>
      <c r="P15" s="2">
        <f t="shared" ca="1" si="3"/>
        <v>5</v>
      </c>
      <c r="Q15" s="2">
        <f t="shared" ca="1" si="3"/>
        <v>1</v>
      </c>
      <c r="R15" s="2">
        <f t="shared" ca="1" si="3"/>
        <v>1</v>
      </c>
      <c r="S15" s="2">
        <f t="shared" ca="1" si="3"/>
        <v>5</v>
      </c>
      <c r="T15" s="2">
        <f t="shared" ca="1" si="3"/>
        <v>5</v>
      </c>
      <c r="U15" s="2">
        <f t="shared" ca="1" si="3"/>
        <v>2</v>
      </c>
      <c r="V15" s="2">
        <f t="shared" ca="1" si="3"/>
        <v>1</v>
      </c>
      <c r="W15" s="2">
        <f t="shared" ca="1" si="6"/>
        <v>2</v>
      </c>
      <c r="X15" s="2">
        <f t="shared" ca="1" si="6"/>
        <v>5</v>
      </c>
      <c r="Y15" s="2">
        <f t="shared" ca="1" si="6"/>
        <v>2</v>
      </c>
      <c r="Z15" s="2">
        <f t="shared" ca="1" si="6"/>
        <v>1</v>
      </c>
      <c r="AA15" s="2">
        <f t="shared" ca="1" si="6"/>
        <v>1</v>
      </c>
      <c r="AB15" s="2">
        <f t="shared" ca="1" si="6"/>
        <v>3</v>
      </c>
      <c r="AC15" s="2">
        <f t="shared" ca="1" si="6"/>
        <v>3</v>
      </c>
      <c r="AD15" s="2">
        <f t="shared" ca="1" si="6"/>
        <v>4</v>
      </c>
      <c r="AE15" s="2">
        <f t="shared" ca="1" si="6"/>
        <v>1</v>
      </c>
      <c r="AF15" s="2">
        <f t="shared" ca="1" si="6"/>
        <v>4</v>
      </c>
      <c r="AG15" s="2">
        <f t="shared" ca="1" si="6"/>
        <v>5</v>
      </c>
      <c r="AH15" s="2">
        <f t="shared" ca="1" si="6"/>
        <v>5</v>
      </c>
      <c r="AI15" s="2">
        <f t="shared" ca="1" si="6"/>
        <v>1</v>
      </c>
      <c r="AJ15" s="2">
        <f t="shared" ca="1" si="6"/>
        <v>1</v>
      </c>
    </row>
    <row r="16" spans="1:36" x14ac:dyDescent="0.3">
      <c r="A16" s="6" t="s">
        <v>15</v>
      </c>
      <c r="B16" s="2">
        <v>56</v>
      </c>
      <c r="C16" s="2" t="str">
        <f t="shared" si="2"/>
        <v>Manager</v>
      </c>
      <c r="D16" s="2">
        <v>18</v>
      </c>
      <c r="E16" s="5" t="str">
        <f t="shared" si="4"/>
        <v>Joseph @gmail.com</v>
      </c>
      <c r="F16" s="2">
        <v>6798178014</v>
      </c>
      <c r="G16" s="2">
        <f t="shared" ca="1" si="3"/>
        <v>5</v>
      </c>
      <c r="H16" s="2">
        <f t="shared" ca="1" si="3"/>
        <v>2</v>
      </c>
      <c r="I16" s="2">
        <f t="shared" ca="1" si="3"/>
        <v>4</v>
      </c>
      <c r="J16" s="2">
        <f t="shared" ca="1" si="3"/>
        <v>3</v>
      </c>
      <c r="K16" s="2">
        <f t="shared" ca="1" si="3"/>
        <v>5</v>
      </c>
      <c r="L16" s="2">
        <f t="shared" ca="1" si="3"/>
        <v>4</v>
      </c>
      <c r="M16" s="2">
        <f t="shared" ca="1" si="3"/>
        <v>3</v>
      </c>
      <c r="N16" s="2">
        <f t="shared" ca="1" si="3"/>
        <v>1</v>
      </c>
      <c r="O16" s="2">
        <f t="shared" ca="1" si="3"/>
        <v>4</v>
      </c>
      <c r="P16" s="2">
        <f t="shared" ca="1" si="3"/>
        <v>3</v>
      </c>
      <c r="Q16" s="2">
        <f t="shared" ca="1" si="3"/>
        <v>2</v>
      </c>
      <c r="R16" s="2">
        <f t="shared" ca="1" si="3"/>
        <v>3</v>
      </c>
      <c r="S16" s="2">
        <f t="shared" ca="1" si="3"/>
        <v>3</v>
      </c>
      <c r="T16" s="2">
        <f t="shared" ca="1" si="3"/>
        <v>1</v>
      </c>
      <c r="U16" s="2">
        <f t="shared" ca="1" si="3"/>
        <v>2</v>
      </c>
      <c r="V16" s="2">
        <f t="shared" ca="1" si="3"/>
        <v>5</v>
      </c>
      <c r="W16" s="2">
        <f t="shared" ca="1" si="6"/>
        <v>3</v>
      </c>
      <c r="X16" s="2">
        <f t="shared" ca="1" si="6"/>
        <v>5</v>
      </c>
      <c r="Y16" s="2">
        <f t="shared" ca="1" si="6"/>
        <v>2</v>
      </c>
      <c r="Z16" s="2">
        <f t="shared" ca="1" si="6"/>
        <v>3</v>
      </c>
      <c r="AA16" s="2">
        <f t="shared" ca="1" si="6"/>
        <v>2</v>
      </c>
      <c r="AB16" s="2">
        <f t="shared" ca="1" si="6"/>
        <v>1</v>
      </c>
      <c r="AC16" s="2">
        <f t="shared" ca="1" si="6"/>
        <v>2</v>
      </c>
      <c r="AD16" s="2">
        <f t="shared" ca="1" si="6"/>
        <v>1</v>
      </c>
      <c r="AE16" s="2">
        <f t="shared" ca="1" si="6"/>
        <v>3</v>
      </c>
      <c r="AF16" s="2">
        <f t="shared" ca="1" si="6"/>
        <v>2</v>
      </c>
      <c r="AG16" s="2">
        <f t="shared" ca="1" si="6"/>
        <v>2</v>
      </c>
      <c r="AH16" s="2">
        <f t="shared" ca="1" si="6"/>
        <v>4</v>
      </c>
      <c r="AI16" s="2">
        <f t="shared" ca="1" si="6"/>
        <v>4</v>
      </c>
      <c r="AJ16" s="2">
        <f t="shared" ca="1" si="6"/>
        <v>2</v>
      </c>
    </row>
    <row r="17" spans="1:36" x14ac:dyDescent="0.3">
      <c r="A17" s="6" t="s">
        <v>16</v>
      </c>
      <c r="B17" s="2">
        <v>34</v>
      </c>
      <c r="C17" s="2" t="str">
        <f t="shared" si="2"/>
        <v>Sales manager</v>
      </c>
      <c r="D17" s="2">
        <v>4</v>
      </c>
      <c r="E17" s="5" t="str">
        <f t="shared" si="4"/>
        <v>Joshua@gmail.com</v>
      </c>
      <c r="F17" s="2">
        <v>4816239838</v>
      </c>
      <c r="G17" s="2">
        <f t="shared" ca="1" si="3"/>
        <v>2</v>
      </c>
      <c r="H17" s="2">
        <f t="shared" ca="1" si="3"/>
        <v>1</v>
      </c>
      <c r="I17" s="2">
        <f t="shared" ca="1" si="3"/>
        <v>4</v>
      </c>
      <c r="J17" s="2">
        <f t="shared" ca="1" si="3"/>
        <v>2</v>
      </c>
      <c r="K17" s="2">
        <f t="shared" ca="1" si="3"/>
        <v>1</v>
      </c>
      <c r="L17" s="2">
        <f t="shared" ca="1" si="3"/>
        <v>4</v>
      </c>
      <c r="M17" s="2">
        <f t="shared" ca="1" si="3"/>
        <v>5</v>
      </c>
      <c r="N17" s="2">
        <f t="shared" ca="1" si="3"/>
        <v>1</v>
      </c>
      <c r="O17" s="2">
        <f t="shared" ca="1" si="3"/>
        <v>1</v>
      </c>
      <c r="P17" s="2">
        <f t="shared" ca="1" si="3"/>
        <v>1</v>
      </c>
      <c r="Q17" s="2">
        <f t="shared" ca="1" si="3"/>
        <v>2</v>
      </c>
      <c r="R17" s="2">
        <f t="shared" ca="1" si="3"/>
        <v>3</v>
      </c>
      <c r="S17" s="2">
        <f t="shared" ca="1" si="3"/>
        <v>2</v>
      </c>
      <c r="T17" s="2">
        <f t="shared" ca="1" si="3"/>
        <v>4</v>
      </c>
      <c r="U17" s="2">
        <f t="shared" ca="1" si="3"/>
        <v>3</v>
      </c>
      <c r="V17" s="2">
        <f t="shared" ca="1" si="3"/>
        <v>3</v>
      </c>
      <c r="W17" s="2">
        <f t="shared" ca="1" si="6"/>
        <v>3</v>
      </c>
      <c r="X17" s="2">
        <f t="shared" ca="1" si="6"/>
        <v>4</v>
      </c>
      <c r="Y17" s="2">
        <f t="shared" ca="1" si="6"/>
        <v>3</v>
      </c>
      <c r="Z17" s="2">
        <f t="shared" ca="1" si="6"/>
        <v>3</v>
      </c>
      <c r="AA17" s="2">
        <f t="shared" ca="1" si="6"/>
        <v>4</v>
      </c>
      <c r="AB17" s="2">
        <f t="shared" ca="1" si="6"/>
        <v>1</v>
      </c>
      <c r="AC17" s="2">
        <f t="shared" ca="1" si="6"/>
        <v>4</v>
      </c>
      <c r="AD17" s="2">
        <f t="shared" ca="1" si="6"/>
        <v>4</v>
      </c>
      <c r="AE17" s="2">
        <f t="shared" ca="1" si="6"/>
        <v>5</v>
      </c>
      <c r="AF17" s="2">
        <f t="shared" ca="1" si="6"/>
        <v>1</v>
      </c>
      <c r="AG17" s="2">
        <f t="shared" ca="1" si="6"/>
        <v>5</v>
      </c>
      <c r="AH17" s="2">
        <f t="shared" ca="1" si="6"/>
        <v>4</v>
      </c>
      <c r="AI17" s="2">
        <f t="shared" ca="1" si="6"/>
        <v>4</v>
      </c>
      <c r="AJ17" s="2">
        <f t="shared" ca="1" si="6"/>
        <v>3</v>
      </c>
    </row>
    <row r="18" spans="1:36" x14ac:dyDescent="0.3">
      <c r="A18" s="6" t="s">
        <v>17</v>
      </c>
      <c r="B18" s="2">
        <v>52</v>
      </c>
      <c r="C18" s="2" t="str">
        <f t="shared" si="2"/>
        <v>Sales manager</v>
      </c>
      <c r="D18" s="2">
        <v>2</v>
      </c>
      <c r="E18" s="5" t="str">
        <f t="shared" si="4"/>
        <v>Matthew@gmail.com</v>
      </c>
      <c r="F18" s="2">
        <v>6273008202</v>
      </c>
      <c r="G18" s="2">
        <f t="shared" ca="1" si="3"/>
        <v>5</v>
      </c>
      <c r="H18" s="2">
        <f t="shared" ca="1" si="3"/>
        <v>5</v>
      </c>
      <c r="I18" s="2">
        <f t="shared" ca="1" si="3"/>
        <v>1</v>
      </c>
      <c r="J18" s="2">
        <f t="shared" ca="1" si="3"/>
        <v>2</v>
      </c>
      <c r="K18" s="2">
        <f t="shared" ca="1" si="3"/>
        <v>5</v>
      </c>
      <c r="L18" s="2">
        <f t="shared" ca="1" si="3"/>
        <v>4</v>
      </c>
      <c r="M18" s="2">
        <f t="shared" ca="1" si="3"/>
        <v>5</v>
      </c>
      <c r="N18" s="2">
        <f t="shared" ca="1" si="3"/>
        <v>3</v>
      </c>
      <c r="O18" s="2">
        <f t="shared" ca="1" si="3"/>
        <v>3</v>
      </c>
      <c r="P18" s="2">
        <f t="shared" ca="1" si="3"/>
        <v>5</v>
      </c>
      <c r="Q18" s="2">
        <f t="shared" ca="1" si="3"/>
        <v>2</v>
      </c>
      <c r="R18" s="2">
        <f t="shared" ca="1" si="3"/>
        <v>1</v>
      </c>
      <c r="S18" s="2">
        <f t="shared" ca="1" si="3"/>
        <v>5</v>
      </c>
      <c r="T18" s="2">
        <f t="shared" ca="1" si="3"/>
        <v>5</v>
      </c>
      <c r="U18" s="2">
        <f t="shared" ca="1" si="3"/>
        <v>3</v>
      </c>
      <c r="V18" s="2">
        <f t="shared" ca="1" si="3"/>
        <v>3</v>
      </c>
      <c r="W18" s="2">
        <f t="shared" ca="1" si="6"/>
        <v>4</v>
      </c>
      <c r="X18" s="2">
        <f t="shared" ca="1" si="6"/>
        <v>4</v>
      </c>
      <c r="Y18" s="2">
        <f t="shared" ca="1" si="6"/>
        <v>1</v>
      </c>
      <c r="Z18" s="2">
        <f t="shared" ca="1" si="6"/>
        <v>3</v>
      </c>
      <c r="AA18" s="2">
        <f t="shared" ca="1" si="6"/>
        <v>3</v>
      </c>
      <c r="AB18" s="2">
        <f t="shared" ca="1" si="6"/>
        <v>3</v>
      </c>
      <c r="AC18" s="2">
        <f t="shared" ca="1" si="6"/>
        <v>1</v>
      </c>
      <c r="AD18" s="2">
        <f t="shared" ca="1" si="6"/>
        <v>1</v>
      </c>
      <c r="AE18" s="2">
        <f t="shared" ca="1" si="6"/>
        <v>2</v>
      </c>
      <c r="AF18" s="2">
        <f t="shared" ca="1" si="6"/>
        <v>1</v>
      </c>
      <c r="AG18" s="2">
        <f t="shared" ca="1" si="6"/>
        <v>5</v>
      </c>
      <c r="AH18" s="2">
        <f t="shared" ca="1" si="6"/>
        <v>5</v>
      </c>
      <c r="AI18" s="2">
        <f t="shared" ca="1" si="6"/>
        <v>2</v>
      </c>
      <c r="AJ18" s="2">
        <f t="shared" ca="1" si="6"/>
        <v>2</v>
      </c>
    </row>
    <row r="19" spans="1:36" x14ac:dyDescent="0.3">
      <c r="A19" s="6" t="s">
        <v>18</v>
      </c>
      <c r="B19" s="2">
        <v>60</v>
      </c>
      <c r="C19" s="2" t="str">
        <f t="shared" si="2"/>
        <v xml:space="preserve"> Quality manager</v>
      </c>
      <c r="D19" s="2">
        <v>17</v>
      </c>
      <c r="E19" s="5" t="str">
        <f t="shared" si="4"/>
        <v>Michael@gmail.com</v>
      </c>
      <c r="F19" s="2">
        <v>9780807858</v>
      </c>
      <c r="G19" s="2">
        <f t="shared" ca="1" si="3"/>
        <v>3</v>
      </c>
      <c r="H19" s="2">
        <f t="shared" ca="1" si="3"/>
        <v>4</v>
      </c>
      <c r="I19" s="2">
        <f t="shared" ca="1" si="3"/>
        <v>3</v>
      </c>
      <c r="J19" s="2">
        <f t="shared" ca="1" si="3"/>
        <v>1</v>
      </c>
      <c r="K19" s="2">
        <f t="shared" ca="1" si="3"/>
        <v>2</v>
      </c>
      <c r="L19" s="2">
        <f t="shared" ca="1" si="3"/>
        <v>5</v>
      </c>
      <c r="M19" s="2">
        <f t="shared" ca="1" si="3"/>
        <v>2</v>
      </c>
      <c r="N19" s="2">
        <f t="shared" ca="1" si="3"/>
        <v>3</v>
      </c>
      <c r="O19" s="2">
        <f t="shared" ca="1" si="3"/>
        <v>1</v>
      </c>
      <c r="P19" s="2">
        <f t="shared" ca="1" si="3"/>
        <v>3</v>
      </c>
      <c r="Q19" s="2">
        <f t="shared" ca="1" si="3"/>
        <v>5</v>
      </c>
      <c r="R19" s="2">
        <f t="shared" ca="1" si="3"/>
        <v>4</v>
      </c>
      <c r="S19" s="2">
        <f t="shared" ca="1" si="3"/>
        <v>5</v>
      </c>
      <c r="T19" s="2">
        <f t="shared" ca="1" si="3"/>
        <v>1</v>
      </c>
      <c r="U19" s="2">
        <f t="shared" ca="1" si="3"/>
        <v>4</v>
      </c>
      <c r="V19" s="2">
        <f t="shared" ca="1" si="3"/>
        <v>5</v>
      </c>
      <c r="W19" s="2">
        <f t="shared" ca="1" si="6"/>
        <v>3</v>
      </c>
      <c r="X19" s="2">
        <f t="shared" ca="1" si="6"/>
        <v>2</v>
      </c>
      <c r="Y19" s="2">
        <f t="shared" ca="1" si="6"/>
        <v>2</v>
      </c>
      <c r="Z19" s="2">
        <f t="shared" ca="1" si="6"/>
        <v>3</v>
      </c>
      <c r="AA19" s="2">
        <f t="shared" ca="1" si="6"/>
        <v>2</v>
      </c>
      <c r="AB19" s="2">
        <f t="shared" ca="1" si="6"/>
        <v>2</v>
      </c>
      <c r="AC19" s="2">
        <f t="shared" ca="1" si="6"/>
        <v>2</v>
      </c>
      <c r="AD19" s="2">
        <f t="shared" ca="1" si="6"/>
        <v>5</v>
      </c>
      <c r="AE19" s="2">
        <f t="shared" ca="1" si="6"/>
        <v>4</v>
      </c>
      <c r="AF19" s="2">
        <f t="shared" ca="1" si="6"/>
        <v>5</v>
      </c>
      <c r="AG19" s="2">
        <f t="shared" ca="1" si="6"/>
        <v>1</v>
      </c>
      <c r="AH19" s="2">
        <f t="shared" ca="1" si="6"/>
        <v>3</v>
      </c>
      <c r="AI19" s="2">
        <f t="shared" ca="1" si="6"/>
        <v>5</v>
      </c>
      <c r="AJ19" s="2">
        <f t="shared" ca="1" si="6"/>
        <v>3</v>
      </c>
    </row>
    <row r="20" spans="1:36" x14ac:dyDescent="0.3">
      <c r="A20" s="6" t="s">
        <v>19</v>
      </c>
      <c r="B20" s="2">
        <v>29</v>
      </c>
      <c r="C20" s="2" t="str">
        <f t="shared" si="2"/>
        <v>Designer</v>
      </c>
      <c r="D20" s="2">
        <v>11</v>
      </c>
      <c r="E20" s="5" t="str">
        <f t="shared" si="4"/>
        <v>Nicholas@gmail.com</v>
      </c>
      <c r="F20" s="2">
        <v>2625486328</v>
      </c>
      <c r="G20" s="2">
        <f t="shared" ca="1" si="3"/>
        <v>2</v>
      </c>
      <c r="H20" s="2">
        <f t="shared" ca="1" si="3"/>
        <v>5</v>
      </c>
      <c r="I20" s="2">
        <f t="shared" ca="1" si="3"/>
        <v>2</v>
      </c>
      <c r="J20" s="2">
        <f t="shared" ca="1" si="3"/>
        <v>5</v>
      </c>
      <c r="K20" s="2">
        <f t="shared" ca="1" si="3"/>
        <v>5</v>
      </c>
      <c r="L20" s="2">
        <f t="shared" ca="1" si="3"/>
        <v>2</v>
      </c>
      <c r="M20" s="2">
        <f t="shared" ca="1" si="3"/>
        <v>4</v>
      </c>
      <c r="N20" s="2">
        <f t="shared" ca="1" si="3"/>
        <v>2</v>
      </c>
      <c r="O20" s="2">
        <f t="shared" ca="1" si="3"/>
        <v>2</v>
      </c>
      <c r="P20" s="2">
        <f t="shared" ca="1" si="3"/>
        <v>2</v>
      </c>
      <c r="Q20" s="2">
        <f t="shared" ca="1" si="3"/>
        <v>2</v>
      </c>
      <c r="R20" s="2">
        <f t="shared" ca="1" si="3"/>
        <v>2</v>
      </c>
      <c r="S20" s="2">
        <f t="shared" ca="1" si="3"/>
        <v>5</v>
      </c>
      <c r="T20" s="2">
        <f t="shared" ca="1" si="3"/>
        <v>5</v>
      </c>
      <c r="U20" s="2">
        <f t="shared" ca="1" si="3"/>
        <v>2</v>
      </c>
      <c r="V20" s="2">
        <f t="shared" ca="1" si="3"/>
        <v>1</v>
      </c>
      <c r="W20" s="2">
        <f t="shared" ca="1" si="6"/>
        <v>2</v>
      </c>
      <c r="X20" s="2">
        <f t="shared" ca="1" si="6"/>
        <v>1</v>
      </c>
      <c r="Y20" s="2">
        <f t="shared" ca="1" si="6"/>
        <v>5</v>
      </c>
      <c r="Z20" s="2">
        <f t="shared" ca="1" si="6"/>
        <v>5</v>
      </c>
      <c r="AA20" s="2">
        <f t="shared" ca="1" si="6"/>
        <v>5</v>
      </c>
      <c r="AB20" s="2">
        <f t="shared" ca="1" si="6"/>
        <v>2</v>
      </c>
      <c r="AC20" s="2">
        <f t="shared" ca="1" si="6"/>
        <v>4</v>
      </c>
      <c r="AD20" s="2">
        <f t="shared" ca="1" si="6"/>
        <v>4</v>
      </c>
      <c r="AE20" s="2">
        <f t="shared" ca="1" si="6"/>
        <v>3</v>
      </c>
      <c r="AF20" s="2">
        <f t="shared" ca="1" si="6"/>
        <v>5</v>
      </c>
      <c r="AG20" s="2">
        <f t="shared" ca="1" si="6"/>
        <v>3</v>
      </c>
      <c r="AH20" s="2">
        <f t="shared" ca="1" si="6"/>
        <v>4</v>
      </c>
      <c r="AI20" s="2">
        <f t="shared" ca="1" si="6"/>
        <v>1</v>
      </c>
      <c r="AJ20" s="2">
        <f t="shared" ca="1" si="6"/>
        <v>5</v>
      </c>
    </row>
    <row r="21" spans="1:36" x14ac:dyDescent="0.3">
      <c r="A21" s="6" t="s">
        <v>20</v>
      </c>
      <c r="B21" s="2">
        <v>29</v>
      </c>
      <c r="C21" s="2" t="str">
        <f t="shared" si="2"/>
        <v>Sales manager</v>
      </c>
      <c r="D21" s="2">
        <v>2</v>
      </c>
      <c r="E21" s="5" t="str">
        <f t="shared" si="4"/>
        <v>Noah@gmail.com</v>
      </c>
      <c r="F21" s="2">
        <v>8272829514</v>
      </c>
      <c r="G21" s="2">
        <f t="shared" ca="1" si="3"/>
        <v>2</v>
      </c>
      <c r="H21" s="2">
        <f t="shared" ca="1" si="3"/>
        <v>3</v>
      </c>
      <c r="I21" s="2">
        <f t="shared" ca="1" si="3"/>
        <v>4</v>
      </c>
      <c r="J21" s="2">
        <f t="shared" ca="1" si="3"/>
        <v>2</v>
      </c>
      <c r="K21" s="2">
        <f t="shared" ca="1" si="3"/>
        <v>5</v>
      </c>
      <c r="L21" s="2">
        <f t="shared" ca="1" si="3"/>
        <v>2</v>
      </c>
      <c r="M21" s="2">
        <f t="shared" ca="1" si="3"/>
        <v>2</v>
      </c>
      <c r="N21" s="2">
        <f t="shared" ca="1" si="3"/>
        <v>2</v>
      </c>
      <c r="O21" s="2">
        <f t="shared" ca="1" si="3"/>
        <v>4</v>
      </c>
      <c r="P21" s="2">
        <f t="shared" ca="1" si="3"/>
        <v>1</v>
      </c>
      <c r="Q21" s="2">
        <f t="shared" ca="1" si="3"/>
        <v>2</v>
      </c>
      <c r="R21" s="2">
        <f t="shared" ca="1" si="3"/>
        <v>4</v>
      </c>
      <c r="S21" s="2">
        <f t="shared" ca="1" si="3"/>
        <v>5</v>
      </c>
      <c r="T21" s="2">
        <f t="shared" ca="1" si="3"/>
        <v>3</v>
      </c>
      <c r="U21" s="2">
        <f t="shared" ca="1" si="3"/>
        <v>5</v>
      </c>
      <c r="V21" s="2">
        <f t="shared" ca="1" si="3"/>
        <v>2</v>
      </c>
      <c r="W21" s="2">
        <f t="shared" ca="1" si="6"/>
        <v>3</v>
      </c>
      <c r="X21" s="2">
        <f t="shared" ca="1" si="6"/>
        <v>2</v>
      </c>
      <c r="Y21" s="2">
        <f t="shared" ca="1" si="6"/>
        <v>3</v>
      </c>
      <c r="Z21" s="2">
        <f t="shared" ca="1" si="6"/>
        <v>4</v>
      </c>
      <c r="AA21" s="2">
        <f t="shared" ca="1" si="6"/>
        <v>4</v>
      </c>
      <c r="AB21" s="2">
        <f t="shared" ca="1" si="6"/>
        <v>2</v>
      </c>
      <c r="AC21" s="2">
        <f t="shared" ca="1" si="6"/>
        <v>1</v>
      </c>
      <c r="AD21" s="2">
        <f t="shared" ca="1" si="6"/>
        <v>4</v>
      </c>
      <c r="AE21" s="2">
        <f t="shared" ca="1" si="6"/>
        <v>1</v>
      </c>
      <c r="AF21" s="2">
        <f t="shared" ca="1" si="6"/>
        <v>3</v>
      </c>
      <c r="AG21" s="2">
        <f t="shared" ca="1" si="6"/>
        <v>5</v>
      </c>
      <c r="AH21" s="2">
        <f t="shared" ca="1" si="6"/>
        <v>2</v>
      </c>
      <c r="AI21" s="2">
        <f t="shared" ca="1" si="6"/>
        <v>5</v>
      </c>
      <c r="AJ21" s="2">
        <f t="shared" ca="1" si="6"/>
        <v>4</v>
      </c>
    </row>
    <row r="22" spans="1:36" x14ac:dyDescent="0.3">
      <c r="A22" s="6" t="s">
        <v>21</v>
      </c>
      <c r="B22" s="2">
        <v>59</v>
      </c>
      <c r="C22" s="2" t="str">
        <f t="shared" si="2"/>
        <v>Sales manager</v>
      </c>
      <c r="D22" s="2">
        <v>5</v>
      </c>
      <c r="E22" s="5" t="str">
        <f t="shared" si="4"/>
        <v>Oliver @gmail.com</v>
      </c>
      <c r="F22" s="2">
        <v>1474830549</v>
      </c>
      <c r="G22" s="2">
        <f t="shared" ca="1" si="3"/>
        <v>3</v>
      </c>
      <c r="H22" s="2">
        <f t="shared" ca="1" si="3"/>
        <v>4</v>
      </c>
      <c r="I22" s="2">
        <f t="shared" ca="1" si="3"/>
        <v>5</v>
      </c>
      <c r="J22" s="2">
        <f t="shared" ca="1" si="3"/>
        <v>3</v>
      </c>
      <c r="K22" s="2">
        <f t="shared" ca="1" si="3"/>
        <v>3</v>
      </c>
      <c r="L22" s="2">
        <f t="shared" ca="1" si="3"/>
        <v>3</v>
      </c>
      <c r="M22" s="2">
        <f t="shared" ca="1" si="3"/>
        <v>3</v>
      </c>
      <c r="N22" s="2">
        <f t="shared" ca="1" si="3"/>
        <v>1</v>
      </c>
      <c r="O22" s="2">
        <f t="shared" ca="1" si="3"/>
        <v>2</v>
      </c>
      <c r="P22" s="2">
        <f t="shared" ca="1" si="3"/>
        <v>2</v>
      </c>
      <c r="Q22" s="2">
        <f t="shared" ca="1" si="3"/>
        <v>3</v>
      </c>
      <c r="R22" s="2">
        <f t="shared" ca="1" si="3"/>
        <v>3</v>
      </c>
      <c r="S22" s="2">
        <f t="shared" ca="1" si="3"/>
        <v>1</v>
      </c>
      <c r="T22" s="2">
        <f t="shared" ca="1" si="3"/>
        <v>4</v>
      </c>
      <c r="U22" s="2">
        <f t="shared" ca="1" si="3"/>
        <v>4</v>
      </c>
      <c r="V22" s="2">
        <f t="shared" ca="1" si="3"/>
        <v>2</v>
      </c>
      <c r="W22" s="2">
        <f t="shared" ca="1" si="6"/>
        <v>3</v>
      </c>
      <c r="X22" s="2">
        <f t="shared" ca="1" si="6"/>
        <v>1</v>
      </c>
      <c r="Y22" s="2">
        <f t="shared" ca="1" si="6"/>
        <v>4</v>
      </c>
      <c r="Z22" s="2">
        <f t="shared" ca="1" si="6"/>
        <v>3</v>
      </c>
      <c r="AA22" s="2">
        <f t="shared" ca="1" si="6"/>
        <v>3</v>
      </c>
      <c r="AB22" s="2">
        <f t="shared" ca="1" si="6"/>
        <v>1</v>
      </c>
      <c r="AC22" s="2">
        <f t="shared" ca="1" si="6"/>
        <v>1</v>
      </c>
      <c r="AD22" s="2">
        <f t="shared" ca="1" si="6"/>
        <v>1</v>
      </c>
      <c r="AE22" s="2">
        <f t="shared" ca="1" si="6"/>
        <v>3</v>
      </c>
      <c r="AF22" s="2">
        <f t="shared" ca="1" si="6"/>
        <v>1</v>
      </c>
      <c r="AG22" s="2">
        <f t="shared" ca="1" si="6"/>
        <v>4</v>
      </c>
      <c r="AH22" s="2">
        <f t="shared" ca="1" si="6"/>
        <v>5</v>
      </c>
      <c r="AI22" s="2">
        <f t="shared" ca="1" si="6"/>
        <v>1</v>
      </c>
      <c r="AJ22" s="2">
        <f t="shared" ca="1" si="6"/>
        <v>5</v>
      </c>
    </row>
    <row r="23" spans="1:36" x14ac:dyDescent="0.3">
      <c r="A23" s="6" t="s">
        <v>22</v>
      </c>
      <c r="B23" s="2">
        <v>41</v>
      </c>
      <c r="C23" s="2" t="str">
        <f t="shared" si="2"/>
        <v xml:space="preserve"> Quality manager</v>
      </c>
      <c r="D23" s="2">
        <v>16</v>
      </c>
      <c r="E23" s="5" t="str">
        <f t="shared" si="4"/>
        <v>Owen@gmail.com</v>
      </c>
      <c r="F23" s="2">
        <v>2877214252</v>
      </c>
      <c r="G23" s="2">
        <f ca="1">RANDBETWEEN(1,5)</f>
        <v>5</v>
      </c>
      <c r="H23" s="2">
        <f t="shared" ref="H23:AJ31" ca="1" si="7">RANDBETWEEN(1,5)</f>
        <v>5</v>
      </c>
      <c r="I23" s="2">
        <f t="shared" ca="1" si="7"/>
        <v>4</v>
      </c>
      <c r="J23" s="2">
        <f t="shared" ca="1" si="7"/>
        <v>5</v>
      </c>
      <c r="K23" s="2">
        <f t="shared" ca="1" si="7"/>
        <v>2</v>
      </c>
      <c r="L23" s="2">
        <f t="shared" ca="1" si="7"/>
        <v>5</v>
      </c>
      <c r="M23" s="2">
        <f t="shared" ca="1" si="7"/>
        <v>5</v>
      </c>
      <c r="N23" s="2">
        <f t="shared" ca="1" si="7"/>
        <v>2</v>
      </c>
      <c r="O23" s="2">
        <f t="shared" ca="1" si="7"/>
        <v>4</v>
      </c>
      <c r="P23" s="2">
        <f t="shared" ca="1" si="7"/>
        <v>3</v>
      </c>
      <c r="Q23" s="2">
        <f t="shared" ca="1" si="7"/>
        <v>2</v>
      </c>
      <c r="R23" s="2">
        <f t="shared" ca="1" si="7"/>
        <v>3</v>
      </c>
      <c r="S23" s="2">
        <f t="shared" ca="1" si="7"/>
        <v>4</v>
      </c>
      <c r="T23" s="2">
        <f t="shared" ca="1" si="7"/>
        <v>1</v>
      </c>
      <c r="U23" s="2">
        <f t="shared" ca="1" si="7"/>
        <v>3</v>
      </c>
      <c r="V23" s="2">
        <f t="shared" ca="1" si="7"/>
        <v>2</v>
      </c>
      <c r="W23" s="2">
        <f t="shared" ca="1" si="7"/>
        <v>1</v>
      </c>
      <c r="X23" s="2">
        <f t="shared" ca="1" si="7"/>
        <v>2</v>
      </c>
      <c r="Y23" s="2">
        <f t="shared" ca="1" si="7"/>
        <v>2</v>
      </c>
      <c r="Z23" s="2">
        <f t="shared" ca="1" si="7"/>
        <v>4</v>
      </c>
      <c r="AA23" s="2">
        <f t="shared" ca="1" si="7"/>
        <v>4</v>
      </c>
      <c r="AB23" s="2">
        <f t="shared" ca="1" si="7"/>
        <v>5</v>
      </c>
      <c r="AC23" s="2">
        <f t="shared" ca="1" si="7"/>
        <v>3</v>
      </c>
      <c r="AD23" s="2">
        <f t="shared" ca="1" si="7"/>
        <v>1</v>
      </c>
      <c r="AE23" s="2">
        <f t="shared" ca="1" si="7"/>
        <v>4</v>
      </c>
      <c r="AF23" s="2">
        <f t="shared" ca="1" si="7"/>
        <v>5</v>
      </c>
      <c r="AG23" s="2">
        <f t="shared" ca="1" si="7"/>
        <v>2</v>
      </c>
      <c r="AH23" s="2">
        <f t="shared" ca="1" si="7"/>
        <v>5</v>
      </c>
      <c r="AI23" s="2">
        <f t="shared" ca="1" si="7"/>
        <v>4</v>
      </c>
      <c r="AJ23" s="2">
        <f t="shared" ca="1" si="7"/>
        <v>1</v>
      </c>
    </row>
    <row r="24" spans="1:36" x14ac:dyDescent="0.3">
      <c r="A24" s="6" t="s">
        <v>23</v>
      </c>
      <c r="B24" s="2">
        <v>19</v>
      </c>
      <c r="C24" s="2" t="str">
        <f t="shared" si="2"/>
        <v>Designer</v>
      </c>
      <c r="D24" s="2">
        <v>10</v>
      </c>
      <c r="E24" s="5" t="str">
        <f t="shared" si="4"/>
        <v>Samuel@gmail.com</v>
      </c>
      <c r="F24" s="2">
        <v>9952525287</v>
      </c>
      <c r="G24" s="2">
        <f t="shared" ca="1" si="3"/>
        <v>3</v>
      </c>
      <c r="H24" s="2">
        <f t="shared" ca="1" si="7"/>
        <v>1</v>
      </c>
      <c r="I24" s="2">
        <f t="shared" ca="1" si="7"/>
        <v>4</v>
      </c>
      <c r="J24" s="2">
        <f t="shared" ca="1" si="7"/>
        <v>1</v>
      </c>
      <c r="K24" s="2">
        <f t="shared" ca="1" si="7"/>
        <v>1</v>
      </c>
      <c r="L24" s="2">
        <f t="shared" ca="1" si="7"/>
        <v>4</v>
      </c>
      <c r="M24" s="2">
        <f t="shared" ca="1" si="7"/>
        <v>4</v>
      </c>
      <c r="N24" s="2">
        <f t="shared" ca="1" si="7"/>
        <v>2</v>
      </c>
      <c r="O24" s="2">
        <f t="shared" ca="1" si="7"/>
        <v>4</v>
      </c>
      <c r="P24" s="2">
        <f t="shared" ca="1" si="7"/>
        <v>4</v>
      </c>
      <c r="Q24" s="2">
        <f t="shared" ca="1" si="7"/>
        <v>5</v>
      </c>
      <c r="R24" s="2">
        <f t="shared" ca="1" si="7"/>
        <v>4</v>
      </c>
      <c r="S24" s="2">
        <f t="shared" ca="1" si="7"/>
        <v>5</v>
      </c>
      <c r="T24" s="2">
        <f t="shared" ca="1" si="7"/>
        <v>2</v>
      </c>
      <c r="U24" s="2">
        <f t="shared" ca="1" si="7"/>
        <v>5</v>
      </c>
      <c r="V24" s="2">
        <f t="shared" ca="1" si="7"/>
        <v>3</v>
      </c>
      <c r="W24" s="2">
        <f t="shared" ca="1" si="7"/>
        <v>1</v>
      </c>
      <c r="X24" s="2">
        <f t="shared" ca="1" si="7"/>
        <v>4</v>
      </c>
      <c r="Y24" s="2">
        <f t="shared" ca="1" si="7"/>
        <v>2</v>
      </c>
      <c r="Z24" s="2">
        <f t="shared" ca="1" si="7"/>
        <v>5</v>
      </c>
      <c r="AA24" s="2">
        <f t="shared" ca="1" si="7"/>
        <v>5</v>
      </c>
      <c r="AB24" s="2">
        <f t="shared" ca="1" si="7"/>
        <v>3</v>
      </c>
      <c r="AC24" s="2">
        <f t="shared" ca="1" si="7"/>
        <v>4</v>
      </c>
      <c r="AD24" s="2">
        <f t="shared" ca="1" si="7"/>
        <v>5</v>
      </c>
      <c r="AE24" s="2">
        <f t="shared" ca="1" si="7"/>
        <v>2</v>
      </c>
      <c r="AF24" s="2">
        <f t="shared" ca="1" si="7"/>
        <v>2</v>
      </c>
      <c r="AG24" s="2">
        <f t="shared" ca="1" si="7"/>
        <v>1</v>
      </c>
      <c r="AH24" s="2">
        <f t="shared" ca="1" si="7"/>
        <v>2</v>
      </c>
      <c r="AI24" s="2">
        <f t="shared" ca="1" si="7"/>
        <v>5</v>
      </c>
      <c r="AJ24" s="2">
        <f t="shared" ca="1" si="7"/>
        <v>1</v>
      </c>
    </row>
    <row r="25" spans="1:36" x14ac:dyDescent="0.3">
      <c r="A25" s="6" t="s">
        <v>24</v>
      </c>
      <c r="B25" s="2">
        <v>34</v>
      </c>
      <c r="C25" s="2" t="str">
        <f t="shared" si="2"/>
        <v>Designer</v>
      </c>
      <c r="D25" s="2">
        <v>7</v>
      </c>
      <c r="E25" s="5" t="str">
        <f t="shared" si="4"/>
        <v>Sebastian@gmail.com</v>
      </c>
      <c r="F25" s="2">
        <v>9151891599</v>
      </c>
      <c r="G25" s="2">
        <f t="shared" ref="G25:V34" ca="1" si="8">RANDBETWEEN(1,5)</f>
        <v>5</v>
      </c>
      <c r="H25" s="2">
        <f t="shared" ca="1" si="7"/>
        <v>1</v>
      </c>
      <c r="I25" s="2">
        <f t="shared" ca="1" si="7"/>
        <v>5</v>
      </c>
      <c r="J25" s="2">
        <f t="shared" ca="1" si="7"/>
        <v>5</v>
      </c>
      <c r="K25" s="2">
        <f t="shared" ca="1" si="7"/>
        <v>4</v>
      </c>
      <c r="L25" s="2">
        <f t="shared" ca="1" si="7"/>
        <v>3</v>
      </c>
      <c r="M25" s="2">
        <f t="shared" ca="1" si="7"/>
        <v>3</v>
      </c>
      <c r="N25" s="2">
        <f t="shared" ca="1" si="7"/>
        <v>3</v>
      </c>
      <c r="O25" s="2">
        <f t="shared" ca="1" si="7"/>
        <v>4</v>
      </c>
      <c r="P25" s="2">
        <f t="shared" ca="1" si="7"/>
        <v>1</v>
      </c>
      <c r="Q25" s="2">
        <f t="shared" ca="1" si="7"/>
        <v>1</v>
      </c>
      <c r="R25" s="2">
        <f t="shared" ca="1" si="7"/>
        <v>2</v>
      </c>
      <c r="S25" s="2">
        <f t="shared" ca="1" si="7"/>
        <v>5</v>
      </c>
      <c r="T25" s="2">
        <f t="shared" ca="1" si="7"/>
        <v>3</v>
      </c>
      <c r="U25" s="2">
        <f t="shared" ca="1" si="7"/>
        <v>4</v>
      </c>
      <c r="V25" s="2">
        <f t="shared" ca="1" si="7"/>
        <v>4</v>
      </c>
      <c r="W25" s="2">
        <f t="shared" ca="1" si="7"/>
        <v>2</v>
      </c>
      <c r="X25" s="2">
        <f t="shared" ca="1" si="7"/>
        <v>2</v>
      </c>
      <c r="Y25" s="2">
        <f t="shared" ca="1" si="7"/>
        <v>5</v>
      </c>
      <c r="Z25" s="2">
        <f t="shared" ca="1" si="7"/>
        <v>4</v>
      </c>
      <c r="AA25" s="2">
        <f t="shared" ca="1" si="7"/>
        <v>4</v>
      </c>
      <c r="AB25" s="2">
        <f t="shared" ca="1" si="7"/>
        <v>5</v>
      </c>
      <c r="AC25" s="2">
        <f t="shared" ca="1" si="7"/>
        <v>5</v>
      </c>
      <c r="AD25" s="2">
        <f t="shared" ca="1" si="7"/>
        <v>5</v>
      </c>
      <c r="AE25" s="2">
        <f t="shared" ca="1" si="7"/>
        <v>5</v>
      </c>
      <c r="AF25" s="2">
        <f t="shared" ca="1" si="7"/>
        <v>4</v>
      </c>
      <c r="AG25" s="2">
        <f t="shared" ca="1" si="7"/>
        <v>3</v>
      </c>
      <c r="AH25" s="2">
        <f t="shared" ca="1" si="7"/>
        <v>1</v>
      </c>
      <c r="AI25" s="2">
        <f t="shared" ca="1" si="7"/>
        <v>5</v>
      </c>
      <c r="AJ25" s="2">
        <f t="shared" ca="1" si="7"/>
        <v>5</v>
      </c>
    </row>
    <row r="26" spans="1:36" x14ac:dyDescent="0.3">
      <c r="A26" s="6" t="s">
        <v>25</v>
      </c>
      <c r="B26" s="2">
        <v>21</v>
      </c>
      <c r="C26" s="2" t="str">
        <f t="shared" si="2"/>
        <v xml:space="preserve"> Quality manager</v>
      </c>
      <c r="D26" s="2">
        <v>17</v>
      </c>
      <c r="E26" s="5" t="str">
        <f t="shared" si="4"/>
        <v>Thomas @gmail.com</v>
      </c>
      <c r="F26" s="2">
        <v>5390885035</v>
      </c>
      <c r="G26" s="2">
        <f t="shared" ca="1" si="8"/>
        <v>3</v>
      </c>
      <c r="H26" s="2">
        <f t="shared" ca="1" si="7"/>
        <v>3</v>
      </c>
      <c r="I26" s="2">
        <f t="shared" ca="1" si="7"/>
        <v>2</v>
      </c>
      <c r="J26" s="2">
        <f t="shared" ca="1" si="7"/>
        <v>4</v>
      </c>
      <c r="K26" s="2">
        <f t="shared" ca="1" si="7"/>
        <v>3</v>
      </c>
      <c r="L26" s="2">
        <f t="shared" ca="1" si="7"/>
        <v>1</v>
      </c>
      <c r="M26" s="2">
        <f t="shared" ca="1" si="7"/>
        <v>1</v>
      </c>
      <c r="N26" s="2">
        <f t="shared" ca="1" si="7"/>
        <v>2</v>
      </c>
      <c r="O26" s="2">
        <f t="shared" ca="1" si="7"/>
        <v>3</v>
      </c>
      <c r="P26" s="2">
        <f t="shared" ca="1" si="7"/>
        <v>1</v>
      </c>
      <c r="Q26" s="2">
        <f t="shared" ca="1" si="7"/>
        <v>4</v>
      </c>
      <c r="R26" s="2">
        <f t="shared" ca="1" si="7"/>
        <v>5</v>
      </c>
      <c r="S26" s="2">
        <f t="shared" ca="1" si="7"/>
        <v>4</v>
      </c>
      <c r="T26" s="2">
        <f t="shared" ca="1" si="7"/>
        <v>5</v>
      </c>
      <c r="U26" s="2">
        <f t="shared" ca="1" si="7"/>
        <v>5</v>
      </c>
      <c r="V26" s="2">
        <f t="shared" ca="1" si="7"/>
        <v>3</v>
      </c>
      <c r="W26" s="2">
        <f t="shared" ca="1" si="7"/>
        <v>3</v>
      </c>
      <c r="X26" s="2">
        <f t="shared" ca="1" si="7"/>
        <v>2</v>
      </c>
      <c r="Y26" s="2">
        <f t="shared" ca="1" si="7"/>
        <v>3</v>
      </c>
      <c r="Z26" s="2">
        <f t="shared" ca="1" si="7"/>
        <v>4</v>
      </c>
      <c r="AA26" s="2">
        <f t="shared" ca="1" si="7"/>
        <v>5</v>
      </c>
      <c r="AB26" s="2">
        <f t="shared" ca="1" si="7"/>
        <v>2</v>
      </c>
      <c r="AC26" s="2">
        <f t="shared" ca="1" si="7"/>
        <v>2</v>
      </c>
      <c r="AD26" s="2">
        <f t="shared" ca="1" si="7"/>
        <v>4</v>
      </c>
      <c r="AE26" s="2">
        <f t="shared" ca="1" si="7"/>
        <v>3</v>
      </c>
      <c r="AF26" s="2">
        <f t="shared" ca="1" si="7"/>
        <v>2</v>
      </c>
      <c r="AG26" s="2">
        <f t="shared" ca="1" si="7"/>
        <v>1</v>
      </c>
      <c r="AH26" s="2">
        <f t="shared" ca="1" si="7"/>
        <v>5</v>
      </c>
      <c r="AI26" s="2">
        <f t="shared" ca="1" si="7"/>
        <v>4</v>
      </c>
      <c r="AJ26" s="2">
        <f t="shared" ca="1" si="7"/>
        <v>3</v>
      </c>
    </row>
    <row r="27" spans="1:36" x14ac:dyDescent="0.3">
      <c r="A27" s="6" t="s">
        <v>26</v>
      </c>
      <c r="B27" s="2">
        <v>20</v>
      </c>
      <c r="C27" s="2" t="str">
        <f t="shared" si="2"/>
        <v>Designer</v>
      </c>
      <c r="D27" s="2">
        <v>8</v>
      </c>
      <c r="E27" s="5" t="str">
        <f t="shared" si="4"/>
        <v>William@gmail.com</v>
      </c>
      <c r="F27" s="2">
        <v>6916267859</v>
      </c>
      <c r="G27" s="2">
        <f t="shared" ca="1" si="8"/>
        <v>4</v>
      </c>
      <c r="H27" s="2">
        <f t="shared" ca="1" si="7"/>
        <v>1</v>
      </c>
      <c r="I27" s="2">
        <f t="shared" ca="1" si="7"/>
        <v>4</v>
      </c>
      <c r="J27" s="2">
        <f t="shared" ca="1" si="7"/>
        <v>3</v>
      </c>
      <c r="K27" s="2">
        <f t="shared" ca="1" si="7"/>
        <v>2</v>
      </c>
      <c r="L27" s="2">
        <f t="shared" ca="1" si="7"/>
        <v>2</v>
      </c>
      <c r="M27" s="2">
        <f t="shared" ca="1" si="7"/>
        <v>3</v>
      </c>
      <c r="N27" s="2">
        <f t="shared" ca="1" si="7"/>
        <v>1</v>
      </c>
      <c r="O27" s="2">
        <f t="shared" ca="1" si="7"/>
        <v>5</v>
      </c>
      <c r="P27" s="2">
        <f t="shared" ca="1" si="7"/>
        <v>1</v>
      </c>
      <c r="Q27" s="2">
        <f t="shared" ca="1" si="7"/>
        <v>5</v>
      </c>
      <c r="R27" s="2">
        <f t="shared" ca="1" si="7"/>
        <v>3</v>
      </c>
      <c r="S27" s="2">
        <f t="shared" ca="1" si="7"/>
        <v>4</v>
      </c>
      <c r="T27" s="2">
        <f t="shared" ca="1" si="7"/>
        <v>4</v>
      </c>
      <c r="U27" s="2">
        <f t="shared" ca="1" si="7"/>
        <v>4</v>
      </c>
      <c r="V27" s="2">
        <f t="shared" ca="1" si="7"/>
        <v>4</v>
      </c>
      <c r="W27" s="2">
        <f t="shared" ca="1" si="7"/>
        <v>1</v>
      </c>
      <c r="X27" s="2">
        <f t="shared" ca="1" si="7"/>
        <v>5</v>
      </c>
      <c r="Y27" s="2">
        <f t="shared" ca="1" si="7"/>
        <v>5</v>
      </c>
      <c r="Z27" s="2">
        <f t="shared" ca="1" si="7"/>
        <v>4</v>
      </c>
      <c r="AA27" s="2">
        <f t="shared" ca="1" si="7"/>
        <v>1</v>
      </c>
      <c r="AB27" s="2">
        <f t="shared" ca="1" si="7"/>
        <v>4</v>
      </c>
      <c r="AC27" s="2">
        <f t="shared" ca="1" si="7"/>
        <v>1</v>
      </c>
      <c r="AD27" s="2">
        <f t="shared" ca="1" si="7"/>
        <v>3</v>
      </c>
      <c r="AE27" s="2">
        <f t="shared" ca="1" si="7"/>
        <v>2</v>
      </c>
      <c r="AF27" s="2">
        <f t="shared" ca="1" si="7"/>
        <v>5</v>
      </c>
      <c r="AG27" s="2">
        <f t="shared" ca="1" si="7"/>
        <v>3</v>
      </c>
      <c r="AH27" s="2">
        <f t="shared" ca="1" si="7"/>
        <v>2</v>
      </c>
      <c r="AI27" s="2">
        <f t="shared" ca="1" si="7"/>
        <v>5</v>
      </c>
      <c r="AJ27" s="2">
        <f t="shared" ca="1" si="7"/>
        <v>3</v>
      </c>
    </row>
    <row r="28" spans="1:36" x14ac:dyDescent="0.3">
      <c r="A28" s="6" t="s">
        <v>27</v>
      </c>
      <c r="B28" s="2">
        <v>48</v>
      </c>
      <c r="C28" s="2" t="str">
        <f t="shared" si="2"/>
        <v>Designer</v>
      </c>
      <c r="D28" s="2">
        <v>8</v>
      </c>
      <c r="E28" s="5" t="str">
        <f t="shared" si="4"/>
        <v>Zachary@gmail.com</v>
      </c>
      <c r="F28" s="2">
        <v>9551640138</v>
      </c>
      <c r="G28" s="2">
        <f t="shared" ca="1" si="8"/>
        <v>5</v>
      </c>
      <c r="H28" s="2">
        <f t="shared" ca="1" si="7"/>
        <v>3</v>
      </c>
      <c r="I28" s="2">
        <f t="shared" ca="1" si="7"/>
        <v>2</v>
      </c>
      <c r="J28" s="2">
        <f t="shared" ca="1" si="7"/>
        <v>1</v>
      </c>
      <c r="K28" s="2">
        <f t="shared" ca="1" si="7"/>
        <v>3</v>
      </c>
      <c r="L28" s="2">
        <f t="shared" ca="1" si="7"/>
        <v>1</v>
      </c>
      <c r="M28" s="2">
        <f t="shared" ca="1" si="7"/>
        <v>1</v>
      </c>
      <c r="N28" s="2">
        <f t="shared" ca="1" si="7"/>
        <v>3</v>
      </c>
      <c r="O28" s="2">
        <f t="shared" ca="1" si="7"/>
        <v>4</v>
      </c>
      <c r="P28" s="2">
        <f t="shared" ca="1" si="7"/>
        <v>5</v>
      </c>
      <c r="Q28" s="2">
        <f t="shared" ca="1" si="7"/>
        <v>3</v>
      </c>
      <c r="R28" s="2">
        <f t="shared" ca="1" si="7"/>
        <v>5</v>
      </c>
      <c r="S28" s="2">
        <f t="shared" ca="1" si="7"/>
        <v>4</v>
      </c>
      <c r="T28" s="2">
        <f t="shared" ca="1" si="7"/>
        <v>2</v>
      </c>
      <c r="U28" s="2">
        <f t="shared" ca="1" si="7"/>
        <v>1</v>
      </c>
      <c r="V28" s="2">
        <f t="shared" ca="1" si="7"/>
        <v>2</v>
      </c>
      <c r="W28" s="2">
        <f t="shared" ca="1" si="7"/>
        <v>2</v>
      </c>
      <c r="X28" s="2">
        <f t="shared" ca="1" si="7"/>
        <v>4</v>
      </c>
      <c r="Y28" s="2">
        <f t="shared" ca="1" si="7"/>
        <v>1</v>
      </c>
      <c r="Z28" s="2">
        <f t="shared" ca="1" si="7"/>
        <v>1</v>
      </c>
      <c r="AA28" s="2">
        <f t="shared" ca="1" si="7"/>
        <v>4</v>
      </c>
      <c r="AB28" s="2">
        <f t="shared" ca="1" si="7"/>
        <v>2</v>
      </c>
      <c r="AC28" s="2">
        <f t="shared" ca="1" si="7"/>
        <v>5</v>
      </c>
      <c r="AD28" s="2">
        <f t="shared" ca="1" si="7"/>
        <v>1</v>
      </c>
      <c r="AE28" s="2">
        <f t="shared" ca="1" si="7"/>
        <v>5</v>
      </c>
      <c r="AF28" s="2">
        <f t="shared" ca="1" si="7"/>
        <v>3</v>
      </c>
      <c r="AG28" s="2">
        <f t="shared" ca="1" si="7"/>
        <v>5</v>
      </c>
      <c r="AH28" s="2">
        <f t="shared" ca="1" si="7"/>
        <v>2</v>
      </c>
      <c r="AI28" s="2">
        <f t="shared" ca="1" si="7"/>
        <v>5</v>
      </c>
      <c r="AJ28" s="2">
        <f t="shared" ca="1" si="7"/>
        <v>5</v>
      </c>
    </row>
    <row r="29" spans="1:36" x14ac:dyDescent="0.3">
      <c r="A29" s="6" t="s">
        <v>28</v>
      </c>
      <c r="B29" s="2">
        <v>57</v>
      </c>
      <c r="C29" s="2" t="str">
        <f t="shared" si="2"/>
        <v>Sales manager</v>
      </c>
      <c r="D29" s="2">
        <v>0</v>
      </c>
      <c r="E29" s="5" t="str">
        <f t="shared" si="4"/>
        <v>Harper@gmail.com</v>
      </c>
      <c r="F29" s="2">
        <v>9020221678</v>
      </c>
      <c r="G29" s="2">
        <f t="shared" ca="1" si="8"/>
        <v>4</v>
      </c>
      <c r="H29" s="2">
        <f t="shared" ca="1" si="7"/>
        <v>1</v>
      </c>
      <c r="I29" s="2">
        <f t="shared" ca="1" si="7"/>
        <v>3</v>
      </c>
      <c r="J29" s="2">
        <f t="shared" ca="1" si="7"/>
        <v>4</v>
      </c>
      <c r="K29" s="2">
        <f t="shared" ca="1" si="7"/>
        <v>5</v>
      </c>
      <c r="L29" s="2">
        <f t="shared" ca="1" si="7"/>
        <v>1</v>
      </c>
      <c r="M29" s="2">
        <f t="shared" ca="1" si="7"/>
        <v>4</v>
      </c>
      <c r="N29" s="2">
        <f t="shared" ca="1" si="7"/>
        <v>4</v>
      </c>
      <c r="O29" s="2">
        <f t="shared" ca="1" si="7"/>
        <v>5</v>
      </c>
      <c r="P29" s="2">
        <f t="shared" ca="1" si="7"/>
        <v>4</v>
      </c>
      <c r="Q29" s="2">
        <f t="shared" ca="1" si="7"/>
        <v>2</v>
      </c>
      <c r="R29" s="2">
        <f t="shared" ca="1" si="7"/>
        <v>5</v>
      </c>
      <c r="S29" s="2">
        <f t="shared" ca="1" si="7"/>
        <v>5</v>
      </c>
      <c r="T29" s="2">
        <f t="shared" ca="1" si="7"/>
        <v>1</v>
      </c>
      <c r="U29" s="2">
        <f t="shared" ca="1" si="7"/>
        <v>2</v>
      </c>
      <c r="V29" s="2">
        <f t="shared" ca="1" si="7"/>
        <v>2</v>
      </c>
      <c r="W29" s="2">
        <f t="shared" ca="1" si="7"/>
        <v>2</v>
      </c>
      <c r="X29" s="2">
        <f t="shared" ca="1" si="7"/>
        <v>1</v>
      </c>
      <c r="Y29" s="2">
        <f t="shared" ca="1" si="7"/>
        <v>5</v>
      </c>
      <c r="Z29" s="2">
        <f t="shared" ca="1" si="7"/>
        <v>4</v>
      </c>
      <c r="AA29" s="2">
        <f t="shared" ca="1" si="7"/>
        <v>2</v>
      </c>
      <c r="AB29" s="2">
        <f t="shared" ca="1" si="7"/>
        <v>2</v>
      </c>
      <c r="AC29" s="2">
        <f t="shared" ca="1" si="7"/>
        <v>5</v>
      </c>
      <c r="AD29" s="2">
        <f t="shared" ca="1" si="7"/>
        <v>1</v>
      </c>
      <c r="AE29" s="2">
        <f t="shared" ca="1" si="7"/>
        <v>2</v>
      </c>
      <c r="AF29" s="2">
        <f t="shared" ca="1" si="7"/>
        <v>1</v>
      </c>
      <c r="AG29" s="2">
        <f t="shared" ca="1" si="7"/>
        <v>5</v>
      </c>
      <c r="AH29" s="2">
        <f t="shared" ca="1" si="7"/>
        <v>1</v>
      </c>
      <c r="AI29" s="2">
        <f t="shared" ca="1" si="7"/>
        <v>2</v>
      </c>
      <c r="AJ29" s="2">
        <f t="shared" ca="1" si="7"/>
        <v>4</v>
      </c>
    </row>
    <row r="30" spans="1:36" x14ac:dyDescent="0.3">
      <c r="A30" s="6" t="s">
        <v>29</v>
      </c>
      <c r="B30" s="2">
        <v>46</v>
      </c>
      <c r="C30" s="2" t="str">
        <f t="shared" si="2"/>
        <v>Designer</v>
      </c>
      <c r="D30" s="2">
        <v>9</v>
      </c>
      <c r="E30" s="5" t="str">
        <f t="shared" si="4"/>
        <v>Ava@gmail.com</v>
      </c>
      <c r="F30" s="2">
        <v>9798811229</v>
      </c>
      <c r="G30" s="2">
        <f t="shared" ca="1" si="8"/>
        <v>5</v>
      </c>
      <c r="H30" s="2">
        <f t="shared" ca="1" si="7"/>
        <v>5</v>
      </c>
      <c r="I30" s="2">
        <f t="shared" ca="1" si="7"/>
        <v>3</v>
      </c>
      <c r="J30" s="2">
        <f t="shared" ca="1" si="7"/>
        <v>1</v>
      </c>
      <c r="K30" s="2">
        <f t="shared" ca="1" si="7"/>
        <v>3</v>
      </c>
      <c r="L30" s="2">
        <f t="shared" ca="1" si="7"/>
        <v>4</v>
      </c>
      <c r="M30" s="2">
        <f t="shared" ca="1" si="7"/>
        <v>4</v>
      </c>
      <c r="N30" s="2">
        <f t="shared" ca="1" si="7"/>
        <v>2</v>
      </c>
      <c r="O30" s="2">
        <f t="shared" ca="1" si="7"/>
        <v>5</v>
      </c>
      <c r="P30" s="2">
        <f t="shared" ca="1" si="7"/>
        <v>4</v>
      </c>
      <c r="Q30" s="2">
        <f t="shared" ca="1" si="7"/>
        <v>2</v>
      </c>
      <c r="R30" s="2">
        <f t="shared" ca="1" si="7"/>
        <v>1</v>
      </c>
      <c r="S30" s="2">
        <f t="shared" ca="1" si="7"/>
        <v>5</v>
      </c>
      <c r="T30" s="2">
        <f t="shared" ca="1" si="7"/>
        <v>5</v>
      </c>
      <c r="U30" s="2">
        <f t="shared" ca="1" si="7"/>
        <v>5</v>
      </c>
      <c r="V30" s="2">
        <f t="shared" ca="1" si="7"/>
        <v>1</v>
      </c>
      <c r="W30" s="2">
        <f t="shared" ca="1" si="7"/>
        <v>1</v>
      </c>
      <c r="X30" s="2">
        <f t="shared" ca="1" si="7"/>
        <v>4</v>
      </c>
      <c r="Y30" s="2">
        <f t="shared" ca="1" si="7"/>
        <v>2</v>
      </c>
      <c r="Z30" s="2">
        <f t="shared" ca="1" si="7"/>
        <v>4</v>
      </c>
      <c r="AA30" s="2">
        <f t="shared" ca="1" si="7"/>
        <v>1</v>
      </c>
      <c r="AB30" s="2">
        <f t="shared" ca="1" si="7"/>
        <v>2</v>
      </c>
      <c r="AC30" s="2">
        <f t="shared" ca="1" si="7"/>
        <v>1</v>
      </c>
      <c r="AD30" s="2">
        <f t="shared" ca="1" si="7"/>
        <v>5</v>
      </c>
      <c r="AE30" s="2">
        <f t="shared" ca="1" si="7"/>
        <v>5</v>
      </c>
      <c r="AF30" s="2">
        <f t="shared" ca="1" si="7"/>
        <v>4</v>
      </c>
      <c r="AG30" s="2">
        <f t="shared" ca="1" si="7"/>
        <v>4</v>
      </c>
      <c r="AH30" s="2">
        <f t="shared" ca="1" si="7"/>
        <v>3</v>
      </c>
      <c r="AI30" s="2">
        <f t="shared" ca="1" si="7"/>
        <v>3</v>
      </c>
      <c r="AJ30" s="2">
        <f t="shared" ca="1" si="7"/>
        <v>3</v>
      </c>
    </row>
    <row r="31" spans="1:36" x14ac:dyDescent="0.3">
      <c r="A31" s="6" t="s">
        <v>30</v>
      </c>
      <c r="B31" s="2">
        <v>32</v>
      </c>
      <c r="C31" s="2" t="str">
        <f t="shared" si="2"/>
        <v>Sales manager</v>
      </c>
      <c r="D31" s="2">
        <v>3</v>
      </c>
      <c r="E31" s="5" t="str">
        <f t="shared" si="4"/>
        <v>Mia@gmail.com</v>
      </c>
      <c r="F31" s="2">
        <v>5696526617</v>
      </c>
      <c r="G31" s="2">
        <f t="shared" ca="1" si="8"/>
        <v>5</v>
      </c>
      <c r="H31" s="2">
        <f t="shared" ca="1" si="7"/>
        <v>3</v>
      </c>
      <c r="I31" s="2">
        <f t="shared" ca="1" si="7"/>
        <v>5</v>
      </c>
      <c r="J31" s="2">
        <f t="shared" ca="1" si="7"/>
        <v>4</v>
      </c>
      <c r="K31" s="2">
        <f t="shared" ca="1" si="7"/>
        <v>3</v>
      </c>
      <c r="L31" s="2">
        <f t="shared" ca="1" si="7"/>
        <v>2</v>
      </c>
      <c r="M31" s="2">
        <f t="shared" ca="1" si="7"/>
        <v>2</v>
      </c>
      <c r="N31" s="2">
        <f t="shared" ca="1" si="7"/>
        <v>3</v>
      </c>
      <c r="O31" s="2">
        <f t="shared" ca="1" si="7"/>
        <v>1</v>
      </c>
      <c r="P31" s="2">
        <f t="shared" ca="1" si="7"/>
        <v>5</v>
      </c>
      <c r="Q31" s="2">
        <f t="shared" ca="1" si="7"/>
        <v>3</v>
      </c>
      <c r="R31" s="2">
        <f t="shared" ca="1" si="7"/>
        <v>5</v>
      </c>
      <c r="S31" s="2">
        <f t="shared" ca="1" si="7"/>
        <v>3</v>
      </c>
      <c r="T31" s="2">
        <f t="shared" ca="1" si="7"/>
        <v>5</v>
      </c>
      <c r="U31" s="2">
        <f t="shared" ca="1" si="7"/>
        <v>3</v>
      </c>
      <c r="V31" s="2">
        <f t="shared" ca="1" si="7"/>
        <v>5</v>
      </c>
      <c r="W31" s="2">
        <f t="shared" ca="1" si="7"/>
        <v>1</v>
      </c>
      <c r="X31" s="2">
        <f t="shared" ca="1" si="7"/>
        <v>1</v>
      </c>
      <c r="Y31" s="2">
        <f t="shared" ca="1" si="7"/>
        <v>4</v>
      </c>
      <c r="Z31" s="2">
        <f t="shared" ca="1" si="7"/>
        <v>2</v>
      </c>
      <c r="AA31" s="2">
        <f t="shared" ca="1" si="7"/>
        <v>2</v>
      </c>
      <c r="AB31" s="2">
        <f t="shared" ca="1" si="7"/>
        <v>5</v>
      </c>
      <c r="AC31" s="2">
        <f t="shared" ca="1" si="7"/>
        <v>2</v>
      </c>
      <c r="AD31" s="2">
        <f t="shared" ca="1" si="7"/>
        <v>5</v>
      </c>
      <c r="AE31" s="2">
        <f t="shared" ref="AE31:AJ31" ca="1" si="9">RANDBETWEEN(1,5)</f>
        <v>1</v>
      </c>
      <c r="AF31" s="2">
        <f t="shared" ca="1" si="9"/>
        <v>2</v>
      </c>
      <c r="AG31" s="2">
        <f t="shared" ca="1" si="9"/>
        <v>3</v>
      </c>
      <c r="AH31" s="2">
        <f t="shared" ca="1" si="9"/>
        <v>5</v>
      </c>
      <c r="AI31" s="2">
        <f t="shared" ca="1" si="9"/>
        <v>5</v>
      </c>
      <c r="AJ31" s="2">
        <f t="shared" ca="1" si="9"/>
        <v>5</v>
      </c>
    </row>
    <row r="32" spans="1:36" x14ac:dyDescent="0.3">
      <c r="A32" s="6" t="s">
        <v>31</v>
      </c>
      <c r="B32" s="2">
        <v>31</v>
      </c>
      <c r="C32" s="2" t="str">
        <f t="shared" si="2"/>
        <v>Sales manager</v>
      </c>
      <c r="D32" s="2">
        <v>0</v>
      </c>
      <c r="E32" s="5" t="str">
        <f t="shared" si="4"/>
        <v>Isabella@gmail.com</v>
      </c>
      <c r="F32" s="2">
        <v>2206245715</v>
      </c>
      <c r="G32" s="2">
        <f t="shared" ca="1" si="8"/>
        <v>1</v>
      </c>
      <c r="H32" s="2">
        <f t="shared" ca="1" si="8"/>
        <v>5</v>
      </c>
      <c r="I32" s="2">
        <f t="shared" ca="1" si="8"/>
        <v>4</v>
      </c>
      <c r="J32" s="2">
        <f t="shared" ca="1" si="8"/>
        <v>5</v>
      </c>
      <c r="K32" s="2">
        <f t="shared" ca="1" si="8"/>
        <v>4</v>
      </c>
      <c r="L32" s="2">
        <f t="shared" ca="1" si="8"/>
        <v>3</v>
      </c>
      <c r="M32" s="2">
        <f t="shared" ca="1" si="8"/>
        <v>4</v>
      </c>
      <c r="N32" s="2">
        <f t="shared" ca="1" si="8"/>
        <v>3</v>
      </c>
      <c r="O32" s="2">
        <f t="shared" ca="1" si="8"/>
        <v>2</v>
      </c>
      <c r="P32" s="2">
        <f t="shared" ca="1" si="8"/>
        <v>4</v>
      </c>
      <c r="Q32" s="2">
        <f t="shared" ca="1" si="8"/>
        <v>3</v>
      </c>
      <c r="R32" s="2">
        <f t="shared" ca="1" si="8"/>
        <v>5</v>
      </c>
      <c r="S32" s="2">
        <f t="shared" ca="1" si="8"/>
        <v>1</v>
      </c>
      <c r="T32" s="2">
        <f t="shared" ca="1" si="8"/>
        <v>2</v>
      </c>
      <c r="U32" s="2">
        <f t="shared" ca="1" si="8"/>
        <v>2</v>
      </c>
      <c r="V32" s="2">
        <f t="shared" ca="1" si="8"/>
        <v>4</v>
      </c>
      <c r="W32" s="2">
        <f t="shared" ref="W32:AJ34" ca="1" si="10">RANDBETWEEN(1,5)</f>
        <v>4</v>
      </c>
      <c r="X32" s="2">
        <f t="shared" ca="1" si="10"/>
        <v>4</v>
      </c>
      <c r="Y32" s="2">
        <f t="shared" ca="1" si="10"/>
        <v>2</v>
      </c>
      <c r="Z32" s="2">
        <f t="shared" ca="1" si="10"/>
        <v>4</v>
      </c>
      <c r="AA32" s="2">
        <f t="shared" ca="1" si="10"/>
        <v>1</v>
      </c>
      <c r="AB32" s="2">
        <f t="shared" ca="1" si="10"/>
        <v>4</v>
      </c>
      <c r="AC32" s="2">
        <f t="shared" ca="1" si="10"/>
        <v>3</v>
      </c>
      <c r="AD32" s="2">
        <f t="shared" ca="1" si="10"/>
        <v>5</v>
      </c>
      <c r="AE32" s="2">
        <f t="shared" ca="1" si="10"/>
        <v>1</v>
      </c>
      <c r="AF32" s="2">
        <f t="shared" ca="1" si="10"/>
        <v>1</v>
      </c>
      <c r="AG32" s="2">
        <f t="shared" ca="1" si="10"/>
        <v>1</v>
      </c>
      <c r="AH32" s="2">
        <f t="shared" ca="1" si="10"/>
        <v>2</v>
      </c>
      <c r="AI32" s="2">
        <f t="shared" ca="1" si="10"/>
        <v>2</v>
      </c>
      <c r="AJ32" s="2">
        <f t="shared" ca="1" si="10"/>
        <v>1</v>
      </c>
    </row>
    <row r="33" spans="1:36" x14ac:dyDescent="0.3">
      <c r="A33" s="6" t="s">
        <v>32</v>
      </c>
      <c r="B33" s="2">
        <v>52</v>
      </c>
      <c r="C33" s="2" t="str">
        <f t="shared" si="2"/>
        <v xml:space="preserve"> Quality manager</v>
      </c>
      <c r="D33" s="2">
        <v>12</v>
      </c>
      <c r="E33" s="5" t="str">
        <f t="shared" si="4"/>
        <v>Ella @gmail.com</v>
      </c>
      <c r="F33" s="2">
        <v>5790617326</v>
      </c>
      <c r="G33" s="2">
        <f t="shared" ca="1" si="8"/>
        <v>1</v>
      </c>
      <c r="H33" s="2">
        <f t="shared" ca="1" si="8"/>
        <v>5</v>
      </c>
      <c r="I33" s="2">
        <f t="shared" ca="1" si="8"/>
        <v>5</v>
      </c>
      <c r="J33" s="2">
        <f t="shared" ca="1" si="8"/>
        <v>3</v>
      </c>
      <c r="K33" s="2">
        <f t="shared" ca="1" si="8"/>
        <v>1</v>
      </c>
      <c r="L33" s="2">
        <f t="shared" ca="1" si="8"/>
        <v>4</v>
      </c>
      <c r="M33" s="2">
        <f t="shared" ca="1" si="8"/>
        <v>4</v>
      </c>
      <c r="N33" s="2">
        <f t="shared" ca="1" si="8"/>
        <v>4</v>
      </c>
      <c r="O33" s="2">
        <f t="shared" ca="1" si="8"/>
        <v>5</v>
      </c>
      <c r="P33" s="2">
        <f t="shared" ca="1" si="8"/>
        <v>3</v>
      </c>
      <c r="Q33" s="2">
        <f t="shared" ca="1" si="8"/>
        <v>3</v>
      </c>
      <c r="R33" s="2">
        <f t="shared" ca="1" si="8"/>
        <v>5</v>
      </c>
      <c r="S33" s="2">
        <f t="shared" ca="1" si="8"/>
        <v>2</v>
      </c>
      <c r="T33" s="2">
        <f t="shared" ca="1" si="8"/>
        <v>4</v>
      </c>
      <c r="U33" s="2">
        <f t="shared" ca="1" si="8"/>
        <v>5</v>
      </c>
      <c r="V33" s="2">
        <f t="shared" ca="1" si="8"/>
        <v>1</v>
      </c>
      <c r="W33" s="2">
        <f t="shared" ca="1" si="10"/>
        <v>3</v>
      </c>
      <c r="X33" s="2">
        <f t="shared" ca="1" si="10"/>
        <v>4</v>
      </c>
      <c r="Y33" s="2">
        <f t="shared" ca="1" si="10"/>
        <v>3</v>
      </c>
      <c r="Z33" s="2">
        <f t="shared" ca="1" si="10"/>
        <v>5</v>
      </c>
      <c r="AA33" s="2">
        <f t="shared" ca="1" si="10"/>
        <v>5</v>
      </c>
      <c r="AB33" s="2">
        <f t="shared" ca="1" si="10"/>
        <v>3</v>
      </c>
      <c r="AC33" s="2">
        <f t="shared" ca="1" si="10"/>
        <v>5</v>
      </c>
      <c r="AD33" s="2">
        <f t="shared" ca="1" si="10"/>
        <v>4</v>
      </c>
      <c r="AE33" s="2">
        <f t="shared" ca="1" si="10"/>
        <v>5</v>
      </c>
      <c r="AF33" s="2">
        <f t="shared" ca="1" si="10"/>
        <v>1</v>
      </c>
      <c r="AG33" s="2">
        <f t="shared" ca="1" si="10"/>
        <v>3</v>
      </c>
      <c r="AH33" s="2">
        <f t="shared" ca="1" si="10"/>
        <v>5</v>
      </c>
      <c r="AI33" s="2">
        <f t="shared" ca="1" si="10"/>
        <v>3</v>
      </c>
      <c r="AJ33" s="2">
        <f t="shared" ca="1" si="10"/>
        <v>1</v>
      </c>
    </row>
    <row r="34" spans="1:36" x14ac:dyDescent="0.3">
      <c r="A34" s="6" t="s">
        <v>33</v>
      </c>
      <c r="B34" s="2">
        <v>28</v>
      </c>
      <c r="C34" s="2" t="str">
        <f t="shared" si="2"/>
        <v>Manager</v>
      </c>
      <c r="D34" s="2">
        <v>19</v>
      </c>
      <c r="E34" s="5" t="str">
        <f t="shared" si="4"/>
        <v>Sophia@gmail.com</v>
      </c>
      <c r="F34" s="2">
        <v>9772329224</v>
      </c>
      <c r="G34" s="2">
        <f t="shared" ca="1" si="8"/>
        <v>4</v>
      </c>
      <c r="H34" s="2">
        <f t="shared" ca="1" si="8"/>
        <v>1</v>
      </c>
      <c r="I34" s="2">
        <f t="shared" ca="1" si="8"/>
        <v>5</v>
      </c>
      <c r="J34" s="2">
        <f t="shared" ca="1" si="8"/>
        <v>5</v>
      </c>
      <c r="K34" s="2">
        <f t="shared" ca="1" si="8"/>
        <v>5</v>
      </c>
      <c r="L34" s="2">
        <f t="shared" ca="1" si="8"/>
        <v>3</v>
      </c>
      <c r="M34" s="2">
        <f t="shared" ca="1" si="8"/>
        <v>5</v>
      </c>
      <c r="N34" s="2">
        <f t="shared" ca="1" si="8"/>
        <v>1</v>
      </c>
      <c r="O34" s="2">
        <f t="shared" ca="1" si="8"/>
        <v>2</v>
      </c>
      <c r="P34" s="2">
        <f t="shared" ca="1" si="8"/>
        <v>1</v>
      </c>
      <c r="Q34" s="2">
        <f t="shared" ca="1" si="8"/>
        <v>2</v>
      </c>
      <c r="R34" s="2">
        <f t="shared" ca="1" si="8"/>
        <v>5</v>
      </c>
      <c r="S34" s="2">
        <f t="shared" ca="1" si="8"/>
        <v>1</v>
      </c>
      <c r="T34" s="2">
        <f t="shared" ca="1" si="8"/>
        <v>4</v>
      </c>
      <c r="U34" s="2">
        <f t="shared" ca="1" si="8"/>
        <v>4</v>
      </c>
      <c r="V34" s="2">
        <f t="shared" ca="1" si="8"/>
        <v>3</v>
      </c>
      <c r="W34" s="2">
        <f t="shared" ca="1" si="10"/>
        <v>5</v>
      </c>
      <c r="X34" s="2">
        <f t="shared" ca="1" si="10"/>
        <v>4</v>
      </c>
      <c r="Y34" s="2">
        <f t="shared" ca="1" si="10"/>
        <v>5</v>
      </c>
      <c r="Z34" s="2">
        <f t="shared" ca="1" si="10"/>
        <v>1</v>
      </c>
      <c r="AA34" s="2">
        <f t="shared" ca="1" si="10"/>
        <v>3</v>
      </c>
      <c r="AB34" s="2">
        <f t="shared" ca="1" si="10"/>
        <v>3</v>
      </c>
      <c r="AC34" s="2">
        <f t="shared" ca="1" si="10"/>
        <v>1</v>
      </c>
      <c r="AD34" s="2">
        <f t="shared" ca="1" si="10"/>
        <v>2</v>
      </c>
      <c r="AE34" s="2">
        <f t="shared" ca="1" si="10"/>
        <v>2</v>
      </c>
      <c r="AF34" s="2">
        <f t="shared" ca="1" si="10"/>
        <v>5</v>
      </c>
      <c r="AG34" s="2">
        <f t="shared" ca="1" si="10"/>
        <v>3</v>
      </c>
      <c r="AH34" s="2">
        <f t="shared" ca="1" si="10"/>
        <v>4</v>
      </c>
      <c r="AI34" s="2">
        <f t="shared" ca="1" si="10"/>
        <v>3</v>
      </c>
      <c r="AJ34" s="2">
        <f t="shared" ca="1" si="10"/>
        <v>2</v>
      </c>
    </row>
  </sheetData>
  <phoneticPr fontId="2" type="noConversion"/>
  <conditionalFormatting sqref="E2:E3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6120-82C3-4650-8189-52D41CD9E0C1}">
  <dimension ref="A1:D201"/>
  <sheetViews>
    <sheetView workbookViewId="0">
      <selection activeCell="G9" sqref="G9"/>
    </sheetView>
  </sheetViews>
  <sheetFormatPr defaultRowHeight="14.4" x14ac:dyDescent="0.3"/>
  <cols>
    <col min="1" max="1" width="19.33203125" bestFit="1" customWidth="1"/>
    <col min="2" max="2" width="7" bestFit="1" customWidth="1"/>
    <col min="3" max="3" width="12.44140625" bestFit="1" customWidth="1"/>
    <col min="4" max="4" width="16.6640625" bestFit="1" customWidth="1"/>
  </cols>
  <sheetData>
    <row r="1" spans="1:4" x14ac:dyDescent="0.3">
      <c r="A1" s="29" t="s">
        <v>37</v>
      </c>
      <c r="B1" s="28" t="s">
        <v>48</v>
      </c>
      <c r="C1" s="24" t="s">
        <v>140</v>
      </c>
      <c r="D1" s="24" t="s">
        <v>141</v>
      </c>
    </row>
    <row r="2" spans="1:4" ht="15.6" x14ac:dyDescent="0.3">
      <c r="A2" s="27" t="s">
        <v>142</v>
      </c>
      <c r="B2" s="26">
        <v>0.76666666666666661</v>
      </c>
      <c r="C2" s="25">
        <v>34</v>
      </c>
      <c r="D2" s="25">
        <v>66</v>
      </c>
    </row>
    <row r="3" spans="1:4" ht="15.6" x14ac:dyDescent="0.3">
      <c r="A3" s="27" t="s">
        <v>143</v>
      </c>
      <c r="B3" s="26">
        <v>0.85833333333333339</v>
      </c>
      <c r="C3" s="25">
        <v>32</v>
      </c>
      <c r="D3" s="25">
        <v>84</v>
      </c>
    </row>
    <row r="4" spans="1:4" ht="15.6" x14ac:dyDescent="0.3">
      <c r="A4" s="27" t="s">
        <v>144</v>
      </c>
      <c r="B4" s="26">
        <v>0.95</v>
      </c>
      <c r="C4" s="25">
        <v>31</v>
      </c>
      <c r="D4" s="25">
        <v>88</v>
      </c>
    </row>
    <row r="5" spans="1:4" ht="15.6" x14ac:dyDescent="0.3">
      <c r="A5" s="27" t="s">
        <v>145</v>
      </c>
      <c r="B5" s="26">
        <v>0.85833333333333339</v>
      </c>
      <c r="C5" s="25">
        <v>31</v>
      </c>
      <c r="D5" s="25">
        <v>86</v>
      </c>
    </row>
    <row r="6" spans="1:4" ht="15.6" x14ac:dyDescent="0.3">
      <c r="A6" s="27" t="s">
        <v>146</v>
      </c>
      <c r="B6" s="26">
        <v>0.85833333333333339</v>
      </c>
      <c r="C6" s="25">
        <v>27</v>
      </c>
      <c r="D6" s="25">
        <v>89</v>
      </c>
    </row>
    <row r="7" spans="1:4" ht="15.6" x14ac:dyDescent="0.3">
      <c r="A7" s="27" t="s">
        <v>147</v>
      </c>
      <c r="B7" s="26">
        <v>0.85833333333333339</v>
      </c>
      <c r="C7" s="25">
        <v>32</v>
      </c>
      <c r="D7" s="25">
        <v>64</v>
      </c>
    </row>
    <row r="8" spans="1:4" ht="15.6" x14ac:dyDescent="0.3">
      <c r="A8" s="27" t="s">
        <v>148</v>
      </c>
      <c r="B8" s="26">
        <v>0.85833333333333339</v>
      </c>
      <c r="C8" s="25">
        <v>25</v>
      </c>
      <c r="D8" s="25">
        <v>99</v>
      </c>
    </row>
    <row r="9" spans="1:4" ht="15.6" x14ac:dyDescent="0.3">
      <c r="A9" s="27" t="s">
        <v>149</v>
      </c>
      <c r="B9" s="26">
        <v>0.76666666666666661</v>
      </c>
      <c r="C9" s="25">
        <v>34</v>
      </c>
      <c r="D9" s="25">
        <v>95</v>
      </c>
    </row>
    <row r="10" spans="1:4" ht="15.6" x14ac:dyDescent="0.3">
      <c r="A10" s="27" t="s">
        <v>150</v>
      </c>
      <c r="B10" s="26">
        <v>0.85833333333333339</v>
      </c>
      <c r="C10" s="25">
        <v>32</v>
      </c>
      <c r="D10" s="25">
        <v>100</v>
      </c>
    </row>
    <row r="11" spans="1:4" ht="15.6" x14ac:dyDescent="0.3">
      <c r="A11" s="27" t="s">
        <v>151</v>
      </c>
      <c r="B11" s="26">
        <v>0.85833333333333339</v>
      </c>
      <c r="C11" s="25">
        <v>37</v>
      </c>
      <c r="D11" s="25">
        <v>63</v>
      </c>
    </row>
    <row r="12" spans="1:4" ht="15.6" x14ac:dyDescent="0.3">
      <c r="A12" s="27" t="s">
        <v>152</v>
      </c>
      <c r="B12" s="26">
        <v>0.85833333333333339</v>
      </c>
      <c r="C12" s="25">
        <v>30</v>
      </c>
      <c r="D12" s="25">
        <v>71</v>
      </c>
    </row>
    <row r="13" spans="1:4" ht="15.6" x14ac:dyDescent="0.3">
      <c r="A13" s="27" t="s">
        <v>153</v>
      </c>
      <c r="B13" s="26">
        <v>0.85833333333333339</v>
      </c>
      <c r="C13" s="25">
        <v>32</v>
      </c>
      <c r="D13" s="25">
        <v>75</v>
      </c>
    </row>
    <row r="14" spans="1:4" ht="15.6" x14ac:dyDescent="0.3">
      <c r="A14" s="27" t="s">
        <v>154</v>
      </c>
      <c r="B14" s="26">
        <v>0.76666666666666661</v>
      </c>
      <c r="C14" s="25">
        <v>26</v>
      </c>
      <c r="D14" s="25">
        <v>79</v>
      </c>
    </row>
    <row r="15" spans="1:4" ht="15.6" x14ac:dyDescent="0.3">
      <c r="A15" s="27" t="s">
        <v>155</v>
      </c>
      <c r="B15" s="26">
        <v>0.85833333333333339</v>
      </c>
      <c r="C15" s="25">
        <v>34</v>
      </c>
      <c r="D15" s="25">
        <v>70</v>
      </c>
    </row>
    <row r="16" spans="1:4" ht="15.6" x14ac:dyDescent="0.3">
      <c r="A16" s="27" t="s">
        <v>156</v>
      </c>
      <c r="B16" s="26">
        <v>0.95</v>
      </c>
      <c r="C16" s="25">
        <v>30</v>
      </c>
      <c r="D16" s="25">
        <v>80</v>
      </c>
    </row>
    <row r="17" spans="1:4" ht="15.6" x14ac:dyDescent="0.3">
      <c r="A17" s="27" t="s">
        <v>157</v>
      </c>
      <c r="B17" s="26">
        <v>0.85833333333333339</v>
      </c>
      <c r="C17" s="25">
        <v>30</v>
      </c>
      <c r="D17" s="25">
        <v>91</v>
      </c>
    </row>
    <row r="18" spans="1:4" ht="15.6" x14ac:dyDescent="0.3">
      <c r="A18" s="27" t="s">
        <v>158</v>
      </c>
      <c r="B18" s="26">
        <v>0.85833333333333339</v>
      </c>
      <c r="C18" s="25">
        <v>31</v>
      </c>
      <c r="D18" s="25">
        <v>83</v>
      </c>
    </row>
    <row r="19" spans="1:4" ht="15.6" x14ac:dyDescent="0.3">
      <c r="A19" s="27" t="s">
        <v>159</v>
      </c>
      <c r="B19" s="26">
        <v>0.85833333333333339</v>
      </c>
      <c r="C19" s="25">
        <v>32</v>
      </c>
      <c r="D19" s="25">
        <v>61</v>
      </c>
    </row>
    <row r="20" spans="1:4" ht="15.6" x14ac:dyDescent="0.3">
      <c r="A20" s="27" t="s">
        <v>160</v>
      </c>
      <c r="B20" s="26">
        <v>0.95</v>
      </c>
      <c r="C20" s="25">
        <v>26</v>
      </c>
      <c r="D20" s="25">
        <v>93</v>
      </c>
    </row>
    <row r="21" spans="1:4" ht="15.6" x14ac:dyDescent="0.3">
      <c r="A21" s="27" t="s">
        <v>161</v>
      </c>
      <c r="B21" s="26">
        <v>0.76666666666666661</v>
      </c>
      <c r="C21" s="25">
        <v>30</v>
      </c>
      <c r="D21" s="25">
        <v>77</v>
      </c>
    </row>
    <row r="22" spans="1:4" ht="15.6" x14ac:dyDescent="0.3">
      <c r="A22" s="27" t="s">
        <v>162</v>
      </c>
      <c r="B22" s="26">
        <v>0.85833333333333339</v>
      </c>
      <c r="C22" s="25">
        <v>32</v>
      </c>
      <c r="D22" s="25">
        <v>79</v>
      </c>
    </row>
    <row r="23" spans="1:4" ht="15.6" x14ac:dyDescent="0.3">
      <c r="A23" s="27" t="s">
        <v>163</v>
      </c>
      <c r="B23" s="26">
        <v>0.85833333333333339</v>
      </c>
      <c r="C23" s="25">
        <v>32</v>
      </c>
      <c r="D23" s="25">
        <v>90</v>
      </c>
    </row>
    <row r="24" spans="1:4" ht="15.6" x14ac:dyDescent="0.3">
      <c r="A24" s="27" t="s">
        <v>164</v>
      </c>
      <c r="B24" s="26">
        <v>0.85833333333333339</v>
      </c>
      <c r="C24" s="25">
        <v>32</v>
      </c>
      <c r="D24" s="25">
        <v>80</v>
      </c>
    </row>
    <row r="25" spans="1:4" ht="15.6" x14ac:dyDescent="0.3">
      <c r="A25" s="27" t="s">
        <v>165</v>
      </c>
      <c r="B25" s="26">
        <v>0.85833333333333339</v>
      </c>
      <c r="C25" s="25">
        <v>24</v>
      </c>
      <c r="D25" s="25">
        <v>75</v>
      </c>
    </row>
    <row r="26" spans="1:4" ht="15.6" x14ac:dyDescent="0.3">
      <c r="A26" s="27" t="s">
        <v>166</v>
      </c>
      <c r="B26" s="26">
        <v>0.85833333333333339</v>
      </c>
      <c r="C26" s="25">
        <v>27</v>
      </c>
      <c r="D26" s="25">
        <v>73</v>
      </c>
    </row>
    <row r="27" spans="1:4" ht="15.6" x14ac:dyDescent="0.3">
      <c r="A27" s="27" t="s">
        <v>167</v>
      </c>
      <c r="B27" s="26">
        <v>0.85833333333333339</v>
      </c>
      <c r="C27" s="25">
        <v>29</v>
      </c>
      <c r="D27" s="25">
        <v>86</v>
      </c>
    </row>
    <row r="28" spans="1:4" ht="15.6" x14ac:dyDescent="0.3">
      <c r="A28" s="27" t="s">
        <v>168</v>
      </c>
      <c r="B28" s="26">
        <v>0.85833333333333339</v>
      </c>
      <c r="C28" s="25">
        <v>29</v>
      </c>
      <c r="D28" s="25">
        <v>78</v>
      </c>
    </row>
    <row r="29" spans="1:4" ht="15.6" x14ac:dyDescent="0.3">
      <c r="A29" s="27" t="s">
        <v>169</v>
      </c>
      <c r="B29" s="26">
        <v>0.95</v>
      </c>
      <c r="C29" s="25">
        <v>26</v>
      </c>
      <c r="D29" s="25">
        <v>77</v>
      </c>
    </row>
    <row r="30" spans="1:4" ht="15.6" x14ac:dyDescent="0.3">
      <c r="A30" s="27" t="s">
        <v>170</v>
      </c>
      <c r="B30" s="26">
        <v>0.76666666666666661</v>
      </c>
      <c r="C30" s="25">
        <v>35</v>
      </c>
      <c r="D30" s="25">
        <v>94</v>
      </c>
    </row>
    <row r="31" spans="1:4" ht="15.6" x14ac:dyDescent="0.3">
      <c r="A31" s="27" t="s">
        <v>171</v>
      </c>
      <c r="B31" s="26">
        <v>0.85833333333333339</v>
      </c>
      <c r="C31" s="25">
        <v>27</v>
      </c>
      <c r="D31" s="25">
        <v>69</v>
      </c>
    </row>
    <row r="32" spans="1:4" ht="15.6" x14ac:dyDescent="0.3">
      <c r="A32" s="27" t="s">
        <v>172</v>
      </c>
      <c r="B32" s="26">
        <v>0.85833333333333339</v>
      </c>
      <c r="C32" s="25">
        <v>27</v>
      </c>
      <c r="D32" s="25">
        <v>95</v>
      </c>
    </row>
    <row r="33" spans="1:4" ht="15.6" x14ac:dyDescent="0.3">
      <c r="A33" s="27" t="s">
        <v>173</v>
      </c>
      <c r="B33" s="26">
        <v>0.85833333333333339</v>
      </c>
      <c r="C33" s="25">
        <v>30</v>
      </c>
      <c r="D33" s="25">
        <v>86</v>
      </c>
    </row>
    <row r="34" spans="1:4" ht="15.6" x14ac:dyDescent="0.3">
      <c r="A34" s="27" t="s">
        <v>174</v>
      </c>
      <c r="B34" s="26">
        <v>0.85833333333333339</v>
      </c>
      <c r="C34" s="25">
        <v>37</v>
      </c>
      <c r="D34" s="25">
        <v>80</v>
      </c>
    </row>
    <row r="35" spans="1:4" ht="15.6" x14ac:dyDescent="0.3">
      <c r="A35" s="27" t="s">
        <v>175</v>
      </c>
      <c r="B35" s="26">
        <v>0.95</v>
      </c>
      <c r="C35" s="25">
        <v>30</v>
      </c>
      <c r="D35" s="25">
        <v>80</v>
      </c>
    </row>
    <row r="36" spans="1:4" ht="15.6" x14ac:dyDescent="0.3">
      <c r="A36" s="27" t="s">
        <v>176</v>
      </c>
      <c r="B36" s="26">
        <v>0.76666666666666661</v>
      </c>
      <c r="C36" s="25">
        <v>19</v>
      </c>
      <c r="D36" s="25">
        <v>76</v>
      </c>
    </row>
    <row r="37" spans="1:4" ht="15.6" x14ac:dyDescent="0.3">
      <c r="A37" s="27" t="s">
        <v>177</v>
      </c>
      <c r="B37" s="26">
        <v>0.85833333333333339</v>
      </c>
      <c r="C37" s="25">
        <v>30</v>
      </c>
      <c r="D37" s="25">
        <v>95</v>
      </c>
    </row>
    <row r="38" spans="1:4" ht="15.6" x14ac:dyDescent="0.3">
      <c r="A38" s="27" t="s">
        <v>178</v>
      </c>
      <c r="B38" s="26">
        <v>0.85833333333333339</v>
      </c>
      <c r="C38" s="25">
        <v>35</v>
      </c>
      <c r="D38" s="25">
        <v>77</v>
      </c>
    </row>
    <row r="39" spans="1:4" ht="15.6" x14ac:dyDescent="0.3">
      <c r="A39" s="27" t="s">
        <v>179</v>
      </c>
      <c r="B39" s="26">
        <v>0.85833333333333339</v>
      </c>
      <c r="C39" s="25">
        <v>24</v>
      </c>
      <c r="D39" s="25">
        <v>83</v>
      </c>
    </row>
    <row r="40" spans="1:4" ht="15.6" x14ac:dyDescent="0.3">
      <c r="A40" s="27" t="s">
        <v>180</v>
      </c>
      <c r="B40" s="26">
        <v>0.85833333333333339</v>
      </c>
      <c r="C40" s="25">
        <v>36</v>
      </c>
      <c r="D40" s="25">
        <v>84</v>
      </c>
    </row>
    <row r="41" spans="1:4" ht="15.6" x14ac:dyDescent="0.3">
      <c r="A41" s="27" t="s">
        <v>181</v>
      </c>
      <c r="B41" s="26">
        <v>0.76666666666666661</v>
      </c>
      <c r="C41" s="25">
        <v>27</v>
      </c>
      <c r="D41" s="25">
        <v>77</v>
      </c>
    </row>
    <row r="42" spans="1:4" ht="15.6" x14ac:dyDescent="0.3">
      <c r="A42" s="27" t="s">
        <v>182</v>
      </c>
      <c r="B42" s="26">
        <v>0.85833333333333339</v>
      </c>
      <c r="C42" s="25">
        <v>30</v>
      </c>
      <c r="D42" s="25">
        <v>80</v>
      </c>
    </row>
    <row r="43" spans="1:4" ht="15.6" x14ac:dyDescent="0.3">
      <c r="A43" s="27" t="s">
        <v>183</v>
      </c>
      <c r="B43" s="26">
        <v>0.85833333333333339</v>
      </c>
      <c r="C43" s="25">
        <v>35</v>
      </c>
      <c r="D43" s="25">
        <v>75</v>
      </c>
    </row>
    <row r="44" spans="1:4" ht="15.6" x14ac:dyDescent="0.3">
      <c r="A44" s="27" t="s">
        <v>184</v>
      </c>
      <c r="B44" s="26">
        <v>0.95</v>
      </c>
      <c r="C44" s="25">
        <v>28</v>
      </c>
      <c r="D44" s="25">
        <v>87</v>
      </c>
    </row>
    <row r="45" spans="1:4" ht="15.6" x14ac:dyDescent="0.3">
      <c r="A45" s="27" t="s">
        <v>185</v>
      </c>
      <c r="B45" s="26">
        <v>0.85833333333333339</v>
      </c>
      <c r="C45" s="25">
        <v>38</v>
      </c>
      <c r="D45" s="25">
        <v>62</v>
      </c>
    </row>
    <row r="46" spans="1:4" ht="15.6" x14ac:dyDescent="0.3">
      <c r="A46" s="27" t="s">
        <v>186</v>
      </c>
      <c r="B46" s="26">
        <v>0.85833333333333339</v>
      </c>
      <c r="C46" s="25">
        <v>30</v>
      </c>
      <c r="D46" s="25">
        <v>62</v>
      </c>
    </row>
    <row r="47" spans="1:4" ht="15.6" x14ac:dyDescent="0.3">
      <c r="A47" s="27" t="s">
        <v>187</v>
      </c>
      <c r="B47" s="26">
        <v>0.76666666666666661</v>
      </c>
      <c r="C47" s="25">
        <v>35</v>
      </c>
      <c r="D47" s="25">
        <v>88</v>
      </c>
    </row>
    <row r="48" spans="1:4" ht="15.6" x14ac:dyDescent="0.3">
      <c r="A48" s="27" t="s">
        <v>188</v>
      </c>
      <c r="B48" s="26">
        <v>0.85833333333333339</v>
      </c>
      <c r="C48" s="25">
        <v>43</v>
      </c>
      <c r="D48" s="25">
        <v>63</v>
      </c>
    </row>
    <row r="49" spans="1:4" ht="15.6" x14ac:dyDescent="0.3">
      <c r="A49" s="27" t="s">
        <v>189</v>
      </c>
      <c r="B49" s="26">
        <v>0.85833333333333339</v>
      </c>
      <c r="C49" s="25">
        <v>35</v>
      </c>
      <c r="D49" s="25">
        <v>72</v>
      </c>
    </row>
    <row r="50" spans="1:4" ht="15.6" x14ac:dyDescent="0.3">
      <c r="A50" s="27" t="s">
        <v>190</v>
      </c>
      <c r="B50" s="26">
        <v>0.76666666666666661</v>
      </c>
      <c r="C50" s="25">
        <v>37</v>
      </c>
      <c r="D50" s="25">
        <v>76</v>
      </c>
    </row>
    <row r="51" spans="1:4" ht="15.6" x14ac:dyDescent="0.3">
      <c r="A51" s="27" t="s">
        <v>191</v>
      </c>
      <c r="B51" s="26">
        <v>0.85833333333333339</v>
      </c>
      <c r="C51" s="25">
        <v>34</v>
      </c>
      <c r="D51" s="25">
        <v>82</v>
      </c>
    </row>
    <row r="52" spans="1:4" ht="15.6" x14ac:dyDescent="0.3">
      <c r="A52" s="27" t="s">
        <v>192</v>
      </c>
      <c r="B52" s="26">
        <v>0.85833333333333339</v>
      </c>
      <c r="C52" s="25">
        <v>34</v>
      </c>
      <c r="D52" s="25">
        <v>82</v>
      </c>
    </row>
    <row r="53" spans="1:4" ht="15.6" x14ac:dyDescent="0.3">
      <c r="A53" s="27" t="s">
        <v>193</v>
      </c>
      <c r="B53" s="26">
        <v>0.85833333333333339</v>
      </c>
      <c r="C53" s="25">
        <v>31</v>
      </c>
      <c r="D53" s="25">
        <v>61</v>
      </c>
    </row>
    <row r="54" spans="1:4" ht="15.6" x14ac:dyDescent="0.3">
      <c r="A54" s="27" t="s">
        <v>194</v>
      </c>
      <c r="B54" s="26">
        <v>0.85833333333333339</v>
      </c>
      <c r="C54" s="25">
        <v>26</v>
      </c>
      <c r="D54" s="25">
        <v>81</v>
      </c>
    </row>
    <row r="55" spans="1:4" ht="15.6" x14ac:dyDescent="0.3">
      <c r="A55" s="27" t="s">
        <v>195</v>
      </c>
      <c r="B55" s="26">
        <v>0.85833333333333339</v>
      </c>
      <c r="C55" s="25">
        <v>23</v>
      </c>
      <c r="D55" s="25">
        <v>79</v>
      </c>
    </row>
    <row r="56" spans="1:4" ht="15.6" x14ac:dyDescent="0.3">
      <c r="A56" s="27" t="s">
        <v>196</v>
      </c>
      <c r="B56" s="26">
        <v>0.76666666666666661</v>
      </c>
      <c r="C56" s="25">
        <v>29</v>
      </c>
      <c r="D56" s="25">
        <v>100</v>
      </c>
    </row>
    <row r="57" spans="1:4" ht="15.6" x14ac:dyDescent="0.3">
      <c r="A57" s="27" t="s">
        <v>197</v>
      </c>
      <c r="B57" s="26">
        <v>0.85833333333333339</v>
      </c>
      <c r="C57" s="25">
        <v>36</v>
      </c>
      <c r="D57" s="25">
        <v>92</v>
      </c>
    </row>
    <row r="58" spans="1:4" ht="15.6" x14ac:dyDescent="0.3">
      <c r="A58" s="27" t="s">
        <v>198</v>
      </c>
      <c r="B58" s="26">
        <v>0.85833333333333339</v>
      </c>
      <c r="C58" s="25">
        <v>31</v>
      </c>
      <c r="D58" s="25">
        <v>83</v>
      </c>
    </row>
    <row r="59" spans="1:4" ht="15.6" x14ac:dyDescent="0.3">
      <c r="A59" s="27" t="s">
        <v>199</v>
      </c>
      <c r="B59" s="26">
        <v>0.76666666666666661</v>
      </c>
      <c r="C59" s="25">
        <v>26</v>
      </c>
      <c r="D59" s="25">
        <v>63</v>
      </c>
    </row>
    <row r="60" spans="1:4" ht="15.6" x14ac:dyDescent="0.3">
      <c r="A60" s="27" t="s">
        <v>200</v>
      </c>
      <c r="B60" s="26">
        <v>0.85833333333333339</v>
      </c>
      <c r="C60" s="25">
        <v>29</v>
      </c>
      <c r="D60" s="25">
        <v>92</v>
      </c>
    </row>
    <row r="61" spans="1:4" ht="15.6" x14ac:dyDescent="0.3">
      <c r="A61" s="27" t="s">
        <v>201</v>
      </c>
      <c r="B61" s="26">
        <v>0.85833333333333339</v>
      </c>
      <c r="C61" s="25">
        <v>27</v>
      </c>
      <c r="D61" s="25">
        <v>65</v>
      </c>
    </row>
    <row r="62" spans="1:4" ht="15.6" x14ac:dyDescent="0.3">
      <c r="A62" s="27" t="s">
        <v>202</v>
      </c>
      <c r="B62" s="26">
        <v>0.95</v>
      </c>
      <c r="C62" s="25">
        <v>30</v>
      </c>
      <c r="D62" s="25">
        <v>77</v>
      </c>
    </row>
    <row r="63" spans="1:4" ht="15.6" x14ac:dyDescent="0.3">
      <c r="A63" s="27" t="s">
        <v>203</v>
      </c>
      <c r="B63" s="26">
        <v>0.85833333333333339</v>
      </c>
      <c r="C63" s="25">
        <v>33</v>
      </c>
      <c r="D63" s="25">
        <v>98</v>
      </c>
    </row>
    <row r="64" spans="1:4" ht="15.6" x14ac:dyDescent="0.3">
      <c r="A64" s="27" t="s">
        <v>204</v>
      </c>
      <c r="B64" s="26">
        <v>0.85833333333333339</v>
      </c>
      <c r="C64" s="25">
        <v>33</v>
      </c>
      <c r="D64" s="25">
        <v>98</v>
      </c>
    </row>
    <row r="65" spans="1:4" ht="15.6" x14ac:dyDescent="0.3">
      <c r="A65" s="27" t="s">
        <v>205</v>
      </c>
      <c r="B65" s="26">
        <v>0.85833333333333339</v>
      </c>
      <c r="C65" s="25">
        <v>29</v>
      </c>
      <c r="D65" s="25">
        <v>65</v>
      </c>
    </row>
    <row r="66" spans="1:4" ht="15.6" x14ac:dyDescent="0.3">
      <c r="A66" s="27" t="s">
        <v>206</v>
      </c>
      <c r="B66" s="26">
        <v>0.85833333333333339</v>
      </c>
      <c r="C66" s="25">
        <v>36</v>
      </c>
      <c r="D66" s="25">
        <v>100</v>
      </c>
    </row>
    <row r="67" spans="1:4" ht="15.6" x14ac:dyDescent="0.3">
      <c r="A67" s="27" t="s">
        <v>207</v>
      </c>
      <c r="B67" s="26">
        <v>0.76666666666666661</v>
      </c>
      <c r="C67" s="25">
        <v>27</v>
      </c>
      <c r="D67" s="25">
        <v>87</v>
      </c>
    </row>
    <row r="68" spans="1:4" ht="15.6" x14ac:dyDescent="0.3">
      <c r="A68" s="27" t="s">
        <v>208</v>
      </c>
      <c r="B68" s="26">
        <v>0.85833333333333339</v>
      </c>
      <c r="C68" s="25">
        <v>24</v>
      </c>
      <c r="D68" s="25">
        <v>79</v>
      </c>
    </row>
    <row r="69" spans="1:4" ht="15.6" x14ac:dyDescent="0.3">
      <c r="A69" s="27" t="s">
        <v>209</v>
      </c>
      <c r="B69" s="26">
        <v>0.85833333333333339</v>
      </c>
      <c r="C69" s="25">
        <v>29</v>
      </c>
      <c r="D69" s="25">
        <v>95</v>
      </c>
    </row>
    <row r="70" spans="1:4" ht="15.6" x14ac:dyDescent="0.3">
      <c r="A70" s="27" t="s">
        <v>210</v>
      </c>
      <c r="B70" s="26">
        <v>0.85833333333333339</v>
      </c>
      <c r="C70" s="25">
        <v>34</v>
      </c>
      <c r="D70" s="25">
        <v>79</v>
      </c>
    </row>
    <row r="71" spans="1:4" ht="15.6" x14ac:dyDescent="0.3">
      <c r="A71" s="27" t="s">
        <v>211</v>
      </c>
      <c r="B71" s="26">
        <v>0.76666666666666661</v>
      </c>
      <c r="C71" s="25">
        <v>29</v>
      </c>
      <c r="D71" s="25">
        <v>65</v>
      </c>
    </row>
    <row r="72" spans="1:4" ht="15.6" x14ac:dyDescent="0.3">
      <c r="A72" s="27" t="s">
        <v>212</v>
      </c>
      <c r="B72" s="26">
        <v>0.85833333333333339</v>
      </c>
      <c r="C72" s="25">
        <v>33</v>
      </c>
      <c r="D72" s="25">
        <v>69</v>
      </c>
    </row>
    <row r="73" spans="1:4" ht="15.6" x14ac:dyDescent="0.3">
      <c r="A73" s="27" t="s">
        <v>213</v>
      </c>
      <c r="B73" s="26">
        <v>0.85833333333333339</v>
      </c>
      <c r="C73" s="25">
        <v>36</v>
      </c>
      <c r="D73" s="25">
        <v>73</v>
      </c>
    </row>
    <row r="74" spans="1:4" ht="15.6" x14ac:dyDescent="0.3">
      <c r="A74" s="27" t="s">
        <v>214</v>
      </c>
      <c r="B74" s="26">
        <v>0.95</v>
      </c>
      <c r="C74" s="25">
        <v>25</v>
      </c>
      <c r="D74" s="25">
        <v>67</v>
      </c>
    </row>
    <row r="75" spans="1:4" ht="15.6" x14ac:dyDescent="0.3">
      <c r="A75" s="27" t="s">
        <v>215</v>
      </c>
      <c r="B75" s="26">
        <v>0.85833333333333339</v>
      </c>
      <c r="C75" s="25">
        <v>31</v>
      </c>
      <c r="D75" s="25">
        <v>74</v>
      </c>
    </row>
    <row r="76" spans="1:4" ht="15.6" x14ac:dyDescent="0.3">
      <c r="A76" s="27" t="s">
        <v>216</v>
      </c>
      <c r="B76" s="26">
        <v>0.85833333333333339</v>
      </c>
      <c r="C76" s="25">
        <v>27</v>
      </c>
      <c r="D76" s="25">
        <v>88</v>
      </c>
    </row>
    <row r="77" spans="1:4" ht="15.6" x14ac:dyDescent="0.3">
      <c r="A77" s="27" t="s">
        <v>217</v>
      </c>
      <c r="B77" s="26">
        <v>0.85833333333333339</v>
      </c>
      <c r="C77" s="25">
        <v>32</v>
      </c>
      <c r="D77" s="25">
        <v>87</v>
      </c>
    </row>
    <row r="78" spans="1:4" ht="15.6" x14ac:dyDescent="0.3">
      <c r="A78" s="27" t="s">
        <v>218</v>
      </c>
      <c r="B78" s="26">
        <v>0.76666666666666661</v>
      </c>
      <c r="C78" s="25">
        <v>37</v>
      </c>
      <c r="D78" s="25">
        <v>66</v>
      </c>
    </row>
    <row r="79" spans="1:4" ht="15.6" x14ac:dyDescent="0.3">
      <c r="A79" s="27" t="s">
        <v>219</v>
      </c>
      <c r="B79" s="26">
        <v>0.85833333333333339</v>
      </c>
      <c r="C79" s="25">
        <v>35</v>
      </c>
      <c r="D79" s="25">
        <v>77</v>
      </c>
    </row>
    <row r="80" spans="1:4" ht="15.6" x14ac:dyDescent="0.3">
      <c r="A80" s="27" t="s">
        <v>220</v>
      </c>
      <c r="B80" s="26">
        <v>0.85833333333333339</v>
      </c>
      <c r="C80" s="25">
        <v>29</v>
      </c>
      <c r="D80" s="25">
        <v>95</v>
      </c>
    </row>
    <row r="81" spans="1:4" ht="15.6" x14ac:dyDescent="0.3">
      <c r="A81" s="27" t="s">
        <v>221</v>
      </c>
      <c r="B81" s="26">
        <v>0.85833333333333339</v>
      </c>
      <c r="C81" s="25">
        <v>30</v>
      </c>
      <c r="D81" s="25">
        <v>84</v>
      </c>
    </row>
    <row r="82" spans="1:4" ht="15.6" x14ac:dyDescent="0.3">
      <c r="A82" s="27" t="s">
        <v>222</v>
      </c>
      <c r="B82" s="26">
        <v>0.85833333333333339</v>
      </c>
      <c r="C82" s="25">
        <v>30</v>
      </c>
      <c r="D82" s="25">
        <v>65</v>
      </c>
    </row>
    <row r="83" spans="1:4" ht="15.6" x14ac:dyDescent="0.3">
      <c r="A83" s="27" t="s">
        <v>223</v>
      </c>
      <c r="B83" s="26">
        <v>0.76666666666666661</v>
      </c>
      <c r="C83" s="25">
        <v>35</v>
      </c>
      <c r="D83" s="25">
        <v>64</v>
      </c>
    </row>
    <row r="84" spans="1:4" ht="15.6" x14ac:dyDescent="0.3">
      <c r="A84" s="27" t="s">
        <v>224</v>
      </c>
      <c r="B84" s="26">
        <v>0.85833333333333339</v>
      </c>
      <c r="C84" s="25">
        <v>28</v>
      </c>
      <c r="D84" s="25">
        <v>66</v>
      </c>
    </row>
    <row r="85" spans="1:4" ht="15.6" x14ac:dyDescent="0.3">
      <c r="A85" s="27" t="s">
        <v>225</v>
      </c>
      <c r="B85" s="26">
        <v>0.85833333333333339</v>
      </c>
      <c r="C85" s="25">
        <v>26</v>
      </c>
      <c r="D85" s="25">
        <v>67</v>
      </c>
    </row>
    <row r="86" spans="1:4" ht="15.6" x14ac:dyDescent="0.3">
      <c r="A86" s="27" t="s">
        <v>226</v>
      </c>
      <c r="B86" s="26">
        <v>0.85833333333333339</v>
      </c>
      <c r="C86" s="25">
        <v>31</v>
      </c>
      <c r="D86" s="25">
        <v>94</v>
      </c>
    </row>
    <row r="87" spans="1:4" ht="15.6" x14ac:dyDescent="0.3">
      <c r="A87" s="27" t="s">
        <v>227</v>
      </c>
      <c r="B87" s="26">
        <v>0.95</v>
      </c>
      <c r="C87" s="25">
        <v>35</v>
      </c>
      <c r="D87" s="25">
        <v>90</v>
      </c>
    </row>
    <row r="88" spans="1:4" ht="15.6" x14ac:dyDescent="0.3">
      <c r="A88" s="27" t="s">
        <v>228</v>
      </c>
      <c r="B88" s="26">
        <v>0.85833333333333339</v>
      </c>
      <c r="C88" s="25">
        <v>30</v>
      </c>
      <c r="D88" s="25">
        <v>61</v>
      </c>
    </row>
    <row r="89" spans="1:4" ht="15.6" x14ac:dyDescent="0.3">
      <c r="A89" s="27" t="s">
        <v>229</v>
      </c>
      <c r="B89" s="26">
        <v>0.76666666666666661</v>
      </c>
      <c r="C89" s="25">
        <v>24</v>
      </c>
      <c r="D89" s="25">
        <v>68</v>
      </c>
    </row>
    <row r="90" spans="1:4" ht="15.6" x14ac:dyDescent="0.3">
      <c r="A90" s="27" t="s">
        <v>230</v>
      </c>
      <c r="B90" s="26">
        <v>0.85833333333333339</v>
      </c>
      <c r="C90" s="25">
        <v>28</v>
      </c>
      <c r="D90" s="25">
        <v>69</v>
      </c>
    </row>
    <row r="91" spans="1:4" ht="15.6" x14ac:dyDescent="0.3">
      <c r="A91" s="27" t="s">
        <v>231</v>
      </c>
      <c r="B91" s="26">
        <v>0.85833333333333339</v>
      </c>
      <c r="C91" s="25">
        <v>29</v>
      </c>
      <c r="D91" s="25">
        <v>70</v>
      </c>
    </row>
    <row r="92" spans="1:4" ht="15.6" x14ac:dyDescent="0.3">
      <c r="A92" s="27" t="s">
        <v>232</v>
      </c>
      <c r="B92" s="26">
        <v>0.85833333333333339</v>
      </c>
      <c r="C92" s="25">
        <v>29</v>
      </c>
      <c r="D92" s="25">
        <v>62</v>
      </c>
    </row>
    <row r="93" spans="1:4" ht="15.6" x14ac:dyDescent="0.3">
      <c r="A93" s="27" t="s">
        <v>233</v>
      </c>
      <c r="B93" s="26">
        <v>0.85833333333333339</v>
      </c>
      <c r="C93" s="25">
        <v>36</v>
      </c>
      <c r="D93" s="25">
        <v>68</v>
      </c>
    </row>
    <row r="94" spans="1:4" ht="15.6" x14ac:dyDescent="0.3">
      <c r="A94" s="27" t="s">
        <v>234</v>
      </c>
      <c r="B94" s="26">
        <v>0.85833333333333339</v>
      </c>
      <c r="C94" s="25">
        <v>26</v>
      </c>
      <c r="D94" s="25">
        <v>93</v>
      </c>
    </row>
    <row r="95" spans="1:4" ht="15.6" x14ac:dyDescent="0.3">
      <c r="A95" s="27" t="s">
        <v>235</v>
      </c>
      <c r="B95" s="26">
        <v>0.76666666666666661</v>
      </c>
      <c r="C95" s="25">
        <v>31</v>
      </c>
      <c r="D95" s="25">
        <v>91</v>
      </c>
    </row>
    <row r="96" spans="1:4" ht="15.6" x14ac:dyDescent="0.3">
      <c r="A96" s="27" t="s">
        <v>236</v>
      </c>
      <c r="B96" s="26">
        <v>0.85833333333333339</v>
      </c>
      <c r="C96" s="25">
        <v>24</v>
      </c>
      <c r="D96" s="25">
        <v>71</v>
      </c>
    </row>
    <row r="97" spans="1:4" ht="15.6" x14ac:dyDescent="0.3">
      <c r="A97" s="27" t="s">
        <v>237</v>
      </c>
      <c r="B97" s="26">
        <v>0.85833333333333339</v>
      </c>
      <c r="C97" s="25">
        <v>23</v>
      </c>
      <c r="D97" s="25">
        <v>74</v>
      </c>
    </row>
    <row r="98" spans="1:4" ht="15.6" x14ac:dyDescent="0.3">
      <c r="A98" s="27" t="s">
        <v>238</v>
      </c>
      <c r="B98" s="26">
        <v>0.85833333333333339</v>
      </c>
      <c r="C98" s="25">
        <v>25</v>
      </c>
      <c r="D98" s="25">
        <v>66</v>
      </c>
    </row>
    <row r="99" spans="1:4" ht="15.6" x14ac:dyDescent="0.3">
      <c r="A99" s="27" t="s">
        <v>133</v>
      </c>
      <c r="B99" s="26">
        <v>0.95</v>
      </c>
      <c r="C99" s="25">
        <v>29</v>
      </c>
      <c r="D99" s="25">
        <v>71</v>
      </c>
    </row>
    <row r="100" spans="1:4" ht="15.6" x14ac:dyDescent="0.3">
      <c r="A100" s="27" t="s">
        <v>239</v>
      </c>
      <c r="B100" s="26">
        <v>0.85833333333333339</v>
      </c>
      <c r="C100" s="25">
        <v>27</v>
      </c>
      <c r="D100" s="25">
        <v>70</v>
      </c>
    </row>
    <row r="101" spans="1:4" ht="15.6" x14ac:dyDescent="0.3">
      <c r="A101" s="27" t="s">
        <v>240</v>
      </c>
      <c r="B101" s="26">
        <v>0.76666666666666661</v>
      </c>
      <c r="C101" s="25">
        <v>33</v>
      </c>
      <c r="D101" s="25">
        <v>92</v>
      </c>
    </row>
    <row r="102" spans="1:4" ht="15.6" x14ac:dyDescent="0.3">
      <c r="A102" s="27" t="s">
        <v>241</v>
      </c>
      <c r="B102" s="26">
        <v>0.85833333333333339</v>
      </c>
      <c r="C102" s="25">
        <v>31</v>
      </c>
      <c r="D102" s="25">
        <v>83</v>
      </c>
    </row>
    <row r="103" spans="1:4" ht="15.6" x14ac:dyDescent="0.3">
      <c r="A103" s="27" t="s">
        <v>242</v>
      </c>
      <c r="B103" s="26">
        <v>0.85833333333333339</v>
      </c>
      <c r="C103" s="25">
        <v>30</v>
      </c>
      <c r="D103" s="25">
        <v>87</v>
      </c>
    </row>
    <row r="104" spans="1:4" ht="15.6" x14ac:dyDescent="0.3">
      <c r="A104" s="27" t="s">
        <v>243</v>
      </c>
      <c r="B104" s="26">
        <v>0.85833333333333339</v>
      </c>
      <c r="C104" s="25">
        <v>33</v>
      </c>
      <c r="D104" s="25">
        <v>82</v>
      </c>
    </row>
    <row r="105" spans="1:4" ht="15.6" x14ac:dyDescent="0.3">
      <c r="A105" s="27" t="s">
        <v>244</v>
      </c>
      <c r="B105" s="26">
        <v>0.85833333333333339</v>
      </c>
      <c r="C105" s="25">
        <v>17</v>
      </c>
      <c r="D105" s="25">
        <v>84</v>
      </c>
    </row>
    <row r="106" spans="1:4" ht="15.6" x14ac:dyDescent="0.3">
      <c r="A106" s="27" t="s">
        <v>245</v>
      </c>
      <c r="B106" s="26">
        <v>0.85833333333333339</v>
      </c>
      <c r="C106" s="25">
        <v>39</v>
      </c>
      <c r="D106" s="25">
        <v>99</v>
      </c>
    </row>
    <row r="107" spans="1:4" ht="15.6" x14ac:dyDescent="0.3">
      <c r="A107" s="27" t="s">
        <v>246</v>
      </c>
      <c r="B107" s="26">
        <v>0.85833333333333339</v>
      </c>
      <c r="C107" s="25">
        <v>27</v>
      </c>
      <c r="D107" s="25">
        <v>88</v>
      </c>
    </row>
    <row r="108" spans="1:4" ht="15.6" x14ac:dyDescent="0.3">
      <c r="A108" s="27" t="s">
        <v>247</v>
      </c>
      <c r="B108" s="26">
        <v>0.95</v>
      </c>
      <c r="C108" s="25">
        <v>38</v>
      </c>
      <c r="D108" s="25">
        <v>80</v>
      </c>
    </row>
    <row r="109" spans="1:4" ht="15.6" x14ac:dyDescent="0.3">
      <c r="A109" s="27" t="s">
        <v>248</v>
      </c>
      <c r="B109" s="26">
        <v>0.76666666666666661</v>
      </c>
      <c r="C109" s="25">
        <v>26</v>
      </c>
      <c r="D109" s="25">
        <v>63</v>
      </c>
    </row>
    <row r="110" spans="1:4" ht="15.6" x14ac:dyDescent="0.3">
      <c r="A110" s="27" t="s">
        <v>249</v>
      </c>
      <c r="B110" s="26">
        <v>0.85833333333333339</v>
      </c>
      <c r="C110" s="25">
        <v>28</v>
      </c>
      <c r="D110" s="25">
        <v>83</v>
      </c>
    </row>
    <row r="111" spans="1:4" ht="15.6" x14ac:dyDescent="0.3">
      <c r="A111" s="27" t="s">
        <v>250</v>
      </c>
      <c r="B111" s="26">
        <v>0.85833333333333339</v>
      </c>
      <c r="C111" s="25">
        <v>26</v>
      </c>
      <c r="D111" s="25">
        <v>76</v>
      </c>
    </row>
    <row r="112" spans="1:4" ht="15.6" x14ac:dyDescent="0.3">
      <c r="A112" s="27" t="s">
        <v>251</v>
      </c>
      <c r="B112" s="26">
        <v>0.85833333333333339</v>
      </c>
      <c r="C112" s="25">
        <v>30</v>
      </c>
      <c r="D112" s="25">
        <v>100</v>
      </c>
    </row>
    <row r="113" spans="1:4" ht="15.6" x14ac:dyDescent="0.3">
      <c r="A113" s="27" t="s">
        <v>252</v>
      </c>
      <c r="B113" s="26">
        <v>0.85833333333333339</v>
      </c>
      <c r="C113" s="25">
        <v>34</v>
      </c>
      <c r="D113" s="25">
        <v>85</v>
      </c>
    </row>
    <row r="114" spans="1:4" ht="15.6" x14ac:dyDescent="0.3">
      <c r="A114" s="27" t="s">
        <v>253</v>
      </c>
      <c r="B114" s="26">
        <v>0.85833333333333339</v>
      </c>
      <c r="C114" s="25">
        <v>30</v>
      </c>
      <c r="D114" s="25">
        <v>96</v>
      </c>
    </row>
    <row r="115" spans="1:4" ht="15.6" x14ac:dyDescent="0.3">
      <c r="A115" s="27" t="s">
        <v>254</v>
      </c>
      <c r="B115" s="26">
        <v>0.85833333333333339</v>
      </c>
      <c r="C115" s="25">
        <v>35</v>
      </c>
      <c r="D115" s="25">
        <v>73</v>
      </c>
    </row>
    <row r="116" spans="1:4" ht="15.6" x14ac:dyDescent="0.3">
      <c r="A116" s="27" t="s">
        <v>255</v>
      </c>
      <c r="B116" s="26">
        <v>0.85833333333333339</v>
      </c>
      <c r="C116" s="25">
        <v>28</v>
      </c>
      <c r="D116" s="25">
        <v>63</v>
      </c>
    </row>
    <row r="117" spans="1:4" ht="15.6" x14ac:dyDescent="0.3">
      <c r="A117" s="27" t="s">
        <v>256</v>
      </c>
      <c r="B117" s="26">
        <v>0.76666666666666661</v>
      </c>
      <c r="C117" s="25">
        <v>39</v>
      </c>
      <c r="D117" s="25">
        <v>78</v>
      </c>
    </row>
    <row r="118" spans="1:4" ht="15.6" x14ac:dyDescent="0.3">
      <c r="A118" s="27" t="s">
        <v>257</v>
      </c>
      <c r="B118" s="26">
        <v>0.85833333333333339</v>
      </c>
      <c r="C118" s="25">
        <v>30</v>
      </c>
      <c r="D118" s="25">
        <v>81</v>
      </c>
    </row>
    <row r="119" spans="1:4" ht="15.6" x14ac:dyDescent="0.3">
      <c r="A119" s="27" t="s">
        <v>258</v>
      </c>
      <c r="B119" s="26">
        <v>0.85833333333333339</v>
      </c>
      <c r="C119" s="25">
        <v>32</v>
      </c>
      <c r="D119" s="25">
        <v>81</v>
      </c>
    </row>
    <row r="120" spans="1:4" ht="15.6" x14ac:dyDescent="0.3">
      <c r="A120" s="27" t="s">
        <v>259</v>
      </c>
      <c r="B120" s="26">
        <v>0.85833333333333339</v>
      </c>
      <c r="C120" s="25">
        <v>32</v>
      </c>
      <c r="D120" s="25">
        <v>96</v>
      </c>
    </row>
    <row r="121" spans="1:4" ht="15.6" x14ac:dyDescent="0.3">
      <c r="A121" s="27" t="s">
        <v>260</v>
      </c>
      <c r="B121" s="26">
        <v>0.85833333333333339</v>
      </c>
      <c r="C121" s="25">
        <v>33</v>
      </c>
      <c r="D121" s="25">
        <v>94</v>
      </c>
    </row>
    <row r="122" spans="1:4" ht="15.6" x14ac:dyDescent="0.3">
      <c r="A122" s="27" t="s">
        <v>192</v>
      </c>
      <c r="B122" s="26">
        <v>0.85833333333333339</v>
      </c>
      <c r="C122" s="25">
        <v>29</v>
      </c>
      <c r="D122" s="25">
        <v>67</v>
      </c>
    </row>
    <row r="123" spans="1:4" ht="15.6" x14ac:dyDescent="0.3">
      <c r="A123" s="27" t="s">
        <v>261</v>
      </c>
      <c r="B123" s="26">
        <v>0.95</v>
      </c>
      <c r="C123" s="25">
        <v>24</v>
      </c>
      <c r="D123" s="25">
        <v>78</v>
      </c>
    </row>
    <row r="124" spans="1:4" ht="15.6" x14ac:dyDescent="0.3">
      <c r="A124" s="27" t="s">
        <v>262</v>
      </c>
      <c r="B124" s="26">
        <v>0.76666666666666661</v>
      </c>
      <c r="C124" s="25">
        <v>26</v>
      </c>
      <c r="D124" s="25">
        <v>98</v>
      </c>
    </row>
    <row r="125" spans="1:4" ht="15.6" x14ac:dyDescent="0.3">
      <c r="A125" s="27" t="s">
        <v>263</v>
      </c>
      <c r="B125" s="26">
        <v>0.85833333333333339</v>
      </c>
      <c r="C125" s="25">
        <v>30</v>
      </c>
      <c r="D125" s="25">
        <v>88</v>
      </c>
    </row>
    <row r="126" spans="1:4" ht="15.6" x14ac:dyDescent="0.3">
      <c r="A126" s="27" t="s">
        <v>264</v>
      </c>
      <c r="B126" s="26">
        <v>0.85833333333333339</v>
      </c>
      <c r="C126" s="25">
        <v>30</v>
      </c>
      <c r="D126" s="25">
        <v>67</v>
      </c>
    </row>
    <row r="127" spans="1:4" ht="15.6" x14ac:dyDescent="0.3">
      <c r="A127" s="27" t="s">
        <v>265</v>
      </c>
      <c r="B127" s="26">
        <v>0.85833333333333339</v>
      </c>
      <c r="C127" s="25">
        <v>26</v>
      </c>
      <c r="D127" s="25">
        <v>60</v>
      </c>
    </row>
    <row r="128" spans="1:4" ht="15.6" x14ac:dyDescent="0.3">
      <c r="A128" s="27" t="s">
        <v>266</v>
      </c>
      <c r="B128" s="26">
        <v>0.85833333333333339</v>
      </c>
      <c r="C128" s="25">
        <v>32</v>
      </c>
      <c r="D128" s="25">
        <v>63</v>
      </c>
    </row>
    <row r="129" spans="1:4" ht="15.6" x14ac:dyDescent="0.3">
      <c r="A129" s="27" t="s">
        <v>267</v>
      </c>
      <c r="B129" s="26">
        <v>0.85833333333333339</v>
      </c>
      <c r="C129" s="25">
        <v>27</v>
      </c>
      <c r="D129" s="25">
        <v>61</v>
      </c>
    </row>
    <row r="130" spans="1:4" ht="15.6" x14ac:dyDescent="0.3">
      <c r="A130" s="27" t="s">
        <v>146</v>
      </c>
      <c r="B130" s="26">
        <v>0.85833333333333339</v>
      </c>
      <c r="C130" s="25">
        <v>25</v>
      </c>
      <c r="D130" s="25">
        <v>80</v>
      </c>
    </row>
    <row r="131" spans="1:4" ht="15.6" x14ac:dyDescent="0.3">
      <c r="A131" s="27" t="s">
        <v>268</v>
      </c>
      <c r="B131" s="26">
        <v>0.76666666666666661</v>
      </c>
      <c r="C131" s="25">
        <v>22</v>
      </c>
      <c r="D131" s="25">
        <v>96</v>
      </c>
    </row>
    <row r="132" spans="1:4" ht="15.6" x14ac:dyDescent="0.3">
      <c r="A132" s="27" t="s">
        <v>269</v>
      </c>
      <c r="B132" s="26">
        <v>0.85833333333333339</v>
      </c>
      <c r="C132" s="25">
        <v>28</v>
      </c>
      <c r="D132" s="25">
        <v>84</v>
      </c>
    </row>
    <row r="133" spans="1:4" ht="15.6" x14ac:dyDescent="0.3">
      <c r="A133" s="27" t="s">
        <v>270</v>
      </c>
      <c r="B133" s="26">
        <v>0.85833333333333339</v>
      </c>
      <c r="C133" s="25">
        <v>36</v>
      </c>
      <c r="D133" s="25">
        <v>63</v>
      </c>
    </row>
    <row r="134" spans="1:4" ht="15.6" x14ac:dyDescent="0.3">
      <c r="A134" s="27" t="s">
        <v>271</v>
      </c>
      <c r="B134" s="26">
        <v>0.95</v>
      </c>
      <c r="C134" s="25">
        <v>23</v>
      </c>
      <c r="D134" s="25">
        <v>71</v>
      </c>
    </row>
    <row r="135" spans="1:4" ht="15.6" x14ac:dyDescent="0.3">
      <c r="A135" s="27" t="s">
        <v>272</v>
      </c>
      <c r="B135" s="26">
        <v>0.85833333333333339</v>
      </c>
      <c r="C135" s="25">
        <v>35</v>
      </c>
      <c r="D135" s="25">
        <v>98</v>
      </c>
    </row>
    <row r="136" spans="1:4" ht="15.6" x14ac:dyDescent="0.3">
      <c r="A136" s="27" t="s">
        <v>273</v>
      </c>
      <c r="B136" s="26">
        <v>0.85833333333333339</v>
      </c>
      <c r="C136" s="25">
        <v>22</v>
      </c>
      <c r="D136" s="25">
        <v>71</v>
      </c>
    </row>
    <row r="137" spans="1:4" ht="15.6" x14ac:dyDescent="0.3">
      <c r="A137" s="27" t="s">
        <v>274</v>
      </c>
      <c r="B137" s="26">
        <v>0.85833333333333339</v>
      </c>
      <c r="C137" s="25">
        <v>31</v>
      </c>
      <c r="D137" s="25">
        <v>71</v>
      </c>
    </row>
    <row r="138" spans="1:4" ht="15.6" x14ac:dyDescent="0.3">
      <c r="A138" s="27" t="s">
        <v>170</v>
      </c>
      <c r="B138" s="26">
        <v>0.85833333333333339</v>
      </c>
      <c r="C138" s="25">
        <v>29</v>
      </c>
      <c r="D138" s="25">
        <v>92</v>
      </c>
    </row>
    <row r="139" spans="1:4" ht="15.6" x14ac:dyDescent="0.3">
      <c r="A139" s="27" t="s">
        <v>275</v>
      </c>
      <c r="B139" s="26">
        <v>0.85833333333333339</v>
      </c>
      <c r="C139" s="25">
        <v>25</v>
      </c>
      <c r="D139" s="25">
        <v>86</v>
      </c>
    </row>
    <row r="140" spans="1:4" ht="15.6" x14ac:dyDescent="0.3">
      <c r="A140" s="27" t="s">
        <v>276</v>
      </c>
      <c r="B140" s="26">
        <v>0.76666666666666661</v>
      </c>
      <c r="C140" s="25">
        <v>33</v>
      </c>
      <c r="D140" s="25">
        <v>66</v>
      </c>
    </row>
    <row r="141" spans="1:4" ht="15.6" x14ac:dyDescent="0.3">
      <c r="A141" s="27" t="s">
        <v>277</v>
      </c>
      <c r="B141" s="26">
        <v>0.85833333333333339</v>
      </c>
      <c r="C141" s="25">
        <v>24</v>
      </c>
      <c r="D141" s="25">
        <v>75</v>
      </c>
    </row>
    <row r="142" spans="1:4" ht="15.6" x14ac:dyDescent="0.3">
      <c r="A142" s="27" t="s">
        <v>257</v>
      </c>
      <c r="B142" s="26">
        <v>0.85833333333333339</v>
      </c>
      <c r="C142" s="25">
        <v>31</v>
      </c>
      <c r="D142" s="25">
        <v>80</v>
      </c>
    </row>
    <row r="143" spans="1:4" ht="15.6" x14ac:dyDescent="0.3">
      <c r="A143" s="27" t="s">
        <v>278</v>
      </c>
      <c r="B143" s="26">
        <v>0.85833333333333339</v>
      </c>
      <c r="C143" s="25">
        <v>24</v>
      </c>
      <c r="D143" s="25">
        <v>94</v>
      </c>
    </row>
    <row r="144" spans="1:4" ht="15.6" x14ac:dyDescent="0.3">
      <c r="A144" s="27" t="s">
        <v>279</v>
      </c>
      <c r="B144" s="26">
        <v>0.85833333333333339</v>
      </c>
      <c r="C144" s="25">
        <v>23</v>
      </c>
      <c r="D144" s="25">
        <v>64</v>
      </c>
    </row>
    <row r="145" spans="1:4" ht="15.6" x14ac:dyDescent="0.3">
      <c r="A145" s="27" t="s">
        <v>280</v>
      </c>
      <c r="B145" s="26">
        <v>0.85833333333333339</v>
      </c>
      <c r="C145" s="25">
        <v>28</v>
      </c>
      <c r="D145" s="25">
        <v>80</v>
      </c>
    </row>
    <row r="146" spans="1:4" ht="15.6" x14ac:dyDescent="0.3">
      <c r="A146" s="27" t="s">
        <v>281</v>
      </c>
      <c r="B146" s="26">
        <v>0.95</v>
      </c>
      <c r="C146" s="25">
        <v>27</v>
      </c>
      <c r="D146" s="25">
        <v>94</v>
      </c>
    </row>
    <row r="147" spans="1:4" ht="15.6" x14ac:dyDescent="0.3">
      <c r="A147" s="27" t="s">
        <v>282</v>
      </c>
      <c r="B147" s="26">
        <v>0.76666666666666661</v>
      </c>
      <c r="C147" s="25">
        <v>25</v>
      </c>
      <c r="D147" s="25">
        <v>72</v>
      </c>
    </row>
    <row r="148" spans="1:4" ht="15.6" x14ac:dyDescent="0.3">
      <c r="A148" s="27" t="s">
        <v>283</v>
      </c>
      <c r="B148" s="26">
        <v>0.85833333333333339</v>
      </c>
      <c r="C148" s="25">
        <v>32</v>
      </c>
      <c r="D148" s="25">
        <v>84</v>
      </c>
    </row>
    <row r="149" spans="1:4" ht="15.6" x14ac:dyDescent="0.3">
      <c r="A149" s="27" t="s">
        <v>284</v>
      </c>
      <c r="B149" s="26">
        <v>0.85833333333333339</v>
      </c>
      <c r="C149" s="25">
        <v>24</v>
      </c>
      <c r="D149" s="25">
        <v>60</v>
      </c>
    </row>
    <row r="150" spans="1:4" ht="15.6" x14ac:dyDescent="0.3">
      <c r="A150" s="27" t="s">
        <v>285</v>
      </c>
      <c r="B150" s="26">
        <v>0.85833333333333339</v>
      </c>
      <c r="C150" s="25">
        <v>31</v>
      </c>
      <c r="D150" s="25">
        <v>70</v>
      </c>
    </row>
    <row r="151" spans="1:4" ht="15.6" x14ac:dyDescent="0.3">
      <c r="A151" s="27" t="s">
        <v>286</v>
      </c>
      <c r="B151" s="26">
        <v>0.85833333333333339</v>
      </c>
      <c r="C151" s="25">
        <v>33</v>
      </c>
      <c r="D151" s="25">
        <v>99</v>
      </c>
    </row>
    <row r="152" spans="1:4" ht="15.6" x14ac:dyDescent="0.3">
      <c r="A152" s="27" t="s">
        <v>287</v>
      </c>
      <c r="B152" s="26">
        <v>0.85833333333333339</v>
      </c>
      <c r="C152" s="25">
        <v>29</v>
      </c>
      <c r="D152" s="25">
        <v>74</v>
      </c>
    </row>
    <row r="153" spans="1:4" ht="15.6" x14ac:dyDescent="0.3">
      <c r="A153" s="27" t="s">
        <v>288</v>
      </c>
      <c r="B153" s="26">
        <v>0.85833333333333339</v>
      </c>
      <c r="C153" s="25">
        <v>30</v>
      </c>
      <c r="D153" s="25">
        <v>97</v>
      </c>
    </row>
    <row r="154" spans="1:4" ht="15.6" x14ac:dyDescent="0.3">
      <c r="A154" s="27" t="s">
        <v>289</v>
      </c>
      <c r="B154" s="26">
        <v>0.76666666666666661</v>
      </c>
      <c r="C154" s="25">
        <v>34</v>
      </c>
      <c r="D154" s="25">
        <v>85</v>
      </c>
    </row>
    <row r="155" spans="1:4" ht="15.6" x14ac:dyDescent="0.3">
      <c r="A155" s="27" t="s">
        <v>290</v>
      </c>
      <c r="B155" s="26">
        <v>0.85833333333333339</v>
      </c>
      <c r="C155" s="25">
        <v>26</v>
      </c>
      <c r="D155" s="25">
        <v>73</v>
      </c>
    </row>
    <row r="156" spans="1:4" ht="15.6" x14ac:dyDescent="0.3">
      <c r="A156" s="27" t="s">
        <v>291</v>
      </c>
      <c r="B156" s="26">
        <v>0.95</v>
      </c>
      <c r="C156" s="25">
        <v>32</v>
      </c>
      <c r="D156" s="25">
        <v>99</v>
      </c>
    </row>
    <row r="157" spans="1:4" ht="15.6" x14ac:dyDescent="0.3">
      <c r="A157" s="27" t="s">
        <v>292</v>
      </c>
      <c r="B157" s="26">
        <v>0.85833333333333339</v>
      </c>
      <c r="C157" s="25">
        <v>36</v>
      </c>
      <c r="D157" s="25">
        <v>65</v>
      </c>
    </row>
    <row r="158" spans="1:4" ht="15.6" x14ac:dyDescent="0.3">
      <c r="A158" s="27" t="s">
        <v>293</v>
      </c>
      <c r="B158" s="26">
        <v>0.85833333333333339</v>
      </c>
      <c r="C158" s="25">
        <v>23</v>
      </c>
      <c r="D158" s="25">
        <v>65</v>
      </c>
    </row>
    <row r="159" spans="1:4" ht="15.6" x14ac:dyDescent="0.3">
      <c r="A159" s="27" t="s">
        <v>294</v>
      </c>
      <c r="B159" s="26">
        <v>0.85833333333333339</v>
      </c>
      <c r="C159" s="25">
        <v>34</v>
      </c>
      <c r="D159" s="25">
        <v>94</v>
      </c>
    </row>
    <row r="160" spans="1:4" ht="15.6" x14ac:dyDescent="0.3">
      <c r="A160" s="27" t="s">
        <v>295</v>
      </c>
      <c r="B160" s="26">
        <v>0.85833333333333339</v>
      </c>
      <c r="C160" s="25">
        <v>19</v>
      </c>
      <c r="D160" s="25">
        <v>91</v>
      </c>
    </row>
    <row r="161" spans="1:4" ht="15.6" x14ac:dyDescent="0.3">
      <c r="A161" s="27" t="s">
        <v>296</v>
      </c>
      <c r="B161" s="26">
        <v>0.76666666666666661</v>
      </c>
      <c r="C161" s="25">
        <v>35</v>
      </c>
      <c r="D161" s="25">
        <v>89</v>
      </c>
    </row>
    <row r="162" spans="1:4" ht="15.6" x14ac:dyDescent="0.3">
      <c r="A162" s="27" t="s">
        <v>297</v>
      </c>
      <c r="B162" s="26">
        <v>0.85833333333333339</v>
      </c>
      <c r="C162" s="25">
        <v>27</v>
      </c>
      <c r="D162" s="25">
        <v>96</v>
      </c>
    </row>
    <row r="163" spans="1:4" ht="15.6" x14ac:dyDescent="0.3">
      <c r="A163" s="27" t="s">
        <v>298</v>
      </c>
      <c r="B163" s="26">
        <v>0.85833333333333339</v>
      </c>
      <c r="C163" s="25">
        <v>32</v>
      </c>
      <c r="D163" s="25">
        <v>71</v>
      </c>
    </row>
    <row r="164" spans="1:4" ht="15.6" x14ac:dyDescent="0.3">
      <c r="A164" s="27" t="s">
        <v>299</v>
      </c>
      <c r="B164" s="26">
        <v>0.85833333333333339</v>
      </c>
      <c r="C164" s="25">
        <v>27</v>
      </c>
      <c r="D164" s="25">
        <v>68</v>
      </c>
    </row>
    <row r="165" spans="1:4" ht="15.6" x14ac:dyDescent="0.3">
      <c r="A165" s="27" t="s">
        <v>300</v>
      </c>
      <c r="B165" s="26">
        <v>0.85833333333333339</v>
      </c>
      <c r="C165" s="25">
        <v>27</v>
      </c>
      <c r="D165" s="25">
        <v>81</v>
      </c>
    </row>
    <row r="166" spans="1:4" ht="15.6" x14ac:dyDescent="0.3">
      <c r="A166" s="27" t="s">
        <v>301</v>
      </c>
      <c r="B166" s="26">
        <v>0.85833333333333339</v>
      </c>
      <c r="C166" s="25">
        <v>29</v>
      </c>
      <c r="D166" s="25">
        <v>89</v>
      </c>
    </row>
    <row r="167" spans="1:4" ht="15.6" x14ac:dyDescent="0.3">
      <c r="A167" s="27" t="s">
        <v>277</v>
      </c>
      <c r="B167" s="26">
        <v>0.76666666666666661</v>
      </c>
      <c r="C167" s="25">
        <v>27</v>
      </c>
      <c r="D167" s="25">
        <v>99</v>
      </c>
    </row>
    <row r="168" spans="1:4" ht="15.6" x14ac:dyDescent="0.3">
      <c r="A168" s="27" t="s">
        <v>302</v>
      </c>
      <c r="B168" s="26">
        <v>0.85833333333333339</v>
      </c>
      <c r="C168" s="25">
        <v>33</v>
      </c>
      <c r="D168" s="25">
        <v>95</v>
      </c>
    </row>
    <row r="169" spans="1:4" ht="15.6" x14ac:dyDescent="0.3">
      <c r="A169" s="27" t="s">
        <v>303</v>
      </c>
      <c r="B169" s="26">
        <v>0.85833333333333339</v>
      </c>
      <c r="C169" s="25">
        <v>31</v>
      </c>
      <c r="D169" s="25">
        <v>65</v>
      </c>
    </row>
    <row r="170" spans="1:4" ht="15.6" x14ac:dyDescent="0.3">
      <c r="A170" s="27" t="s">
        <v>304</v>
      </c>
      <c r="B170" s="26">
        <v>0.85833333333333339</v>
      </c>
      <c r="C170" s="25">
        <v>24</v>
      </c>
      <c r="D170" s="25">
        <v>100</v>
      </c>
    </row>
    <row r="171" spans="1:4" ht="15.6" x14ac:dyDescent="0.3">
      <c r="A171" s="27" t="s">
        <v>305</v>
      </c>
      <c r="B171" s="26">
        <v>0.85833333333333339</v>
      </c>
      <c r="C171" s="25">
        <v>31</v>
      </c>
      <c r="D171" s="25">
        <v>75</v>
      </c>
    </row>
    <row r="172" spans="1:4" ht="15.6" x14ac:dyDescent="0.3">
      <c r="A172" s="27" t="s">
        <v>306</v>
      </c>
      <c r="B172" s="26">
        <v>0.85833333333333339</v>
      </c>
      <c r="C172" s="25">
        <v>21</v>
      </c>
      <c r="D172" s="25">
        <v>73</v>
      </c>
    </row>
    <row r="173" spans="1:4" ht="15.6" x14ac:dyDescent="0.3">
      <c r="A173" s="27" t="s">
        <v>307</v>
      </c>
      <c r="B173" s="26">
        <v>0.85833333333333339</v>
      </c>
      <c r="C173" s="25">
        <v>30</v>
      </c>
      <c r="D173" s="25">
        <v>86</v>
      </c>
    </row>
    <row r="174" spans="1:4" ht="15.6" x14ac:dyDescent="0.3">
      <c r="A174" s="27" t="s">
        <v>308</v>
      </c>
      <c r="B174" s="26">
        <v>0.85833333333333339</v>
      </c>
      <c r="C174" s="25">
        <v>22</v>
      </c>
      <c r="D174" s="25">
        <v>67</v>
      </c>
    </row>
    <row r="175" spans="1:4" ht="15.6" x14ac:dyDescent="0.3">
      <c r="A175" s="27" t="s">
        <v>309</v>
      </c>
      <c r="B175" s="26">
        <v>0.76666666666666661</v>
      </c>
      <c r="C175" s="25">
        <v>30</v>
      </c>
      <c r="D175" s="25">
        <v>66</v>
      </c>
    </row>
    <row r="176" spans="1:4" ht="15.6" x14ac:dyDescent="0.3">
      <c r="A176" s="27" t="s">
        <v>310</v>
      </c>
      <c r="B176" s="26">
        <v>0.85833333333333339</v>
      </c>
      <c r="C176" s="25">
        <v>34</v>
      </c>
      <c r="D176" s="25">
        <v>77</v>
      </c>
    </row>
    <row r="177" spans="1:4" ht="15.6" x14ac:dyDescent="0.3">
      <c r="A177" s="27" t="s">
        <v>311</v>
      </c>
      <c r="B177" s="26">
        <v>0.85833333333333339</v>
      </c>
      <c r="C177" s="25">
        <v>28</v>
      </c>
      <c r="D177" s="25">
        <v>76</v>
      </c>
    </row>
    <row r="178" spans="1:4" ht="15.6" x14ac:dyDescent="0.3">
      <c r="A178" s="27" t="s">
        <v>312</v>
      </c>
      <c r="B178" s="26">
        <v>0.85833333333333339</v>
      </c>
      <c r="C178" s="25">
        <v>34</v>
      </c>
      <c r="D178" s="25">
        <v>88</v>
      </c>
    </row>
    <row r="179" spans="1:4" ht="15.6" x14ac:dyDescent="0.3">
      <c r="A179" s="27" t="s">
        <v>181</v>
      </c>
      <c r="B179" s="26">
        <v>0.85833333333333339</v>
      </c>
      <c r="C179" s="25">
        <v>33</v>
      </c>
      <c r="D179" s="25">
        <v>88</v>
      </c>
    </row>
    <row r="180" spans="1:4" ht="15.6" x14ac:dyDescent="0.3">
      <c r="A180" s="27" t="s">
        <v>313</v>
      </c>
      <c r="B180" s="26">
        <v>0.85833333333333339</v>
      </c>
      <c r="C180" s="25">
        <v>32</v>
      </c>
      <c r="D180" s="25">
        <v>90</v>
      </c>
    </row>
    <row r="181" spans="1:4" ht="15.6" x14ac:dyDescent="0.3">
      <c r="A181" s="27" t="s">
        <v>314</v>
      </c>
      <c r="B181" s="26">
        <v>0.76666666666666661</v>
      </c>
      <c r="C181" s="25">
        <v>39</v>
      </c>
      <c r="D181" s="25">
        <v>73</v>
      </c>
    </row>
    <row r="182" spans="1:4" ht="15.6" x14ac:dyDescent="0.3">
      <c r="A182" s="27" t="s">
        <v>315</v>
      </c>
      <c r="B182" s="26">
        <v>0.95</v>
      </c>
      <c r="C182" s="25">
        <v>30</v>
      </c>
      <c r="D182" s="25">
        <v>83</v>
      </c>
    </row>
    <row r="183" spans="1:4" ht="15.6" x14ac:dyDescent="0.3">
      <c r="A183" s="27" t="s">
        <v>316</v>
      </c>
      <c r="B183" s="26">
        <v>0.85833333333333339</v>
      </c>
      <c r="C183" s="25">
        <v>30</v>
      </c>
      <c r="D183" s="25">
        <v>90</v>
      </c>
    </row>
    <row r="184" spans="1:4" ht="15.6" x14ac:dyDescent="0.3">
      <c r="A184" s="27" t="s">
        <v>317</v>
      </c>
      <c r="B184" s="26">
        <v>0.85833333333333339</v>
      </c>
      <c r="C184" s="25">
        <v>24</v>
      </c>
      <c r="D184" s="25">
        <v>96</v>
      </c>
    </row>
    <row r="185" spans="1:4" ht="15.6" x14ac:dyDescent="0.3">
      <c r="A185" s="27" t="s">
        <v>318</v>
      </c>
      <c r="B185" s="26">
        <v>0.85833333333333339</v>
      </c>
      <c r="C185" s="25">
        <v>35</v>
      </c>
      <c r="D185" s="25">
        <v>70</v>
      </c>
    </row>
    <row r="186" spans="1:4" ht="15.6" x14ac:dyDescent="0.3">
      <c r="A186" s="27" t="s">
        <v>319</v>
      </c>
      <c r="B186" s="26">
        <v>0.85833333333333339</v>
      </c>
      <c r="C186" s="25">
        <v>29</v>
      </c>
      <c r="D186" s="25">
        <v>95</v>
      </c>
    </row>
    <row r="187" spans="1:4" ht="15.6" x14ac:dyDescent="0.3">
      <c r="A187" s="27" t="s">
        <v>320</v>
      </c>
      <c r="B187" s="26">
        <v>0.85833333333333339</v>
      </c>
      <c r="C187" s="25">
        <v>37</v>
      </c>
      <c r="D187" s="25">
        <v>64</v>
      </c>
    </row>
    <row r="188" spans="1:4" ht="15.6" x14ac:dyDescent="0.3">
      <c r="A188" s="27" t="s">
        <v>321</v>
      </c>
      <c r="B188" s="26">
        <v>0.85833333333333339</v>
      </c>
      <c r="C188" s="25">
        <v>34</v>
      </c>
      <c r="D188" s="25">
        <v>86</v>
      </c>
    </row>
    <row r="189" spans="1:4" ht="15.6" x14ac:dyDescent="0.3">
      <c r="A189" s="27" t="s">
        <v>322</v>
      </c>
      <c r="B189" s="26">
        <v>0.76666666666666661</v>
      </c>
      <c r="C189" s="25">
        <v>26</v>
      </c>
      <c r="D189" s="25">
        <v>72</v>
      </c>
    </row>
    <row r="190" spans="1:4" ht="15.6" x14ac:dyDescent="0.3">
      <c r="A190" s="27" t="s">
        <v>323</v>
      </c>
      <c r="B190" s="26">
        <v>0.85833333333333339</v>
      </c>
      <c r="C190" s="25">
        <v>39</v>
      </c>
      <c r="D190" s="25">
        <v>76</v>
      </c>
    </row>
    <row r="191" spans="1:4" ht="15.6" x14ac:dyDescent="0.3">
      <c r="A191" s="27" t="s">
        <v>324</v>
      </c>
      <c r="B191" s="26">
        <v>0.85833333333333339</v>
      </c>
      <c r="C191" s="25">
        <v>27</v>
      </c>
      <c r="D191" s="25">
        <v>77</v>
      </c>
    </row>
    <row r="192" spans="1:4" ht="15.6" x14ac:dyDescent="0.3">
      <c r="A192" s="27" t="s">
        <v>325</v>
      </c>
      <c r="B192" s="26">
        <v>0.85833333333333339</v>
      </c>
      <c r="C192" s="25">
        <v>28</v>
      </c>
      <c r="D192" s="25">
        <v>68</v>
      </c>
    </row>
    <row r="193" spans="1:4" ht="15.6" x14ac:dyDescent="0.3">
      <c r="A193" s="27" t="s">
        <v>326</v>
      </c>
      <c r="B193" s="26">
        <v>0.85833333333333339</v>
      </c>
      <c r="C193" s="25">
        <v>33</v>
      </c>
      <c r="D193" s="25">
        <v>91</v>
      </c>
    </row>
    <row r="194" spans="1:4" ht="15.6" x14ac:dyDescent="0.3">
      <c r="A194" s="27" t="s">
        <v>327</v>
      </c>
      <c r="B194" s="26">
        <v>0.85833333333333339</v>
      </c>
      <c r="C194" s="25">
        <v>34</v>
      </c>
      <c r="D194" s="25">
        <v>85</v>
      </c>
    </row>
    <row r="195" spans="1:4" ht="15.6" x14ac:dyDescent="0.3">
      <c r="A195" s="27" t="s">
        <v>328</v>
      </c>
      <c r="B195" s="26">
        <v>0.85833333333333339</v>
      </c>
      <c r="C195" s="25">
        <v>25</v>
      </c>
      <c r="D195" s="25">
        <v>96</v>
      </c>
    </row>
    <row r="196" spans="1:4" ht="15.6" x14ac:dyDescent="0.3">
      <c r="A196" s="27" t="s">
        <v>329</v>
      </c>
      <c r="B196" s="26">
        <v>0.76666666666666661</v>
      </c>
      <c r="C196" s="25">
        <v>30</v>
      </c>
      <c r="D196" s="25">
        <v>60</v>
      </c>
    </row>
    <row r="197" spans="1:4" ht="15.6" x14ac:dyDescent="0.3">
      <c r="A197" s="27" t="s">
        <v>330</v>
      </c>
      <c r="B197" s="26">
        <v>0.85833333333333339</v>
      </c>
      <c r="C197" s="25">
        <v>25</v>
      </c>
      <c r="D197" s="25">
        <v>85</v>
      </c>
    </row>
    <row r="198" spans="1:4" ht="15.6" x14ac:dyDescent="0.3">
      <c r="A198" s="27" t="s">
        <v>331</v>
      </c>
      <c r="B198" s="26">
        <v>0.85833333333333339</v>
      </c>
      <c r="C198" s="25">
        <v>37</v>
      </c>
      <c r="D198" s="25">
        <v>95</v>
      </c>
    </row>
    <row r="199" spans="1:4" ht="15.6" x14ac:dyDescent="0.3">
      <c r="A199" s="27" t="s">
        <v>332</v>
      </c>
      <c r="B199" s="26">
        <v>0.85833333333333339</v>
      </c>
      <c r="C199" s="25">
        <v>31</v>
      </c>
      <c r="D199" s="25">
        <v>87</v>
      </c>
    </row>
    <row r="200" spans="1:4" ht="15.6" x14ac:dyDescent="0.3">
      <c r="A200" s="27" t="s">
        <v>333</v>
      </c>
      <c r="B200" s="26">
        <v>0.85833333333333339</v>
      </c>
      <c r="C200" s="25">
        <v>26</v>
      </c>
      <c r="D200" s="25">
        <v>90</v>
      </c>
    </row>
    <row r="201" spans="1:4" ht="15.6" x14ac:dyDescent="0.3">
      <c r="A201" s="27" t="s">
        <v>334</v>
      </c>
      <c r="B201" s="26">
        <v>0.95</v>
      </c>
      <c r="C201" s="25">
        <v>34</v>
      </c>
      <c r="D201" s="2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F3C6-7D0F-478F-8CC1-38A8ABAB9D35}">
  <dimension ref="A1:H17"/>
  <sheetViews>
    <sheetView workbookViewId="0">
      <selection activeCell="B24" sqref="B24"/>
    </sheetView>
  </sheetViews>
  <sheetFormatPr defaultRowHeight="14.4" x14ac:dyDescent="0.3"/>
  <cols>
    <col min="1" max="1" width="19.5546875" bestFit="1" customWidth="1"/>
    <col min="2" max="2" width="56.5546875" bestFit="1" customWidth="1"/>
    <col min="3" max="3" width="5.88671875" bestFit="1" customWidth="1"/>
    <col min="4" max="4" width="15.44140625" bestFit="1" customWidth="1"/>
    <col min="5" max="5" width="14.44140625" bestFit="1" customWidth="1"/>
    <col min="6" max="6" width="22.6640625" bestFit="1" customWidth="1"/>
    <col min="7" max="7" width="17.88671875" bestFit="1" customWidth="1"/>
    <col min="8" max="8" width="12.88671875" bestFit="1" customWidth="1"/>
  </cols>
  <sheetData>
    <row r="1" spans="1:8" x14ac:dyDescent="0.3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  <row r="2" spans="1:8" x14ac:dyDescent="0.3">
      <c r="A2" s="7" t="s">
        <v>47</v>
      </c>
      <c r="B2" s="2" t="s">
        <v>49</v>
      </c>
      <c r="C2" s="8">
        <v>5</v>
      </c>
      <c r="D2" s="2">
        <v>50</v>
      </c>
      <c r="E2" s="2">
        <v>40</v>
      </c>
      <c r="F2" s="9">
        <f>E2/D2</f>
        <v>0.8</v>
      </c>
      <c r="G2" s="30">
        <f>AVERAGE(F2:F5)</f>
        <v>0.71666666666666667</v>
      </c>
      <c r="H2" s="30">
        <f>AVERAGE(G2:G17)</f>
        <v>0.61250000000000004</v>
      </c>
    </row>
    <row r="3" spans="1:8" x14ac:dyDescent="0.3">
      <c r="A3" s="10"/>
      <c r="B3" s="2" t="s">
        <v>50</v>
      </c>
      <c r="C3" s="8">
        <v>10</v>
      </c>
      <c r="D3" s="2">
        <v>50</v>
      </c>
      <c r="E3" s="2">
        <v>20</v>
      </c>
      <c r="F3" s="9">
        <f t="shared" ref="F3:F17" si="0">E3/D3</f>
        <v>0.4</v>
      </c>
      <c r="G3" s="31"/>
      <c r="H3" s="33"/>
    </row>
    <row r="4" spans="1:8" x14ac:dyDescent="0.3">
      <c r="A4" s="10"/>
      <c r="B4" s="2" t="s">
        <v>51</v>
      </c>
      <c r="C4" s="8">
        <v>20</v>
      </c>
      <c r="D4" s="2">
        <v>60</v>
      </c>
      <c r="E4" s="2">
        <v>40</v>
      </c>
      <c r="F4" s="9">
        <f t="shared" si="0"/>
        <v>0.66666666666666663</v>
      </c>
      <c r="G4" s="31"/>
      <c r="H4" s="33"/>
    </row>
    <row r="5" spans="1:8" x14ac:dyDescent="0.3">
      <c r="A5" s="11"/>
      <c r="B5" s="2" t="s">
        <v>52</v>
      </c>
      <c r="C5" s="8">
        <v>10</v>
      </c>
      <c r="D5" s="2">
        <v>50</v>
      </c>
      <c r="E5" s="2">
        <v>50</v>
      </c>
      <c r="F5" s="9">
        <f t="shared" si="0"/>
        <v>1</v>
      </c>
      <c r="G5" s="32"/>
      <c r="H5" s="33"/>
    </row>
    <row r="6" spans="1:8" x14ac:dyDescent="0.3">
      <c r="A6" s="7" t="s">
        <v>53</v>
      </c>
      <c r="B6" s="13" t="s">
        <v>54</v>
      </c>
      <c r="C6" s="8">
        <v>5</v>
      </c>
      <c r="D6" s="2">
        <v>50</v>
      </c>
      <c r="E6" s="2">
        <v>25</v>
      </c>
      <c r="F6" s="9">
        <f t="shared" si="0"/>
        <v>0.5</v>
      </c>
      <c r="G6" s="30">
        <f t="shared" ref="G6" si="1">AVERAGE(F6:F9)</f>
        <v>0.60833333333333339</v>
      </c>
      <c r="H6" s="33"/>
    </row>
    <row r="7" spans="1:8" x14ac:dyDescent="0.3">
      <c r="A7" s="10"/>
      <c r="B7" s="12" t="s">
        <v>55</v>
      </c>
      <c r="C7" s="8">
        <v>10</v>
      </c>
      <c r="D7" s="2">
        <v>50</v>
      </c>
      <c r="E7" s="2">
        <v>30</v>
      </c>
      <c r="F7" s="9">
        <f t="shared" si="0"/>
        <v>0.6</v>
      </c>
      <c r="G7" s="31"/>
      <c r="H7" s="33"/>
    </row>
    <row r="8" spans="1:8" x14ac:dyDescent="0.3">
      <c r="A8" s="10"/>
      <c r="B8" s="13" t="s">
        <v>56</v>
      </c>
      <c r="C8" s="8">
        <v>20</v>
      </c>
      <c r="D8" s="2">
        <v>60</v>
      </c>
      <c r="E8" s="2">
        <v>20</v>
      </c>
      <c r="F8" s="9">
        <f t="shared" si="0"/>
        <v>0.33333333333333331</v>
      </c>
      <c r="G8" s="31"/>
      <c r="H8" s="33"/>
    </row>
    <row r="9" spans="1:8" x14ac:dyDescent="0.3">
      <c r="A9" s="11"/>
      <c r="B9" s="12" t="s">
        <v>57</v>
      </c>
      <c r="C9" s="8">
        <v>10</v>
      </c>
      <c r="D9" s="2">
        <v>50</v>
      </c>
      <c r="E9" s="2">
        <v>50</v>
      </c>
      <c r="F9" s="9">
        <f t="shared" si="0"/>
        <v>1</v>
      </c>
      <c r="G9" s="32"/>
      <c r="H9" s="33"/>
    </row>
    <row r="10" spans="1:8" x14ac:dyDescent="0.3">
      <c r="A10" s="7" t="s">
        <v>58</v>
      </c>
      <c r="B10" s="13" t="s">
        <v>59</v>
      </c>
      <c r="C10" s="8">
        <v>5</v>
      </c>
      <c r="D10" s="2">
        <v>50</v>
      </c>
      <c r="E10" s="2">
        <v>20</v>
      </c>
      <c r="F10" s="9">
        <f t="shared" si="0"/>
        <v>0.4</v>
      </c>
      <c r="G10" s="30">
        <f t="shared" ref="G10" si="2">AVERAGE(F10:F13)</f>
        <v>0.56666666666666665</v>
      </c>
      <c r="H10" s="33"/>
    </row>
    <row r="11" spans="1:8" x14ac:dyDescent="0.3">
      <c r="A11" s="10"/>
      <c r="B11" s="12" t="s">
        <v>60</v>
      </c>
      <c r="C11" s="8">
        <v>10</v>
      </c>
      <c r="D11" s="2">
        <v>50</v>
      </c>
      <c r="E11" s="2">
        <v>30</v>
      </c>
      <c r="F11" s="9">
        <f t="shared" si="0"/>
        <v>0.6</v>
      </c>
      <c r="G11" s="31"/>
      <c r="H11" s="33"/>
    </row>
    <row r="12" spans="1:8" x14ac:dyDescent="0.3">
      <c r="A12" s="10"/>
      <c r="B12" s="13" t="s">
        <v>61</v>
      </c>
      <c r="C12" s="8">
        <v>20</v>
      </c>
      <c r="D12" s="2">
        <v>60</v>
      </c>
      <c r="E12" s="2">
        <v>40</v>
      </c>
      <c r="F12" s="9">
        <f t="shared" si="0"/>
        <v>0.66666666666666663</v>
      </c>
      <c r="G12" s="31"/>
      <c r="H12" s="33"/>
    </row>
    <row r="13" spans="1:8" x14ac:dyDescent="0.3">
      <c r="A13" s="11"/>
      <c r="B13" s="12" t="s">
        <v>62</v>
      </c>
      <c r="C13" s="8">
        <v>10</v>
      </c>
      <c r="D13" s="2">
        <v>50</v>
      </c>
      <c r="E13" s="2">
        <v>30</v>
      </c>
      <c r="F13" s="9">
        <f t="shared" si="0"/>
        <v>0.6</v>
      </c>
      <c r="G13" s="32"/>
      <c r="H13" s="33"/>
    </row>
    <row r="14" spans="1:8" x14ac:dyDescent="0.3">
      <c r="A14" s="7" t="s">
        <v>63</v>
      </c>
      <c r="B14" s="13" t="s">
        <v>64</v>
      </c>
      <c r="C14" s="8">
        <v>5</v>
      </c>
      <c r="D14" s="2">
        <v>50</v>
      </c>
      <c r="E14" s="2">
        <v>25</v>
      </c>
      <c r="F14" s="9">
        <f t="shared" si="0"/>
        <v>0.5</v>
      </c>
      <c r="G14" s="30">
        <f t="shared" ref="G14" si="3">AVERAGE(F14:F17)</f>
        <v>0.55833333333333335</v>
      </c>
      <c r="H14" s="33"/>
    </row>
    <row r="15" spans="1:8" x14ac:dyDescent="0.3">
      <c r="A15" s="10"/>
      <c r="B15" s="12" t="s">
        <v>65</v>
      </c>
      <c r="C15" s="8">
        <v>10</v>
      </c>
      <c r="D15" s="2">
        <v>50</v>
      </c>
      <c r="E15" s="2">
        <v>30</v>
      </c>
      <c r="F15" s="9">
        <f t="shared" si="0"/>
        <v>0.6</v>
      </c>
      <c r="G15" s="31"/>
      <c r="H15" s="33"/>
    </row>
    <row r="16" spans="1:8" x14ac:dyDescent="0.3">
      <c r="A16" s="10"/>
      <c r="B16" s="13" t="s">
        <v>66</v>
      </c>
      <c r="C16" s="8">
        <v>20</v>
      </c>
      <c r="D16" s="2">
        <v>60</v>
      </c>
      <c r="E16" s="2">
        <v>20</v>
      </c>
      <c r="F16" s="9">
        <f t="shared" si="0"/>
        <v>0.33333333333333331</v>
      </c>
      <c r="G16" s="31"/>
      <c r="H16" s="33"/>
    </row>
    <row r="17" spans="1:8" x14ac:dyDescent="0.3">
      <c r="A17" s="11"/>
      <c r="B17" s="12" t="s">
        <v>67</v>
      </c>
      <c r="C17" s="8">
        <v>10</v>
      </c>
      <c r="D17" s="2">
        <v>50</v>
      </c>
      <c r="E17" s="2">
        <v>40</v>
      </c>
      <c r="F17" s="9">
        <f t="shared" si="0"/>
        <v>0.8</v>
      </c>
      <c r="G17" s="32"/>
      <c r="H17" s="34"/>
    </row>
  </sheetData>
  <mergeCells count="5">
    <mergeCell ref="G2:G5"/>
    <mergeCell ref="H2:H17"/>
    <mergeCell ref="G6:G9"/>
    <mergeCell ref="G10:G13"/>
    <mergeCell ref="G14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A909-B790-4170-9040-8F4159FE1A32}">
  <dimension ref="A1:H34"/>
  <sheetViews>
    <sheetView workbookViewId="0">
      <selection activeCell="L11" sqref="L11"/>
    </sheetView>
  </sheetViews>
  <sheetFormatPr defaultRowHeight="14.4" x14ac:dyDescent="0.3"/>
  <cols>
    <col min="1" max="1" width="10" bestFit="1" customWidth="1"/>
    <col min="2" max="2" width="4.44140625" bestFit="1" customWidth="1"/>
    <col min="3" max="3" width="17" bestFit="1" customWidth="1"/>
    <col min="4" max="4" width="11.109375" bestFit="1" customWidth="1"/>
    <col min="5" max="5" width="21.77734375" bestFit="1" customWidth="1"/>
    <col min="6" max="6" width="12.109375" bestFit="1" customWidth="1"/>
    <col min="7" max="7" width="6.44140625" bestFit="1" customWidth="1"/>
    <col min="12" max="12" width="11" bestFit="1" customWidth="1"/>
  </cols>
  <sheetData>
    <row r="1" spans="1:8" ht="15.6" x14ac:dyDescent="0.3">
      <c r="A1" s="14" t="s">
        <v>37</v>
      </c>
      <c r="B1" s="14" t="s">
        <v>34</v>
      </c>
      <c r="C1" s="14" t="s">
        <v>38</v>
      </c>
      <c r="D1" s="15" t="s">
        <v>36</v>
      </c>
      <c r="E1" s="14" t="s">
        <v>0</v>
      </c>
      <c r="F1" s="15" t="s">
        <v>35</v>
      </c>
      <c r="G1" s="15" t="s">
        <v>48</v>
      </c>
      <c r="H1" s="15" t="s">
        <v>68</v>
      </c>
    </row>
    <row r="2" spans="1:8" ht="15.6" x14ac:dyDescent="0.3">
      <c r="A2" s="16" t="s">
        <v>1</v>
      </c>
      <c r="B2" s="17">
        <v>47</v>
      </c>
      <c r="C2" s="17" t="str">
        <f>IF(D2&lt;6,"Sales manager",IF(AND(D2&gt;=6,D2&lt;12),"Designer",IF(AND(D2&gt;=12,D2&lt;18)," Quality manager",IF(D2&gt;=18,"Manager",""))))</f>
        <v>Sales manager</v>
      </c>
      <c r="D2" s="17">
        <v>1</v>
      </c>
      <c r="E2" s="16" t="str">
        <f t="shared" ref="E2:E3" si="0">CONCATENATE(A2,"@gmail.com")</f>
        <v>Alex@gmail.com</v>
      </c>
      <c r="F2" s="2">
        <v>6528086587</v>
      </c>
      <c r="G2" s="18">
        <f>_xlfn.IFS(C2="Sales manager",HCRI!$G$2,C2=" Quality manager",HCRI!$G$6,C2="Designer",HCRI!$G$10,C2="Manager",HCRI!$G$14)</f>
        <v>0.71666666666666667</v>
      </c>
      <c r="H2" s="2">
        <f ca="1">RANDBETWEEN(1,4)</f>
        <v>1</v>
      </c>
    </row>
    <row r="3" spans="1:8" ht="15.6" x14ac:dyDescent="0.3">
      <c r="A3" s="16" t="s">
        <v>2</v>
      </c>
      <c r="B3" s="17">
        <v>38</v>
      </c>
      <c r="C3" s="17" t="str">
        <f t="shared" ref="C3:C34" si="1">IF(D3&lt;6,"Sales manager",IF(AND(D3&gt;=6,D3&lt;12),"Designer",IF(AND(D3&gt;=12,D3&lt;18)," Quality manager",IF(D3&gt;=18,"Manager",""))))</f>
        <v xml:space="preserve"> Quality manager</v>
      </c>
      <c r="D3" s="17">
        <v>15</v>
      </c>
      <c r="E3" s="16" t="str">
        <f t="shared" si="0"/>
        <v>Antony@gmail.com</v>
      </c>
      <c r="F3" s="2">
        <v>7076006785</v>
      </c>
      <c r="G3" s="18">
        <f>_xlfn.IFS(C3="Sales manager",HCRI!$G$2,C3=" Quality manager",HCRI!$G$6,C3="Designer",HCRI!$G$10,C3="Manager",HCRI!$G$14)</f>
        <v>0.60833333333333339</v>
      </c>
      <c r="H3" s="2">
        <f t="shared" ref="H3:H34" ca="1" si="2">RANDBETWEEN(1,4)</f>
        <v>2</v>
      </c>
    </row>
    <row r="4" spans="1:8" ht="15.6" x14ac:dyDescent="0.3">
      <c r="A4" s="16" t="s">
        <v>3</v>
      </c>
      <c r="B4" s="17">
        <v>29</v>
      </c>
      <c r="C4" s="17" t="str">
        <f t="shared" si="1"/>
        <v>Designer</v>
      </c>
      <c r="D4" s="17">
        <v>7</v>
      </c>
      <c r="E4" s="16" t="str">
        <f>CONCATENATE(A4,"@gmail.com")</f>
        <v>Benjamin@gmail.com</v>
      </c>
      <c r="F4" s="2">
        <v>4476061724</v>
      </c>
      <c r="G4" s="18">
        <f>_xlfn.IFS(C4="Sales manager",HCRI!$G$2,C4=" Quality manager",HCRI!$G$6,C4="Designer",HCRI!$G$10,C4="Manager",HCRI!$G$14)</f>
        <v>0.56666666666666665</v>
      </c>
      <c r="H4" s="2">
        <f t="shared" ca="1" si="2"/>
        <v>4</v>
      </c>
    </row>
    <row r="5" spans="1:8" ht="15.6" x14ac:dyDescent="0.3">
      <c r="A5" s="16" t="s">
        <v>4</v>
      </c>
      <c r="B5" s="17">
        <v>22</v>
      </c>
      <c r="C5" s="17" t="str">
        <f t="shared" si="1"/>
        <v xml:space="preserve"> Quality manager</v>
      </c>
      <c r="D5" s="17">
        <v>16</v>
      </c>
      <c r="E5" s="16" t="str">
        <f t="shared" ref="E5:E34" si="3">CONCATENATE(A5,"@gmail.com")</f>
        <v>chris@gmail.com</v>
      </c>
      <c r="F5" s="2">
        <v>2201374329</v>
      </c>
      <c r="G5" s="18">
        <f>_xlfn.IFS(C5="Sales manager",HCRI!$G$2,C5=" Quality manager",HCRI!$G$6,C5="Designer",HCRI!$G$10,C5="Manager",HCRI!$G$14)</f>
        <v>0.60833333333333339</v>
      </c>
      <c r="H5" s="2">
        <f t="shared" ca="1" si="2"/>
        <v>2</v>
      </c>
    </row>
    <row r="6" spans="1:8" ht="15.6" x14ac:dyDescent="0.3">
      <c r="A6" s="16" t="s">
        <v>5</v>
      </c>
      <c r="B6" s="17">
        <v>20</v>
      </c>
      <c r="C6" s="17" t="str">
        <f t="shared" si="1"/>
        <v>Sales manager</v>
      </c>
      <c r="D6" s="17">
        <v>4</v>
      </c>
      <c r="E6" s="16" t="str">
        <f t="shared" si="3"/>
        <v>Carl@gmail.com</v>
      </c>
      <c r="F6" s="2">
        <v>9784840832</v>
      </c>
      <c r="G6" s="18">
        <f>_xlfn.IFS(C6="Sales manager",HCRI!$G$2,C6=" Quality manager",HCRI!$G$6,C6="Designer",HCRI!$G$10,C6="Manager",HCRI!$G$14)</f>
        <v>0.71666666666666667</v>
      </c>
      <c r="H6" s="2">
        <f t="shared" ca="1" si="2"/>
        <v>3</v>
      </c>
    </row>
    <row r="7" spans="1:8" ht="15.6" x14ac:dyDescent="0.3">
      <c r="A7" s="16" t="s">
        <v>6</v>
      </c>
      <c r="B7" s="17">
        <v>42</v>
      </c>
      <c r="C7" s="17" t="str">
        <f t="shared" si="1"/>
        <v xml:space="preserve"> Quality manager</v>
      </c>
      <c r="D7" s="17">
        <v>13</v>
      </c>
      <c r="E7" s="16" t="str">
        <f t="shared" si="3"/>
        <v>Canem@gmail.com</v>
      </c>
      <c r="F7" s="2">
        <v>7411483218</v>
      </c>
      <c r="G7" s="18">
        <f>_xlfn.IFS(C7="Sales manager",HCRI!$G$2,C7=" Quality manager",HCRI!$G$6,C7="Designer",HCRI!$G$10,C7="Manager",HCRI!$G$14)</f>
        <v>0.60833333333333339</v>
      </c>
      <c r="H7" s="2">
        <f t="shared" ca="1" si="2"/>
        <v>4</v>
      </c>
    </row>
    <row r="8" spans="1:8" ht="15.6" x14ac:dyDescent="0.3">
      <c r="A8" s="16" t="s">
        <v>7</v>
      </c>
      <c r="B8" s="17">
        <v>34</v>
      </c>
      <c r="C8" s="17" t="str">
        <f t="shared" si="1"/>
        <v xml:space="preserve"> Quality manager</v>
      </c>
      <c r="D8" s="17">
        <v>17</v>
      </c>
      <c r="E8" s="16" t="str">
        <f t="shared" si="3"/>
        <v>Derek@gmail.com</v>
      </c>
      <c r="F8" s="2">
        <v>5068077445</v>
      </c>
      <c r="G8" s="18">
        <f>_xlfn.IFS(C8="Sales manager",HCRI!$G$2,C8=" Quality manager",HCRI!$G$6,C8="Designer",HCRI!$G$10,C8="Manager",HCRI!$G$14)</f>
        <v>0.60833333333333339</v>
      </c>
      <c r="H8" s="2">
        <f t="shared" ca="1" si="2"/>
        <v>4</v>
      </c>
    </row>
    <row r="9" spans="1:8" ht="15.6" x14ac:dyDescent="0.3">
      <c r="A9" s="16" t="s">
        <v>8</v>
      </c>
      <c r="B9" s="17">
        <v>32</v>
      </c>
      <c r="C9" s="17" t="str">
        <f t="shared" si="1"/>
        <v xml:space="preserve"> Quality manager</v>
      </c>
      <c r="D9" s="17">
        <v>17</v>
      </c>
      <c r="E9" s="16" t="str">
        <f t="shared" si="3"/>
        <v>Enbaraj@gmail.com</v>
      </c>
      <c r="F9" s="2">
        <v>1544807996</v>
      </c>
      <c r="G9" s="18">
        <f>_xlfn.IFS(C9="Sales manager",HCRI!$G$2,C9=" Quality manager",HCRI!$G$6,C9="Designer",HCRI!$G$10,C9="Manager",HCRI!$G$14)</f>
        <v>0.60833333333333339</v>
      </c>
      <c r="H9" s="2">
        <f t="shared" ca="1" si="2"/>
        <v>4</v>
      </c>
    </row>
    <row r="10" spans="1:8" ht="15.6" x14ac:dyDescent="0.3">
      <c r="A10" s="16" t="s">
        <v>9</v>
      </c>
      <c r="B10" s="17">
        <v>32</v>
      </c>
      <c r="C10" s="17" t="str">
        <f t="shared" si="1"/>
        <v>Sales manager</v>
      </c>
      <c r="D10" s="17">
        <v>2</v>
      </c>
      <c r="E10" s="16" t="str">
        <f t="shared" si="3"/>
        <v>Ester@gmail.com</v>
      </c>
      <c r="F10" s="2">
        <v>2018510596</v>
      </c>
      <c r="G10" s="18">
        <f>_xlfn.IFS(C10="Sales manager",HCRI!$G$2,C10=" Quality manager",HCRI!$G$6,C10="Designer",HCRI!$G$10,C10="Manager",HCRI!$G$14)</f>
        <v>0.71666666666666667</v>
      </c>
      <c r="H10" s="2">
        <f t="shared" ca="1" si="2"/>
        <v>1</v>
      </c>
    </row>
    <row r="11" spans="1:8" ht="15.6" x14ac:dyDescent="0.3">
      <c r="A11" s="16" t="s">
        <v>10</v>
      </c>
      <c r="B11" s="17">
        <v>52</v>
      </c>
      <c r="C11" s="17" t="str">
        <f t="shared" si="1"/>
        <v xml:space="preserve"> Quality manager</v>
      </c>
      <c r="D11" s="17">
        <v>17</v>
      </c>
      <c r="E11" s="16" t="str">
        <f t="shared" si="3"/>
        <v>Ethan@gmail.com</v>
      </c>
      <c r="F11" s="2">
        <v>7994494781</v>
      </c>
      <c r="G11" s="18">
        <f>_xlfn.IFS(C11="Sales manager",HCRI!$G$2,C11=" Quality manager",HCRI!$G$6,C11="Designer",HCRI!$G$10,C11="Manager",HCRI!$G$14)</f>
        <v>0.60833333333333339</v>
      </c>
      <c r="H11" s="2">
        <f t="shared" ca="1" si="2"/>
        <v>1</v>
      </c>
    </row>
    <row r="12" spans="1:8" ht="15.6" x14ac:dyDescent="0.3">
      <c r="A12" s="16" t="s">
        <v>11</v>
      </c>
      <c r="B12" s="17">
        <v>58</v>
      </c>
      <c r="C12" s="17" t="str">
        <f t="shared" si="1"/>
        <v>Designer</v>
      </c>
      <c r="D12" s="17">
        <v>7</v>
      </c>
      <c r="E12" s="16" t="str">
        <f t="shared" si="3"/>
        <v>Gabriel@gmail.com</v>
      </c>
      <c r="F12" s="2">
        <v>6659747261</v>
      </c>
      <c r="G12" s="18">
        <f>_xlfn.IFS(C12="Sales manager",HCRI!$G$2,C12=" Quality manager",HCRI!$G$6,C12="Designer",HCRI!$G$10,C12="Manager",HCRI!$G$14)</f>
        <v>0.56666666666666665</v>
      </c>
      <c r="H12" s="2">
        <f t="shared" ca="1" si="2"/>
        <v>4</v>
      </c>
    </row>
    <row r="13" spans="1:8" ht="15.6" x14ac:dyDescent="0.3">
      <c r="A13" s="16" t="s">
        <v>12</v>
      </c>
      <c r="B13" s="17">
        <v>30</v>
      </c>
      <c r="C13" s="17" t="str">
        <f t="shared" si="1"/>
        <v>Sales manager</v>
      </c>
      <c r="D13" s="17">
        <v>5</v>
      </c>
      <c r="E13" s="16" t="str">
        <f t="shared" si="3"/>
        <v>Henry@gmail.com</v>
      </c>
      <c r="F13" s="2">
        <v>9762634311</v>
      </c>
      <c r="G13" s="18">
        <f>_xlfn.IFS(C13="Sales manager",HCRI!$G$2,C13=" Quality manager",HCRI!$G$6,C13="Designer",HCRI!$G$10,C13="Manager",HCRI!$G$14)</f>
        <v>0.71666666666666667</v>
      </c>
      <c r="H13" s="2">
        <f t="shared" ca="1" si="2"/>
        <v>3</v>
      </c>
    </row>
    <row r="14" spans="1:8" ht="15.6" x14ac:dyDescent="0.3">
      <c r="A14" s="16" t="s">
        <v>13</v>
      </c>
      <c r="B14" s="17">
        <v>60</v>
      </c>
      <c r="C14" s="17" t="str">
        <f t="shared" si="1"/>
        <v>Designer</v>
      </c>
      <c r="D14" s="17">
        <v>11</v>
      </c>
      <c r="E14" s="16" t="str">
        <f t="shared" si="3"/>
        <v>James @gmail.com</v>
      </c>
      <c r="F14" s="2">
        <v>5448376584</v>
      </c>
      <c r="G14" s="18">
        <f>_xlfn.IFS(C14="Sales manager",HCRI!$G$2,C14=" Quality manager",HCRI!$G$6,C14="Designer",HCRI!$G$10,C14="Manager",HCRI!$G$14)</f>
        <v>0.56666666666666665</v>
      </c>
      <c r="H14" s="2">
        <f t="shared" ca="1" si="2"/>
        <v>3</v>
      </c>
    </row>
    <row r="15" spans="1:8" ht="15.6" x14ac:dyDescent="0.3">
      <c r="A15" s="16" t="s">
        <v>14</v>
      </c>
      <c r="B15" s="17">
        <v>58</v>
      </c>
      <c r="C15" s="17" t="str">
        <f t="shared" si="1"/>
        <v>Designer</v>
      </c>
      <c r="D15" s="17">
        <v>11</v>
      </c>
      <c r="E15" s="16" t="str">
        <f t="shared" si="3"/>
        <v>John@gmail.com</v>
      </c>
      <c r="F15" s="2">
        <v>2768638785</v>
      </c>
      <c r="G15" s="18">
        <f>_xlfn.IFS(C15="Sales manager",HCRI!$G$2,C15=" Quality manager",HCRI!$G$6,C15="Designer",HCRI!$G$10,C15="Manager",HCRI!$G$14)</f>
        <v>0.56666666666666665</v>
      </c>
      <c r="H15" s="2">
        <f t="shared" ca="1" si="2"/>
        <v>2</v>
      </c>
    </row>
    <row r="16" spans="1:8" ht="15.6" x14ac:dyDescent="0.3">
      <c r="A16" s="16" t="s">
        <v>15</v>
      </c>
      <c r="B16" s="17">
        <v>56</v>
      </c>
      <c r="C16" s="17" t="str">
        <f t="shared" si="1"/>
        <v>Manager</v>
      </c>
      <c r="D16" s="17">
        <v>18</v>
      </c>
      <c r="E16" s="16" t="str">
        <f t="shared" si="3"/>
        <v>Joseph @gmail.com</v>
      </c>
      <c r="F16" s="2">
        <v>6798178014</v>
      </c>
      <c r="G16" s="18">
        <f>_xlfn.IFS(C16="Sales manager",HCRI!$G$2,C16=" Quality manager",HCRI!$G$6,C16="Designer",HCRI!$G$10,C16="Manager",HCRI!$G$14)</f>
        <v>0.55833333333333335</v>
      </c>
      <c r="H16" s="2">
        <f t="shared" ca="1" si="2"/>
        <v>4</v>
      </c>
    </row>
    <row r="17" spans="1:8" ht="15.6" x14ac:dyDescent="0.3">
      <c r="A17" s="16" t="s">
        <v>16</v>
      </c>
      <c r="B17" s="17">
        <v>34</v>
      </c>
      <c r="C17" s="17" t="str">
        <f t="shared" si="1"/>
        <v>Sales manager</v>
      </c>
      <c r="D17" s="17">
        <v>4</v>
      </c>
      <c r="E17" s="16" t="str">
        <f t="shared" si="3"/>
        <v>Joshua@gmail.com</v>
      </c>
      <c r="F17" s="2">
        <v>4816239838</v>
      </c>
      <c r="G17" s="18">
        <f>_xlfn.IFS(C17="Sales manager",HCRI!$G$2,C17=" Quality manager",HCRI!$G$6,C17="Designer",HCRI!$G$10,C17="Manager",HCRI!$G$14)</f>
        <v>0.71666666666666667</v>
      </c>
      <c r="H17" s="2">
        <f t="shared" ca="1" si="2"/>
        <v>1</v>
      </c>
    </row>
    <row r="18" spans="1:8" ht="15.6" x14ac:dyDescent="0.3">
      <c r="A18" s="16" t="s">
        <v>17</v>
      </c>
      <c r="B18" s="17">
        <v>52</v>
      </c>
      <c r="C18" s="17" t="str">
        <f t="shared" si="1"/>
        <v>Sales manager</v>
      </c>
      <c r="D18" s="17">
        <v>2</v>
      </c>
      <c r="E18" s="16" t="str">
        <f t="shared" si="3"/>
        <v>Matthew@gmail.com</v>
      </c>
      <c r="F18" s="2">
        <v>6273008202</v>
      </c>
      <c r="G18" s="18">
        <f>_xlfn.IFS(C18="Sales manager",HCRI!$G$2,C18=" Quality manager",HCRI!$G$6,C18="Designer",HCRI!$G$10,C18="Manager",HCRI!$G$14)</f>
        <v>0.71666666666666667</v>
      </c>
      <c r="H18" s="2">
        <f t="shared" ca="1" si="2"/>
        <v>1</v>
      </c>
    </row>
    <row r="19" spans="1:8" ht="15.6" x14ac:dyDescent="0.3">
      <c r="A19" s="16" t="s">
        <v>18</v>
      </c>
      <c r="B19" s="17">
        <v>60</v>
      </c>
      <c r="C19" s="17" t="str">
        <f t="shared" si="1"/>
        <v xml:space="preserve"> Quality manager</v>
      </c>
      <c r="D19" s="17">
        <v>17</v>
      </c>
      <c r="E19" s="16" t="str">
        <f t="shared" si="3"/>
        <v>Michael@gmail.com</v>
      </c>
      <c r="F19" s="2">
        <v>9780807858</v>
      </c>
      <c r="G19" s="18">
        <f>_xlfn.IFS(C19="Sales manager",HCRI!$G$2,C19=" Quality manager",HCRI!$G$6,C19="Designer",HCRI!$G$10,C19="Manager",HCRI!$G$14)</f>
        <v>0.60833333333333339</v>
      </c>
      <c r="H19" s="2">
        <f t="shared" ca="1" si="2"/>
        <v>3</v>
      </c>
    </row>
    <row r="20" spans="1:8" ht="15.6" x14ac:dyDescent="0.3">
      <c r="A20" s="16" t="s">
        <v>19</v>
      </c>
      <c r="B20" s="17">
        <v>29</v>
      </c>
      <c r="C20" s="17" t="str">
        <f t="shared" si="1"/>
        <v>Designer</v>
      </c>
      <c r="D20" s="17">
        <v>11</v>
      </c>
      <c r="E20" s="16" t="str">
        <f t="shared" si="3"/>
        <v>Nicholas@gmail.com</v>
      </c>
      <c r="F20" s="2">
        <v>2625486328</v>
      </c>
      <c r="G20" s="18">
        <f>_xlfn.IFS(C20="Sales manager",HCRI!$G$2,C20=" Quality manager",HCRI!$G$6,C20="Designer",HCRI!$G$10,C20="Manager",HCRI!$G$14)</f>
        <v>0.56666666666666665</v>
      </c>
      <c r="H20" s="2">
        <f t="shared" ca="1" si="2"/>
        <v>2</v>
      </c>
    </row>
    <row r="21" spans="1:8" ht="15.6" x14ac:dyDescent="0.3">
      <c r="A21" s="16" t="s">
        <v>20</v>
      </c>
      <c r="B21" s="17">
        <v>29</v>
      </c>
      <c r="C21" s="17" t="str">
        <f t="shared" si="1"/>
        <v>Sales manager</v>
      </c>
      <c r="D21" s="17">
        <v>2</v>
      </c>
      <c r="E21" s="16" t="str">
        <f t="shared" si="3"/>
        <v>Noah@gmail.com</v>
      </c>
      <c r="F21" s="2">
        <v>8272829514</v>
      </c>
      <c r="G21" s="18">
        <f>_xlfn.IFS(C21="Sales manager",HCRI!$G$2,C21=" Quality manager",HCRI!$G$6,C21="Designer",HCRI!$G$10,C21="Manager",HCRI!$G$14)</f>
        <v>0.71666666666666667</v>
      </c>
      <c r="H21" s="2">
        <f t="shared" ca="1" si="2"/>
        <v>4</v>
      </c>
    </row>
    <row r="22" spans="1:8" ht="15.6" x14ac:dyDescent="0.3">
      <c r="A22" s="16" t="s">
        <v>21</v>
      </c>
      <c r="B22" s="17">
        <v>59</v>
      </c>
      <c r="C22" s="17" t="str">
        <f t="shared" si="1"/>
        <v>Sales manager</v>
      </c>
      <c r="D22" s="17">
        <v>5</v>
      </c>
      <c r="E22" s="16" t="str">
        <f t="shared" si="3"/>
        <v>Oliver @gmail.com</v>
      </c>
      <c r="F22" s="2">
        <v>1474830549</v>
      </c>
      <c r="G22" s="18">
        <f>_xlfn.IFS(C22="Sales manager",HCRI!$G$2,C22=" Quality manager",HCRI!$G$6,C22="Designer",HCRI!$G$10,C22="Manager",HCRI!$G$14)</f>
        <v>0.71666666666666667</v>
      </c>
      <c r="H22" s="2">
        <f t="shared" ca="1" si="2"/>
        <v>1</v>
      </c>
    </row>
    <row r="23" spans="1:8" ht="15.6" x14ac:dyDescent="0.3">
      <c r="A23" s="16" t="s">
        <v>22</v>
      </c>
      <c r="B23" s="17">
        <v>41</v>
      </c>
      <c r="C23" s="17" t="str">
        <f t="shared" si="1"/>
        <v xml:space="preserve"> Quality manager</v>
      </c>
      <c r="D23" s="17">
        <v>16</v>
      </c>
      <c r="E23" s="16" t="str">
        <f t="shared" si="3"/>
        <v>Owen@gmail.com</v>
      </c>
      <c r="F23" s="2">
        <v>2877214252</v>
      </c>
      <c r="G23" s="18">
        <f>_xlfn.IFS(C23="Sales manager",HCRI!$G$2,C23=" Quality manager",HCRI!$G$6,C23="Designer",HCRI!$G$10,C23="Manager",HCRI!$G$14)</f>
        <v>0.60833333333333339</v>
      </c>
      <c r="H23" s="2">
        <f t="shared" ca="1" si="2"/>
        <v>4</v>
      </c>
    </row>
    <row r="24" spans="1:8" ht="15.6" x14ac:dyDescent="0.3">
      <c r="A24" s="16" t="s">
        <v>23</v>
      </c>
      <c r="B24" s="17">
        <v>19</v>
      </c>
      <c r="C24" s="17" t="str">
        <f t="shared" si="1"/>
        <v>Designer</v>
      </c>
      <c r="D24" s="17">
        <v>10</v>
      </c>
      <c r="E24" s="16" t="str">
        <f t="shared" si="3"/>
        <v>Samuel@gmail.com</v>
      </c>
      <c r="F24" s="2">
        <v>9952525287</v>
      </c>
      <c r="G24" s="18">
        <f>_xlfn.IFS(C24="Sales manager",HCRI!$G$2,C24=" Quality manager",HCRI!$G$6,C24="Designer",HCRI!$G$10,C24="Manager",HCRI!$G$14)</f>
        <v>0.56666666666666665</v>
      </c>
      <c r="H24" s="2">
        <f t="shared" ca="1" si="2"/>
        <v>2</v>
      </c>
    </row>
    <row r="25" spans="1:8" ht="15.6" x14ac:dyDescent="0.3">
      <c r="A25" s="16" t="s">
        <v>24</v>
      </c>
      <c r="B25" s="17">
        <v>34</v>
      </c>
      <c r="C25" s="17" t="str">
        <f t="shared" si="1"/>
        <v>Designer</v>
      </c>
      <c r="D25" s="17">
        <v>7</v>
      </c>
      <c r="E25" s="16" t="str">
        <f t="shared" si="3"/>
        <v>Sebastian@gmail.com</v>
      </c>
      <c r="F25" s="2">
        <v>9151891599</v>
      </c>
      <c r="G25" s="18">
        <f>_xlfn.IFS(C25="Sales manager",HCRI!$G$2,C25=" Quality manager",HCRI!$G$6,C25="Designer",HCRI!$G$10,C25="Manager",HCRI!$G$14)</f>
        <v>0.56666666666666665</v>
      </c>
      <c r="H25" s="2">
        <f t="shared" ca="1" si="2"/>
        <v>2</v>
      </c>
    </row>
    <row r="26" spans="1:8" ht="15.6" x14ac:dyDescent="0.3">
      <c r="A26" s="16" t="s">
        <v>25</v>
      </c>
      <c r="B26" s="17">
        <v>21</v>
      </c>
      <c r="C26" s="17" t="str">
        <f t="shared" si="1"/>
        <v xml:space="preserve"> Quality manager</v>
      </c>
      <c r="D26" s="17">
        <v>17</v>
      </c>
      <c r="E26" s="16" t="str">
        <f t="shared" si="3"/>
        <v>Thomas @gmail.com</v>
      </c>
      <c r="F26" s="2">
        <v>5390885035</v>
      </c>
      <c r="G26" s="18">
        <f>_xlfn.IFS(C26="Sales manager",HCRI!$G$2,C26=" Quality manager",HCRI!$G$6,C26="Designer",HCRI!$G$10,C26="Manager",HCRI!$G$14)</f>
        <v>0.60833333333333339</v>
      </c>
      <c r="H26" s="2">
        <f t="shared" ca="1" si="2"/>
        <v>3</v>
      </c>
    </row>
    <row r="27" spans="1:8" ht="15.6" x14ac:dyDescent="0.3">
      <c r="A27" s="16" t="s">
        <v>26</v>
      </c>
      <c r="B27" s="17">
        <v>20</v>
      </c>
      <c r="C27" s="17" t="str">
        <f t="shared" si="1"/>
        <v>Designer</v>
      </c>
      <c r="D27" s="17">
        <v>8</v>
      </c>
      <c r="E27" s="16" t="str">
        <f t="shared" si="3"/>
        <v>William@gmail.com</v>
      </c>
      <c r="F27" s="2">
        <v>6916267859</v>
      </c>
      <c r="G27" s="18">
        <f>_xlfn.IFS(C27="Sales manager",HCRI!$G$2,C27=" Quality manager",HCRI!$G$6,C27="Designer",HCRI!$G$10,C27="Manager",HCRI!$G$14)</f>
        <v>0.56666666666666665</v>
      </c>
      <c r="H27" s="2">
        <f t="shared" ca="1" si="2"/>
        <v>1</v>
      </c>
    </row>
    <row r="28" spans="1:8" ht="15.6" x14ac:dyDescent="0.3">
      <c r="A28" s="16" t="s">
        <v>27</v>
      </c>
      <c r="B28" s="17">
        <v>48</v>
      </c>
      <c r="C28" s="17" t="str">
        <f t="shared" si="1"/>
        <v>Designer</v>
      </c>
      <c r="D28" s="17">
        <v>8</v>
      </c>
      <c r="E28" s="16" t="str">
        <f t="shared" si="3"/>
        <v>Zachary@gmail.com</v>
      </c>
      <c r="F28" s="2">
        <v>9551640138</v>
      </c>
      <c r="G28" s="18">
        <f>_xlfn.IFS(C28="Sales manager",HCRI!$G$2,C28=" Quality manager",HCRI!$G$6,C28="Designer",HCRI!$G$10,C28="Manager",HCRI!$G$14)</f>
        <v>0.56666666666666665</v>
      </c>
      <c r="H28" s="2">
        <f t="shared" ca="1" si="2"/>
        <v>2</v>
      </c>
    </row>
    <row r="29" spans="1:8" ht="15.6" x14ac:dyDescent="0.3">
      <c r="A29" s="16" t="s">
        <v>28</v>
      </c>
      <c r="B29" s="17">
        <v>57</v>
      </c>
      <c r="C29" s="17" t="str">
        <f t="shared" si="1"/>
        <v>Sales manager</v>
      </c>
      <c r="D29" s="17">
        <v>0</v>
      </c>
      <c r="E29" s="16" t="str">
        <f t="shared" si="3"/>
        <v>Harper@gmail.com</v>
      </c>
      <c r="F29" s="2">
        <v>9020221678</v>
      </c>
      <c r="G29" s="18">
        <f>_xlfn.IFS(C29="Sales manager",HCRI!$G$2,C29=" Quality manager",HCRI!$G$6,C29="Designer",HCRI!$G$10,C29="Manager",HCRI!$G$14)</f>
        <v>0.71666666666666667</v>
      </c>
      <c r="H29" s="2">
        <f t="shared" ca="1" si="2"/>
        <v>3</v>
      </c>
    </row>
    <row r="30" spans="1:8" ht="15.6" x14ac:dyDescent="0.3">
      <c r="A30" s="16" t="s">
        <v>29</v>
      </c>
      <c r="B30" s="17">
        <v>46</v>
      </c>
      <c r="C30" s="17" t="str">
        <f t="shared" si="1"/>
        <v>Designer</v>
      </c>
      <c r="D30" s="17">
        <v>9</v>
      </c>
      <c r="E30" s="16" t="str">
        <f t="shared" si="3"/>
        <v>Ava@gmail.com</v>
      </c>
      <c r="F30" s="2">
        <v>9798811229</v>
      </c>
      <c r="G30" s="18">
        <f>_xlfn.IFS(C30="Sales manager",HCRI!$G$2,C30=" Quality manager",HCRI!$G$6,C30="Designer",HCRI!$G$10,C30="Manager",HCRI!$G$14)</f>
        <v>0.56666666666666665</v>
      </c>
      <c r="H30" s="2">
        <f t="shared" ca="1" si="2"/>
        <v>3</v>
      </c>
    </row>
    <row r="31" spans="1:8" ht="15.6" x14ac:dyDescent="0.3">
      <c r="A31" s="16" t="s">
        <v>30</v>
      </c>
      <c r="B31" s="17">
        <v>32</v>
      </c>
      <c r="C31" s="17" t="str">
        <f t="shared" si="1"/>
        <v>Sales manager</v>
      </c>
      <c r="D31" s="17">
        <v>3</v>
      </c>
      <c r="E31" s="16" t="str">
        <f t="shared" si="3"/>
        <v>Mia@gmail.com</v>
      </c>
      <c r="F31" s="2">
        <v>5696526617</v>
      </c>
      <c r="G31" s="18">
        <f>_xlfn.IFS(C31="Sales manager",HCRI!$G$2,C31=" Quality manager",HCRI!$G$6,C31="Designer",HCRI!$G$10,C31="Manager",HCRI!$G$14)</f>
        <v>0.71666666666666667</v>
      </c>
      <c r="H31" s="2">
        <f t="shared" ca="1" si="2"/>
        <v>1</v>
      </c>
    </row>
    <row r="32" spans="1:8" ht="15.6" x14ac:dyDescent="0.3">
      <c r="A32" s="16" t="s">
        <v>31</v>
      </c>
      <c r="B32" s="17">
        <v>31</v>
      </c>
      <c r="C32" s="17" t="str">
        <f t="shared" si="1"/>
        <v>Sales manager</v>
      </c>
      <c r="D32" s="17">
        <v>0</v>
      </c>
      <c r="E32" s="16" t="str">
        <f t="shared" si="3"/>
        <v>Isabella@gmail.com</v>
      </c>
      <c r="F32" s="2">
        <v>2206245715</v>
      </c>
      <c r="G32" s="18">
        <f>_xlfn.IFS(C32="Sales manager",HCRI!$G$2,C32=" Quality manager",HCRI!$G$6,C32="Designer",HCRI!$G$10,C32="Manager",HCRI!$G$14)</f>
        <v>0.71666666666666667</v>
      </c>
      <c r="H32" s="2">
        <f t="shared" ca="1" si="2"/>
        <v>2</v>
      </c>
    </row>
    <row r="33" spans="1:8" ht="15.6" x14ac:dyDescent="0.3">
      <c r="A33" s="16" t="s">
        <v>32</v>
      </c>
      <c r="B33" s="17">
        <v>52</v>
      </c>
      <c r="C33" s="17" t="str">
        <f t="shared" si="1"/>
        <v xml:space="preserve"> Quality manager</v>
      </c>
      <c r="D33" s="17">
        <v>12</v>
      </c>
      <c r="E33" s="16" t="str">
        <f t="shared" si="3"/>
        <v>Ella @gmail.com</v>
      </c>
      <c r="F33" s="2">
        <v>5790617326</v>
      </c>
      <c r="G33" s="18">
        <f>_xlfn.IFS(C33="Sales manager",HCRI!$G$2,C33=" Quality manager",HCRI!$G$6,C33="Designer",HCRI!$G$10,C33="Manager",HCRI!$G$14)</f>
        <v>0.60833333333333339</v>
      </c>
      <c r="H33" s="2">
        <f t="shared" ca="1" si="2"/>
        <v>4</v>
      </c>
    </row>
    <row r="34" spans="1:8" ht="15.6" x14ac:dyDescent="0.3">
      <c r="A34" s="16" t="s">
        <v>33</v>
      </c>
      <c r="B34" s="17">
        <v>28</v>
      </c>
      <c r="C34" s="17" t="str">
        <f t="shared" si="1"/>
        <v>Manager</v>
      </c>
      <c r="D34" s="17">
        <v>19</v>
      </c>
      <c r="E34" s="16" t="str">
        <f t="shared" si="3"/>
        <v>Sophia@gmail.com</v>
      </c>
      <c r="F34" s="2">
        <v>9772329224</v>
      </c>
      <c r="G34" s="18">
        <f>_xlfn.IFS(C34="Sales manager",HCRI!$G$2,C34=" Quality manager",HCRI!$G$6,C34="Designer",HCRI!$G$10,C34="Manager",HCRI!$G$14)</f>
        <v>0.55833333333333335</v>
      </c>
      <c r="H34" s="2">
        <f t="shared" ca="1" si="2"/>
        <v>3</v>
      </c>
    </row>
  </sheetData>
  <conditionalFormatting sqref="E2:E34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4229-6C7F-4150-9F2E-E1A28F7C1BB7}">
  <dimension ref="A1:F34"/>
  <sheetViews>
    <sheetView workbookViewId="0">
      <selection activeCell="J7" sqref="J7"/>
    </sheetView>
  </sheetViews>
  <sheetFormatPr defaultRowHeight="14.4" x14ac:dyDescent="0.3"/>
  <cols>
    <col min="3" max="3" width="17" bestFit="1" customWidth="1"/>
    <col min="4" max="4" width="11.109375" bestFit="1" customWidth="1"/>
    <col min="5" max="5" width="21.77734375" bestFit="1" customWidth="1"/>
    <col min="6" max="6" width="11" bestFit="1" customWidth="1"/>
  </cols>
  <sheetData>
    <row r="1" spans="1:6" ht="15.6" x14ac:dyDescent="0.3">
      <c r="A1" s="14" t="s">
        <v>37</v>
      </c>
      <c r="B1" s="14" t="s">
        <v>34</v>
      </c>
      <c r="C1" s="14" t="s">
        <v>38</v>
      </c>
      <c r="D1" s="15" t="s">
        <v>36</v>
      </c>
      <c r="E1" s="14" t="s">
        <v>0</v>
      </c>
      <c r="F1" s="15" t="s">
        <v>35</v>
      </c>
    </row>
    <row r="2" spans="1:6" ht="15.6" x14ac:dyDescent="0.3">
      <c r="A2" s="16" t="s">
        <v>1</v>
      </c>
      <c r="B2" s="17">
        <v>47</v>
      </c>
      <c r="C2" s="17" t="str">
        <f>IF(D2&lt;6,"Sales manager",IF(AND(D2&gt;=6,D2&lt;12),"Designer",IF(AND(D2&gt;=12,D2&lt;18)," Quality manager",IF(D2&gt;=18,"Manager",""))))</f>
        <v>Sales manager</v>
      </c>
      <c r="D2" s="17">
        <v>1</v>
      </c>
      <c r="E2" s="16" t="str">
        <f t="shared" ref="E2:E3" si="0">CONCATENATE(A2,"@gmail.com")</f>
        <v>Alex@gmail.com</v>
      </c>
      <c r="F2" s="2">
        <v>6528086587</v>
      </c>
    </row>
    <row r="3" spans="1:6" ht="15.6" x14ac:dyDescent="0.3">
      <c r="A3" s="16" t="s">
        <v>2</v>
      </c>
      <c r="B3" s="17">
        <v>38</v>
      </c>
      <c r="C3" s="17" t="str">
        <f t="shared" ref="C3:C34" si="1">IF(D3&lt;6,"Sales manager",IF(AND(D3&gt;=6,D3&lt;12),"Designer",IF(AND(D3&gt;=12,D3&lt;18)," Quality manager",IF(D3&gt;=18,"Manager",""))))</f>
        <v xml:space="preserve"> Quality manager</v>
      </c>
      <c r="D3" s="17">
        <v>15</v>
      </c>
      <c r="E3" s="16" t="str">
        <f t="shared" si="0"/>
        <v>Antony@gmail.com</v>
      </c>
      <c r="F3" s="2">
        <v>7076006785</v>
      </c>
    </row>
    <row r="4" spans="1:6" ht="15.6" x14ac:dyDescent="0.3">
      <c r="A4" s="16" t="s">
        <v>3</v>
      </c>
      <c r="B4" s="17">
        <v>29</v>
      </c>
      <c r="C4" s="17" t="str">
        <f t="shared" si="1"/>
        <v>Designer</v>
      </c>
      <c r="D4" s="17">
        <v>7</v>
      </c>
      <c r="E4" s="16" t="str">
        <f>CONCATENATE(A4,"@gmail.com")</f>
        <v>Benjamin@gmail.com</v>
      </c>
      <c r="F4" s="2">
        <v>4476061724</v>
      </c>
    </row>
    <row r="5" spans="1:6" ht="15.6" x14ac:dyDescent="0.3">
      <c r="A5" s="16" t="s">
        <v>4</v>
      </c>
      <c r="B5" s="17">
        <v>22</v>
      </c>
      <c r="C5" s="17" t="str">
        <f t="shared" si="1"/>
        <v xml:space="preserve"> Quality manager</v>
      </c>
      <c r="D5" s="17">
        <v>16</v>
      </c>
      <c r="E5" s="16" t="str">
        <f t="shared" ref="E5:E34" si="2">CONCATENATE(A5,"@gmail.com")</f>
        <v>chris@gmail.com</v>
      </c>
      <c r="F5" s="2">
        <v>2201374329</v>
      </c>
    </row>
    <row r="6" spans="1:6" ht="15.6" x14ac:dyDescent="0.3">
      <c r="A6" s="16" t="s">
        <v>5</v>
      </c>
      <c r="B6" s="17">
        <v>20</v>
      </c>
      <c r="C6" s="17" t="str">
        <f t="shared" si="1"/>
        <v>Sales manager</v>
      </c>
      <c r="D6" s="17">
        <v>4</v>
      </c>
      <c r="E6" s="16" t="str">
        <f t="shared" si="2"/>
        <v>Carl@gmail.com</v>
      </c>
      <c r="F6" s="2">
        <v>9784840832</v>
      </c>
    </row>
    <row r="7" spans="1:6" ht="15.6" x14ac:dyDescent="0.3">
      <c r="A7" s="16" t="s">
        <v>6</v>
      </c>
      <c r="B7" s="17">
        <v>42</v>
      </c>
      <c r="C7" s="17" t="str">
        <f t="shared" si="1"/>
        <v xml:space="preserve"> Quality manager</v>
      </c>
      <c r="D7" s="17">
        <v>13</v>
      </c>
      <c r="E7" s="16" t="str">
        <f t="shared" si="2"/>
        <v>Canem@gmail.com</v>
      </c>
      <c r="F7" s="2">
        <v>7411483218</v>
      </c>
    </row>
    <row r="8" spans="1:6" ht="15.6" x14ac:dyDescent="0.3">
      <c r="A8" s="16" t="s">
        <v>7</v>
      </c>
      <c r="B8" s="17">
        <v>34</v>
      </c>
      <c r="C8" s="17" t="str">
        <f t="shared" si="1"/>
        <v xml:space="preserve"> Quality manager</v>
      </c>
      <c r="D8" s="17">
        <v>17</v>
      </c>
      <c r="E8" s="16" t="str">
        <f t="shared" si="2"/>
        <v>Derek@gmail.com</v>
      </c>
      <c r="F8" s="2">
        <v>5068077445</v>
      </c>
    </row>
    <row r="9" spans="1:6" ht="15.6" x14ac:dyDescent="0.3">
      <c r="A9" s="16" t="s">
        <v>8</v>
      </c>
      <c r="B9" s="17">
        <v>32</v>
      </c>
      <c r="C9" s="17" t="str">
        <f t="shared" si="1"/>
        <v xml:space="preserve"> Quality manager</v>
      </c>
      <c r="D9" s="17">
        <v>17</v>
      </c>
      <c r="E9" s="16" t="str">
        <f t="shared" si="2"/>
        <v>Enbaraj@gmail.com</v>
      </c>
      <c r="F9" s="2">
        <v>1544807996</v>
      </c>
    </row>
    <row r="10" spans="1:6" ht="15.6" x14ac:dyDescent="0.3">
      <c r="A10" s="16" t="s">
        <v>9</v>
      </c>
      <c r="B10" s="17">
        <v>32</v>
      </c>
      <c r="C10" s="17" t="str">
        <f t="shared" si="1"/>
        <v>Sales manager</v>
      </c>
      <c r="D10" s="17">
        <v>2</v>
      </c>
      <c r="E10" s="16" t="str">
        <f t="shared" si="2"/>
        <v>Ester@gmail.com</v>
      </c>
      <c r="F10" s="2">
        <v>2018510596</v>
      </c>
    </row>
    <row r="11" spans="1:6" ht="15.6" x14ac:dyDescent="0.3">
      <c r="A11" s="16" t="s">
        <v>10</v>
      </c>
      <c r="B11" s="17">
        <v>52</v>
      </c>
      <c r="C11" s="17" t="str">
        <f t="shared" si="1"/>
        <v xml:space="preserve"> Quality manager</v>
      </c>
      <c r="D11" s="17">
        <v>17</v>
      </c>
      <c r="E11" s="16" t="str">
        <f t="shared" si="2"/>
        <v>Ethan@gmail.com</v>
      </c>
      <c r="F11" s="2">
        <v>7994494781</v>
      </c>
    </row>
    <row r="12" spans="1:6" ht="15.6" x14ac:dyDescent="0.3">
      <c r="A12" s="16" t="s">
        <v>11</v>
      </c>
      <c r="B12" s="17">
        <v>58</v>
      </c>
      <c r="C12" s="17" t="str">
        <f t="shared" si="1"/>
        <v>Designer</v>
      </c>
      <c r="D12" s="17">
        <v>7</v>
      </c>
      <c r="E12" s="16" t="str">
        <f t="shared" si="2"/>
        <v>Gabriel@gmail.com</v>
      </c>
      <c r="F12" s="2">
        <v>6659747261</v>
      </c>
    </row>
    <row r="13" spans="1:6" ht="15.6" x14ac:dyDescent="0.3">
      <c r="A13" s="16" t="s">
        <v>12</v>
      </c>
      <c r="B13" s="17">
        <v>30</v>
      </c>
      <c r="C13" s="17" t="str">
        <f t="shared" si="1"/>
        <v>Sales manager</v>
      </c>
      <c r="D13" s="17">
        <v>5</v>
      </c>
      <c r="E13" s="16" t="str">
        <f t="shared" si="2"/>
        <v>Henry@gmail.com</v>
      </c>
      <c r="F13" s="2">
        <v>9762634311</v>
      </c>
    </row>
    <row r="14" spans="1:6" ht="15.6" x14ac:dyDescent="0.3">
      <c r="A14" s="16" t="s">
        <v>13</v>
      </c>
      <c r="B14" s="17">
        <v>60</v>
      </c>
      <c r="C14" s="17" t="str">
        <f t="shared" si="1"/>
        <v>Designer</v>
      </c>
      <c r="D14" s="17">
        <v>11</v>
      </c>
      <c r="E14" s="16" t="str">
        <f t="shared" si="2"/>
        <v>James @gmail.com</v>
      </c>
      <c r="F14" s="2">
        <v>5448376584</v>
      </c>
    </row>
    <row r="15" spans="1:6" ht="15.6" x14ac:dyDescent="0.3">
      <c r="A15" s="16" t="s">
        <v>14</v>
      </c>
      <c r="B15" s="17">
        <v>58</v>
      </c>
      <c r="C15" s="17" t="str">
        <f t="shared" si="1"/>
        <v>Designer</v>
      </c>
      <c r="D15" s="17">
        <v>11</v>
      </c>
      <c r="E15" s="16" t="str">
        <f t="shared" si="2"/>
        <v>John@gmail.com</v>
      </c>
      <c r="F15" s="2">
        <v>2768638785</v>
      </c>
    </row>
    <row r="16" spans="1:6" ht="15.6" x14ac:dyDescent="0.3">
      <c r="A16" s="16" t="s">
        <v>15</v>
      </c>
      <c r="B16" s="17">
        <v>56</v>
      </c>
      <c r="C16" s="17" t="str">
        <f t="shared" si="1"/>
        <v>Manager</v>
      </c>
      <c r="D16" s="17">
        <v>18</v>
      </c>
      <c r="E16" s="16" t="str">
        <f t="shared" si="2"/>
        <v>Joseph @gmail.com</v>
      </c>
      <c r="F16" s="2">
        <v>6798178014</v>
      </c>
    </row>
    <row r="17" spans="1:6" ht="15.6" x14ac:dyDescent="0.3">
      <c r="A17" s="16" t="s">
        <v>16</v>
      </c>
      <c r="B17" s="17">
        <v>34</v>
      </c>
      <c r="C17" s="17" t="str">
        <f t="shared" si="1"/>
        <v>Sales manager</v>
      </c>
      <c r="D17" s="17">
        <v>4</v>
      </c>
      <c r="E17" s="16" t="str">
        <f t="shared" si="2"/>
        <v>Joshua@gmail.com</v>
      </c>
      <c r="F17" s="2">
        <v>4816239838</v>
      </c>
    </row>
    <row r="18" spans="1:6" ht="15.6" x14ac:dyDescent="0.3">
      <c r="A18" s="16" t="s">
        <v>17</v>
      </c>
      <c r="B18" s="17">
        <v>52</v>
      </c>
      <c r="C18" s="17" t="str">
        <f t="shared" si="1"/>
        <v>Sales manager</v>
      </c>
      <c r="D18" s="17">
        <v>2</v>
      </c>
      <c r="E18" s="16" t="str">
        <f t="shared" si="2"/>
        <v>Matthew@gmail.com</v>
      </c>
      <c r="F18" s="2">
        <v>6273008202</v>
      </c>
    </row>
    <row r="19" spans="1:6" ht="15.6" x14ac:dyDescent="0.3">
      <c r="A19" s="16" t="s">
        <v>18</v>
      </c>
      <c r="B19" s="17">
        <v>60</v>
      </c>
      <c r="C19" s="17" t="str">
        <f t="shared" si="1"/>
        <v xml:space="preserve"> Quality manager</v>
      </c>
      <c r="D19" s="17">
        <v>17</v>
      </c>
      <c r="E19" s="16" t="str">
        <f t="shared" si="2"/>
        <v>Michael@gmail.com</v>
      </c>
      <c r="F19" s="2">
        <v>9780807858</v>
      </c>
    </row>
    <row r="20" spans="1:6" ht="15.6" x14ac:dyDescent="0.3">
      <c r="A20" s="16" t="s">
        <v>19</v>
      </c>
      <c r="B20" s="17">
        <v>29</v>
      </c>
      <c r="C20" s="17" t="str">
        <f t="shared" si="1"/>
        <v>Designer</v>
      </c>
      <c r="D20" s="17">
        <v>11</v>
      </c>
      <c r="E20" s="16" t="str">
        <f t="shared" si="2"/>
        <v>Nicholas@gmail.com</v>
      </c>
      <c r="F20" s="2">
        <v>2625486328</v>
      </c>
    </row>
    <row r="21" spans="1:6" ht="15.6" x14ac:dyDescent="0.3">
      <c r="A21" s="16" t="s">
        <v>20</v>
      </c>
      <c r="B21" s="17">
        <v>29</v>
      </c>
      <c r="C21" s="17" t="str">
        <f t="shared" si="1"/>
        <v>Sales manager</v>
      </c>
      <c r="D21" s="17">
        <v>2</v>
      </c>
      <c r="E21" s="16" t="str">
        <f t="shared" si="2"/>
        <v>Noah@gmail.com</v>
      </c>
      <c r="F21" s="2">
        <v>8272829514</v>
      </c>
    </row>
    <row r="22" spans="1:6" ht="15.6" x14ac:dyDescent="0.3">
      <c r="A22" s="16" t="s">
        <v>21</v>
      </c>
      <c r="B22" s="17">
        <v>59</v>
      </c>
      <c r="C22" s="17" t="str">
        <f t="shared" si="1"/>
        <v>Sales manager</v>
      </c>
      <c r="D22" s="17">
        <v>5</v>
      </c>
      <c r="E22" s="16" t="str">
        <f t="shared" si="2"/>
        <v>Oliver @gmail.com</v>
      </c>
      <c r="F22" s="2">
        <v>1474830549</v>
      </c>
    </row>
    <row r="23" spans="1:6" ht="15.6" x14ac:dyDescent="0.3">
      <c r="A23" s="16" t="s">
        <v>22</v>
      </c>
      <c r="B23" s="17">
        <v>41</v>
      </c>
      <c r="C23" s="17" t="str">
        <f t="shared" si="1"/>
        <v xml:space="preserve"> Quality manager</v>
      </c>
      <c r="D23" s="17">
        <v>16</v>
      </c>
      <c r="E23" s="16" t="str">
        <f t="shared" si="2"/>
        <v>Owen@gmail.com</v>
      </c>
      <c r="F23" s="2">
        <v>2877214252</v>
      </c>
    </row>
    <row r="24" spans="1:6" ht="15.6" x14ac:dyDescent="0.3">
      <c r="A24" s="16" t="s">
        <v>23</v>
      </c>
      <c r="B24" s="17">
        <v>19</v>
      </c>
      <c r="C24" s="17" t="str">
        <f t="shared" si="1"/>
        <v>Designer</v>
      </c>
      <c r="D24" s="17">
        <v>10</v>
      </c>
      <c r="E24" s="16" t="str">
        <f t="shared" si="2"/>
        <v>Samuel@gmail.com</v>
      </c>
      <c r="F24" s="2">
        <v>9952525287</v>
      </c>
    </row>
    <row r="25" spans="1:6" ht="15.6" x14ac:dyDescent="0.3">
      <c r="A25" s="16" t="s">
        <v>24</v>
      </c>
      <c r="B25" s="17">
        <v>34</v>
      </c>
      <c r="C25" s="17" t="str">
        <f t="shared" si="1"/>
        <v>Designer</v>
      </c>
      <c r="D25" s="17">
        <v>7</v>
      </c>
      <c r="E25" s="16" t="str">
        <f t="shared" si="2"/>
        <v>Sebastian@gmail.com</v>
      </c>
      <c r="F25" s="2">
        <v>9151891599</v>
      </c>
    </row>
    <row r="26" spans="1:6" ht="15.6" x14ac:dyDescent="0.3">
      <c r="A26" s="16" t="s">
        <v>25</v>
      </c>
      <c r="B26" s="17">
        <v>21</v>
      </c>
      <c r="C26" s="17" t="str">
        <f t="shared" si="1"/>
        <v xml:space="preserve"> Quality manager</v>
      </c>
      <c r="D26" s="17">
        <v>17</v>
      </c>
      <c r="E26" s="16" t="str">
        <f t="shared" si="2"/>
        <v>Thomas @gmail.com</v>
      </c>
      <c r="F26" s="2">
        <v>5390885035</v>
      </c>
    </row>
    <row r="27" spans="1:6" ht="15.6" x14ac:dyDescent="0.3">
      <c r="A27" s="16" t="s">
        <v>26</v>
      </c>
      <c r="B27" s="17">
        <v>20</v>
      </c>
      <c r="C27" s="17" t="str">
        <f t="shared" si="1"/>
        <v>Designer</v>
      </c>
      <c r="D27" s="17">
        <v>8</v>
      </c>
      <c r="E27" s="16" t="str">
        <f t="shared" si="2"/>
        <v>William@gmail.com</v>
      </c>
      <c r="F27" s="2">
        <v>6916267859</v>
      </c>
    </row>
    <row r="28" spans="1:6" ht="15.6" x14ac:dyDescent="0.3">
      <c r="A28" s="16" t="s">
        <v>27</v>
      </c>
      <c r="B28" s="17">
        <v>48</v>
      </c>
      <c r="C28" s="17" t="str">
        <f t="shared" si="1"/>
        <v>Designer</v>
      </c>
      <c r="D28" s="17">
        <v>8</v>
      </c>
      <c r="E28" s="16" t="str">
        <f t="shared" si="2"/>
        <v>Zachary@gmail.com</v>
      </c>
      <c r="F28" s="2">
        <v>9551640138</v>
      </c>
    </row>
    <row r="29" spans="1:6" ht="15.6" x14ac:dyDescent="0.3">
      <c r="A29" s="16" t="s">
        <v>28</v>
      </c>
      <c r="B29" s="17">
        <v>57</v>
      </c>
      <c r="C29" s="17" t="str">
        <f t="shared" si="1"/>
        <v>Sales manager</v>
      </c>
      <c r="D29" s="17">
        <v>0</v>
      </c>
      <c r="E29" s="16" t="str">
        <f t="shared" si="2"/>
        <v>Harper@gmail.com</v>
      </c>
      <c r="F29" s="2">
        <v>9020221678</v>
      </c>
    </row>
    <row r="30" spans="1:6" ht="15.6" x14ac:dyDescent="0.3">
      <c r="A30" s="16" t="s">
        <v>29</v>
      </c>
      <c r="B30" s="17">
        <v>46</v>
      </c>
      <c r="C30" s="17" t="str">
        <f t="shared" si="1"/>
        <v>Designer</v>
      </c>
      <c r="D30" s="17">
        <v>9</v>
      </c>
      <c r="E30" s="16" t="str">
        <f t="shared" si="2"/>
        <v>Ava@gmail.com</v>
      </c>
      <c r="F30" s="2">
        <v>9798811229</v>
      </c>
    </row>
    <row r="31" spans="1:6" ht="15.6" x14ac:dyDescent="0.3">
      <c r="A31" s="16" t="s">
        <v>30</v>
      </c>
      <c r="B31" s="17">
        <v>32</v>
      </c>
      <c r="C31" s="17" t="str">
        <f t="shared" si="1"/>
        <v>Sales manager</v>
      </c>
      <c r="D31" s="17">
        <v>3</v>
      </c>
      <c r="E31" s="16" t="str">
        <f t="shared" si="2"/>
        <v>Mia@gmail.com</v>
      </c>
      <c r="F31" s="2">
        <v>5696526617</v>
      </c>
    </row>
    <row r="32" spans="1:6" ht="15.6" x14ac:dyDescent="0.3">
      <c r="A32" s="16" t="s">
        <v>31</v>
      </c>
      <c r="B32" s="17">
        <v>31</v>
      </c>
      <c r="C32" s="17" t="str">
        <f t="shared" si="1"/>
        <v>Sales manager</v>
      </c>
      <c r="D32" s="17">
        <v>0</v>
      </c>
      <c r="E32" s="16" t="str">
        <f t="shared" si="2"/>
        <v>Isabella@gmail.com</v>
      </c>
      <c r="F32" s="2">
        <v>2206245715</v>
      </c>
    </row>
    <row r="33" spans="1:6" ht="15.6" x14ac:dyDescent="0.3">
      <c r="A33" s="16" t="s">
        <v>32</v>
      </c>
      <c r="B33" s="17">
        <v>52</v>
      </c>
      <c r="C33" s="17" t="str">
        <f t="shared" si="1"/>
        <v xml:space="preserve"> Quality manager</v>
      </c>
      <c r="D33" s="17">
        <v>12</v>
      </c>
      <c r="E33" s="16" t="str">
        <f t="shared" si="2"/>
        <v>Ella @gmail.com</v>
      </c>
      <c r="F33" s="2">
        <v>5790617326</v>
      </c>
    </row>
    <row r="34" spans="1:6" ht="15.6" x14ac:dyDescent="0.3">
      <c r="A34" s="16" t="s">
        <v>33</v>
      </c>
      <c r="B34" s="17">
        <v>28</v>
      </c>
      <c r="C34" s="17" t="str">
        <f t="shared" si="1"/>
        <v>Manager</v>
      </c>
      <c r="D34" s="17">
        <v>19</v>
      </c>
      <c r="E34" s="16" t="str">
        <f t="shared" si="2"/>
        <v>Sophia@gmail.com</v>
      </c>
      <c r="F34" s="2">
        <v>9772329224</v>
      </c>
    </row>
  </sheetData>
  <conditionalFormatting sqref="E2:E3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1AE2-C4C3-4DE5-957F-EE58EE065FA8}">
  <dimension ref="A1:H6"/>
  <sheetViews>
    <sheetView zoomScale="124" workbookViewId="0">
      <selection activeCell="D8" sqref="D8"/>
    </sheetView>
  </sheetViews>
  <sheetFormatPr defaultRowHeight="14.4" x14ac:dyDescent="0.3"/>
  <cols>
    <col min="1" max="1" width="22.21875" bestFit="1" customWidth="1"/>
    <col min="2" max="2" width="14.6640625" bestFit="1" customWidth="1"/>
    <col min="3" max="3" width="20.109375" bestFit="1" customWidth="1"/>
    <col min="4" max="4" width="30.5546875" bestFit="1" customWidth="1"/>
    <col min="5" max="5" width="21.5546875" bestFit="1" customWidth="1"/>
    <col min="6" max="6" width="15.109375" bestFit="1" customWidth="1"/>
    <col min="7" max="7" width="18.77734375" bestFit="1" customWidth="1"/>
    <col min="8" max="8" width="7.5546875" bestFit="1" customWidth="1"/>
  </cols>
  <sheetData>
    <row r="1" spans="1:8" x14ac:dyDescent="0.3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82</v>
      </c>
      <c r="G1" s="1" t="s">
        <v>74</v>
      </c>
      <c r="H1" s="1" t="s">
        <v>75</v>
      </c>
    </row>
    <row r="2" spans="1:8" x14ac:dyDescent="0.3">
      <c r="A2" s="20">
        <v>10000</v>
      </c>
      <c r="B2" s="2">
        <v>10</v>
      </c>
      <c r="C2" s="20">
        <v>2000</v>
      </c>
      <c r="D2" s="19">
        <v>0.9</v>
      </c>
      <c r="E2" s="19">
        <v>0.05</v>
      </c>
      <c r="F2" s="2">
        <v>30</v>
      </c>
      <c r="G2" s="2" t="s">
        <v>76</v>
      </c>
      <c r="H2" s="2" t="s">
        <v>77</v>
      </c>
    </row>
    <row r="3" spans="1:8" x14ac:dyDescent="0.3">
      <c r="A3" s="20">
        <v>5000</v>
      </c>
      <c r="B3" s="2">
        <v>5</v>
      </c>
      <c r="C3" s="20">
        <v>1000</v>
      </c>
      <c r="D3" s="19">
        <v>0.85</v>
      </c>
      <c r="E3" s="19">
        <v>0.03</v>
      </c>
      <c r="F3" s="2">
        <v>45</v>
      </c>
      <c r="G3" s="2" t="s">
        <v>78</v>
      </c>
      <c r="H3" s="2" t="s">
        <v>77</v>
      </c>
    </row>
    <row r="4" spans="1:8" x14ac:dyDescent="0.3">
      <c r="A4" s="20">
        <v>3000</v>
      </c>
      <c r="B4" s="2">
        <v>2</v>
      </c>
      <c r="C4" s="20">
        <v>500</v>
      </c>
      <c r="D4" s="19">
        <v>0.75</v>
      </c>
      <c r="E4" s="19">
        <v>0.02</v>
      </c>
      <c r="F4" s="2">
        <v>60</v>
      </c>
      <c r="G4" s="2" t="s">
        <v>79</v>
      </c>
      <c r="H4" s="2" t="s">
        <v>77</v>
      </c>
    </row>
    <row r="5" spans="1:8" x14ac:dyDescent="0.3">
      <c r="A5" s="20">
        <v>4000</v>
      </c>
      <c r="B5" s="2">
        <v>3</v>
      </c>
      <c r="C5" s="20">
        <v>750</v>
      </c>
      <c r="D5" s="19">
        <v>0.8</v>
      </c>
      <c r="E5" s="19">
        <v>0.04</v>
      </c>
      <c r="F5" s="2">
        <v>40</v>
      </c>
      <c r="G5" s="2" t="s">
        <v>80</v>
      </c>
      <c r="H5" s="2" t="s">
        <v>77</v>
      </c>
    </row>
    <row r="6" spans="1:8" x14ac:dyDescent="0.3">
      <c r="A6" s="20">
        <v>6000</v>
      </c>
      <c r="B6" s="2">
        <v>4</v>
      </c>
      <c r="C6" s="20">
        <v>1500</v>
      </c>
      <c r="D6" s="19">
        <v>0.87</v>
      </c>
      <c r="E6" s="19">
        <v>0.06</v>
      </c>
      <c r="F6" s="2">
        <v>35</v>
      </c>
      <c r="G6" s="2" t="s">
        <v>81</v>
      </c>
      <c r="H6" s="2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F3FA-93D5-4EC9-8610-A65069F9AF90}">
  <dimension ref="A1:S12"/>
  <sheetViews>
    <sheetView zoomScale="97" workbookViewId="0">
      <selection activeCell="I23" sqref="I23"/>
    </sheetView>
  </sheetViews>
  <sheetFormatPr defaultRowHeight="14.4" x14ac:dyDescent="0.3"/>
  <cols>
    <col min="2" max="2" width="25.88671875" customWidth="1"/>
    <col min="3" max="3" width="18.21875" customWidth="1"/>
    <col min="6" max="6" width="12.6640625" customWidth="1"/>
    <col min="7" max="7" width="12.77734375" customWidth="1"/>
    <col min="8" max="8" width="15.77734375" customWidth="1"/>
    <col min="9" max="9" width="26.5546875" customWidth="1"/>
    <col min="12" max="12" width="29.109375" customWidth="1"/>
  </cols>
  <sheetData>
    <row r="1" spans="1:19" x14ac:dyDescent="0.3">
      <c r="A1" s="36" t="s">
        <v>83</v>
      </c>
      <c r="B1" s="36"/>
    </row>
    <row r="3" spans="1:19" x14ac:dyDescent="0.3">
      <c r="A3" s="35" t="s">
        <v>88</v>
      </c>
      <c r="B3" s="35"/>
      <c r="C3" s="2" t="s">
        <v>89</v>
      </c>
      <c r="D3" s="2"/>
      <c r="E3" s="2"/>
      <c r="F3" s="2"/>
      <c r="G3" s="2"/>
      <c r="H3" s="2"/>
      <c r="I3" s="2"/>
      <c r="J3" s="2" t="s">
        <v>91</v>
      </c>
      <c r="K3" s="2"/>
      <c r="L3" s="2"/>
      <c r="M3" s="2"/>
      <c r="N3" s="2"/>
      <c r="O3" s="2"/>
      <c r="P3" s="2"/>
      <c r="Q3" s="2"/>
      <c r="R3" s="2"/>
      <c r="S3" s="2"/>
    </row>
    <row r="4" spans="1:19" x14ac:dyDescent="0.3">
      <c r="A4" s="1"/>
      <c r="B4" s="1"/>
      <c r="C4" s="2" t="s">
        <v>90</v>
      </c>
      <c r="D4" s="2"/>
      <c r="E4" s="2"/>
      <c r="F4" s="2"/>
      <c r="G4" s="2"/>
      <c r="H4" s="2"/>
      <c r="I4" s="2"/>
      <c r="J4" s="2" t="s">
        <v>92</v>
      </c>
      <c r="K4" s="2"/>
      <c r="L4" s="2"/>
      <c r="M4" s="2"/>
      <c r="N4" s="2"/>
      <c r="O4" s="2"/>
      <c r="P4" s="2"/>
      <c r="Q4" s="2"/>
      <c r="R4" s="2"/>
      <c r="S4" s="2"/>
    </row>
    <row r="5" spans="1:19" x14ac:dyDescent="0.3">
      <c r="A5" s="35" t="s">
        <v>84</v>
      </c>
      <c r="B5" s="35"/>
      <c r="C5" s="2" t="s">
        <v>93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1"/>
      <c r="B6" s="1"/>
      <c r="C6" s="2" t="s">
        <v>94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">
      <c r="A7" s="35" t="s">
        <v>85</v>
      </c>
      <c r="B7" s="35"/>
      <c r="C7" s="2" t="s">
        <v>95</v>
      </c>
      <c r="D7" s="2"/>
      <c r="E7" s="2"/>
      <c r="F7" s="2"/>
      <c r="G7" s="2"/>
      <c r="H7" s="2"/>
      <c r="I7" s="2"/>
      <c r="J7" s="2" t="s">
        <v>96</v>
      </c>
      <c r="K7" s="2"/>
      <c r="L7" s="2"/>
      <c r="M7" s="2"/>
      <c r="N7" s="2"/>
      <c r="O7" s="2"/>
      <c r="P7" s="2"/>
      <c r="Q7" s="2"/>
      <c r="R7" s="2"/>
      <c r="S7" s="2"/>
    </row>
    <row r="8" spans="1:19" x14ac:dyDescent="0.3">
      <c r="A8" s="1"/>
      <c r="B8" s="1"/>
      <c r="C8" s="2" t="s">
        <v>97</v>
      </c>
      <c r="D8" s="2"/>
      <c r="E8" s="2"/>
      <c r="F8" s="2"/>
      <c r="G8" s="2"/>
      <c r="H8" s="2"/>
      <c r="I8" s="2"/>
      <c r="J8" s="2" t="s">
        <v>98</v>
      </c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35" t="s">
        <v>86</v>
      </c>
      <c r="B9" s="35"/>
      <c r="C9" s="2" t="s">
        <v>99</v>
      </c>
      <c r="D9" s="2"/>
      <c r="E9" s="2"/>
      <c r="F9" s="2"/>
      <c r="G9" s="2"/>
      <c r="H9" s="2"/>
      <c r="I9" s="2"/>
      <c r="J9" s="2" t="s">
        <v>100</v>
      </c>
      <c r="K9" s="2"/>
      <c r="L9" s="2"/>
      <c r="M9" s="2"/>
      <c r="N9" s="2"/>
      <c r="O9" s="2"/>
      <c r="P9" s="2"/>
      <c r="Q9" s="2"/>
      <c r="R9" s="2"/>
      <c r="S9" s="2"/>
    </row>
    <row r="10" spans="1:19" x14ac:dyDescent="0.3">
      <c r="A10" s="1"/>
      <c r="B10" s="1"/>
      <c r="C10" s="2" t="s">
        <v>101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">
      <c r="A11" s="35" t="s">
        <v>87</v>
      </c>
      <c r="B11" s="35"/>
      <c r="C11" s="2" t="s">
        <v>102</v>
      </c>
      <c r="D11" s="2"/>
      <c r="E11" s="2"/>
      <c r="F11" s="2"/>
      <c r="G11" s="2"/>
      <c r="H11" s="2"/>
      <c r="I11" s="2"/>
      <c r="J11" s="2" t="s">
        <v>103</v>
      </c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3">
      <c r="A12" s="1"/>
      <c r="B12" s="1"/>
      <c r="C12" s="2" t="s">
        <v>104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</sheetData>
  <mergeCells count="6">
    <mergeCell ref="A11:B11"/>
    <mergeCell ref="A1:B1"/>
    <mergeCell ref="A3:B3"/>
    <mergeCell ref="A5:B5"/>
    <mergeCell ref="A7:B7"/>
    <mergeCell ref="A9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5C4A-C2CA-40E2-B30E-3AA8001A82E9}">
  <dimension ref="A1:Q35"/>
  <sheetViews>
    <sheetView zoomScale="85" workbookViewId="0">
      <selection activeCell="Z12" sqref="Z12"/>
    </sheetView>
  </sheetViews>
  <sheetFormatPr defaultRowHeight="14.4" x14ac:dyDescent="0.3"/>
  <cols>
    <col min="6" max="6" width="11.6640625" customWidth="1"/>
    <col min="14" max="14" width="10.33203125" customWidth="1"/>
    <col min="15" max="15" width="11.5546875" customWidth="1"/>
    <col min="16" max="16" width="10.77734375" customWidth="1"/>
  </cols>
  <sheetData>
    <row r="1" spans="1:17" x14ac:dyDescent="0.3">
      <c r="A1" s="35" t="s">
        <v>88</v>
      </c>
      <c r="B1" s="35"/>
      <c r="C1" s="35"/>
      <c r="D1" s="35"/>
      <c r="E1" s="35" t="s">
        <v>84</v>
      </c>
      <c r="F1" s="35"/>
      <c r="G1" s="35" t="s">
        <v>85</v>
      </c>
      <c r="H1" s="35"/>
      <c r="I1" s="35"/>
      <c r="J1" s="35"/>
      <c r="K1" s="35" t="s">
        <v>109</v>
      </c>
      <c r="L1" s="37"/>
      <c r="M1" s="37"/>
      <c r="N1" s="35" t="s">
        <v>110</v>
      </c>
      <c r="O1" s="35"/>
      <c r="P1" s="35"/>
    </row>
    <row r="2" spans="1:17" x14ac:dyDescent="0.3">
      <c r="A2" s="1" t="s">
        <v>105</v>
      </c>
      <c r="B2" s="1" t="s">
        <v>106</v>
      </c>
      <c r="C2" s="1" t="s">
        <v>107</v>
      </c>
      <c r="D2" s="1" t="s">
        <v>108</v>
      </c>
      <c r="E2" s="1" t="s">
        <v>105</v>
      </c>
      <c r="F2" s="1" t="s">
        <v>106</v>
      </c>
      <c r="G2" s="1" t="s">
        <v>105</v>
      </c>
      <c r="H2" s="1" t="s">
        <v>106</v>
      </c>
      <c r="I2" s="1" t="s">
        <v>107</v>
      </c>
      <c r="J2" s="1" t="s">
        <v>108</v>
      </c>
      <c r="K2" s="1" t="s">
        <v>105</v>
      </c>
      <c r="L2" s="1" t="s">
        <v>106</v>
      </c>
      <c r="M2" s="1" t="s">
        <v>107</v>
      </c>
      <c r="N2" s="1" t="s">
        <v>105</v>
      </c>
      <c r="O2" s="1" t="s">
        <v>106</v>
      </c>
      <c r="P2" s="1" t="s">
        <v>107</v>
      </c>
      <c r="Q2" s="1" t="s">
        <v>139</v>
      </c>
    </row>
    <row r="3" spans="1:17" x14ac:dyDescent="0.3">
      <c r="A3" s="2">
        <v>3</v>
      </c>
      <c r="B3" s="2">
        <v>2</v>
      </c>
      <c r="C3" s="2">
        <v>3</v>
      </c>
      <c r="D3" s="2">
        <v>5</v>
      </c>
      <c r="E3" s="2">
        <v>4</v>
      </c>
      <c r="F3" s="2">
        <v>2</v>
      </c>
      <c r="G3" s="2">
        <v>1</v>
      </c>
      <c r="H3" s="2">
        <v>4</v>
      </c>
      <c r="I3" s="2">
        <v>3</v>
      </c>
      <c r="J3" s="2">
        <v>2</v>
      </c>
      <c r="K3" s="2">
        <v>3</v>
      </c>
      <c r="L3" s="2">
        <v>4</v>
      </c>
      <c r="M3" s="2">
        <v>1</v>
      </c>
      <c r="N3" s="2">
        <v>3</v>
      </c>
      <c r="O3" s="2">
        <v>5</v>
      </c>
      <c r="P3" s="2">
        <v>2</v>
      </c>
      <c r="Q3" s="2">
        <f>AVERAGE(A3:P3)</f>
        <v>2.9375</v>
      </c>
    </row>
    <row r="4" spans="1:17" x14ac:dyDescent="0.3">
      <c r="A4" s="2">
        <v>5</v>
      </c>
      <c r="B4" s="2">
        <v>1</v>
      </c>
      <c r="C4" s="2">
        <v>2</v>
      </c>
      <c r="D4" s="2">
        <v>5</v>
      </c>
      <c r="E4" s="2">
        <v>2</v>
      </c>
      <c r="F4" s="2">
        <v>3</v>
      </c>
      <c r="G4" s="2">
        <v>1</v>
      </c>
      <c r="H4" s="2">
        <v>5</v>
      </c>
      <c r="I4" s="2">
        <v>2</v>
      </c>
      <c r="J4" s="2">
        <v>1</v>
      </c>
      <c r="K4" s="2">
        <v>1</v>
      </c>
      <c r="L4" s="2">
        <v>2</v>
      </c>
      <c r="M4" s="2">
        <v>2</v>
      </c>
      <c r="N4" s="2">
        <v>5</v>
      </c>
      <c r="O4" s="2">
        <v>1</v>
      </c>
      <c r="P4" s="2">
        <v>1</v>
      </c>
      <c r="Q4" s="2">
        <f t="shared" ref="Q4:Q35" si="0">AVERAGE(A4:P4)</f>
        <v>2.4375</v>
      </c>
    </row>
    <row r="5" spans="1:17" x14ac:dyDescent="0.3">
      <c r="A5" s="2">
        <v>1</v>
      </c>
      <c r="B5" s="2">
        <v>4</v>
      </c>
      <c r="C5" s="2">
        <v>1</v>
      </c>
      <c r="D5" s="2">
        <v>4</v>
      </c>
      <c r="E5" s="2">
        <v>3</v>
      </c>
      <c r="F5" s="2">
        <v>4</v>
      </c>
      <c r="G5" s="2">
        <v>2</v>
      </c>
      <c r="H5" s="2">
        <v>3</v>
      </c>
      <c r="I5" s="2">
        <v>4</v>
      </c>
      <c r="J5" s="2">
        <v>3</v>
      </c>
      <c r="K5" s="2">
        <v>5</v>
      </c>
      <c r="L5" s="2">
        <v>5</v>
      </c>
      <c r="M5" s="2">
        <v>5</v>
      </c>
      <c r="N5" s="2">
        <v>1</v>
      </c>
      <c r="O5" s="2">
        <v>1</v>
      </c>
      <c r="P5" s="2">
        <v>5</v>
      </c>
      <c r="Q5" s="2">
        <f t="shared" si="0"/>
        <v>3.1875</v>
      </c>
    </row>
    <row r="6" spans="1:17" x14ac:dyDescent="0.3">
      <c r="A6" s="2">
        <v>3</v>
      </c>
      <c r="B6" s="2">
        <v>2</v>
      </c>
      <c r="C6" s="2">
        <v>3</v>
      </c>
      <c r="D6" s="2">
        <v>2</v>
      </c>
      <c r="E6" s="2">
        <v>1</v>
      </c>
      <c r="F6" s="2">
        <v>3</v>
      </c>
      <c r="G6" s="2">
        <v>1</v>
      </c>
      <c r="H6" s="2">
        <v>3</v>
      </c>
      <c r="I6" s="2">
        <v>4</v>
      </c>
      <c r="J6" s="2">
        <v>5</v>
      </c>
      <c r="K6" s="2">
        <v>3</v>
      </c>
      <c r="L6" s="2">
        <v>4</v>
      </c>
      <c r="M6" s="2">
        <v>1</v>
      </c>
      <c r="N6" s="2">
        <v>3</v>
      </c>
      <c r="O6" s="2">
        <v>3</v>
      </c>
      <c r="P6" s="2">
        <v>2</v>
      </c>
      <c r="Q6" s="2">
        <f t="shared" si="0"/>
        <v>2.6875</v>
      </c>
    </row>
    <row r="7" spans="1:17" x14ac:dyDescent="0.3">
      <c r="A7" s="2">
        <v>4</v>
      </c>
      <c r="B7" s="2">
        <v>2</v>
      </c>
      <c r="C7" s="2">
        <v>5</v>
      </c>
      <c r="D7" s="2">
        <v>1</v>
      </c>
      <c r="E7" s="2">
        <v>1</v>
      </c>
      <c r="F7" s="2">
        <v>1</v>
      </c>
      <c r="G7" s="2">
        <v>1</v>
      </c>
      <c r="H7" s="2">
        <v>4</v>
      </c>
      <c r="I7" s="2">
        <v>3</v>
      </c>
      <c r="J7" s="2">
        <v>1</v>
      </c>
      <c r="K7" s="2">
        <v>2</v>
      </c>
      <c r="L7" s="2">
        <v>2</v>
      </c>
      <c r="M7" s="2">
        <v>2</v>
      </c>
      <c r="N7" s="2">
        <v>4</v>
      </c>
      <c r="O7" s="2">
        <v>4</v>
      </c>
      <c r="P7" s="2">
        <v>3</v>
      </c>
      <c r="Q7" s="2">
        <f t="shared" si="0"/>
        <v>2.5</v>
      </c>
    </row>
    <row r="8" spans="1:17" x14ac:dyDescent="0.3">
      <c r="A8" s="2">
        <v>4</v>
      </c>
      <c r="B8" s="2">
        <v>2</v>
      </c>
      <c r="C8" s="2">
        <v>3</v>
      </c>
      <c r="D8" s="2">
        <v>3</v>
      </c>
      <c r="E8" s="2">
        <v>2</v>
      </c>
      <c r="F8" s="2">
        <v>5</v>
      </c>
      <c r="G8" s="2">
        <v>1</v>
      </c>
      <c r="H8" s="2">
        <v>2</v>
      </c>
      <c r="I8" s="2">
        <v>1</v>
      </c>
      <c r="J8" s="2">
        <v>3</v>
      </c>
      <c r="K8" s="2">
        <v>2</v>
      </c>
      <c r="L8" s="2">
        <v>2</v>
      </c>
      <c r="M8" s="2">
        <v>2</v>
      </c>
      <c r="N8" s="2">
        <v>5</v>
      </c>
      <c r="O8" s="2">
        <v>2</v>
      </c>
      <c r="P8" s="2">
        <v>1</v>
      </c>
      <c r="Q8" s="2">
        <f t="shared" si="0"/>
        <v>2.5</v>
      </c>
    </row>
    <row r="9" spans="1:17" x14ac:dyDescent="0.3">
      <c r="A9" s="2">
        <v>1</v>
      </c>
      <c r="B9" s="2">
        <v>3</v>
      </c>
      <c r="C9" s="2">
        <v>4</v>
      </c>
      <c r="D9" s="2">
        <v>3</v>
      </c>
      <c r="E9" s="2">
        <v>3</v>
      </c>
      <c r="F9" s="2">
        <v>2</v>
      </c>
      <c r="G9" s="2">
        <v>3</v>
      </c>
      <c r="H9" s="2">
        <v>4</v>
      </c>
      <c r="I9" s="2">
        <v>5</v>
      </c>
      <c r="J9" s="2">
        <v>2</v>
      </c>
      <c r="K9" s="2">
        <v>1</v>
      </c>
      <c r="L9" s="2">
        <v>1</v>
      </c>
      <c r="M9" s="2">
        <v>2</v>
      </c>
      <c r="N9" s="2">
        <v>2</v>
      </c>
      <c r="O9" s="2">
        <v>3</v>
      </c>
      <c r="P9" s="2">
        <v>3</v>
      </c>
      <c r="Q9" s="2">
        <f t="shared" si="0"/>
        <v>2.625</v>
      </c>
    </row>
    <row r="10" spans="1:17" x14ac:dyDescent="0.3">
      <c r="A10" s="2">
        <v>4</v>
      </c>
      <c r="B10" s="2">
        <v>2</v>
      </c>
      <c r="C10" s="2">
        <v>5</v>
      </c>
      <c r="D10" s="2">
        <v>1</v>
      </c>
      <c r="E10" s="2">
        <v>3</v>
      </c>
      <c r="F10" s="2">
        <v>5</v>
      </c>
      <c r="G10" s="2">
        <v>3</v>
      </c>
      <c r="H10" s="2">
        <v>4</v>
      </c>
      <c r="I10" s="2">
        <v>3</v>
      </c>
      <c r="J10" s="2">
        <v>1</v>
      </c>
      <c r="K10" s="2">
        <v>5</v>
      </c>
      <c r="L10" s="2">
        <v>5</v>
      </c>
      <c r="M10" s="2">
        <v>5</v>
      </c>
      <c r="N10" s="2">
        <v>3</v>
      </c>
      <c r="O10" s="2">
        <v>4</v>
      </c>
      <c r="P10" s="2">
        <v>4</v>
      </c>
      <c r="Q10" s="2">
        <f t="shared" si="0"/>
        <v>3.5625</v>
      </c>
    </row>
    <row r="11" spans="1:17" x14ac:dyDescent="0.3">
      <c r="A11" s="2">
        <v>5</v>
      </c>
      <c r="B11" s="2">
        <v>4</v>
      </c>
      <c r="C11" s="2">
        <v>3</v>
      </c>
      <c r="D11" s="2">
        <v>1</v>
      </c>
      <c r="E11" s="2">
        <v>1</v>
      </c>
      <c r="F11" s="2">
        <v>5</v>
      </c>
      <c r="G11" s="2">
        <v>1</v>
      </c>
      <c r="H11" s="2">
        <v>1</v>
      </c>
      <c r="I11" s="2">
        <v>2</v>
      </c>
      <c r="J11" s="2">
        <v>1</v>
      </c>
      <c r="K11" s="2">
        <v>4</v>
      </c>
      <c r="L11" s="2">
        <v>1</v>
      </c>
      <c r="M11" s="2">
        <v>3</v>
      </c>
      <c r="N11" s="2">
        <v>2</v>
      </c>
      <c r="O11" s="2">
        <v>5</v>
      </c>
      <c r="P11" s="2">
        <v>5</v>
      </c>
      <c r="Q11" s="2">
        <f t="shared" si="0"/>
        <v>2.75</v>
      </c>
    </row>
    <row r="12" spans="1:17" x14ac:dyDescent="0.3">
      <c r="A12" s="2">
        <v>1</v>
      </c>
      <c r="B12" s="2">
        <v>3</v>
      </c>
      <c r="C12" s="2">
        <v>5</v>
      </c>
      <c r="D12" s="2">
        <v>2</v>
      </c>
      <c r="E12" s="2">
        <v>3</v>
      </c>
      <c r="F12" s="2">
        <v>5</v>
      </c>
      <c r="G12" s="2">
        <v>2</v>
      </c>
      <c r="H12" s="2">
        <v>2</v>
      </c>
      <c r="I12" s="2">
        <v>4</v>
      </c>
      <c r="J12" s="2">
        <v>3</v>
      </c>
      <c r="K12" s="2">
        <v>3</v>
      </c>
      <c r="L12" s="2">
        <v>2</v>
      </c>
      <c r="M12" s="2">
        <v>1</v>
      </c>
      <c r="N12" s="2">
        <v>3</v>
      </c>
      <c r="O12" s="2">
        <v>5</v>
      </c>
      <c r="P12" s="2">
        <v>5</v>
      </c>
      <c r="Q12" s="2">
        <f t="shared" si="0"/>
        <v>3.0625</v>
      </c>
    </row>
    <row r="13" spans="1:17" x14ac:dyDescent="0.3">
      <c r="A13" s="2">
        <v>1</v>
      </c>
      <c r="B13" s="2">
        <v>2</v>
      </c>
      <c r="C13" s="2">
        <v>2</v>
      </c>
      <c r="D13" s="2">
        <v>1</v>
      </c>
      <c r="E13" s="2">
        <v>2</v>
      </c>
      <c r="F13" s="2">
        <v>3</v>
      </c>
      <c r="G13" s="2">
        <v>1</v>
      </c>
      <c r="H13" s="2">
        <v>4</v>
      </c>
      <c r="I13" s="2">
        <v>1</v>
      </c>
      <c r="J13" s="2">
        <v>4</v>
      </c>
      <c r="K13" s="2">
        <v>5</v>
      </c>
      <c r="L13" s="2">
        <v>5</v>
      </c>
      <c r="M13" s="2">
        <v>3</v>
      </c>
      <c r="N13" s="2">
        <v>4</v>
      </c>
      <c r="O13" s="2">
        <v>4</v>
      </c>
      <c r="P13" s="2">
        <v>1</v>
      </c>
      <c r="Q13" s="2">
        <f t="shared" si="0"/>
        <v>2.6875</v>
      </c>
    </row>
    <row r="14" spans="1:17" x14ac:dyDescent="0.3">
      <c r="A14" s="2">
        <v>3</v>
      </c>
      <c r="B14" s="2">
        <v>5</v>
      </c>
      <c r="C14" s="2">
        <v>5</v>
      </c>
      <c r="D14" s="2">
        <v>3</v>
      </c>
      <c r="E14" s="2">
        <v>4</v>
      </c>
      <c r="F14" s="2">
        <v>4</v>
      </c>
      <c r="G14" s="2">
        <v>5</v>
      </c>
      <c r="H14" s="2">
        <v>1</v>
      </c>
      <c r="I14" s="2">
        <v>3</v>
      </c>
      <c r="J14" s="2">
        <v>4</v>
      </c>
      <c r="K14" s="2">
        <v>1</v>
      </c>
      <c r="L14" s="2">
        <v>5</v>
      </c>
      <c r="M14" s="2">
        <v>4</v>
      </c>
      <c r="N14" s="2">
        <v>4</v>
      </c>
      <c r="O14" s="2">
        <v>4</v>
      </c>
      <c r="P14" s="2">
        <v>5</v>
      </c>
      <c r="Q14" s="2">
        <f t="shared" si="0"/>
        <v>3.75</v>
      </c>
    </row>
    <row r="15" spans="1:17" x14ac:dyDescent="0.3">
      <c r="A15" s="2">
        <v>4</v>
      </c>
      <c r="B15" s="2">
        <v>2</v>
      </c>
      <c r="C15" s="2">
        <v>2</v>
      </c>
      <c r="D15" s="2">
        <v>1</v>
      </c>
      <c r="E15" s="2">
        <v>1</v>
      </c>
      <c r="F15" s="2">
        <v>2</v>
      </c>
      <c r="G15" s="2">
        <v>3</v>
      </c>
      <c r="H15" s="2">
        <v>2</v>
      </c>
      <c r="I15" s="2">
        <v>2</v>
      </c>
      <c r="J15" s="2">
        <v>5</v>
      </c>
      <c r="K15" s="2">
        <v>1</v>
      </c>
      <c r="L15" s="2">
        <v>1</v>
      </c>
      <c r="M15" s="2">
        <v>4</v>
      </c>
      <c r="N15" s="2">
        <v>3</v>
      </c>
      <c r="O15" s="2">
        <v>4</v>
      </c>
      <c r="P15" s="2">
        <v>1</v>
      </c>
      <c r="Q15" s="2">
        <f t="shared" si="0"/>
        <v>2.375</v>
      </c>
    </row>
    <row r="16" spans="1:17" x14ac:dyDescent="0.3">
      <c r="A16" s="2">
        <v>3</v>
      </c>
      <c r="B16" s="2">
        <v>2</v>
      </c>
      <c r="C16" s="2">
        <v>1</v>
      </c>
      <c r="D16" s="2">
        <v>4</v>
      </c>
      <c r="E16" s="2">
        <v>1</v>
      </c>
      <c r="F16" s="2">
        <v>5</v>
      </c>
      <c r="G16" s="2">
        <v>3</v>
      </c>
      <c r="H16" s="2">
        <v>2</v>
      </c>
      <c r="I16" s="2">
        <v>4</v>
      </c>
      <c r="J16" s="2">
        <v>1</v>
      </c>
      <c r="K16" s="2">
        <v>4</v>
      </c>
      <c r="L16" s="2">
        <v>5</v>
      </c>
      <c r="M16" s="2">
        <v>1</v>
      </c>
      <c r="N16" s="2">
        <v>1</v>
      </c>
      <c r="O16" s="2">
        <v>4</v>
      </c>
      <c r="P16" s="2">
        <v>3</v>
      </c>
      <c r="Q16" s="2">
        <f t="shared" si="0"/>
        <v>2.75</v>
      </c>
    </row>
    <row r="17" spans="1:17" x14ac:dyDescent="0.3">
      <c r="A17" s="2">
        <v>5</v>
      </c>
      <c r="B17" s="2">
        <v>2</v>
      </c>
      <c r="C17" s="2">
        <v>5</v>
      </c>
      <c r="D17" s="2">
        <v>2</v>
      </c>
      <c r="E17" s="2">
        <v>1</v>
      </c>
      <c r="F17" s="2">
        <v>3</v>
      </c>
      <c r="G17" s="2">
        <v>2</v>
      </c>
      <c r="H17" s="2">
        <v>1</v>
      </c>
      <c r="I17" s="2">
        <v>3</v>
      </c>
      <c r="J17" s="2">
        <v>5</v>
      </c>
      <c r="K17" s="2">
        <v>1</v>
      </c>
      <c r="L17" s="2">
        <v>3</v>
      </c>
      <c r="M17" s="2">
        <v>2</v>
      </c>
      <c r="N17" s="2">
        <v>2</v>
      </c>
      <c r="O17" s="2">
        <v>3</v>
      </c>
      <c r="P17" s="2">
        <v>2</v>
      </c>
      <c r="Q17" s="2">
        <f t="shared" si="0"/>
        <v>2.625</v>
      </c>
    </row>
    <row r="18" spans="1:17" x14ac:dyDescent="0.3">
      <c r="A18" s="2">
        <v>4</v>
      </c>
      <c r="B18" s="2">
        <v>5</v>
      </c>
      <c r="C18" s="2">
        <v>1</v>
      </c>
      <c r="D18" s="2">
        <v>2</v>
      </c>
      <c r="E18" s="2">
        <v>4</v>
      </c>
      <c r="F18" s="2">
        <v>4</v>
      </c>
      <c r="G18" s="2">
        <v>5</v>
      </c>
      <c r="H18" s="2">
        <v>3</v>
      </c>
      <c r="I18" s="2">
        <v>3</v>
      </c>
      <c r="J18" s="2">
        <v>5</v>
      </c>
      <c r="K18" s="2">
        <v>5</v>
      </c>
      <c r="L18" s="2">
        <v>2</v>
      </c>
      <c r="M18" s="2">
        <v>3</v>
      </c>
      <c r="N18" s="2">
        <v>3</v>
      </c>
      <c r="O18" s="2">
        <v>3</v>
      </c>
      <c r="P18" s="2">
        <v>2</v>
      </c>
      <c r="Q18" s="2">
        <f t="shared" si="0"/>
        <v>3.375</v>
      </c>
    </row>
    <row r="19" spans="1:17" x14ac:dyDescent="0.3">
      <c r="A19" s="2">
        <v>1</v>
      </c>
      <c r="B19" s="2">
        <v>5</v>
      </c>
      <c r="C19" s="2">
        <v>3</v>
      </c>
      <c r="D19" s="2">
        <v>3</v>
      </c>
      <c r="E19" s="2">
        <v>2</v>
      </c>
      <c r="F19" s="2">
        <v>2</v>
      </c>
      <c r="G19" s="2">
        <v>5</v>
      </c>
      <c r="H19" s="2">
        <v>1</v>
      </c>
      <c r="I19" s="2">
        <v>1</v>
      </c>
      <c r="J19" s="2">
        <v>3</v>
      </c>
      <c r="K19" s="2">
        <v>5</v>
      </c>
      <c r="L19" s="2">
        <v>1</v>
      </c>
      <c r="M19" s="2">
        <v>4</v>
      </c>
      <c r="N19" s="2">
        <v>3</v>
      </c>
      <c r="O19" s="2">
        <v>3</v>
      </c>
      <c r="P19" s="2">
        <v>3</v>
      </c>
      <c r="Q19" s="2">
        <f t="shared" si="0"/>
        <v>2.8125</v>
      </c>
    </row>
    <row r="20" spans="1:17" x14ac:dyDescent="0.3">
      <c r="A20" s="2">
        <v>3</v>
      </c>
      <c r="B20" s="2">
        <v>3</v>
      </c>
      <c r="C20" s="2">
        <v>5</v>
      </c>
      <c r="D20" s="2">
        <v>2</v>
      </c>
      <c r="E20" s="2">
        <v>3</v>
      </c>
      <c r="F20" s="2">
        <v>2</v>
      </c>
      <c r="G20" s="2">
        <v>3</v>
      </c>
      <c r="H20" s="2">
        <v>4</v>
      </c>
      <c r="I20" s="2">
        <v>3</v>
      </c>
      <c r="J20" s="2">
        <v>3</v>
      </c>
      <c r="K20" s="2">
        <v>4</v>
      </c>
      <c r="L20" s="2">
        <v>5</v>
      </c>
      <c r="M20" s="2">
        <v>2</v>
      </c>
      <c r="N20" s="2">
        <v>2</v>
      </c>
      <c r="O20" s="2">
        <v>4</v>
      </c>
      <c r="P20" s="2">
        <v>2</v>
      </c>
      <c r="Q20" s="2">
        <f t="shared" si="0"/>
        <v>3.125</v>
      </c>
    </row>
    <row r="21" spans="1:17" x14ac:dyDescent="0.3">
      <c r="A21" s="2">
        <v>4</v>
      </c>
      <c r="B21" s="2">
        <v>1</v>
      </c>
      <c r="C21" s="2">
        <v>3</v>
      </c>
      <c r="D21" s="2">
        <v>1</v>
      </c>
      <c r="E21" s="2">
        <v>3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3</v>
      </c>
      <c r="O21" s="2">
        <v>1</v>
      </c>
      <c r="P21" s="2">
        <v>2</v>
      </c>
      <c r="Q21" s="2">
        <f t="shared" si="0"/>
        <v>3.625</v>
      </c>
    </row>
    <row r="22" spans="1:17" x14ac:dyDescent="0.3">
      <c r="A22" s="2">
        <v>5</v>
      </c>
      <c r="B22" s="2">
        <v>4</v>
      </c>
      <c r="C22" s="2">
        <v>1</v>
      </c>
      <c r="D22" s="2">
        <v>4</v>
      </c>
      <c r="E22" s="2">
        <v>1</v>
      </c>
      <c r="F22" s="2">
        <v>1</v>
      </c>
      <c r="G22" s="2">
        <v>1</v>
      </c>
      <c r="H22" s="2">
        <v>4</v>
      </c>
      <c r="I22" s="2">
        <v>5</v>
      </c>
      <c r="J22" s="2">
        <v>3</v>
      </c>
      <c r="K22" s="2">
        <v>1</v>
      </c>
      <c r="L22" s="2">
        <v>4</v>
      </c>
      <c r="M22" s="2">
        <v>4</v>
      </c>
      <c r="N22" s="2">
        <v>5</v>
      </c>
      <c r="O22" s="2">
        <v>5</v>
      </c>
      <c r="P22" s="2">
        <v>2</v>
      </c>
      <c r="Q22" s="2">
        <f t="shared" si="0"/>
        <v>3.125</v>
      </c>
    </row>
    <row r="23" spans="1:17" x14ac:dyDescent="0.3">
      <c r="A23" s="2">
        <v>5</v>
      </c>
      <c r="B23" s="2">
        <v>4</v>
      </c>
      <c r="C23" s="2">
        <v>5</v>
      </c>
      <c r="D23" s="2">
        <v>2</v>
      </c>
      <c r="E23" s="2">
        <v>4</v>
      </c>
      <c r="F23" s="2">
        <v>1</v>
      </c>
      <c r="G23" s="2">
        <v>2</v>
      </c>
      <c r="H23" s="2">
        <v>1</v>
      </c>
      <c r="I23" s="2">
        <v>5</v>
      </c>
      <c r="J23" s="2">
        <v>5</v>
      </c>
      <c r="K23" s="2">
        <v>4</v>
      </c>
      <c r="L23" s="2">
        <v>4</v>
      </c>
      <c r="M23" s="2">
        <v>4</v>
      </c>
      <c r="N23" s="2">
        <v>4</v>
      </c>
      <c r="O23" s="2">
        <v>3</v>
      </c>
      <c r="P23" s="2">
        <v>3</v>
      </c>
      <c r="Q23" s="2">
        <f t="shared" si="0"/>
        <v>3.5</v>
      </c>
    </row>
    <row r="24" spans="1:17" x14ac:dyDescent="0.3">
      <c r="A24" s="2">
        <v>4</v>
      </c>
      <c r="B24" s="2">
        <v>5</v>
      </c>
      <c r="C24" s="2">
        <v>4</v>
      </c>
      <c r="D24" s="2">
        <v>2</v>
      </c>
      <c r="E24" s="2">
        <v>5</v>
      </c>
      <c r="F24" s="2">
        <v>4</v>
      </c>
      <c r="G24" s="2">
        <v>4</v>
      </c>
      <c r="H24" s="2">
        <v>3</v>
      </c>
      <c r="I24" s="2">
        <v>3</v>
      </c>
      <c r="J24" s="2">
        <v>3</v>
      </c>
      <c r="K24" s="2">
        <v>4</v>
      </c>
      <c r="L24" s="2">
        <v>1</v>
      </c>
      <c r="M24" s="2">
        <v>4</v>
      </c>
      <c r="N24" s="2">
        <v>5</v>
      </c>
      <c r="O24" s="2">
        <v>5</v>
      </c>
      <c r="P24" s="2">
        <v>3</v>
      </c>
      <c r="Q24" s="2">
        <f t="shared" si="0"/>
        <v>3.6875</v>
      </c>
    </row>
    <row r="25" spans="1:17" x14ac:dyDescent="0.3">
      <c r="A25" s="2">
        <v>3</v>
      </c>
      <c r="B25" s="2">
        <v>1</v>
      </c>
      <c r="C25" s="2">
        <v>2</v>
      </c>
      <c r="D25" s="2">
        <v>4</v>
      </c>
      <c r="E25" s="2">
        <v>3</v>
      </c>
      <c r="F25" s="2">
        <v>5</v>
      </c>
      <c r="G25" s="2">
        <v>5</v>
      </c>
      <c r="H25" s="2">
        <v>1</v>
      </c>
      <c r="I25" s="2">
        <v>4</v>
      </c>
      <c r="J25" s="2">
        <v>1</v>
      </c>
      <c r="K25" s="2">
        <v>4</v>
      </c>
      <c r="L25" s="2">
        <v>3</v>
      </c>
      <c r="M25" s="2">
        <v>2</v>
      </c>
      <c r="N25" s="2">
        <v>2</v>
      </c>
      <c r="O25" s="2">
        <v>3</v>
      </c>
      <c r="P25" s="2">
        <v>2</v>
      </c>
      <c r="Q25" s="2">
        <f t="shared" si="0"/>
        <v>2.8125</v>
      </c>
    </row>
    <row r="26" spans="1:17" x14ac:dyDescent="0.3">
      <c r="A26" s="2">
        <v>3</v>
      </c>
      <c r="B26" s="2">
        <v>5</v>
      </c>
      <c r="C26" s="2">
        <v>4</v>
      </c>
      <c r="D26" s="2">
        <v>1</v>
      </c>
      <c r="E26" s="2">
        <v>2</v>
      </c>
      <c r="F26" s="2">
        <v>4</v>
      </c>
      <c r="G26" s="2">
        <v>1</v>
      </c>
      <c r="H26" s="2">
        <v>3</v>
      </c>
      <c r="I26" s="2">
        <v>4</v>
      </c>
      <c r="J26" s="2">
        <v>4</v>
      </c>
      <c r="K26" s="2">
        <v>4</v>
      </c>
      <c r="L26" s="2">
        <v>5</v>
      </c>
      <c r="M26" s="2">
        <v>1</v>
      </c>
      <c r="N26" s="2">
        <v>1</v>
      </c>
      <c r="O26" s="2">
        <v>1</v>
      </c>
      <c r="P26" s="2">
        <v>4</v>
      </c>
      <c r="Q26" s="2">
        <f t="shared" si="0"/>
        <v>2.9375</v>
      </c>
    </row>
    <row r="27" spans="1:17" x14ac:dyDescent="0.3">
      <c r="A27" s="2">
        <v>2</v>
      </c>
      <c r="B27" s="2">
        <v>3</v>
      </c>
      <c r="C27" s="2">
        <v>3</v>
      </c>
      <c r="D27" s="2">
        <v>1</v>
      </c>
      <c r="E27" s="2">
        <v>2</v>
      </c>
      <c r="F27" s="2">
        <v>2</v>
      </c>
      <c r="G27" s="2">
        <v>5</v>
      </c>
      <c r="H27" s="2">
        <v>3</v>
      </c>
      <c r="I27" s="2">
        <v>3</v>
      </c>
      <c r="J27" s="2">
        <v>1</v>
      </c>
      <c r="K27" s="2">
        <v>5</v>
      </c>
      <c r="L27" s="2">
        <v>4</v>
      </c>
      <c r="M27" s="2">
        <v>5</v>
      </c>
      <c r="N27" s="2">
        <v>3</v>
      </c>
      <c r="O27" s="2">
        <v>3</v>
      </c>
      <c r="P27" s="2">
        <v>2</v>
      </c>
      <c r="Q27" s="2">
        <f t="shared" si="0"/>
        <v>2.9375</v>
      </c>
    </row>
    <row r="28" spans="1:17" x14ac:dyDescent="0.3">
      <c r="A28" s="2">
        <v>1</v>
      </c>
      <c r="B28" s="2">
        <v>4</v>
      </c>
      <c r="C28" s="2">
        <v>2</v>
      </c>
      <c r="D28" s="2">
        <v>1</v>
      </c>
      <c r="E28" s="2">
        <v>2</v>
      </c>
      <c r="F28" s="2">
        <v>5</v>
      </c>
      <c r="G28" s="2">
        <v>2</v>
      </c>
      <c r="H28" s="2">
        <v>3</v>
      </c>
      <c r="I28" s="2">
        <v>3</v>
      </c>
      <c r="J28" s="2">
        <v>1</v>
      </c>
      <c r="K28" s="2">
        <v>4</v>
      </c>
      <c r="L28" s="2">
        <v>5</v>
      </c>
      <c r="M28" s="2">
        <v>1</v>
      </c>
      <c r="N28" s="2">
        <v>5</v>
      </c>
      <c r="O28" s="2">
        <v>5</v>
      </c>
      <c r="P28" s="2">
        <v>2</v>
      </c>
      <c r="Q28" s="2">
        <f t="shared" si="0"/>
        <v>2.875</v>
      </c>
    </row>
    <row r="29" spans="1:17" x14ac:dyDescent="0.3">
      <c r="A29" s="2">
        <v>5</v>
      </c>
      <c r="B29" s="2">
        <v>1</v>
      </c>
      <c r="C29" s="2">
        <v>5</v>
      </c>
      <c r="D29" s="2">
        <v>3</v>
      </c>
      <c r="E29" s="2">
        <v>3</v>
      </c>
      <c r="F29" s="2">
        <v>4</v>
      </c>
      <c r="G29" s="2">
        <v>2</v>
      </c>
      <c r="H29" s="2">
        <v>2</v>
      </c>
      <c r="I29" s="2">
        <v>5</v>
      </c>
      <c r="J29" s="2">
        <v>5</v>
      </c>
      <c r="K29" s="2">
        <v>5</v>
      </c>
      <c r="L29" s="2">
        <v>3</v>
      </c>
      <c r="M29" s="2">
        <v>3</v>
      </c>
      <c r="N29" s="2">
        <v>5</v>
      </c>
      <c r="O29" s="2">
        <v>2</v>
      </c>
      <c r="P29" s="2">
        <v>2</v>
      </c>
      <c r="Q29" s="2">
        <f t="shared" si="0"/>
        <v>3.4375</v>
      </c>
    </row>
    <row r="30" spans="1:17" x14ac:dyDescent="0.3">
      <c r="A30" s="2">
        <v>1</v>
      </c>
      <c r="B30" s="2">
        <v>4</v>
      </c>
      <c r="C30" s="2">
        <v>2</v>
      </c>
      <c r="D30" s="2">
        <v>3</v>
      </c>
      <c r="E30" s="2">
        <v>5</v>
      </c>
      <c r="F30" s="2">
        <v>1</v>
      </c>
      <c r="G30" s="2">
        <v>2</v>
      </c>
      <c r="H30" s="2">
        <v>4</v>
      </c>
      <c r="I30" s="2">
        <v>1</v>
      </c>
      <c r="J30" s="2">
        <v>5</v>
      </c>
      <c r="K30" s="2">
        <v>4</v>
      </c>
      <c r="L30" s="2">
        <v>4</v>
      </c>
      <c r="M30" s="2">
        <v>1</v>
      </c>
      <c r="N30" s="2">
        <v>1</v>
      </c>
      <c r="O30" s="2">
        <v>2</v>
      </c>
      <c r="P30" s="2">
        <v>2</v>
      </c>
      <c r="Q30" s="2">
        <f t="shared" si="0"/>
        <v>2.625</v>
      </c>
    </row>
    <row r="31" spans="1:17" x14ac:dyDescent="0.3">
      <c r="A31" s="2">
        <v>2</v>
      </c>
      <c r="B31" s="2">
        <v>2</v>
      </c>
      <c r="C31" s="2">
        <v>4</v>
      </c>
      <c r="D31" s="2">
        <v>2</v>
      </c>
      <c r="E31" s="2">
        <v>1</v>
      </c>
      <c r="F31" s="2">
        <v>5</v>
      </c>
      <c r="G31" s="2">
        <v>5</v>
      </c>
      <c r="H31" s="2">
        <v>2</v>
      </c>
      <c r="I31" s="2">
        <v>5</v>
      </c>
      <c r="J31" s="2">
        <v>2</v>
      </c>
      <c r="K31" s="2">
        <v>1</v>
      </c>
      <c r="L31" s="2">
        <v>5</v>
      </c>
      <c r="M31" s="2">
        <v>5</v>
      </c>
      <c r="N31" s="2">
        <v>2</v>
      </c>
      <c r="O31" s="2">
        <v>2</v>
      </c>
      <c r="P31" s="2">
        <v>3</v>
      </c>
      <c r="Q31" s="2">
        <f t="shared" si="0"/>
        <v>3</v>
      </c>
    </row>
    <row r="32" spans="1:17" x14ac:dyDescent="0.3">
      <c r="A32" s="2">
        <v>4</v>
      </c>
      <c r="B32" s="2">
        <v>5</v>
      </c>
      <c r="C32" s="2">
        <v>5</v>
      </c>
      <c r="D32" s="2">
        <v>1</v>
      </c>
      <c r="E32" s="2">
        <v>2</v>
      </c>
      <c r="F32" s="2">
        <v>3</v>
      </c>
      <c r="G32" s="2">
        <v>1</v>
      </c>
      <c r="H32" s="2">
        <v>4</v>
      </c>
      <c r="I32" s="2">
        <v>4</v>
      </c>
      <c r="J32" s="2">
        <v>3</v>
      </c>
      <c r="K32" s="2">
        <v>1</v>
      </c>
      <c r="L32" s="2">
        <v>2</v>
      </c>
      <c r="M32" s="2">
        <v>2</v>
      </c>
      <c r="N32" s="2">
        <v>3</v>
      </c>
      <c r="O32" s="2">
        <v>1</v>
      </c>
      <c r="P32" s="2">
        <v>1</v>
      </c>
      <c r="Q32" s="2">
        <f t="shared" si="0"/>
        <v>2.625</v>
      </c>
    </row>
    <row r="33" spans="1:17" x14ac:dyDescent="0.3">
      <c r="A33" s="2">
        <v>5</v>
      </c>
      <c r="B33" s="2">
        <v>5</v>
      </c>
      <c r="C33" s="2">
        <v>4</v>
      </c>
      <c r="D33" s="2">
        <v>4</v>
      </c>
      <c r="E33" s="2">
        <v>2</v>
      </c>
      <c r="F33" s="2">
        <v>3</v>
      </c>
      <c r="G33" s="2">
        <v>4</v>
      </c>
      <c r="H33" s="2">
        <v>3</v>
      </c>
      <c r="I33" s="2">
        <v>1</v>
      </c>
      <c r="J33" s="2">
        <v>4</v>
      </c>
      <c r="K33" s="2">
        <v>3</v>
      </c>
      <c r="L33" s="2">
        <v>3</v>
      </c>
      <c r="M33" s="2">
        <v>2</v>
      </c>
      <c r="N33" s="2">
        <v>3</v>
      </c>
      <c r="O33" s="2">
        <v>3</v>
      </c>
      <c r="P33" s="2">
        <v>5</v>
      </c>
      <c r="Q33" s="2">
        <f t="shared" si="0"/>
        <v>3.375</v>
      </c>
    </row>
    <row r="34" spans="1:17" x14ac:dyDescent="0.3">
      <c r="A34" s="2">
        <v>2</v>
      </c>
      <c r="B34" s="2">
        <v>2</v>
      </c>
      <c r="C34" s="2">
        <v>5</v>
      </c>
      <c r="D34" s="2">
        <v>3</v>
      </c>
      <c r="E34" s="2">
        <v>4</v>
      </c>
      <c r="F34" s="2">
        <v>4</v>
      </c>
      <c r="G34" s="2">
        <v>3</v>
      </c>
      <c r="H34" s="2">
        <v>5</v>
      </c>
      <c r="I34" s="2">
        <v>4</v>
      </c>
      <c r="J34" s="2">
        <v>4</v>
      </c>
      <c r="K34" s="2">
        <v>2</v>
      </c>
      <c r="L34" s="2">
        <v>2</v>
      </c>
      <c r="M34" s="2">
        <v>2</v>
      </c>
      <c r="N34" s="2">
        <v>3</v>
      </c>
      <c r="O34" s="2">
        <v>5</v>
      </c>
      <c r="P34" s="2">
        <v>3</v>
      </c>
      <c r="Q34" s="2">
        <f t="shared" si="0"/>
        <v>3.3125</v>
      </c>
    </row>
    <row r="35" spans="1:17" x14ac:dyDescent="0.3">
      <c r="A35" s="2">
        <v>5</v>
      </c>
      <c r="B35" s="2">
        <v>2</v>
      </c>
      <c r="C35" s="2">
        <v>4</v>
      </c>
      <c r="D35" s="2">
        <v>5</v>
      </c>
      <c r="E35" s="2">
        <v>4</v>
      </c>
      <c r="F35" s="2">
        <v>4</v>
      </c>
      <c r="G35" s="2">
        <v>4</v>
      </c>
      <c r="H35" s="2">
        <v>5</v>
      </c>
      <c r="I35" s="2">
        <v>4</v>
      </c>
      <c r="J35" s="2">
        <v>2</v>
      </c>
      <c r="K35" s="2">
        <v>1</v>
      </c>
      <c r="L35" s="2">
        <v>2</v>
      </c>
      <c r="M35" s="2">
        <v>5</v>
      </c>
      <c r="N35" s="2">
        <v>3</v>
      </c>
      <c r="O35" s="2">
        <v>4</v>
      </c>
      <c r="P35" s="2">
        <v>5</v>
      </c>
      <c r="Q35" s="2">
        <f t="shared" si="0"/>
        <v>3.6875</v>
      </c>
    </row>
  </sheetData>
  <mergeCells count="5">
    <mergeCell ref="A1:D1"/>
    <mergeCell ref="E1:F1"/>
    <mergeCell ref="G1:J1"/>
    <mergeCell ref="K1:M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A617-D900-4912-8A53-9E704B6626DD}">
  <dimension ref="A1:D12"/>
  <sheetViews>
    <sheetView zoomScale="145" workbookViewId="0">
      <selection activeCell="F7" sqref="F7"/>
    </sheetView>
  </sheetViews>
  <sheetFormatPr defaultRowHeight="14.4" x14ac:dyDescent="0.3"/>
  <cols>
    <col min="1" max="1" width="14.44140625" bestFit="1" customWidth="1"/>
    <col min="2" max="2" width="43.77734375" bestFit="1" customWidth="1"/>
    <col min="3" max="3" width="14.109375" bestFit="1" customWidth="1"/>
    <col min="4" max="4" width="18.6640625" bestFit="1" customWidth="1"/>
  </cols>
  <sheetData>
    <row r="1" spans="1:4" x14ac:dyDescent="0.3">
      <c r="A1" s="1" t="s">
        <v>112</v>
      </c>
      <c r="B1" s="1" t="s">
        <v>111</v>
      </c>
      <c r="C1" s="1" t="s">
        <v>113</v>
      </c>
      <c r="D1" s="1" t="s">
        <v>114</v>
      </c>
    </row>
    <row r="2" spans="1:4" x14ac:dyDescent="0.3">
      <c r="A2" s="2" t="s">
        <v>115</v>
      </c>
      <c r="B2" s="2" t="s">
        <v>116</v>
      </c>
      <c r="C2" s="19">
        <v>0.12</v>
      </c>
      <c r="D2" s="2" t="s">
        <v>117</v>
      </c>
    </row>
    <row r="3" spans="1:4" x14ac:dyDescent="0.3">
      <c r="A3" s="2" t="s">
        <v>118</v>
      </c>
      <c r="B3" s="2" t="s">
        <v>119</v>
      </c>
      <c r="C3" s="19">
        <v>0.08</v>
      </c>
      <c r="D3" s="2" t="s">
        <v>120</v>
      </c>
    </row>
    <row r="4" spans="1:4" x14ac:dyDescent="0.3">
      <c r="A4" s="2" t="s">
        <v>121</v>
      </c>
      <c r="B4" s="2" t="s">
        <v>122</v>
      </c>
      <c r="C4" s="19">
        <v>0.56000000000000005</v>
      </c>
      <c r="D4" s="2" t="s">
        <v>117</v>
      </c>
    </row>
    <row r="5" spans="1:4" x14ac:dyDescent="0.3">
      <c r="A5" s="2" t="s">
        <v>123</v>
      </c>
      <c r="B5" s="2" t="s">
        <v>124</v>
      </c>
      <c r="C5" s="19">
        <v>0.8</v>
      </c>
      <c r="D5" s="2" t="s">
        <v>120</v>
      </c>
    </row>
    <row r="6" spans="1:4" x14ac:dyDescent="0.3">
      <c r="A6" s="2" t="s">
        <v>125</v>
      </c>
      <c r="B6" s="2" t="s">
        <v>126</v>
      </c>
      <c r="C6" s="19">
        <v>0.45</v>
      </c>
      <c r="D6" s="2" t="s">
        <v>117</v>
      </c>
    </row>
    <row r="7" spans="1:4" x14ac:dyDescent="0.3">
      <c r="A7" s="12" t="s">
        <v>127</v>
      </c>
      <c r="B7" s="12" t="s">
        <v>128</v>
      </c>
      <c r="C7" s="21">
        <v>7.0000000000000007E-2</v>
      </c>
      <c r="D7" s="22" t="s">
        <v>120</v>
      </c>
    </row>
    <row r="8" spans="1:4" x14ac:dyDescent="0.3">
      <c r="A8" s="12" t="s">
        <v>129</v>
      </c>
      <c r="B8" s="12" t="s">
        <v>130</v>
      </c>
      <c r="C8" s="21">
        <v>0.12</v>
      </c>
      <c r="D8" s="22" t="s">
        <v>117</v>
      </c>
    </row>
    <row r="9" spans="1:4" x14ac:dyDescent="0.3">
      <c r="A9" s="12" t="s">
        <v>131</v>
      </c>
      <c r="B9" s="12" t="s">
        <v>132</v>
      </c>
      <c r="C9" s="21">
        <v>0.08</v>
      </c>
      <c r="D9" s="22" t="s">
        <v>120</v>
      </c>
    </row>
    <row r="10" spans="1:4" ht="27" x14ac:dyDescent="0.3">
      <c r="A10" s="12" t="s">
        <v>133</v>
      </c>
      <c r="B10" s="12" t="s">
        <v>134</v>
      </c>
      <c r="C10" s="23">
        <v>1</v>
      </c>
      <c r="D10" s="22" t="s">
        <v>117</v>
      </c>
    </row>
    <row r="11" spans="1:4" ht="27" x14ac:dyDescent="0.3">
      <c r="A11" s="12" t="s">
        <v>135</v>
      </c>
      <c r="B11" s="12" t="s">
        <v>136</v>
      </c>
      <c r="C11" s="21">
        <v>0.12</v>
      </c>
      <c r="D11" s="22" t="s">
        <v>117</v>
      </c>
    </row>
    <row r="12" spans="1:4" x14ac:dyDescent="0.3">
      <c r="A12" s="12" t="s">
        <v>137</v>
      </c>
      <c r="B12" s="12" t="s">
        <v>138</v>
      </c>
      <c r="C12" s="21">
        <v>0.08</v>
      </c>
      <c r="D12" s="22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4A69-17E2-4CE6-AF1D-2CF8D8FF9182}">
  <dimension ref="A1:J34"/>
  <sheetViews>
    <sheetView tabSelected="1" workbookViewId="0">
      <selection activeCell="K8" sqref="K8"/>
    </sheetView>
  </sheetViews>
  <sheetFormatPr defaultRowHeight="14.4" x14ac:dyDescent="0.3"/>
  <cols>
    <col min="1" max="1" width="8.77734375" bestFit="1" customWidth="1"/>
    <col min="2" max="2" width="4" bestFit="1" customWidth="1"/>
    <col min="3" max="3" width="18.109375" bestFit="1" customWidth="1"/>
    <col min="4" max="4" width="9.88671875" bestFit="1" customWidth="1"/>
    <col min="5" max="5" width="19.21875" bestFit="1" customWidth="1"/>
    <col min="6" max="7" width="11" bestFit="1" customWidth="1"/>
    <col min="8" max="8" width="13.6640625" bestFit="1" customWidth="1"/>
    <col min="9" max="9" width="16.77734375" bestFit="1" customWidth="1"/>
    <col min="10" max="10" width="26.77734375" bestFit="1" customWidth="1"/>
  </cols>
  <sheetData>
    <row r="1" spans="1:10" x14ac:dyDescent="0.3">
      <c r="A1" s="38" t="s">
        <v>37</v>
      </c>
      <c r="B1" s="38" t="s">
        <v>34</v>
      </c>
      <c r="C1" s="38" t="s">
        <v>38</v>
      </c>
      <c r="D1" s="38" t="s">
        <v>36</v>
      </c>
      <c r="E1" s="38" t="s">
        <v>0</v>
      </c>
      <c r="F1" s="38" t="s">
        <v>35</v>
      </c>
      <c r="G1" s="38" t="s">
        <v>335</v>
      </c>
      <c r="H1" s="38" t="s">
        <v>336</v>
      </c>
      <c r="I1" s="38" t="s">
        <v>337</v>
      </c>
      <c r="J1" s="38" t="s">
        <v>338</v>
      </c>
    </row>
    <row r="2" spans="1:10" x14ac:dyDescent="0.3">
      <c r="A2" s="39" t="s">
        <v>1</v>
      </c>
      <c r="B2" s="39">
        <v>47</v>
      </c>
      <c r="C2" s="39" t="s">
        <v>339</v>
      </c>
      <c r="D2" s="39">
        <v>1</v>
      </c>
      <c r="E2" s="39" t="s">
        <v>340</v>
      </c>
      <c r="F2" s="39">
        <v>9244656390</v>
      </c>
      <c r="G2" s="39">
        <v>3</v>
      </c>
      <c r="H2" s="39">
        <v>1</v>
      </c>
      <c r="I2" s="39">
        <v>5</v>
      </c>
      <c r="J2" s="39">
        <v>78</v>
      </c>
    </row>
    <row r="3" spans="1:10" x14ac:dyDescent="0.3">
      <c r="A3" s="39" t="s">
        <v>2</v>
      </c>
      <c r="B3" s="39">
        <v>38</v>
      </c>
      <c r="C3" s="39" t="s">
        <v>341</v>
      </c>
      <c r="D3" s="39">
        <v>15</v>
      </c>
      <c r="E3" s="39" t="s">
        <v>342</v>
      </c>
      <c r="F3" s="39">
        <v>7669123124</v>
      </c>
      <c r="G3" s="39">
        <v>3</v>
      </c>
      <c r="H3" s="39">
        <v>2</v>
      </c>
      <c r="I3" s="39">
        <v>7</v>
      </c>
      <c r="J3" s="39">
        <v>57</v>
      </c>
    </row>
    <row r="4" spans="1:10" x14ac:dyDescent="0.3">
      <c r="A4" s="39" t="s">
        <v>3</v>
      </c>
      <c r="B4" s="39">
        <v>29</v>
      </c>
      <c r="C4" s="39" t="s">
        <v>343</v>
      </c>
      <c r="D4" s="39">
        <v>7</v>
      </c>
      <c r="E4" s="39" t="s">
        <v>344</v>
      </c>
      <c r="F4" s="39">
        <v>5701550406</v>
      </c>
      <c r="G4" s="39">
        <v>1</v>
      </c>
      <c r="H4" s="39">
        <v>0</v>
      </c>
      <c r="I4" s="39">
        <v>6</v>
      </c>
      <c r="J4" s="39">
        <v>52</v>
      </c>
    </row>
    <row r="5" spans="1:10" x14ac:dyDescent="0.3">
      <c r="A5" s="39" t="s">
        <v>4</v>
      </c>
      <c r="B5" s="39">
        <v>22</v>
      </c>
      <c r="C5" s="39" t="s">
        <v>341</v>
      </c>
      <c r="D5" s="39">
        <v>16</v>
      </c>
      <c r="E5" s="39" t="s">
        <v>345</v>
      </c>
      <c r="F5" s="39">
        <v>3096064359</v>
      </c>
      <c r="G5" s="39">
        <v>3</v>
      </c>
      <c r="H5" s="39">
        <v>2</v>
      </c>
      <c r="I5" s="39">
        <v>3</v>
      </c>
      <c r="J5" s="39">
        <v>81</v>
      </c>
    </row>
    <row r="6" spans="1:10" x14ac:dyDescent="0.3">
      <c r="A6" s="39" t="s">
        <v>5</v>
      </c>
      <c r="B6" s="39">
        <v>20</v>
      </c>
      <c r="C6" s="39" t="s">
        <v>339</v>
      </c>
      <c r="D6" s="39">
        <v>4</v>
      </c>
      <c r="E6" s="39" t="s">
        <v>346</v>
      </c>
      <c r="F6" s="39">
        <v>8174763960</v>
      </c>
      <c r="G6" s="39">
        <v>1</v>
      </c>
      <c r="H6" s="39">
        <v>1</v>
      </c>
      <c r="I6" s="39">
        <v>4</v>
      </c>
      <c r="J6" s="39">
        <v>80</v>
      </c>
    </row>
    <row r="7" spans="1:10" x14ac:dyDescent="0.3">
      <c r="A7" s="39" t="s">
        <v>6</v>
      </c>
      <c r="B7" s="39">
        <v>42</v>
      </c>
      <c r="C7" s="39" t="s">
        <v>341</v>
      </c>
      <c r="D7" s="39">
        <v>13</v>
      </c>
      <c r="E7" s="39" t="s">
        <v>347</v>
      </c>
      <c r="F7" s="39">
        <v>3511283378</v>
      </c>
      <c r="G7" s="39">
        <v>3</v>
      </c>
      <c r="H7" s="39">
        <v>1</v>
      </c>
      <c r="I7" s="39">
        <v>2</v>
      </c>
      <c r="J7" s="39">
        <v>86</v>
      </c>
    </row>
    <row r="8" spans="1:10" x14ac:dyDescent="0.3">
      <c r="A8" s="39" t="s">
        <v>7</v>
      </c>
      <c r="B8" s="39">
        <v>34</v>
      </c>
      <c r="C8" s="39" t="s">
        <v>341</v>
      </c>
      <c r="D8" s="39">
        <v>17</v>
      </c>
      <c r="E8" s="39" t="s">
        <v>348</v>
      </c>
      <c r="F8" s="39">
        <v>5324897708</v>
      </c>
      <c r="G8" s="39">
        <v>3</v>
      </c>
      <c r="H8" s="39">
        <v>1</v>
      </c>
      <c r="I8" s="39">
        <v>10</v>
      </c>
      <c r="J8" s="39">
        <v>93</v>
      </c>
    </row>
    <row r="9" spans="1:10" x14ac:dyDescent="0.3">
      <c r="A9" s="39" t="s">
        <v>8</v>
      </c>
      <c r="B9" s="39">
        <v>32</v>
      </c>
      <c r="C9" s="39" t="s">
        <v>341</v>
      </c>
      <c r="D9" s="39">
        <v>17</v>
      </c>
      <c r="E9" s="39" t="s">
        <v>349</v>
      </c>
      <c r="F9" s="39">
        <v>2445248239</v>
      </c>
      <c r="G9" s="39">
        <v>2</v>
      </c>
      <c r="H9" s="39">
        <v>1</v>
      </c>
      <c r="I9" s="39">
        <v>1</v>
      </c>
      <c r="J9" s="39">
        <v>50</v>
      </c>
    </row>
    <row r="10" spans="1:10" x14ac:dyDescent="0.3">
      <c r="A10" s="39" t="s">
        <v>9</v>
      </c>
      <c r="B10" s="39">
        <v>32</v>
      </c>
      <c r="C10" s="39" t="s">
        <v>339</v>
      </c>
      <c r="D10" s="39">
        <v>2</v>
      </c>
      <c r="E10" s="39" t="s">
        <v>350</v>
      </c>
      <c r="F10" s="39">
        <v>3856945377</v>
      </c>
      <c r="G10" s="39">
        <v>3</v>
      </c>
      <c r="H10" s="39">
        <v>1</v>
      </c>
      <c r="I10" s="39">
        <v>1</v>
      </c>
      <c r="J10" s="39">
        <v>52</v>
      </c>
    </row>
    <row r="11" spans="1:10" x14ac:dyDescent="0.3">
      <c r="A11" s="39" t="s">
        <v>10</v>
      </c>
      <c r="B11" s="39">
        <v>52</v>
      </c>
      <c r="C11" s="39" t="s">
        <v>341</v>
      </c>
      <c r="D11" s="39">
        <v>17</v>
      </c>
      <c r="E11" s="39" t="s">
        <v>351</v>
      </c>
      <c r="F11" s="39">
        <v>4246974101</v>
      </c>
      <c r="G11" s="39">
        <v>1</v>
      </c>
      <c r="H11" s="39">
        <v>0</v>
      </c>
      <c r="I11" s="39">
        <v>7</v>
      </c>
      <c r="J11" s="39">
        <v>96</v>
      </c>
    </row>
    <row r="12" spans="1:10" x14ac:dyDescent="0.3">
      <c r="A12" s="39" t="s">
        <v>11</v>
      </c>
      <c r="B12" s="39">
        <v>58</v>
      </c>
      <c r="C12" s="39" t="s">
        <v>343</v>
      </c>
      <c r="D12" s="39">
        <v>7</v>
      </c>
      <c r="E12" s="39" t="s">
        <v>352</v>
      </c>
      <c r="F12" s="39">
        <v>8635786294</v>
      </c>
      <c r="G12" s="39">
        <v>1</v>
      </c>
      <c r="H12" s="39">
        <v>1</v>
      </c>
      <c r="I12" s="39">
        <v>5</v>
      </c>
      <c r="J12" s="39">
        <v>56</v>
      </c>
    </row>
    <row r="13" spans="1:10" x14ac:dyDescent="0.3">
      <c r="A13" s="39" t="s">
        <v>12</v>
      </c>
      <c r="B13" s="39">
        <v>30</v>
      </c>
      <c r="C13" s="39" t="s">
        <v>339</v>
      </c>
      <c r="D13" s="39">
        <v>5</v>
      </c>
      <c r="E13" s="39" t="s">
        <v>353</v>
      </c>
      <c r="F13" s="39">
        <v>9882797905</v>
      </c>
      <c r="G13" s="39">
        <v>3</v>
      </c>
      <c r="H13" s="39">
        <v>2</v>
      </c>
      <c r="I13" s="39">
        <v>10</v>
      </c>
      <c r="J13" s="39">
        <v>80</v>
      </c>
    </row>
    <row r="14" spans="1:10" x14ac:dyDescent="0.3">
      <c r="A14" s="39" t="s">
        <v>13</v>
      </c>
      <c r="B14" s="39">
        <v>60</v>
      </c>
      <c r="C14" s="39" t="s">
        <v>343</v>
      </c>
      <c r="D14" s="39">
        <v>11</v>
      </c>
      <c r="E14" s="39" t="s">
        <v>354</v>
      </c>
      <c r="F14" s="39">
        <v>1270742480</v>
      </c>
      <c r="G14" s="39">
        <v>3</v>
      </c>
      <c r="H14" s="39">
        <v>1</v>
      </c>
      <c r="I14" s="39">
        <v>6</v>
      </c>
      <c r="J14" s="39">
        <v>90</v>
      </c>
    </row>
    <row r="15" spans="1:10" x14ac:dyDescent="0.3">
      <c r="A15" s="39" t="s">
        <v>14</v>
      </c>
      <c r="B15" s="39">
        <v>58</v>
      </c>
      <c r="C15" s="39" t="s">
        <v>343</v>
      </c>
      <c r="D15" s="39">
        <v>11</v>
      </c>
      <c r="E15" s="39" t="s">
        <v>355</v>
      </c>
      <c r="F15" s="39">
        <v>1394625068</v>
      </c>
      <c r="G15" s="39">
        <v>1</v>
      </c>
      <c r="H15" s="39">
        <v>0</v>
      </c>
      <c r="I15" s="39">
        <v>2</v>
      </c>
      <c r="J15" s="39">
        <v>57</v>
      </c>
    </row>
    <row r="16" spans="1:10" x14ac:dyDescent="0.3">
      <c r="A16" s="39" t="s">
        <v>15</v>
      </c>
      <c r="B16" s="39">
        <v>56</v>
      </c>
      <c r="C16" s="39" t="s">
        <v>356</v>
      </c>
      <c r="D16" s="39">
        <v>18</v>
      </c>
      <c r="E16" s="39" t="s">
        <v>357</v>
      </c>
      <c r="F16" s="39">
        <v>5884281710</v>
      </c>
      <c r="G16" s="39">
        <v>1</v>
      </c>
      <c r="H16" s="39">
        <v>1</v>
      </c>
      <c r="I16" s="39">
        <v>2</v>
      </c>
      <c r="J16" s="39">
        <v>90</v>
      </c>
    </row>
    <row r="17" spans="1:10" x14ac:dyDescent="0.3">
      <c r="A17" s="39" t="s">
        <v>16</v>
      </c>
      <c r="B17" s="39">
        <v>34</v>
      </c>
      <c r="C17" s="39" t="s">
        <v>339</v>
      </c>
      <c r="D17" s="39">
        <v>4</v>
      </c>
      <c r="E17" s="39" t="s">
        <v>358</v>
      </c>
      <c r="F17" s="39">
        <v>5716366481</v>
      </c>
      <c r="G17" s="39">
        <v>2</v>
      </c>
      <c r="H17" s="39">
        <v>1</v>
      </c>
      <c r="I17" s="39">
        <v>1</v>
      </c>
      <c r="J17" s="39">
        <v>88</v>
      </c>
    </row>
    <row r="18" spans="1:10" x14ac:dyDescent="0.3">
      <c r="A18" s="39" t="s">
        <v>17</v>
      </c>
      <c r="B18" s="39">
        <v>52</v>
      </c>
      <c r="C18" s="39" t="s">
        <v>339</v>
      </c>
      <c r="D18" s="39">
        <v>2</v>
      </c>
      <c r="E18" s="39" t="s">
        <v>359</v>
      </c>
      <c r="F18" s="39">
        <v>2632154848</v>
      </c>
      <c r="G18" s="39">
        <v>2</v>
      </c>
      <c r="H18" s="39">
        <v>0</v>
      </c>
      <c r="I18" s="39">
        <v>10</v>
      </c>
      <c r="J18" s="39">
        <v>72</v>
      </c>
    </row>
    <row r="19" spans="1:10" x14ac:dyDescent="0.3">
      <c r="A19" s="39" t="s">
        <v>18</v>
      </c>
      <c r="B19" s="39">
        <v>60</v>
      </c>
      <c r="C19" s="39" t="s">
        <v>341</v>
      </c>
      <c r="D19" s="39">
        <v>17</v>
      </c>
      <c r="E19" s="39" t="s">
        <v>360</v>
      </c>
      <c r="F19" s="39">
        <v>8855349641</v>
      </c>
      <c r="G19" s="39">
        <v>1</v>
      </c>
      <c r="H19" s="39">
        <v>0</v>
      </c>
      <c r="I19" s="39">
        <v>7</v>
      </c>
      <c r="J19" s="39">
        <v>81</v>
      </c>
    </row>
    <row r="20" spans="1:10" x14ac:dyDescent="0.3">
      <c r="A20" s="39" t="s">
        <v>19</v>
      </c>
      <c r="B20" s="39">
        <v>29</v>
      </c>
      <c r="C20" s="39" t="s">
        <v>343</v>
      </c>
      <c r="D20" s="39">
        <v>11</v>
      </c>
      <c r="E20" s="39" t="s">
        <v>361</v>
      </c>
      <c r="F20" s="39">
        <v>6528503051</v>
      </c>
      <c r="G20" s="39">
        <v>2</v>
      </c>
      <c r="H20" s="39">
        <v>2</v>
      </c>
      <c r="I20" s="39">
        <v>10</v>
      </c>
      <c r="J20" s="39">
        <v>73</v>
      </c>
    </row>
    <row r="21" spans="1:10" x14ac:dyDescent="0.3">
      <c r="A21" s="39" t="s">
        <v>20</v>
      </c>
      <c r="B21" s="39">
        <v>29</v>
      </c>
      <c r="C21" s="39" t="s">
        <v>339</v>
      </c>
      <c r="D21" s="39">
        <v>2</v>
      </c>
      <c r="E21" s="39" t="s">
        <v>362</v>
      </c>
      <c r="F21" s="39">
        <v>9863611336</v>
      </c>
      <c r="G21" s="39">
        <v>1</v>
      </c>
      <c r="H21" s="39">
        <v>1</v>
      </c>
      <c r="I21" s="39">
        <v>1</v>
      </c>
      <c r="J21" s="39">
        <v>54</v>
      </c>
    </row>
    <row r="22" spans="1:10" x14ac:dyDescent="0.3">
      <c r="A22" s="39" t="s">
        <v>21</v>
      </c>
      <c r="B22" s="39">
        <v>59</v>
      </c>
      <c r="C22" s="39" t="s">
        <v>339</v>
      </c>
      <c r="D22" s="39">
        <v>5</v>
      </c>
      <c r="E22" s="39" t="s">
        <v>363</v>
      </c>
      <c r="F22" s="39">
        <v>6201976361</v>
      </c>
      <c r="G22" s="39">
        <v>1</v>
      </c>
      <c r="H22" s="39">
        <v>0</v>
      </c>
      <c r="I22" s="39">
        <v>10</v>
      </c>
      <c r="J22" s="39">
        <v>73</v>
      </c>
    </row>
    <row r="23" spans="1:10" x14ac:dyDescent="0.3">
      <c r="A23" s="39" t="s">
        <v>22</v>
      </c>
      <c r="B23" s="39">
        <v>41</v>
      </c>
      <c r="C23" s="39" t="s">
        <v>341</v>
      </c>
      <c r="D23" s="39">
        <v>16</v>
      </c>
      <c r="E23" s="39" t="s">
        <v>364</v>
      </c>
      <c r="F23" s="39">
        <v>9208349084</v>
      </c>
      <c r="G23" s="39">
        <v>1</v>
      </c>
      <c r="H23" s="39">
        <v>0</v>
      </c>
      <c r="I23" s="39">
        <v>2</v>
      </c>
      <c r="J23" s="39">
        <v>80</v>
      </c>
    </row>
    <row r="24" spans="1:10" x14ac:dyDescent="0.3">
      <c r="A24" s="39" t="s">
        <v>23</v>
      </c>
      <c r="B24" s="39">
        <v>19</v>
      </c>
      <c r="C24" s="39" t="s">
        <v>343</v>
      </c>
      <c r="D24" s="39">
        <v>10</v>
      </c>
      <c r="E24" s="39" t="s">
        <v>365</v>
      </c>
      <c r="F24" s="39">
        <v>7915788371</v>
      </c>
      <c r="G24" s="39">
        <v>3</v>
      </c>
      <c r="H24" s="39">
        <v>1</v>
      </c>
      <c r="I24" s="39">
        <v>4</v>
      </c>
      <c r="J24" s="39">
        <v>76</v>
      </c>
    </row>
    <row r="25" spans="1:10" x14ac:dyDescent="0.3">
      <c r="A25" s="39" t="s">
        <v>24</v>
      </c>
      <c r="B25" s="39">
        <v>34</v>
      </c>
      <c r="C25" s="39" t="s">
        <v>343</v>
      </c>
      <c r="D25" s="39">
        <v>7</v>
      </c>
      <c r="E25" s="39" t="s">
        <v>366</v>
      </c>
      <c r="F25" s="39">
        <v>1064689441</v>
      </c>
      <c r="G25" s="39">
        <v>2</v>
      </c>
      <c r="H25" s="39">
        <v>1</v>
      </c>
      <c r="I25" s="39">
        <v>1</v>
      </c>
      <c r="J25" s="39">
        <v>56</v>
      </c>
    </row>
    <row r="26" spans="1:10" x14ac:dyDescent="0.3">
      <c r="A26" s="39" t="s">
        <v>25</v>
      </c>
      <c r="B26" s="39">
        <v>21</v>
      </c>
      <c r="C26" s="39" t="s">
        <v>341</v>
      </c>
      <c r="D26" s="39">
        <v>17</v>
      </c>
      <c r="E26" s="39" t="s">
        <v>367</v>
      </c>
      <c r="F26" s="39">
        <v>5723534330</v>
      </c>
      <c r="G26" s="39">
        <v>1</v>
      </c>
      <c r="H26" s="39">
        <v>1</v>
      </c>
      <c r="I26" s="39">
        <v>3</v>
      </c>
      <c r="J26" s="39">
        <v>64</v>
      </c>
    </row>
    <row r="27" spans="1:10" x14ac:dyDescent="0.3">
      <c r="A27" s="39" t="s">
        <v>26</v>
      </c>
      <c r="B27" s="39">
        <v>20</v>
      </c>
      <c r="C27" s="39" t="s">
        <v>343</v>
      </c>
      <c r="D27" s="39">
        <v>8</v>
      </c>
      <c r="E27" s="39" t="s">
        <v>368</v>
      </c>
      <c r="F27" s="39">
        <v>2768273125</v>
      </c>
      <c r="G27" s="39">
        <v>2</v>
      </c>
      <c r="H27" s="39">
        <v>2</v>
      </c>
      <c r="I27" s="39">
        <v>3</v>
      </c>
      <c r="J27" s="39">
        <v>78</v>
      </c>
    </row>
    <row r="28" spans="1:10" x14ac:dyDescent="0.3">
      <c r="A28" s="39" t="s">
        <v>27</v>
      </c>
      <c r="B28" s="39">
        <v>48</v>
      </c>
      <c r="C28" s="39" t="s">
        <v>343</v>
      </c>
      <c r="D28" s="39">
        <v>8</v>
      </c>
      <c r="E28" s="39" t="s">
        <v>369</v>
      </c>
      <c r="F28" s="39">
        <v>5071437246</v>
      </c>
      <c r="G28" s="39">
        <v>2</v>
      </c>
      <c r="H28" s="39">
        <v>2</v>
      </c>
      <c r="I28" s="39">
        <v>3</v>
      </c>
      <c r="J28" s="39">
        <v>55</v>
      </c>
    </row>
    <row r="29" spans="1:10" x14ac:dyDescent="0.3">
      <c r="A29" s="39" t="s">
        <v>28</v>
      </c>
      <c r="B29" s="39">
        <v>57</v>
      </c>
      <c r="C29" s="39" t="s">
        <v>339</v>
      </c>
      <c r="D29" s="39">
        <v>0</v>
      </c>
      <c r="E29" s="39" t="s">
        <v>370</v>
      </c>
      <c r="F29" s="39">
        <v>6508751077</v>
      </c>
      <c r="G29" s="39">
        <v>2</v>
      </c>
      <c r="H29" s="39">
        <v>0</v>
      </c>
      <c r="I29" s="39">
        <v>2</v>
      </c>
      <c r="J29" s="39">
        <v>75</v>
      </c>
    </row>
    <row r="30" spans="1:10" x14ac:dyDescent="0.3">
      <c r="A30" s="39" t="s">
        <v>29</v>
      </c>
      <c r="B30" s="39">
        <v>46</v>
      </c>
      <c r="C30" s="39" t="s">
        <v>343</v>
      </c>
      <c r="D30" s="39">
        <v>9</v>
      </c>
      <c r="E30" s="39" t="s">
        <v>371</v>
      </c>
      <c r="F30" s="39">
        <v>8768645072</v>
      </c>
      <c r="G30" s="39">
        <v>3</v>
      </c>
      <c r="H30" s="39">
        <v>2</v>
      </c>
      <c r="I30" s="39">
        <v>10</v>
      </c>
      <c r="J30" s="39">
        <v>76</v>
      </c>
    </row>
    <row r="31" spans="1:10" x14ac:dyDescent="0.3">
      <c r="A31" s="39" t="s">
        <v>30</v>
      </c>
      <c r="B31" s="39">
        <v>32</v>
      </c>
      <c r="C31" s="39" t="s">
        <v>339</v>
      </c>
      <c r="D31" s="39">
        <v>3</v>
      </c>
      <c r="E31" s="39" t="s">
        <v>372</v>
      </c>
      <c r="F31" s="39">
        <v>3708876119</v>
      </c>
      <c r="G31" s="39">
        <v>1</v>
      </c>
      <c r="H31" s="39">
        <v>0</v>
      </c>
      <c r="I31" s="39">
        <v>7</v>
      </c>
      <c r="J31" s="39">
        <v>62</v>
      </c>
    </row>
    <row r="32" spans="1:10" x14ac:dyDescent="0.3">
      <c r="A32" s="39" t="s">
        <v>31</v>
      </c>
      <c r="B32" s="39">
        <v>31</v>
      </c>
      <c r="C32" s="39" t="s">
        <v>339</v>
      </c>
      <c r="D32" s="39">
        <v>0</v>
      </c>
      <c r="E32" s="39" t="s">
        <v>373</v>
      </c>
      <c r="F32" s="39">
        <v>4692859512</v>
      </c>
      <c r="G32" s="39">
        <v>3</v>
      </c>
      <c r="H32" s="39">
        <v>2</v>
      </c>
      <c r="I32" s="39">
        <v>1</v>
      </c>
      <c r="J32" s="39">
        <v>88</v>
      </c>
    </row>
    <row r="33" spans="1:10" x14ac:dyDescent="0.3">
      <c r="A33" s="39" t="s">
        <v>32</v>
      </c>
      <c r="B33" s="39">
        <v>52</v>
      </c>
      <c r="C33" s="39" t="s">
        <v>341</v>
      </c>
      <c r="D33" s="39">
        <v>12</v>
      </c>
      <c r="E33" s="39" t="s">
        <v>374</v>
      </c>
      <c r="F33" s="39">
        <v>7699300884</v>
      </c>
      <c r="G33" s="39">
        <v>3</v>
      </c>
      <c r="H33" s="39">
        <v>2</v>
      </c>
      <c r="I33" s="39">
        <v>7</v>
      </c>
      <c r="J33" s="39">
        <v>66</v>
      </c>
    </row>
    <row r="34" spans="1:10" x14ac:dyDescent="0.3">
      <c r="A34" s="39" t="s">
        <v>33</v>
      </c>
      <c r="B34" s="39">
        <v>28</v>
      </c>
      <c r="C34" s="39" t="s">
        <v>356</v>
      </c>
      <c r="D34" s="39">
        <v>19</v>
      </c>
      <c r="E34" s="39" t="s">
        <v>375</v>
      </c>
      <c r="F34" s="39">
        <v>7173948137</v>
      </c>
      <c r="G34" s="39">
        <v>2</v>
      </c>
      <c r="H34" s="39">
        <v>1</v>
      </c>
      <c r="I34" s="39">
        <v>10</v>
      </c>
      <c r="J34" s="39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Feedback</vt:lpstr>
      <vt:lpstr>HCRI</vt:lpstr>
      <vt:lpstr>Competency</vt:lpstr>
      <vt:lpstr>cc</vt:lpstr>
      <vt:lpstr>Cost &amp; Productivity</vt:lpstr>
      <vt:lpstr>Questions Ex17</vt:lpstr>
      <vt:lpstr>Ex19</vt:lpstr>
      <vt:lpstr>Ex22</vt:lpstr>
      <vt:lpstr>Perform</vt:lpstr>
      <vt:lpstr>Ex25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HABIBULLAH.Z</dc:creator>
  <cp:lastModifiedBy>khaleefulla z</cp:lastModifiedBy>
  <dcterms:created xsi:type="dcterms:W3CDTF">2023-08-30T10:07:25Z</dcterms:created>
  <dcterms:modified xsi:type="dcterms:W3CDTF">2023-10-04T15:31:54Z</dcterms:modified>
</cp:coreProperties>
</file>