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ayra\Pictures\Data Analysis files\Projects\Excel Project on bike data\"/>
    </mc:Choice>
  </mc:AlternateContent>
  <xr:revisionPtr revIDLastSave="0" documentId="13_ncr:1_{ADB9CAF5-2816-49C4-9C33-305B7C4AAA9B}" xr6:coauthVersionLast="47" xr6:coauthVersionMax="47" xr10:uidLastSave="{00000000-0000-0000-0000-000000000000}"/>
  <bookViews>
    <workbookView xWindow="-108" yWindow="-108" windowWidth="23256" windowHeight="12456"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Region">#N/A</definedName>
  </definedNames>
  <calcPr calcId="191029"/>
  <pivotCaches>
    <pivotCache cacheId="25"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M3" i="4" l="1"/>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 r="M2"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<sst xmlns="http://schemas.openxmlformats.org/spreadsheetml/2006/main" count="16267" uniqueCount="51">
  <si>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</si>
  <si>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</si>
  <si>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</si>
  <si>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</si>
  <si>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</si>
  <si>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</si>
  <si>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</si>
  <si>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</si>
  <si>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</si>
  <si>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</si>
  <si>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</si>
  <si>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</si>
  <si>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</si>
  <si>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</si>
  <si>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</si>
  <si>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</si>
  <si>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</si>
  <si>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</si>
  <si>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</si>
  <si>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</si>
  <si>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</si>
  <si>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</si>
  <si>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</si>
  <si>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</si>
  <si>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</si>
  <si>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</si>
  <si>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</si>
  <si>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</si>
  <si>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</si>
  <si>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</si>
  <si>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</si>
  <si>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</si>
  <si>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</si>
  <si>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</si>
  <si>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</si>
  <si>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</si>
  <si>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Male</t>
  </si>
  <si>
    <t>Married</t>
  </si>
  <si>
    <t>Single</t>
  </si>
  <si>
    <t>Female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</si>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</sst>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409]#,##0"/>
    <numFmt numFmtId="170" formatCode="_ * #,##0_ ;_ * \-#,##0_ ;_ * &quot;-&quot;??_ ;_ @_ "/>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4" fontId="0" fillId="0" borderId="0" xfId="0" applyNumberFormat="1"/>
    <xf numFmtId="0" fontId="18" fillId="0" borderId="0" xfId="0" applyFont="1"/>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70" fontId="0" fillId="0" borderId="0" xfId="0" applyNumberFormat="1"/>
    <xf numFmtId="0" fontId="0" fillId="0" borderId="0" xfId="0" applyAlignment="1"/>
    <xf numFmtId="0" fontId="19" fillId="33" borderId="0" xfId="0" applyFont="1" applyFill="1" applyAlignment="1">
      <alignment horizontal="center" vertical="center"/>
    </xf>
    <xf numFmtId="0" fontId="0" fillId="33" borderId="0" xfId="0"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54">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
      <numFmt numFmtId="170" formatCode="_ * #,##0_ ;_ * \-#,##0_ ;_ * &quot;-&quot;??_ ;_ @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on bike data.xlsx]Pivot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DF32-46D5-A309-2A079E493078}"/>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DF32-46D5-A309-2A079E493078}"/>
            </c:ext>
          </c:extLst>
        </c:ser>
        <c:dLbls>
          <c:showLegendKey val="0"/>
          <c:showVal val="0"/>
          <c:showCatName val="0"/>
          <c:showSerName val="0"/>
          <c:showPercent val="0"/>
          <c:showBubbleSize val="0"/>
        </c:dLbls>
        <c:gapWidth val="219"/>
        <c:overlap val="-27"/>
        <c:axId val="368419392"/>
        <c:axId val="368422304"/>
      </c:barChart>
      <c:catAx>
        <c:axId val="368419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422304"/>
        <c:crosses val="autoZero"/>
        <c:auto val="1"/>
        <c:lblAlgn val="ctr"/>
        <c:lblOffset val="100"/>
        <c:noMultiLvlLbl val="0"/>
      </c:catAx>
      <c:valAx>
        <c:axId val="368422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4193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on bike data.xlsx]Pivot  Table!PivotTable3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34156591633686"/>
          <c:y val="0.22306394094766366"/>
          <c:w val="0.75681649652933836"/>
          <c:h val="0.57837857376249224"/>
        </c:manualLayout>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0424-4845-BF7C-1DC620390628}"/>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0424-4845-BF7C-1DC620390628}"/>
            </c:ext>
          </c:extLst>
        </c:ser>
        <c:dLbls>
          <c:showLegendKey val="0"/>
          <c:showVal val="0"/>
          <c:showCatName val="0"/>
          <c:showSerName val="0"/>
          <c:showPercent val="0"/>
          <c:showBubbleSize val="0"/>
        </c:dLbls>
        <c:smooth val="0"/>
        <c:axId val="460884816"/>
        <c:axId val="460883984"/>
      </c:lineChart>
      <c:catAx>
        <c:axId val="460884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883984"/>
        <c:crosses val="autoZero"/>
        <c:auto val="1"/>
        <c:lblAlgn val="ctr"/>
        <c:lblOffset val="100"/>
        <c:noMultiLvlLbl val="0"/>
      </c:catAx>
      <c:valAx>
        <c:axId val="46088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88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on bike data.xlsx]Pivot  Table!PivotTable4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AEB-45EB-9B53-0CED9C1A66F7}"/>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AEB-45EB-9B53-0CED9C1A66F7}"/>
            </c:ext>
          </c:extLst>
        </c:ser>
        <c:dLbls>
          <c:showLegendKey val="0"/>
          <c:showVal val="0"/>
          <c:showCatName val="0"/>
          <c:showSerName val="0"/>
          <c:showPercent val="0"/>
          <c:showBubbleSize val="0"/>
        </c:dLbls>
        <c:marker val="1"/>
        <c:smooth val="0"/>
        <c:axId val="987296"/>
        <c:axId val="989792"/>
      </c:lineChart>
      <c:catAx>
        <c:axId val="987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792"/>
        <c:crosses val="autoZero"/>
        <c:auto val="1"/>
        <c:lblAlgn val="ctr"/>
        <c:lblOffset val="100"/>
        <c:noMultiLvlLbl val="0"/>
      </c:catAx>
      <c:valAx>
        <c:axId val="98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on bike data.xlsx]Pivot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Avg</a:t>
            </a:r>
            <a:r>
              <a:rPr lang="en-IN" baseline="0"/>
              <a:t> Income Per Purchase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Table'!$B$2:$B$3</c:f>
              <c:strCache>
                <c:ptCount val="1"/>
                <c:pt idx="0">
                  <c:v>No</c:v>
                </c:pt>
              </c:strCache>
            </c:strRef>
          </c:tx>
          <c:spPr>
            <a:solidFill>
              <a:schemeClr val="accent1"/>
            </a:solidFill>
            <a:ln>
              <a:noFill/>
            </a:ln>
            <a:effectLst/>
          </c:spPr>
          <c:invertIfNegative val="0"/>
          <c:cat>
            <c:strRef>
              <c:f>'Pivot  Table'!$A$4:$A$6</c:f>
              <c:strCache>
                <c:ptCount val="2"/>
                <c:pt idx="0">
                  <c:v>Female</c:v>
                </c:pt>
                <c:pt idx="1">
                  <c:v>Male</c:v>
                </c:pt>
              </c:strCache>
            </c:strRef>
          </c:cat>
          <c:val>
            <c:numRef>
              <c:f>'Pivot  Table'!$B$4:$B$6</c:f>
              <c:numCache>
                <c:formatCode>_ * #,##0_ ;_ * \-#,##0_ ;_ * "-"??_ ;_ @_ </c:formatCode>
                <c:ptCount val="2"/>
                <c:pt idx="0">
                  <c:v>53440</c:v>
                </c:pt>
                <c:pt idx="1">
                  <c:v>56208.178438661707</c:v>
                </c:pt>
              </c:numCache>
            </c:numRef>
          </c:val>
          <c:extLst>
            <c:ext xmlns:c16="http://schemas.microsoft.com/office/drawing/2014/chart" uri="{C3380CC4-5D6E-409C-BE32-E72D297353CC}">
              <c16:uniqueId val="{00000000-C8FF-4FDE-953E-8ABA0806BF08}"/>
            </c:ext>
          </c:extLst>
        </c:ser>
        <c:ser>
          <c:idx val="1"/>
          <c:order val="1"/>
          <c:tx>
            <c:strRef>
              <c:f>'Pivot  Table'!$C$2:$C$3</c:f>
              <c:strCache>
                <c:ptCount val="1"/>
                <c:pt idx="0">
                  <c:v>Yes</c:v>
                </c:pt>
              </c:strCache>
            </c:strRef>
          </c:tx>
          <c:spPr>
            <a:solidFill>
              <a:schemeClr val="accent2"/>
            </a:solidFill>
            <a:ln>
              <a:noFill/>
            </a:ln>
            <a:effectLst/>
          </c:spPr>
          <c:invertIfNegative val="0"/>
          <c:cat>
            <c:strRef>
              <c:f>'Pivot  Table'!$A$4:$A$6</c:f>
              <c:strCache>
                <c:ptCount val="2"/>
                <c:pt idx="0">
                  <c:v>Female</c:v>
                </c:pt>
                <c:pt idx="1">
                  <c:v>Male</c:v>
                </c:pt>
              </c:strCache>
            </c:strRef>
          </c:cat>
          <c:val>
            <c:numRef>
              <c:f>'Pivot  Table'!$C$4:$C$6</c:f>
              <c:numCache>
                <c:formatCode>_ * #,##0_ ;_ * \-#,##0_ ;_ * "-"??_ ;_ @_ </c:formatCode>
                <c:ptCount val="2"/>
                <c:pt idx="0">
                  <c:v>55774.058577405856</c:v>
                </c:pt>
                <c:pt idx="1">
                  <c:v>60123.966942148763</c:v>
                </c:pt>
              </c:numCache>
            </c:numRef>
          </c:val>
          <c:extLst>
            <c:ext xmlns:c16="http://schemas.microsoft.com/office/drawing/2014/chart" uri="{C3380CC4-5D6E-409C-BE32-E72D297353CC}">
              <c16:uniqueId val="{00000001-C8FF-4FDE-953E-8ABA0806BF08}"/>
            </c:ext>
          </c:extLst>
        </c:ser>
        <c:dLbls>
          <c:showLegendKey val="0"/>
          <c:showVal val="0"/>
          <c:showCatName val="0"/>
          <c:showSerName val="0"/>
          <c:showPercent val="0"/>
          <c:showBubbleSize val="0"/>
        </c:dLbls>
        <c:gapWidth val="219"/>
        <c:overlap val="-27"/>
        <c:axId val="368419392"/>
        <c:axId val="368422304"/>
      </c:barChart>
      <c:catAx>
        <c:axId val="36841939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422304"/>
        <c:crosses val="autoZero"/>
        <c:auto val="1"/>
        <c:lblAlgn val="ctr"/>
        <c:lblOffset val="100"/>
        <c:noMultiLvlLbl val="0"/>
      </c:catAx>
      <c:valAx>
        <c:axId val="36842230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 #,##0_ ;_ * \-#,##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41939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on bike data.xlsx]Pivot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Commute</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34156591633686"/>
          <c:y val="0.22306394094766366"/>
          <c:w val="0.75681649652933836"/>
          <c:h val="0.57837857376249224"/>
        </c:manualLayout>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CE9-4F3C-A707-B2C4BF291FA2}"/>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CE9-4F3C-A707-B2C4BF291FA2}"/>
            </c:ext>
          </c:extLst>
        </c:ser>
        <c:dLbls>
          <c:showLegendKey val="0"/>
          <c:showVal val="0"/>
          <c:showCatName val="0"/>
          <c:showSerName val="0"/>
          <c:showPercent val="0"/>
          <c:showBubbleSize val="0"/>
        </c:dLbls>
        <c:smooth val="0"/>
        <c:axId val="460884816"/>
        <c:axId val="460883984"/>
      </c:lineChart>
      <c:catAx>
        <c:axId val="4608848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Commute</a:t>
                </a:r>
                <a:r>
                  <a:rPr lang="en-IN" baseline="0"/>
                  <a:t> Distance</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883984"/>
        <c:crosses val="autoZero"/>
        <c:auto val="1"/>
        <c:lblAlgn val="ctr"/>
        <c:lblOffset val="100"/>
        <c:noMultiLvlLbl val="0"/>
      </c:catAx>
      <c:valAx>
        <c:axId val="46088398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088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on bike data.xlsx]Pivot  Table!PivotTable4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A8C-42BC-98A8-EF83858C88C6}"/>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A8C-42BC-98A8-EF83858C88C6}"/>
            </c:ext>
          </c:extLst>
        </c:ser>
        <c:dLbls>
          <c:showLegendKey val="0"/>
          <c:showVal val="0"/>
          <c:showCatName val="0"/>
          <c:showSerName val="0"/>
          <c:showPercent val="0"/>
          <c:showBubbleSize val="0"/>
        </c:dLbls>
        <c:marker val="1"/>
        <c:smooth val="0"/>
        <c:axId val="987296"/>
        <c:axId val="989792"/>
      </c:lineChart>
      <c:catAx>
        <c:axId val="987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792"/>
        <c:crosses val="autoZero"/>
        <c:auto val="1"/>
        <c:lblAlgn val="ctr"/>
        <c:lblOffset val="100"/>
        <c:noMultiLvlLbl val="0"/>
      </c:catAx>
      <c:valAx>
        <c:axId val="98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on bike data.xlsx]Pivot  Table!PivotTable3</c:name>
    <c:fmtId val="3"/>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IN"/>
              <a:t>Customer Commute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31750" cap="rnd">
            <a:solidFill>
              <a:schemeClr val="accent1"/>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1534156591633686"/>
          <c:y val="0.22306394094766366"/>
          <c:w val="0.75681649652933836"/>
          <c:h val="0.57837857376249224"/>
        </c:manualLayout>
      </c:layout>
      <c:lineChart>
        <c:grouping val="standard"/>
        <c:varyColors val="0"/>
        <c:ser>
          <c:idx val="0"/>
          <c:order val="0"/>
          <c:tx>
            <c:strRef>
              <c:f>'Pivot  Table'!$B$22:$B$23</c:f>
              <c:strCache>
                <c:ptCount val="1"/>
                <c:pt idx="0">
                  <c:v>No</c:v>
                </c:pt>
              </c:strCache>
            </c:strRef>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Table'!$B$24:$B$29</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BCE9-4F3C-A707-B2C4BF291FA2}"/>
            </c:ext>
          </c:extLst>
        </c:ser>
        <c:ser>
          <c:idx val="1"/>
          <c:order val="1"/>
          <c:tx>
            <c:strRef>
              <c:f>'Pivot  Table'!$C$22:$C$23</c:f>
              <c:strCache>
                <c:ptCount val="1"/>
                <c:pt idx="0">
                  <c:v>Yes</c:v>
                </c:pt>
              </c:strCache>
            </c:strRef>
          </c:tx>
          <c:spPr>
            <a:ln w="31750" cap="rnd">
              <a:solidFill>
                <a:schemeClr val="accent2"/>
              </a:solid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cat>
            <c:strRef>
              <c:f>'Pivot  Table'!$A$24:$A$29</c:f>
              <c:strCache>
                <c:ptCount val="5"/>
                <c:pt idx="0">
                  <c:v>0-1 Miles</c:v>
                </c:pt>
                <c:pt idx="1">
                  <c:v>1-2 Miles</c:v>
                </c:pt>
                <c:pt idx="2">
                  <c:v>2-5 Miles</c:v>
                </c:pt>
                <c:pt idx="3">
                  <c:v>5-10 Miles</c:v>
                </c:pt>
                <c:pt idx="4">
                  <c:v>More than 10 Miles</c:v>
                </c:pt>
              </c:strCache>
            </c:strRef>
          </c:cat>
          <c:val>
            <c:numRef>
              <c:f>'Pivot  Table'!$C$24:$C$29</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BCE9-4F3C-A707-B2C4BF291FA2}"/>
            </c:ext>
          </c:extLst>
        </c:ser>
        <c:dLbls>
          <c:showLegendKey val="0"/>
          <c:showVal val="0"/>
          <c:showCatName val="0"/>
          <c:showSerName val="0"/>
          <c:showPercent val="0"/>
          <c:showBubbleSize val="0"/>
        </c:dLbls>
        <c:marker val="1"/>
        <c:smooth val="0"/>
        <c:axId val="460884816"/>
        <c:axId val="460883984"/>
      </c:lineChart>
      <c:catAx>
        <c:axId val="460884816"/>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IN"/>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n-US"/>
            </a:p>
          </c:txPr>
        </c:title>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0883984"/>
        <c:crosses val="autoZero"/>
        <c:auto val="1"/>
        <c:lblAlgn val="ctr"/>
        <c:lblOffset val="100"/>
        <c:noMultiLvlLbl val="0"/>
      </c:catAx>
      <c:valAx>
        <c:axId val="46088398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088481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 on bike data.xlsx]Pivot  Table!PivotTable4</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Customer</a:t>
            </a:r>
            <a:r>
              <a:rPr lang="en-IN" baseline="0"/>
              <a:t> Age Brackets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Table'!$B$38:$B$39</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Table'!$A$40:$A$43</c:f>
              <c:strCache>
                <c:ptCount val="3"/>
                <c:pt idx="0">
                  <c:v>Adolescent</c:v>
                </c:pt>
                <c:pt idx="1">
                  <c:v>Middle Age</c:v>
                </c:pt>
                <c:pt idx="2">
                  <c:v>Old</c:v>
                </c:pt>
              </c:strCache>
            </c:strRef>
          </c:cat>
          <c:val>
            <c:numRef>
              <c:f>'Pivot  Table'!$B$40:$B$43</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AA8C-42BC-98A8-EF83858C88C6}"/>
            </c:ext>
          </c:extLst>
        </c:ser>
        <c:ser>
          <c:idx val="1"/>
          <c:order val="1"/>
          <c:tx>
            <c:strRef>
              <c:f>'Pivot  Table'!$C$38:$C$39</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Table'!$A$40:$A$43</c:f>
              <c:strCache>
                <c:ptCount val="3"/>
                <c:pt idx="0">
                  <c:v>Adolescent</c:v>
                </c:pt>
                <c:pt idx="1">
                  <c:v>Middle Age</c:v>
                </c:pt>
                <c:pt idx="2">
                  <c:v>Old</c:v>
                </c:pt>
              </c:strCache>
            </c:strRef>
          </c:cat>
          <c:val>
            <c:numRef>
              <c:f>'Pivot  Table'!$C$40:$C$43</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AA8C-42BC-98A8-EF83858C88C6}"/>
            </c:ext>
          </c:extLst>
        </c:ser>
        <c:dLbls>
          <c:showLegendKey val="0"/>
          <c:showVal val="0"/>
          <c:showCatName val="0"/>
          <c:showSerName val="0"/>
          <c:showPercent val="0"/>
          <c:showBubbleSize val="0"/>
        </c:dLbls>
        <c:marker val="1"/>
        <c:smooth val="0"/>
        <c:axId val="987296"/>
        <c:axId val="989792"/>
      </c:lineChart>
      <c:catAx>
        <c:axId val="98729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Age</a:t>
                </a:r>
                <a:r>
                  <a:rPr lang="en-IN" baseline="0"/>
                  <a:t> Bracket</a:t>
                </a:r>
                <a:endParaRPr lang="en-IN"/>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9792"/>
        <c:crosses val="autoZero"/>
        <c:auto val="1"/>
        <c:lblAlgn val="ctr"/>
        <c:lblOffset val="100"/>
        <c:noMultiLvlLbl val="0"/>
      </c:catAx>
      <c:valAx>
        <c:axId val="9897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729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31">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 Id="rId5" Type="http://schemas.openxmlformats.org/officeDocument/2006/relationships/chart" Target="../charts/chart8.xml"/><Relationship Id="rId4"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4</xdr:col>
      <xdr:colOff>129540</xdr:colOff>
      <xdr:row>0</xdr:row>
      <xdr:rowOff>91440</xdr:rowOff>
    </xdr:from>
    <xdr:to>
      <xdr:col>11</xdr:col>
      <xdr:colOff>434340</xdr:colOff>
      <xdr:row>15</xdr:row>
      <xdr:rowOff>91440</xdr:rowOff>
    </xdr:to>
    <xdr:graphicFrame macro="">
      <xdr:nvGraphicFramePr>
        <xdr:cNvPr id="2" name="Chart 1">
          <a:extLst>
            <a:ext uri="{FF2B5EF4-FFF2-40B4-BE49-F238E27FC236}">
              <a16:creationId xmlns:a16="http://schemas.microsoft.com/office/drawing/2014/main" id="{4B5570EE-684A-41F5-0D6B-021A9901660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246771</xdr:colOff>
      <xdr:row>15</xdr:row>
      <xdr:rowOff>164123</xdr:rowOff>
    </xdr:from>
    <xdr:to>
      <xdr:col>11</xdr:col>
      <xdr:colOff>553915</xdr:colOff>
      <xdr:row>34</xdr:row>
      <xdr:rowOff>175260</xdr:rowOff>
    </xdr:to>
    <xdr:graphicFrame macro="">
      <xdr:nvGraphicFramePr>
        <xdr:cNvPr id="3" name="Chart 2">
          <a:extLst>
            <a:ext uri="{FF2B5EF4-FFF2-40B4-BE49-F238E27FC236}">
              <a16:creationId xmlns:a16="http://schemas.microsoft.com/office/drawing/2014/main" id="{430D2F24-CC5F-9243-7306-3C5E733D5C5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411480</xdr:colOff>
      <xdr:row>36</xdr:row>
      <xdr:rowOff>110490</xdr:rowOff>
    </xdr:from>
    <xdr:to>
      <xdr:col>12</xdr:col>
      <xdr:colOff>106680</xdr:colOff>
      <xdr:row>51</xdr:row>
      <xdr:rowOff>110490</xdr:rowOff>
    </xdr:to>
    <xdr:graphicFrame macro="">
      <xdr:nvGraphicFramePr>
        <xdr:cNvPr id="4" name="Chart 3">
          <a:extLst>
            <a:ext uri="{FF2B5EF4-FFF2-40B4-BE49-F238E27FC236}">
              <a16:creationId xmlns:a16="http://schemas.microsoft.com/office/drawing/2014/main" id="{22DF53D1-36D4-E865-281E-8B9439A6288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548419</xdr:colOff>
      <xdr:row>6</xdr:row>
      <xdr:rowOff>41947</xdr:rowOff>
    </xdr:from>
    <xdr:to>
      <xdr:col>8</xdr:col>
      <xdr:colOff>479839</xdr:colOff>
      <xdr:row>19</xdr:row>
      <xdr:rowOff>80047</xdr:rowOff>
    </xdr:to>
    <xdr:graphicFrame macro="">
      <xdr:nvGraphicFramePr>
        <xdr:cNvPr id="2" name="Chart 1">
          <a:extLst>
            <a:ext uri="{FF2B5EF4-FFF2-40B4-BE49-F238E27FC236}">
              <a16:creationId xmlns:a16="http://schemas.microsoft.com/office/drawing/2014/main" id="{3E5E0BEE-F3E6-4A54-AF34-EF141059D3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557282</xdr:colOff>
      <xdr:row>19</xdr:row>
      <xdr:rowOff>147851</xdr:rowOff>
    </xdr:from>
    <xdr:to>
      <xdr:col>15</xdr:col>
      <xdr:colOff>11372</xdr:colOff>
      <xdr:row>35</xdr:row>
      <xdr:rowOff>68240</xdr:rowOff>
    </xdr:to>
    <xdr:graphicFrame macro="">
      <xdr:nvGraphicFramePr>
        <xdr:cNvPr id="3" name="Chart 2">
          <a:extLst>
            <a:ext uri="{FF2B5EF4-FFF2-40B4-BE49-F238E27FC236}">
              <a16:creationId xmlns:a16="http://schemas.microsoft.com/office/drawing/2014/main" id="{998D9CB2-135C-4841-9677-6EA251A446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557284</xdr:colOff>
      <xdr:row>6</xdr:row>
      <xdr:rowOff>41947</xdr:rowOff>
    </xdr:from>
    <xdr:to>
      <xdr:col>15</xdr:col>
      <xdr:colOff>0</xdr:colOff>
      <xdr:row>19</xdr:row>
      <xdr:rowOff>41946</xdr:rowOff>
    </xdr:to>
    <xdr:graphicFrame macro="">
      <xdr:nvGraphicFramePr>
        <xdr:cNvPr id="4" name="Chart 3">
          <a:extLst>
            <a:ext uri="{FF2B5EF4-FFF2-40B4-BE49-F238E27FC236}">
              <a16:creationId xmlns:a16="http://schemas.microsoft.com/office/drawing/2014/main" id="{F7F031BD-5C94-4F5D-9401-E9BE94EC1E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557282</xdr:colOff>
      <xdr:row>19</xdr:row>
      <xdr:rowOff>102359</xdr:rowOff>
    </xdr:from>
    <xdr:to>
      <xdr:col>15</xdr:col>
      <xdr:colOff>11372</xdr:colOff>
      <xdr:row>35</xdr:row>
      <xdr:rowOff>22748</xdr:rowOff>
    </xdr:to>
    <xdr:graphicFrame macro="">
      <xdr:nvGraphicFramePr>
        <xdr:cNvPr id="6" name="Chart 5">
          <a:extLst>
            <a:ext uri="{FF2B5EF4-FFF2-40B4-BE49-F238E27FC236}">
              <a16:creationId xmlns:a16="http://schemas.microsoft.com/office/drawing/2014/main" id="{462E046D-0011-E172-67ED-B4615D4FFF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8</xdr:col>
      <xdr:colOff>568656</xdr:colOff>
      <xdr:row>5</xdr:row>
      <xdr:rowOff>178425</xdr:rowOff>
    </xdr:from>
    <xdr:to>
      <xdr:col>15</xdr:col>
      <xdr:colOff>11372</xdr:colOff>
      <xdr:row>18</xdr:row>
      <xdr:rowOff>178424</xdr:rowOff>
    </xdr:to>
    <xdr:graphicFrame macro="">
      <xdr:nvGraphicFramePr>
        <xdr:cNvPr id="7" name="Chart 6">
          <a:extLst>
            <a:ext uri="{FF2B5EF4-FFF2-40B4-BE49-F238E27FC236}">
              <a16:creationId xmlns:a16="http://schemas.microsoft.com/office/drawing/2014/main" id="{3F07B314-3F62-293C-597F-9EF4844872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36622</xdr:colOff>
      <xdr:row>6</xdr:row>
      <xdr:rowOff>41284</xdr:rowOff>
    </xdr:from>
    <xdr:to>
      <xdr:col>3</xdr:col>
      <xdr:colOff>466298</xdr:colOff>
      <xdr:row>11</xdr:row>
      <xdr:rowOff>79612</xdr:rowOff>
    </xdr:to>
    <mc:AlternateContent xmlns:mc="http://schemas.openxmlformats.org/markup-compatibility/2006">
      <mc:Choice xmlns:a14="http://schemas.microsoft.com/office/drawing/2010/main" Requires="a14">
        <xdr:graphicFrame macro="">
          <xdr:nvGraphicFramePr>
            <xdr:cNvPr id="9" name="Marital Status">
              <a:extLst>
                <a:ext uri="{FF2B5EF4-FFF2-40B4-BE49-F238E27FC236}">
                  <a16:creationId xmlns:a16="http://schemas.microsoft.com/office/drawing/2014/main" id="{F2C408AF-103D-0E41-CE1B-E6148C4D80DF}"/>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36622" y="1133105"/>
              <a:ext cx="2272124" cy="9481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42989</xdr:colOff>
      <xdr:row>18</xdr:row>
      <xdr:rowOff>127265</xdr:rowOff>
    </xdr:from>
    <xdr:to>
      <xdr:col>3</xdr:col>
      <xdr:colOff>432178</xdr:colOff>
      <xdr:row>29</xdr:row>
      <xdr:rowOff>45493</xdr:rowOff>
    </xdr:to>
    <mc:AlternateContent xmlns:mc="http://schemas.openxmlformats.org/markup-compatibility/2006">
      <mc:Choice xmlns:a14="http://schemas.microsoft.com/office/drawing/2010/main" Requires="a14">
        <xdr:graphicFrame macro="">
          <xdr:nvGraphicFramePr>
            <xdr:cNvPr id="10" name="Education">
              <a:extLst>
                <a:ext uri="{FF2B5EF4-FFF2-40B4-BE49-F238E27FC236}">
                  <a16:creationId xmlns:a16="http://schemas.microsoft.com/office/drawing/2014/main" id="{FB30BE26-4147-127C-CFAD-D8258B42FA5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42989" y="3402728"/>
              <a:ext cx="2231637" cy="19198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34005</xdr:colOff>
      <xdr:row>11</xdr:row>
      <xdr:rowOff>106908</xdr:rowOff>
    </xdr:from>
    <xdr:to>
      <xdr:col>3</xdr:col>
      <xdr:colOff>454924</xdr:colOff>
      <xdr:row>18</xdr:row>
      <xdr:rowOff>68239</xdr:rowOff>
    </xdr:to>
    <mc:AlternateContent xmlns:mc="http://schemas.openxmlformats.org/markup-compatibility/2006">
      <mc:Choice xmlns:a14="http://schemas.microsoft.com/office/drawing/2010/main" Requires="a14">
        <xdr:graphicFrame macro="">
          <xdr:nvGraphicFramePr>
            <xdr:cNvPr id="11" name="Region">
              <a:extLst>
                <a:ext uri="{FF2B5EF4-FFF2-40B4-BE49-F238E27FC236}">
                  <a16:creationId xmlns:a16="http://schemas.microsoft.com/office/drawing/2014/main" id="{6EE84EEE-6269-9E9D-EF35-72A3CB4CBFB8}"/>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4005" y="2108580"/>
              <a:ext cx="2263367" cy="123512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y Ram" refreshedDate="44816.740077199072" createdVersion="8" refreshedVersion="8" minRefreshableVersion="3" recordCount="1000" xr:uid="{1D94E3F7-450B-4F31-8EDF-2AF7C79E80B7}">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5">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4439409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EE3BD4A-6CEE-4A3D-A835-D2C693EA5B51}" name="PivotTable4"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8:D43"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10">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0"/>
          </reference>
        </references>
      </pivotArea>
    </chartFormat>
    <chartFormat chart="4"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36F8C0D-78FC-400B-8AB4-0E757B32ACD9}" name="PivotTable3"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2:D29" firstHeaderRow="1" firstDataRow="2" firstDataCol="1"/>
  <pivotFields count="14">
    <pivotField showAll="0"/>
    <pivotField showAll="0">
      <items count="3">
        <item x="0"/>
        <item x="1"/>
        <item t="default"/>
      </items>
    </pivotField>
    <pivotField showAll="0"/>
    <pivotField numFmtId="165"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6" series="1">
      <pivotArea type="data" outline="0" fieldPosition="0">
        <references count="2">
          <reference field="4294967294" count="1" selected="0">
            <x v="0"/>
          </reference>
          <reference field="13" count="1" selected="0">
            <x v="0"/>
          </reference>
        </references>
      </pivotArea>
    </chartFormat>
    <chartFormat chart="3" format="7"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7F8EA8-5874-4B33-BC5B-4833BE51DF2B}" name="PivotTable1" cacheId="2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5"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70"/>
  </dataFields>
  <formats count="1">
    <format dxfId="53">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AE81A4B1-A7FE-426F-BACF-66DC972DB6C8}" sourceName="Marital Status">
  <pivotTables>
    <pivotTable tabId="3" name="PivotTable1"/>
    <pivotTable tabId="3" name="PivotTable3"/>
    <pivotTable tabId="3" name="PivotTable4"/>
  </pivotTables>
  <data>
    <tabular pivotCacheId="144394090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08F44C6-FB5A-44AA-9F9B-DE921BB8EA22}" sourceName="Education">
  <pivotTables>
    <pivotTable tabId="3" name="PivotTable1"/>
    <pivotTable tabId="3" name="PivotTable3"/>
    <pivotTable tabId="3" name="PivotTable4"/>
  </pivotTables>
  <data>
    <tabular pivotCacheId="144394090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90C0A35-CE0C-477C-9C96-0A37F845EB7F}" sourceName="Region">
  <pivotTables>
    <pivotTable tabId="3" name="PivotTable1"/>
    <pivotTable tabId="3" name="PivotTable3"/>
    <pivotTable tabId="3" name="PivotTable4"/>
  </pivotTables>
  <data>
    <tabular pivotCacheId="144394090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DFBD6E6-59A9-4009-8503-759D7B8FFE0B}" cache="Slicer_Marital_Status" caption="Marital Status" rowHeight="234950"/>
  <slicer name="Education" xr10:uid="{BC477CCC-358D-4B04-84ED-FD391F3317B4}" cache="Slicer_Education" caption="Education" rowHeight="234950"/>
  <slicer name="Region" xr10:uid="{A2010F2D-2046-4B16-8E63-0B0CF92EB083}"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C5" sqref="C5"/>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06DFA8-4DEB-4B3F-9C6C-0814138F8FBD}">
  <dimension ref="A1:N1001"/>
  <sheetViews>
    <sheetView workbookViewId="0">
      <selection activeCell="J13" sqref="J13"/>
    </sheetView>
  </sheetViews>
  <sheetFormatPr defaultColWidth="11.88671875" defaultRowHeight="14.4" x14ac:dyDescent="0.3"/>
  <cols>
    <col min="4" max="4" width="11.88671875" style="3"/>
    <col min="13" max="13" width="15.6640625" customWidth="1"/>
    <col min="14" max="14" width="15.4414062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37</v>
      </c>
      <c r="C2" t="s">
        <v>39</v>
      </c>
      <c r="D2" s="3">
        <v>40000</v>
      </c>
      <c r="E2">
        <v>1</v>
      </c>
      <c r="F2" t="s">
        <v>13</v>
      </c>
      <c r="G2" t="s">
        <v>14</v>
      </c>
      <c r="H2" t="s">
        <v>15</v>
      </c>
      <c r="I2">
        <v>0</v>
      </c>
      <c r="J2" t="s">
        <v>16</v>
      </c>
      <c r="K2" t="s">
        <v>17</v>
      </c>
      <c r="L2">
        <v>42</v>
      </c>
      <c r="M2" t="str">
        <f>IF(L2&gt;54,"Old",IF(L2&gt;=31,"Middle Age",IF(L2&lt;31,"Adolescent","Invalid")))</f>
        <v>Middle Age</v>
      </c>
      <c r="N2" t="s">
        <v>18</v>
      </c>
    </row>
    <row r="3" spans="1:14" x14ac:dyDescent="0.3">
      <c r="A3">
        <v>24107</v>
      </c>
      <c r="B3" t="s">
        <v>37</v>
      </c>
      <c r="C3" t="s">
        <v>36</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3">
      <c r="A4">
        <v>14177</v>
      </c>
      <c r="B4" t="s">
        <v>37</v>
      </c>
      <c r="C4" t="s">
        <v>36</v>
      </c>
      <c r="D4" s="3">
        <v>80000</v>
      </c>
      <c r="E4">
        <v>5</v>
      </c>
      <c r="F4" t="s">
        <v>19</v>
      </c>
      <c r="G4" t="s">
        <v>21</v>
      </c>
      <c r="H4" t="s">
        <v>18</v>
      </c>
      <c r="I4">
        <v>2</v>
      </c>
      <c r="J4" t="s">
        <v>22</v>
      </c>
      <c r="K4" t="s">
        <v>17</v>
      </c>
      <c r="L4">
        <v>60</v>
      </c>
      <c r="M4" t="str">
        <f t="shared" si="0"/>
        <v>Old</v>
      </c>
      <c r="N4" t="s">
        <v>18</v>
      </c>
    </row>
    <row r="5" spans="1:14" x14ac:dyDescent="0.3">
      <c r="A5">
        <v>24381</v>
      </c>
      <c r="B5" t="s">
        <v>38</v>
      </c>
      <c r="C5" t="s">
        <v>36</v>
      </c>
      <c r="D5" s="3">
        <v>70000</v>
      </c>
      <c r="E5">
        <v>0</v>
      </c>
      <c r="F5" t="s">
        <v>13</v>
      </c>
      <c r="G5" t="s">
        <v>21</v>
      </c>
      <c r="H5" t="s">
        <v>15</v>
      </c>
      <c r="I5">
        <v>1</v>
      </c>
      <c r="J5" t="s">
        <v>23</v>
      </c>
      <c r="K5" t="s">
        <v>24</v>
      </c>
      <c r="L5">
        <v>41</v>
      </c>
      <c r="M5" t="str">
        <f t="shared" si="0"/>
        <v>Middle Age</v>
      </c>
      <c r="N5" t="s">
        <v>15</v>
      </c>
    </row>
    <row r="6" spans="1:14" x14ac:dyDescent="0.3">
      <c r="A6">
        <v>25597</v>
      </c>
      <c r="B6" t="s">
        <v>38</v>
      </c>
      <c r="C6" t="s">
        <v>36</v>
      </c>
      <c r="D6" s="3">
        <v>30000</v>
      </c>
      <c r="E6">
        <v>0</v>
      </c>
      <c r="F6" t="s">
        <v>13</v>
      </c>
      <c r="G6" t="s">
        <v>20</v>
      </c>
      <c r="H6" t="s">
        <v>18</v>
      </c>
      <c r="I6">
        <v>0</v>
      </c>
      <c r="J6" t="s">
        <v>16</v>
      </c>
      <c r="K6" t="s">
        <v>17</v>
      </c>
      <c r="L6">
        <v>36</v>
      </c>
      <c r="M6" t="str">
        <f t="shared" si="0"/>
        <v>Middle Age</v>
      </c>
      <c r="N6" t="s">
        <v>15</v>
      </c>
    </row>
    <row r="7" spans="1:14" x14ac:dyDescent="0.3">
      <c r="A7">
        <v>13507</v>
      </c>
      <c r="B7" t="s">
        <v>37</v>
      </c>
      <c r="C7" t="s">
        <v>39</v>
      </c>
      <c r="D7" s="3">
        <v>10000</v>
      </c>
      <c r="E7">
        <v>2</v>
      </c>
      <c r="F7" t="s">
        <v>19</v>
      </c>
      <c r="G7" t="s">
        <v>25</v>
      </c>
      <c r="H7" t="s">
        <v>15</v>
      </c>
      <c r="I7">
        <v>0</v>
      </c>
      <c r="J7" t="s">
        <v>26</v>
      </c>
      <c r="K7" t="s">
        <v>17</v>
      </c>
      <c r="L7">
        <v>50</v>
      </c>
      <c r="M7" t="str">
        <f t="shared" si="0"/>
        <v>Middle Age</v>
      </c>
      <c r="N7" t="s">
        <v>18</v>
      </c>
    </row>
    <row r="8" spans="1:14" x14ac:dyDescent="0.3">
      <c r="A8">
        <v>27974</v>
      </c>
      <c r="B8" t="s">
        <v>38</v>
      </c>
      <c r="C8" t="s">
        <v>36</v>
      </c>
      <c r="D8" s="3">
        <v>160000</v>
      </c>
      <c r="E8">
        <v>2</v>
      </c>
      <c r="F8" t="s">
        <v>27</v>
      </c>
      <c r="G8" t="s">
        <v>28</v>
      </c>
      <c r="H8" t="s">
        <v>15</v>
      </c>
      <c r="I8">
        <v>4</v>
      </c>
      <c r="J8" t="s">
        <v>16</v>
      </c>
      <c r="K8" t="s">
        <v>24</v>
      </c>
      <c r="L8">
        <v>33</v>
      </c>
      <c r="M8" t="str">
        <f t="shared" si="0"/>
        <v>Middle Age</v>
      </c>
      <c r="N8" t="s">
        <v>15</v>
      </c>
    </row>
    <row r="9" spans="1:14" x14ac:dyDescent="0.3">
      <c r="A9">
        <v>19364</v>
      </c>
      <c r="B9" t="s">
        <v>37</v>
      </c>
      <c r="C9" t="s">
        <v>36</v>
      </c>
      <c r="D9" s="3">
        <v>40000</v>
      </c>
      <c r="E9">
        <v>1</v>
      </c>
      <c r="F9" t="s">
        <v>13</v>
      </c>
      <c r="G9" t="s">
        <v>14</v>
      </c>
      <c r="H9" t="s">
        <v>15</v>
      </c>
      <c r="I9">
        <v>0</v>
      </c>
      <c r="J9" t="s">
        <v>16</v>
      </c>
      <c r="K9" t="s">
        <v>17</v>
      </c>
      <c r="L9">
        <v>43</v>
      </c>
      <c r="M9" t="str">
        <f t="shared" si="0"/>
        <v>Middle Age</v>
      </c>
      <c r="N9" t="s">
        <v>15</v>
      </c>
    </row>
    <row r="10" spans="1:14" x14ac:dyDescent="0.3">
      <c r="A10">
        <v>22155</v>
      </c>
      <c r="B10" t="s">
        <v>37</v>
      </c>
      <c r="C10" t="s">
        <v>36</v>
      </c>
      <c r="D10" s="3">
        <v>20000</v>
      </c>
      <c r="E10">
        <v>2</v>
      </c>
      <c r="F10" t="s">
        <v>29</v>
      </c>
      <c r="G10" t="s">
        <v>20</v>
      </c>
      <c r="H10" t="s">
        <v>15</v>
      </c>
      <c r="I10">
        <v>2</v>
      </c>
      <c r="J10" t="s">
        <v>23</v>
      </c>
      <c r="K10" t="s">
        <v>24</v>
      </c>
      <c r="L10">
        <v>58</v>
      </c>
      <c r="M10" t="str">
        <f t="shared" si="0"/>
        <v>Old</v>
      </c>
      <c r="N10" t="s">
        <v>18</v>
      </c>
    </row>
    <row r="11" spans="1:14" x14ac:dyDescent="0.3">
      <c r="A11">
        <v>19280</v>
      </c>
      <c r="B11" t="s">
        <v>37</v>
      </c>
      <c r="C11" t="s">
        <v>36</v>
      </c>
      <c r="D11" s="3">
        <v>120000</v>
      </c>
      <c r="E11">
        <v>2</v>
      </c>
      <c r="F11" t="s">
        <v>19</v>
      </c>
      <c r="G11" t="s">
        <v>25</v>
      </c>
      <c r="H11" t="s">
        <v>15</v>
      </c>
      <c r="I11">
        <v>1</v>
      </c>
      <c r="J11" t="s">
        <v>16</v>
      </c>
      <c r="K11" t="s">
        <v>17</v>
      </c>
      <c r="L11">
        <v>40</v>
      </c>
      <c r="M11" t="str">
        <f t="shared" si="0"/>
        <v>Middle Age</v>
      </c>
      <c r="N11" t="s">
        <v>15</v>
      </c>
    </row>
    <row r="12" spans="1:14" x14ac:dyDescent="0.3">
      <c r="A12">
        <v>22173</v>
      </c>
      <c r="B12" t="s">
        <v>37</v>
      </c>
      <c r="C12" t="s">
        <v>39</v>
      </c>
      <c r="D12" s="3">
        <v>30000</v>
      </c>
      <c r="E12">
        <v>3</v>
      </c>
      <c r="F12" t="s">
        <v>27</v>
      </c>
      <c r="G12" t="s">
        <v>14</v>
      </c>
      <c r="H12" t="s">
        <v>18</v>
      </c>
      <c r="I12">
        <v>2</v>
      </c>
      <c r="J12" t="s">
        <v>26</v>
      </c>
      <c r="K12" t="s">
        <v>24</v>
      </c>
      <c r="L12">
        <v>54</v>
      </c>
      <c r="M12" t="str">
        <f t="shared" si="0"/>
        <v>Middle Age</v>
      </c>
      <c r="N12" t="s">
        <v>15</v>
      </c>
    </row>
    <row r="13" spans="1:14" x14ac:dyDescent="0.3">
      <c r="A13">
        <v>12697</v>
      </c>
      <c r="B13" t="s">
        <v>38</v>
      </c>
      <c r="C13" t="s">
        <v>39</v>
      </c>
      <c r="D13" s="3">
        <v>90000</v>
      </c>
      <c r="E13">
        <v>0</v>
      </c>
      <c r="F13" t="s">
        <v>13</v>
      </c>
      <c r="G13" t="s">
        <v>21</v>
      </c>
      <c r="H13" t="s">
        <v>18</v>
      </c>
      <c r="I13">
        <v>4</v>
      </c>
      <c r="J13" t="s">
        <v>46</v>
      </c>
      <c r="K13" t="s">
        <v>24</v>
      </c>
      <c r="L13">
        <v>36</v>
      </c>
      <c r="M13" t="str">
        <f t="shared" si="0"/>
        <v>Middle Age</v>
      </c>
      <c r="N13" t="s">
        <v>18</v>
      </c>
    </row>
    <row r="14" spans="1:14" x14ac:dyDescent="0.3">
      <c r="A14">
        <v>11434</v>
      </c>
      <c r="B14" t="s">
        <v>37</v>
      </c>
      <c r="C14" t="s">
        <v>36</v>
      </c>
      <c r="D14" s="3">
        <v>170000</v>
      </c>
      <c r="E14">
        <v>5</v>
      </c>
      <c r="F14" t="s">
        <v>19</v>
      </c>
      <c r="G14" t="s">
        <v>21</v>
      </c>
      <c r="H14" t="s">
        <v>15</v>
      </c>
      <c r="I14">
        <v>0</v>
      </c>
      <c r="J14" t="s">
        <v>16</v>
      </c>
      <c r="K14" t="s">
        <v>17</v>
      </c>
      <c r="L14">
        <v>55</v>
      </c>
      <c r="M14" t="str">
        <f t="shared" si="0"/>
        <v>Old</v>
      </c>
      <c r="N14" t="s">
        <v>18</v>
      </c>
    </row>
    <row r="15" spans="1:14" x14ac:dyDescent="0.3">
      <c r="A15">
        <v>25323</v>
      </c>
      <c r="B15" t="s">
        <v>37</v>
      </c>
      <c r="C15" t="s">
        <v>36</v>
      </c>
      <c r="D15" s="3">
        <v>40000</v>
      </c>
      <c r="E15">
        <v>2</v>
      </c>
      <c r="F15" t="s">
        <v>19</v>
      </c>
      <c r="G15" t="s">
        <v>20</v>
      </c>
      <c r="H15" t="s">
        <v>15</v>
      </c>
      <c r="I15">
        <v>1</v>
      </c>
      <c r="J15" t="s">
        <v>26</v>
      </c>
      <c r="K15" t="s">
        <v>17</v>
      </c>
      <c r="L15">
        <v>35</v>
      </c>
      <c r="M15" t="str">
        <f t="shared" si="0"/>
        <v>Middle Age</v>
      </c>
      <c r="N15" t="s">
        <v>15</v>
      </c>
    </row>
    <row r="16" spans="1:14" x14ac:dyDescent="0.3">
      <c r="A16">
        <v>23542</v>
      </c>
      <c r="B16" t="s">
        <v>38</v>
      </c>
      <c r="C16" t="s">
        <v>36</v>
      </c>
      <c r="D16" s="3">
        <v>60000</v>
      </c>
      <c r="E16">
        <v>1</v>
      </c>
      <c r="F16" t="s">
        <v>19</v>
      </c>
      <c r="G16" t="s">
        <v>14</v>
      </c>
      <c r="H16" t="s">
        <v>18</v>
      </c>
      <c r="I16">
        <v>1</v>
      </c>
      <c r="J16" t="s">
        <v>16</v>
      </c>
      <c r="K16" t="s">
        <v>24</v>
      </c>
      <c r="L16">
        <v>45</v>
      </c>
      <c r="M16" t="str">
        <f t="shared" si="0"/>
        <v>Middle Age</v>
      </c>
      <c r="N16" t="s">
        <v>15</v>
      </c>
    </row>
    <row r="17" spans="1:14" x14ac:dyDescent="0.3">
      <c r="A17">
        <v>20870</v>
      </c>
      <c r="B17" t="s">
        <v>38</v>
      </c>
      <c r="C17" t="s">
        <v>39</v>
      </c>
      <c r="D17" s="3">
        <v>10000</v>
      </c>
      <c r="E17">
        <v>2</v>
      </c>
      <c r="F17" t="s">
        <v>27</v>
      </c>
      <c r="G17" t="s">
        <v>25</v>
      </c>
      <c r="H17" t="s">
        <v>15</v>
      </c>
      <c r="I17">
        <v>1</v>
      </c>
      <c r="J17" t="s">
        <v>16</v>
      </c>
      <c r="K17" t="s">
        <v>17</v>
      </c>
      <c r="L17">
        <v>38</v>
      </c>
      <c r="M17" t="str">
        <f t="shared" si="0"/>
        <v>Middle Age</v>
      </c>
      <c r="N17" t="s">
        <v>15</v>
      </c>
    </row>
    <row r="18" spans="1:14" x14ac:dyDescent="0.3">
      <c r="A18">
        <v>23316</v>
      </c>
      <c r="B18" t="s">
        <v>38</v>
      </c>
      <c r="C18" t="s">
        <v>36</v>
      </c>
      <c r="D18" s="3">
        <v>30000</v>
      </c>
      <c r="E18">
        <v>3</v>
      </c>
      <c r="F18" t="s">
        <v>19</v>
      </c>
      <c r="G18" t="s">
        <v>20</v>
      </c>
      <c r="H18" t="s">
        <v>18</v>
      </c>
      <c r="I18">
        <v>2</v>
      </c>
      <c r="J18" t="s">
        <v>26</v>
      </c>
      <c r="K18" t="s">
        <v>24</v>
      </c>
      <c r="L18">
        <v>59</v>
      </c>
      <c r="M18" t="str">
        <f t="shared" si="0"/>
        <v>Old</v>
      </c>
      <c r="N18" t="s">
        <v>15</v>
      </c>
    </row>
    <row r="19" spans="1:14" x14ac:dyDescent="0.3">
      <c r="A19">
        <v>12610</v>
      </c>
      <c r="B19" t="s">
        <v>37</v>
      </c>
      <c r="C19" t="s">
        <v>39</v>
      </c>
      <c r="D19" s="3">
        <v>30000</v>
      </c>
      <c r="E19">
        <v>1</v>
      </c>
      <c r="F19" t="s">
        <v>13</v>
      </c>
      <c r="G19" t="s">
        <v>20</v>
      </c>
      <c r="H19" t="s">
        <v>15</v>
      </c>
      <c r="I19">
        <v>0</v>
      </c>
      <c r="J19" t="s">
        <v>16</v>
      </c>
      <c r="K19" t="s">
        <v>17</v>
      </c>
      <c r="L19">
        <v>47</v>
      </c>
      <c r="M19" t="str">
        <f t="shared" si="0"/>
        <v>Middle Age</v>
      </c>
      <c r="N19" t="s">
        <v>18</v>
      </c>
    </row>
    <row r="20" spans="1:14" x14ac:dyDescent="0.3">
      <c r="A20">
        <v>27183</v>
      </c>
      <c r="B20" t="s">
        <v>38</v>
      </c>
      <c r="C20" t="s">
        <v>36</v>
      </c>
      <c r="D20" s="3">
        <v>40000</v>
      </c>
      <c r="E20">
        <v>2</v>
      </c>
      <c r="F20" t="s">
        <v>19</v>
      </c>
      <c r="G20" t="s">
        <v>20</v>
      </c>
      <c r="H20" t="s">
        <v>15</v>
      </c>
      <c r="I20">
        <v>1</v>
      </c>
      <c r="J20" t="s">
        <v>26</v>
      </c>
      <c r="K20" t="s">
        <v>17</v>
      </c>
      <c r="L20">
        <v>35</v>
      </c>
      <c r="M20" t="str">
        <f t="shared" si="0"/>
        <v>Middle Age</v>
      </c>
      <c r="N20" t="s">
        <v>15</v>
      </c>
    </row>
    <row r="21" spans="1:14" x14ac:dyDescent="0.3">
      <c r="A21">
        <v>25940</v>
      </c>
      <c r="B21" t="s">
        <v>38</v>
      </c>
      <c r="C21" t="s">
        <v>36</v>
      </c>
      <c r="D21" s="3">
        <v>20000</v>
      </c>
      <c r="E21">
        <v>2</v>
      </c>
      <c r="F21" t="s">
        <v>29</v>
      </c>
      <c r="G21" t="s">
        <v>20</v>
      </c>
      <c r="H21" t="s">
        <v>15</v>
      </c>
      <c r="I21">
        <v>2</v>
      </c>
      <c r="J21" t="s">
        <v>23</v>
      </c>
      <c r="K21" t="s">
        <v>24</v>
      </c>
      <c r="L21">
        <v>55</v>
      </c>
      <c r="M21" t="str">
        <f t="shared" si="0"/>
        <v>Old</v>
      </c>
      <c r="N21" t="s">
        <v>15</v>
      </c>
    </row>
    <row r="22" spans="1:14" x14ac:dyDescent="0.3">
      <c r="A22">
        <v>25598</v>
      </c>
      <c r="B22" t="s">
        <v>37</v>
      </c>
      <c r="C22" t="s">
        <v>39</v>
      </c>
      <c r="D22" s="3">
        <v>40000</v>
      </c>
      <c r="E22">
        <v>0</v>
      </c>
      <c r="F22" t="s">
        <v>31</v>
      </c>
      <c r="G22" t="s">
        <v>20</v>
      </c>
      <c r="H22" t="s">
        <v>15</v>
      </c>
      <c r="I22">
        <v>0</v>
      </c>
      <c r="J22" t="s">
        <v>16</v>
      </c>
      <c r="K22" t="s">
        <v>17</v>
      </c>
      <c r="L22">
        <v>36</v>
      </c>
      <c r="M22" t="str">
        <f t="shared" si="0"/>
        <v>Middle Age</v>
      </c>
      <c r="N22" t="s">
        <v>15</v>
      </c>
    </row>
    <row r="23" spans="1:14" x14ac:dyDescent="0.3">
      <c r="A23">
        <v>21564</v>
      </c>
      <c r="B23" t="s">
        <v>38</v>
      </c>
      <c r="C23" t="s">
        <v>39</v>
      </c>
      <c r="D23" s="3">
        <v>80000</v>
      </c>
      <c r="E23">
        <v>0</v>
      </c>
      <c r="F23" t="s">
        <v>13</v>
      </c>
      <c r="G23" t="s">
        <v>21</v>
      </c>
      <c r="H23" t="s">
        <v>15</v>
      </c>
      <c r="I23">
        <v>4</v>
      </c>
      <c r="J23" t="s">
        <v>46</v>
      </c>
      <c r="K23" t="s">
        <v>24</v>
      </c>
      <c r="L23">
        <v>35</v>
      </c>
      <c r="M23" t="str">
        <f t="shared" si="0"/>
        <v>Middle Age</v>
      </c>
      <c r="N23" t="s">
        <v>18</v>
      </c>
    </row>
    <row r="24" spans="1:14" x14ac:dyDescent="0.3">
      <c r="A24">
        <v>19193</v>
      </c>
      <c r="B24" t="s">
        <v>38</v>
      </c>
      <c r="C24" t="s">
        <v>36</v>
      </c>
      <c r="D24" s="3">
        <v>40000</v>
      </c>
      <c r="E24">
        <v>2</v>
      </c>
      <c r="F24" t="s">
        <v>19</v>
      </c>
      <c r="G24" t="s">
        <v>20</v>
      </c>
      <c r="H24" t="s">
        <v>15</v>
      </c>
      <c r="I24">
        <v>0</v>
      </c>
      <c r="J24" t="s">
        <v>26</v>
      </c>
      <c r="K24" t="s">
        <v>17</v>
      </c>
      <c r="L24">
        <v>35</v>
      </c>
      <c r="M24" t="str">
        <f t="shared" si="0"/>
        <v>Middle Age</v>
      </c>
      <c r="N24" t="s">
        <v>15</v>
      </c>
    </row>
    <row r="25" spans="1:14" x14ac:dyDescent="0.3">
      <c r="A25">
        <v>26412</v>
      </c>
      <c r="B25" t="s">
        <v>37</v>
      </c>
      <c r="C25" t="s">
        <v>39</v>
      </c>
      <c r="D25" s="3">
        <v>80000</v>
      </c>
      <c r="E25">
        <v>5</v>
      </c>
      <c r="F25" t="s">
        <v>27</v>
      </c>
      <c r="G25" t="s">
        <v>28</v>
      </c>
      <c r="H25" t="s">
        <v>18</v>
      </c>
      <c r="I25">
        <v>3</v>
      </c>
      <c r="J25" t="s">
        <v>23</v>
      </c>
      <c r="K25" t="s">
        <v>17</v>
      </c>
      <c r="L25">
        <v>56</v>
      </c>
      <c r="M25" t="str">
        <f t="shared" si="0"/>
        <v>Old</v>
      </c>
      <c r="N25" t="s">
        <v>18</v>
      </c>
    </row>
    <row r="26" spans="1:14" x14ac:dyDescent="0.3">
      <c r="A26">
        <v>27184</v>
      </c>
      <c r="B26" t="s">
        <v>38</v>
      </c>
      <c r="C26" t="s">
        <v>36</v>
      </c>
      <c r="D26" s="3">
        <v>40000</v>
      </c>
      <c r="E26">
        <v>2</v>
      </c>
      <c r="F26" t="s">
        <v>19</v>
      </c>
      <c r="G26" t="s">
        <v>20</v>
      </c>
      <c r="H26" t="s">
        <v>18</v>
      </c>
      <c r="I26">
        <v>1</v>
      </c>
      <c r="J26" t="s">
        <v>16</v>
      </c>
      <c r="K26" t="s">
        <v>17</v>
      </c>
      <c r="L26">
        <v>34</v>
      </c>
      <c r="M26" t="str">
        <f t="shared" si="0"/>
        <v>Middle Age</v>
      </c>
      <c r="N26" t="s">
        <v>18</v>
      </c>
    </row>
    <row r="27" spans="1:14" x14ac:dyDescent="0.3">
      <c r="A27">
        <v>12590</v>
      </c>
      <c r="B27" t="s">
        <v>38</v>
      </c>
      <c r="C27" t="s">
        <v>36</v>
      </c>
      <c r="D27" s="3">
        <v>30000</v>
      </c>
      <c r="E27">
        <v>1</v>
      </c>
      <c r="F27" t="s">
        <v>13</v>
      </c>
      <c r="G27" t="s">
        <v>20</v>
      </c>
      <c r="H27" t="s">
        <v>15</v>
      </c>
      <c r="I27">
        <v>0</v>
      </c>
      <c r="J27" t="s">
        <v>16</v>
      </c>
      <c r="K27" t="s">
        <v>17</v>
      </c>
      <c r="L27">
        <v>63</v>
      </c>
      <c r="M27" t="str">
        <f t="shared" si="0"/>
        <v>Old</v>
      </c>
      <c r="N27" t="s">
        <v>18</v>
      </c>
    </row>
    <row r="28" spans="1:14" x14ac:dyDescent="0.3">
      <c r="A28">
        <v>17841</v>
      </c>
      <c r="B28" t="s">
        <v>38</v>
      </c>
      <c r="C28" t="s">
        <v>36</v>
      </c>
      <c r="D28" s="3">
        <v>30000</v>
      </c>
      <c r="E28">
        <v>0</v>
      </c>
      <c r="F28" t="s">
        <v>19</v>
      </c>
      <c r="G28" t="s">
        <v>20</v>
      </c>
      <c r="H28" t="s">
        <v>18</v>
      </c>
      <c r="I28">
        <v>1</v>
      </c>
      <c r="J28" t="s">
        <v>16</v>
      </c>
      <c r="K28" t="s">
        <v>17</v>
      </c>
      <c r="L28">
        <v>29</v>
      </c>
      <c r="M28" t="str">
        <f t="shared" si="0"/>
        <v>Adolescent</v>
      </c>
      <c r="N28" t="s">
        <v>15</v>
      </c>
    </row>
    <row r="29" spans="1:14" x14ac:dyDescent="0.3">
      <c r="A29">
        <v>18283</v>
      </c>
      <c r="B29" t="s">
        <v>38</v>
      </c>
      <c r="C29" t="s">
        <v>39</v>
      </c>
      <c r="D29" s="3">
        <v>100000</v>
      </c>
      <c r="E29">
        <v>0</v>
      </c>
      <c r="F29" t="s">
        <v>13</v>
      </c>
      <c r="G29" t="s">
        <v>21</v>
      </c>
      <c r="H29" t="s">
        <v>18</v>
      </c>
      <c r="I29">
        <v>1</v>
      </c>
      <c r="J29" t="s">
        <v>23</v>
      </c>
      <c r="K29" t="s">
        <v>24</v>
      </c>
      <c r="L29">
        <v>40</v>
      </c>
      <c r="M29" t="str">
        <f t="shared" si="0"/>
        <v>Middle Age</v>
      </c>
      <c r="N29" t="s">
        <v>18</v>
      </c>
    </row>
    <row r="30" spans="1:14" x14ac:dyDescent="0.3">
      <c r="A30">
        <v>18299</v>
      </c>
      <c r="B30" t="s">
        <v>37</v>
      </c>
      <c r="C30" t="s">
        <v>36</v>
      </c>
      <c r="D30" s="3">
        <v>70000</v>
      </c>
      <c r="E30">
        <v>5</v>
      </c>
      <c r="F30" t="s">
        <v>19</v>
      </c>
      <c r="G30" t="s">
        <v>14</v>
      </c>
      <c r="H30" t="s">
        <v>15</v>
      </c>
      <c r="I30">
        <v>2</v>
      </c>
      <c r="J30" t="s">
        <v>23</v>
      </c>
      <c r="K30" t="s">
        <v>24</v>
      </c>
      <c r="L30">
        <v>44</v>
      </c>
      <c r="M30" t="str">
        <f t="shared" si="0"/>
        <v>Middle Age</v>
      </c>
      <c r="N30" t="s">
        <v>18</v>
      </c>
    </row>
    <row r="31" spans="1:14" x14ac:dyDescent="0.3">
      <c r="A31">
        <v>16466</v>
      </c>
      <c r="B31" t="s">
        <v>38</v>
      </c>
      <c r="C31" t="s">
        <v>39</v>
      </c>
      <c r="D31" s="3">
        <v>20000</v>
      </c>
      <c r="E31">
        <v>0</v>
      </c>
      <c r="F31" t="s">
        <v>29</v>
      </c>
      <c r="G31" t="s">
        <v>25</v>
      </c>
      <c r="H31" t="s">
        <v>18</v>
      </c>
      <c r="I31">
        <v>2</v>
      </c>
      <c r="J31" t="s">
        <v>16</v>
      </c>
      <c r="K31" t="s">
        <v>17</v>
      </c>
      <c r="L31">
        <v>32</v>
      </c>
      <c r="M31" t="str">
        <f t="shared" si="0"/>
        <v>Middle Age</v>
      </c>
      <c r="N31" t="s">
        <v>15</v>
      </c>
    </row>
    <row r="32" spans="1:14" x14ac:dyDescent="0.3">
      <c r="A32">
        <v>19273</v>
      </c>
      <c r="B32" t="s">
        <v>37</v>
      </c>
      <c r="C32" t="s">
        <v>39</v>
      </c>
      <c r="D32" s="3">
        <v>20000</v>
      </c>
      <c r="E32">
        <v>2</v>
      </c>
      <c r="F32" t="s">
        <v>19</v>
      </c>
      <c r="G32" t="s">
        <v>25</v>
      </c>
      <c r="H32" t="s">
        <v>15</v>
      </c>
      <c r="I32">
        <v>0</v>
      </c>
      <c r="J32" t="s">
        <v>16</v>
      </c>
      <c r="K32" t="s">
        <v>17</v>
      </c>
      <c r="L32">
        <v>63</v>
      </c>
      <c r="M32" t="str">
        <f t="shared" si="0"/>
        <v>Old</v>
      </c>
      <c r="N32" t="s">
        <v>18</v>
      </c>
    </row>
    <row r="33" spans="1:14" x14ac:dyDescent="0.3">
      <c r="A33">
        <v>22400</v>
      </c>
      <c r="B33" t="s">
        <v>37</v>
      </c>
      <c r="C33" t="s">
        <v>36</v>
      </c>
      <c r="D33" s="3">
        <v>10000</v>
      </c>
      <c r="E33">
        <v>0</v>
      </c>
      <c r="F33" t="s">
        <v>19</v>
      </c>
      <c r="G33" t="s">
        <v>25</v>
      </c>
      <c r="H33" t="s">
        <v>18</v>
      </c>
      <c r="I33">
        <v>1</v>
      </c>
      <c r="J33" t="s">
        <v>16</v>
      </c>
      <c r="K33" t="s">
        <v>24</v>
      </c>
      <c r="L33">
        <v>26</v>
      </c>
      <c r="M33" t="str">
        <f t="shared" si="0"/>
        <v>Adolescent</v>
      </c>
      <c r="N33" t="s">
        <v>15</v>
      </c>
    </row>
    <row r="34" spans="1:14" x14ac:dyDescent="0.3">
      <c r="A34">
        <v>20942</v>
      </c>
      <c r="B34" t="s">
        <v>38</v>
      </c>
      <c r="C34" t="s">
        <v>39</v>
      </c>
      <c r="D34" s="3">
        <v>20000</v>
      </c>
      <c r="E34">
        <v>0</v>
      </c>
      <c r="F34" t="s">
        <v>27</v>
      </c>
      <c r="G34" t="s">
        <v>25</v>
      </c>
      <c r="H34" t="s">
        <v>18</v>
      </c>
      <c r="I34">
        <v>1</v>
      </c>
      <c r="J34" t="s">
        <v>23</v>
      </c>
      <c r="K34" t="s">
        <v>17</v>
      </c>
      <c r="L34">
        <v>31</v>
      </c>
      <c r="M34" t="str">
        <f t="shared" si="0"/>
        <v>Middle Age</v>
      </c>
      <c r="N34" t="s">
        <v>18</v>
      </c>
    </row>
    <row r="35" spans="1:14" x14ac:dyDescent="0.3">
      <c r="A35">
        <v>18484</v>
      </c>
      <c r="B35" t="s">
        <v>38</v>
      </c>
      <c r="C35" t="s">
        <v>36</v>
      </c>
      <c r="D35" s="3">
        <v>80000</v>
      </c>
      <c r="E35">
        <v>2</v>
      </c>
      <c r="F35" t="s">
        <v>27</v>
      </c>
      <c r="G35" t="s">
        <v>14</v>
      </c>
      <c r="H35" t="s">
        <v>18</v>
      </c>
      <c r="I35">
        <v>2</v>
      </c>
      <c r="J35" t="s">
        <v>26</v>
      </c>
      <c r="K35" t="s">
        <v>24</v>
      </c>
      <c r="L35">
        <v>50</v>
      </c>
      <c r="M35" t="str">
        <f t="shared" si="0"/>
        <v>Middle Age</v>
      </c>
      <c r="N35" t="s">
        <v>15</v>
      </c>
    </row>
    <row r="36" spans="1:14" x14ac:dyDescent="0.3">
      <c r="A36">
        <v>12291</v>
      </c>
      <c r="B36" t="s">
        <v>38</v>
      </c>
      <c r="C36" t="s">
        <v>36</v>
      </c>
      <c r="D36" s="3">
        <v>90000</v>
      </c>
      <c r="E36">
        <v>5</v>
      </c>
      <c r="F36" t="s">
        <v>19</v>
      </c>
      <c r="G36" t="s">
        <v>21</v>
      </c>
      <c r="H36" t="s">
        <v>18</v>
      </c>
      <c r="I36">
        <v>2</v>
      </c>
      <c r="J36" t="s">
        <v>22</v>
      </c>
      <c r="K36" t="s">
        <v>17</v>
      </c>
      <c r="L36">
        <v>62</v>
      </c>
      <c r="M36" t="str">
        <f t="shared" si="0"/>
        <v>Old</v>
      </c>
      <c r="N36" t="s">
        <v>15</v>
      </c>
    </row>
    <row r="37" spans="1:14" x14ac:dyDescent="0.3">
      <c r="A37">
        <v>28380</v>
      </c>
      <c r="B37" t="s">
        <v>38</v>
      </c>
      <c r="C37" t="s">
        <v>39</v>
      </c>
      <c r="D37" s="3">
        <v>10000</v>
      </c>
      <c r="E37">
        <v>5</v>
      </c>
      <c r="F37" t="s">
        <v>29</v>
      </c>
      <c r="G37" t="s">
        <v>25</v>
      </c>
      <c r="H37" t="s">
        <v>18</v>
      </c>
      <c r="I37">
        <v>2</v>
      </c>
      <c r="J37" t="s">
        <v>16</v>
      </c>
      <c r="K37" t="s">
        <v>17</v>
      </c>
      <c r="L37">
        <v>41</v>
      </c>
      <c r="M37" t="str">
        <f t="shared" si="0"/>
        <v>Middle Age</v>
      </c>
      <c r="N37" t="s">
        <v>18</v>
      </c>
    </row>
    <row r="38" spans="1:14" x14ac:dyDescent="0.3">
      <c r="A38">
        <v>17891</v>
      </c>
      <c r="B38" t="s">
        <v>37</v>
      </c>
      <c r="C38" t="s">
        <v>39</v>
      </c>
      <c r="D38" s="3">
        <v>10000</v>
      </c>
      <c r="E38">
        <v>2</v>
      </c>
      <c r="F38" t="s">
        <v>19</v>
      </c>
      <c r="G38" t="s">
        <v>25</v>
      </c>
      <c r="H38" t="s">
        <v>15</v>
      </c>
      <c r="I38">
        <v>1</v>
      </c>
      <c r="J38" t="s">
        <v>16</v>
      </c>
      <c r="K38" t="s">
        <v>17</v>
      </c>
      <c r="L38">
        <v>50</v>
      </c>
      <c r="M38" t="str">
        <f t="shared" si="0"/>
        <v>Middle Age</v>
      </c>
      <c r="N38" t="s">
        <v>15</v>
      </c>
    </row>
    <row r="39" spans="1:14" x14ac:dyDescent="0.3">
      <c r="A39">
        <v>27832</v>
      </c>
      <c r="B39" t="s">
        <v>38</v>
      </c>
      <c r="C39" t="s">
        <v>39</v>
      </c>
      <c r="D39" s="3">
        <v>30000</v>
      </c>
      <c r="E39">
        <v>0</v>
      </c>
      <c r="F39" t="s">
        <v>19</v>
      </c>
      <c r="G39" t="s">
        <v>20</v>
      </c>
      <c r="H39" t="s">
        <v>18</v>
      </c>
      <c r="I39">
        <v>1</v>
      </c>
      <c r="J39" t="s">
        <v>22</v>
      </c>
      <c r="K39" t="s">
        <v>17</v>
      </c>
      <c r="L39">
        <v>30</v>
      </c>
      <c r="M39" t="str">
        <f t="shared" si="0"/>
        <v>Adolescent</v>
      </c>
      <c r="N39" t="s">
        <v>18</v>
      </c>
    </row>
    <row r="40" spans="1:14" x14ac:dyDescent="0.3">
      <c r="A40">
        <v>26863</v>
      </c>
      <c r="B40" t="s">
        <v>38</v>
      </c>
      <c r="C40" t="s">
        <v>36</v>
      </c>
      <c r="D40" s="3">
        <v>20000</v>
      </c>
      <c r="E40">
        <v>0</v>
      </c>
      <c r="F40" t="s">
        <v>27</v>
      </c>
      <c r="G40" t="s">
        <v>25</v>
      </c>
      <c r="H40" t="s">
        <v>18</v>
      </c>
      <c r="I40">
        <v>1</v>
      </c>
      <c r="J40" t="s">
        <v>22</v>
      </c>
      <c r="K40" t="s">
        <v>17</v>
      </c>
      <c r="L40">
        <v>28</v>
      </c>
      <c r="M40" t="str">
        <f t="shared" si="0"/>
        <v>Adolescent</v>
      </c>
      <c r="N40" t="s">
        <v>18</v>
      </c>
    </row>
    <row r="41" spans="1:14" x14ac:dyDescent="0.3">
      <c r="A41">
        <v>16259</v>
      </c>
      <c r="B41" t="s">
        <v>38</v>
      </c>
      <c r="C41" t="s">
        <v>39</v>
      </c>
      <c r="D41" s="3">
        <v>10000</v>
      </c>
      <c r="E41">
        <v>4</v>
      </c>
      <c r="F41" t="s">
        <v>29</v>
      </c>
      <c r="G41" t="s">
        <v>25</v>
      </c>
      <c r="H41" t="s">
        <v>15</v>
      </c>
      <c r="I41">
        <v>2</v>
      </c>
      <c r="J41" t="s">
        <v>16</v>
      </c>
      <c r="K41" t="s">
        <v>17</v>
      </c>
      <c r="L41">
        <v>40</v>
      </c>
      <c r="M41" t="str">
        <f t="shared" si="0"/>
        <v>Middle Age</v>
      </c>
      <c r="N41" t="s">
        <v>15</v>
      </c>
    </row>
    <row r="42" spans="1:14" x14ac:dyDescent="0.3">
      <c r="A42">
        <v>27803</v>
      </c>
      <c r="B42" t="s">
        <v>38</v>
      </c>
      <c r="C42" t="s">
        <v>39</v>
      </c>
      <c r="D42" s="3">
        <v>30000</v>
      </c>
      <c r="E42">
        <v>2</v>
      </c>
      <c r="F42" t="s">
        <v>19</v>
      </c>
      <c r="G42" t="s">
        <v>20</v>
      </c>
      <c r="H42" t="s">
        <v>18</v>
      </c>
      <c r="I42">
        <v>0</v>
      </c>
      <c r="J42" t="s">
        <v>16</v>
      </c>
      <c r="K42" t="s">
        <v>17</v>
      </c>
      <c r="L42">
        <v>43</v>
      </c>
      <c r="M42" t="str">
        <f t="shared" si="0"/>
        <v>Middle Age</v>
      </c>
      <c r="N42" t="s">
        <v>18</v>
      </c>
    </row>
    <row r="43" spans="1:14" x14ac:dyDescent="0.3">
      <c r="A43">
        <v>14347</v>
      </c>
      <c r="B43" t="s">
        <v>38</v>
      </c>
      <c r="C43" t="s">
        <v>39</v>
      </c>
      <c r="D43" s="3">
        <v>40000</v>
      </c>
      <c r="E43">
        <v>2</v>
      </c>
      <c r="F43" t="s">
        <v>13</v>
      </c>
      <c r="G43" t="s">
        <v>28</v>
      </c>
      <c r="H43" t="s">
        <v>15</v>
      </c>
      <c r="I43">
        <v>2</v>
      </c>
      <c r="J43" t="s">
        <v>23</v>
      </c>
      <c r="K43" t="s">
        <v>24</v>
      </c>
      <c r="L43">
        <v>65</v>
      </c>
      <c r="M43" t="str">
        <f t="shared" si="0"/>
        <v>Old</v>
      </c>
      <c r="N43" t="s">
        <v>15</v>
      </c>
    </row>
    <row r="44" spans="1:14" x14ac:dyDescent="0.3">
      <c r="A44">
        <v>17703</v>
      </c>
      <c r="B44" t="s">
        <v>37</v>
      </c>
      <c r="C44" t="s">
        <v>39</v>
      </c>
      <c r="D44" s="3">
        <v>10000</v>
      </c>
      <c r="E44">
        <v>1</v>
      </c>
      <c r="F44" t="s">
        <v>31</v>
      </c>
      <c r="G44" t="s">
        <v>25</v>
      </c>
      <c r="H44" t="s">
        <v>15</v>
      </c>
      <c r="I44">
        <v>0</v>
      </c>
      <c r="J44" t="s">
        <v>16</v>
      </c>
      <c r="K44" t="s">
        <v>17</v>
      </c>
      <c r="L44">
        <v>40</v>
      </c>
      <c r="M44" t="str">
        <f t="shared" si="0"/>
        <v>Middle Age</v>
      </c>
      <c r="N44" t="s">
        <v>18</v>
      </c>
    </row>
    <row r="45" spans="1:14" x14ac:dyDescent="0.3">
      <c r="A45">
        <v>17185</v>
      </c>
      <c r="B45" t="s">
        <v>37</v>
      </c>
      <c r="C45" t="s">
        <v>39</v>
      </c>
      <c r="D45" s="3">
        <v>170000</v>
      </c>
      <c r="E45">
        <v>4</v>
      </c>
      <c r="F45" t="s">
        <v>19</v>
      </c>
      <c r="G45" t="s">
        <v>21</v>
      </c>
      <c r="H45" t="s">
        <v>18</v>
      </c>
      <c r="I45">
        <v>3</v>
      </c>
      <c r="J45" t="s">
        <v>23</v>
      </c>
      <c r="K45" t="s">
        <v>17</v>
      </c>
      <c r="L45">
        <v>48</v>
      </c>
      <c r="M45" t="str">
        <f t="shared" si="0"/>
        <v>Middle Age</v>
      </c>
      <c r="N45" t="s">
        <v>15</v>
      </c>
    </row>
    <row r="46" spans="1:14" x14ac:dyDescent="0.3">
      <c r="A46">
        <v>29380</v>
      </c>
      <c r="B46" t="s">
        <v>37</v>
      </c>
      <c r="C46" t="s">
        <v>39</v>
      </c>
      <c r="D46" s="3">
        <v>20000</v>
      </c>
      <c r="E46">
        <v>3</v>
      </c>
      <c r="F46" t="s">
        <v>27</v>
      </c>
      <c r="G46" t="s">
        <v>25</v>
      </c>
      <c r="H46" t="s">
        <v>15</v>
      </c>
      <c r="I46">
        <v>0</v>
      </c>
      <c r="J46" t="s">
        <v>16</v>
      </c>
      <c r="K46" t="s">
        <v>17</v>
      </c>
      <c r="L46">
        <v>41</v>
      </c>
      <c r="M46" t="str">
        <f t="shared" si="0"/>
        <v>Middle Age</v>
      </c>
      <c r="N46" t="s">
        <v>15</v>
      </c>
    </row>
    <row r="47" spans="1:14" x14ac:dyDescent="0.3">
      <c r="A47">
        <v>23986</v>
      </c>
      <c r="B47" t="s">
        <v>37</v>
      </c>
      <c r="C47" t="s">
        <v>39</v>
      </c>
      <c r="D47" s="3">
        <v>20000</v>
      </c>
      <c r="E47">
        <v>1</v>
      </c>
      <c r="F47" t="s">
        <v>13</v>
      </c>
      <c r="G47" t="s">
        <v>20</v>
      </c>
      <c r="H47" t="s">
        <v>15</v>
      </c>
      <c r="I47">
        <v>0</v>
      </c>
      <c r="J47" t="s">
        <v>16</v>
      </c>
      <c r="K47" t="s">
        <v>17</v>
      </c>
      <c r="L47">
        <v>66</v>
      </c>
      <c r="M47" t="str">
        <f t="shared" si="0"/>
        <v>Old</v>
      </c>
      <c r="N47" t="s">
        <v>15</v>
      </c>
    </row>
    <row r="48" spans="1:14" x14ac:dyDescent="0.3">
      <c r="A48">
        <v>24466</v>
      </c>
      <c r="B48" t="s">
        <v>37</v>
      </c>
      <c r="C48" t="s">
        <v>39</v>
      </c>
      <c r="D48" s="3">
        <v>60000</v>
      </c>
      <c r="E48">
        <v>1</v>
      </c>
      <c r="F48" t="s">
        <v>19</v>
      </c>
      <c r="G48" t="s">
        <v>14</v>
      </c>
      <c r="H48" t="s">
        <v>15</v>
      </c>
      <c r="I48">
        <v>1</v>
      </c>
      <c r="J48" t="s">
        <v>23</v>
      </c>
      <c r="K48" t="s">
        <v>24</v>
      </c>
      <c r="L48">
        <v>46</v>
      </c>
      <c r="M48" t="str">
        <f t="shared" si="0"/>
        <v>Middle Age</v>
      </c>
      <c r="N48" t="s">
        <v>15</v>
      </c>
    </row>
    <row r="49" spans="1:14" x14ac:dyDescent="0.3">
      <c r="A49">
        <v>29097</v>
      </c>
      <c r="B49" t="s">
        <v>38</v>
      </c>
      <c r="C49" t="s">
        <v>39</v>
      </c>
      <c r="D49" s="3">
        <v>40000</v>
      </c>
      <c r="E49">
        <v>2</v>
      </c>
      <c r="F49" t="s">
        <v>19</v>
      </c>
      <c r="G49" t="s">
        <v>14</v>
      </c>
      <c r="H49" t="s">
        <v>15</v>
      </c>
      <c r="I49">
        <v>2</v>
      </c>
      <c r="J49" t="s">
        <v>23</v>
      </c>
      <c r="K49" t="s">
        <v>24</v>
      </c>
      <c r="L49">
        <v>52</v>
      </c>
      <c r="M49" t="str">
        <f t="shared" si="0"/>
        <v>Middle Age</v>
      </c>
      <c r="N49" t="s">
        <v>15</v>
      </c>
    </row>
    <row r="50" spans="1:14" x14ac:dyDescent="0.3">
      <c r="A50">
        <v>19487</v>
      </c>
      <c r="B50" t="s">
        <v>37</v>
      </c>
      <c r="C50" t="s">
        <v>36</v>
      </c>
      <c r="D50" s="3">
        <v>30000</v>
      </c>
      <c r="E50">
        <v>2</v>
      </c>
      <c r="F50" t="s">
        <v>19</v>
      </c>
      <c r="G50" t="s">
        <v>20</v>
      </c>
      <c r="H50" t="s">
        <v>18</v>
      </c>
      <c r="I50">
        <v>2</v>
      </c>
      <c r="J50" t="s">
        <v>16</v>
      </c>
      <c r="K50" t="s">
        <v>17</v>
      </c>
      <c r="L50">
        <v>42</v>
      </c>
      <c r="M50" t="str">
        <f t="shared" si="0"/>
        <v>Middle Age</v>
      </c>
      <c r="N50" t="s">
        <v>18</v>
      </c>
    </row>
    <row r="51" spans="1:14" x14ac:dyDescent="0.3">
      <c r="A51">
        <v>14939</v>
      </c>
      <c r="B51" t="s">
        <v>38</v>
      </c>
      <c r="C51" t="s">
        <v>36</v>
      </c>
      <c r="D51" s="3">
        <v>40000</v>
      </c>
      <c r="E51">
        <v>0</v>
      </c>
      <c r="F51" t="s">
        <v>13</v>
      </c>
      <c r="G51" t="s">
        <v>20</v>
      </c>
      <c r="H51" t="s">
        <v>15</v>
      </c>
      <c r="I51">
        <v>0</v>
      </c>
      <c r="J51" t="s">
        <v>16</v>
      </c>
      <c r="K51" t="s">
        <v>17</v>
      </c>
      <c r="L51">
        <v>39</v>
      </c>
      <c r="M51" t="str">
        <f t="shared" si="0"/>
        <v>Middle Age</v>
      </c>
      <c r="N51" t="s">
        <v>15</v>
      </c>
    </row>
    <row r="52" spans="1:14" x14ac:dyDescent="0.3">
      <c r="A52">
        <v>13826</v>
      </c>
      <c r="B52" t="s">
        <v>38</v>
      </c>
      <c r="C52" t="s">
        <v>39</v>
      </c>
      <c r="D52" s="3">
        <v>30000</v>
      </c>
      <c r="E52">
        <v>0</v>
      </c>
      <c r="F52" t="s">
        <v>19</v>
      </c>
      <c r="G52" t="s">
        <v>20</v>
      </c>
      <c r="H52" t="s">
        <v>18</v>
      </c>
      <c r="I52">
        <v>1</v>
      </c>
      <c r="J52" t="s">
        <v>16</v>
      </c>
      <c r="K52" t="s">
        <v>17</v>
      </c>
      <c r="L52">
        <v>28</v>
      </c>
      <c r="M52" t="str">
        <f t="shared" si="0"/>
        <v>Adolescent</v>
      </c>
      <c r="N52" t="s">
        <v>18</v>
      </c>
    </row>
    <row r="53" spans="1:14" x14ac:dyDescent="0.3">
      <c r="A53">
        <v>20619</v>
      </c>
      <c r="B53" t="s">
        <v>38</v>
      </c>
      <c r="C53" t="s">
        <v>36</v>
      </c>
      <c r="D53" s="3">
        <v>80000</v>
      </c>
      <c r="E53">
        <v>0</v>
      </c>
      <c r="F53" t="s">
        <v>13</v>
      </c>
      <c r="G53" t="s">
        <v>21</v>
      </c>
      <c r="H53" t="s">
        <v>18</v>
      </c>
      <c r="I53">
        <v>4</v>
      </c>
      <c r="J53" t="s">
        <v>46</v>
      </c>
      <c r="K53" t="s">
        <v>24</v>
      </c>
      <c r="L53">
        <v>35</v>
      </c>
      <c r="M53" t="str">
        <f t="shared" si="0"/>
        <v>Middle Age</v>
      </c>
      <c r="N53" t="s">
        <v>18</v>
      </c>
    </row>
    <row r="54" spans="1:14" x14ac:dyDescent="0.3">
      <c r="A54">
        <v>12558</v>
      </c>
      <c r="B54" t="s">
        <v>37</v>
      </c>
      <c r="C54" t="s">
        <v>39</v>
      </c>
      <c r="D54" s="3">
        <v>20000</v>
      </c>
      <c r="E54">
        <v>1</v>
      </c>
      <c r="F54" t="s">
        <v>13</v>
      </c>
      <c r="G54" t="s">
        <v>20</v>
      </c>
      <c r="H54" t="s">
        <v>15</v>
      </c>
      <c r="I54">
        <v>0</v>
      </c>
      <c r="J54" t="s">
        <v>16</v>
      </c>
      <c r="K54" t="s">
        <v>17</v>
      </c>
      <c r="L54">
        <v>65</v>
      </c>
      <c r="M54" t="str">
        <f t="shared" si="0"/>
        <v>Old</v>
      </c>
      <c r="N54" t="s">
        <v>18</v>
      </c>
    </row>
    <row r="55" spans="1:14" x14ac:dyDescent="0.3">
      <c r="A55">
        <v>24871</v>
      </c>
      <c r="B55" t="s">
        <v>38</v>
      </c>
      <c r="C55" t="s">
        <v>39</v>
      </c>
      <c r="D55" s="3">
        <v>90000</v>
      </c>
      <c r="E55">
        <v>4</v>
      </c>
      <c r="F55" t="s">
        <v>27</v>
      </c>
      <c r="G55" t="s">
        <v>28</v>
      </c>
      <c r="H55" t="s">
        <v>18</v>
      </c>
      <c r="I55">
        <v>3</v>
      </c>
      <c r="J55" t="s">
        <v>23</v>
      </c>
      <c r="K55" t="s">
        <v>17</v>
      </c>
      <c r="L55">
        <v>56</v>
      </c>
      <c r="M55" t="str">
        <f t="shared" si="0"/>
        <v>Old</v>
      </c>
      <c r="N55" t="s">
        <v>18</v>
      </c>
    </row>
    <row r="56" spans="1:14" x14ac:dyDescent="0.3">
      <c r="A56">
        <v>17319</v>
      </c>
      <c r="B56" t="s">
        <v>38</v>
      </c>
      <c r="C56" t="s">
        <v>39</v>
      </c>
      <c r="D56" s="3">
        <v>70000</v>
      </c>
      <c r="E56">
        <v>0</v>
      </c>
      <c r="F56" t="s">
        <v>13</v>
      </c>
      <c r="G56" t="s">
        <v>21</v>
      </c>
      <c r="H56" t="s">
        <v>18</v>
      </c>
      <c r="I56">
        <v>1</v>
      </c>
      <c r="J56" t="s">
        <v>23</v>
      </c>
      <c r="K56" t="s">
        <v>24</v>
      </c>
      <c r="L56">
        <v>42</v>
      </c>
      <c r="M56" t="str">
        <f t="shared" si="0"/>
        <v>Middle Age</v>
      </c>
      <c r="N56" t="s">
        <v>18</v>
      </c>
    </row>
    <row r="57" spans="1:14" x14ac:dyDescent="0.3">
      <c r="A57">
        <v>28906</v>
      </c>
      <c r="B57" t="s">
        <v>37</v>
      </c>
      <c r="C57" t="s">
        <v>36</v>
      </c>
      <c r="D57" s="3">
        <v>80000</v>
      </c>
      <c r="E57">
        <v>4</v>
      </c>
      <c r="F57" t="s">
        <v>27</v>
      </c>
      <c r="G57" t="s">
        <v>21</v>
      </c>
      <c r="H57" t="s">
        <v>15</v>
      </c>
      <c r="I57">
        <v>2</v>
      </c>
      <c r="J57" t="s">
        <v>46</v>
      </c>
      <c r="K57" t="s">
        <v>17</v>
      </c>
      <c r="L57">
        <v>54</v>
      </c>
      <c r="M57" t="str">
        <f t="shared" si="0"/>
        <v>Middle Age</v>
      </c>
      <c r="N57" t="s">
        <v>18</v>
      </c>
    </row>
    <row r="58" spans="1:14" x14ac:dyDescent="0.3">
      <c r="A58">
        <v>12808</v>
      </c>
      <c r="B58" t="s">
        <v>37</v>
      </c>
      <c r="C58" t="s">
        <v>36</v>
      </c>
      <c r="D58" s="3">
        <v>40000</v>
      </c>
      <c r="E58">
        <v>0</v>
      </c>
      <c r="F58" t="s">
        <v>13</v>
      </c>
      <c r="G58" t="s">
        <v>20</v>
      </c>
      <c r="H58" t="s">
        <v>15</v>
      </c>
      <c r="I58">
        <v>0</v>
      </c>
      <c r="J58" t="s">
        <v>16</v>
      </c>
      <c r="K58" t="s">
        <v>17</v>
      </c>
      <c r="L58">
        <v>38</v>
      </c>
      <c r="M58" t="str">
        <f t="shared" si="0"/>
        <v>Middle Age</v>
      </c>
      <c r="N58" t="s">
        <v>15</v>
      </c>
    </row>
    <row r="59" spans="1:14" x14ac:dyDescent="0.3">
      <c r="A59">
        <v>20567</v>
      </c>
      <c r="B59" t="s">
        <v>37</v>
      </c>
      <c r="C59" t="s">
        <v>36</v>
      </c>
      <c r="D59" s="3">
        <v>130000</v>
      </c>
      <c r="E59">
        <v>4</v>
      </c>
      <c r="F59" t="s">
        <v>19</v>
      </c>
      <c r="G59" t="s">
        <v>21</v>
      </c>
      <c r="H59" t="s">
        <v>18</v>
      </c>
      <c r="I59">
        <v>4</v>
      </c>
      <c r="J59" t="s">
        <v>23</v>
      </c>
      <c r="K59" t="s">
        <v>17</v>
      </c>
      <c r="L59">
        <v>61</v>
      </c>
      <c r="M59" t="str">
        <f t="shared" si="0"/>
        <v>Old</v>
      </c>
      <c r="N59" t="s">
        <v>15</v>
      </c>
    </row>
    <row r="60" spans="1:14" x14ac:dyDescent="0.3">
      <c r="A60">
        <v>25502</v>
      </c>
      <c r="B60" t="s">
        <v>37</v>
      </c>
      <c r="C60" t="s">
        <v>39</v>
      </c>
      <c r="D60" s="3">
        <v>40000</v>
      </c>
      <c r="E60">
        <v>1</v>
      </c>
      <c r="F60" t="s">
        <v>13</v>
      </c>
      <c r="G60" t="s">
        <v>14</v>
      </c>
      <c r="H60" t="s">
        <v>15</v>
      </c>
      <c r="I60">
        <v>0</v>
      </c>
      <c r="J60" t="s">
        <v>16</v>
      </c>
      <c r="K60" t="s">
        <v>17</v>
      </c>
      <c r="L60">
        <v>43</v>
      </c>
      <c r="M60" t="str">
        <f t="shared" si="0"/>
        <v>Middle Age</v>
      </c>
      <c r="N60" t="s">
        <v>15</v>
      </c>
    </row>
    <row r="61" spans="1:14" x14ac:dyDescent="0.3">
      <c r="A61">
        <v>15580</v>
      </c>
      <c r="B61" t="s">
        <v>37</v>
      </c>
      <c r="C61" t="s">
        <v>36</v>
      </c>
      <c r="D61" s="3">
        <v>60000</v>
      </c>
      <c r="E61">
        <v>2</v>
      </c>
      <c r="F61" t="s">
        <v>13</v>
      </c>
      <c r="G61" t="s">
        <v>21</v>
      </c>
      <c r="H61" t="s">
        <v>15</v>
      </c>
      <c r="I61">
        <v>1</v>
      </c>
      <c r="J61" t="s">
        <v>22</v>
      </c>
      <c r="K61" t="s">
        <v>24</v>
      </c>
      <c r="L61">
        <v>38</v>
      </c>
      <c r="M61" t="str">
        <f t="shared" si="0"/>
        <v>Middle Age</v>
      </c>
      <c r="N61" t="s">
        <v>15</v>
      </c>
    </row>
    <row r="62" spans="1:14" x14ac:dyDescent="0.3">
      <c r="A62">
        <v>24185</v>
      </c>
      <c r="B62" t="s">
        <v>38</v>
      </c>
      <c r="C62" t="s">
        <v>39</v>
      </c>
      <c r="D62" s="3">
        <v>10000</v>
      </c>
      <c r="E62">
        <v>1</v>
      </c>
      <c r="F62" t="s">
        <v>27</v>
      </c>
      <c r="G62" t="s">
        <v>25</v>
      </c>
      <c r="H62" t="s">
        <v>18</v>
      </c>
      <c r="I62">
        <v>1</v>
      </c>
      <c r="J62" t="s">
        <v>26</v>
      </c>
      <c r="K62" t="s">
        <v>17</v>
      </c>
      <c r="L62">
        <v>45</v>
      </c>
      <c r="M62" t="str">
        <f t="shared" si="0"/>
        <v>Middle Age</v>
      </c>
      <c r="N62" t="s">
        <v>18</v>
      </c>
    </row>
    <row r="63" spans="1:14" x14ac:dyDescent="0.3">
      <c r="A63">
        <v>19291</v>
      </c>
      <c r="B63" t="s">
        <v>38</v>
      </c>
      <c r="C63" t="s">
        <v>39</v>
      </c>
      <c r="D63" s="3">
        <v>10000</v>
      </c>
      <c r="E63">
        <v>2</v>
      </c>
      <c r="F63" t="s">
        <v>27</v>
      </c>
      <c r="G63" t="s">
        <v>25</v>
      </c>
      <c r="H63" t="s">
        <v>15</v>
      </c>
      <c r="I63">
        <v>0</v>
      </c>
      <c r="J63" t="s">
        <v>16</v>
      </c>
      <c r="K63" t="s">
        <v>17</v>
      </c>
      <c r="L63">
        <v>35</v>
      </c>
      <c r="M63" t="str">
        <f t="shared" si="0"/>
        <v>Middle Age</v>
      </c>
      <c r="N63" t="s">
        <v>18</v>
      </c>
    </row>
    <row r="64" spans="1:14" x14ac:dyDescent="0.3">
      <c r="A64">
        <v>16713</v>
      </c>
      <c r="B64" t="s">
        <v>37</v>
      </c>
      <c r="C64" t="s">
        <v>36</v>
      </c>
      <c r="D64" s="3">
        <v>40000</v>
      </c>
      <c r="E64">
        <v>2</v>
      </c>
      <c r="F64" t="s">
        <v>13</v>
      </c>
      <c r="G64" t="s">
        <v>28</v>
      </c>
      <c r="H64" t="s">
        <v>15</v>
      </c>
      <c r="I64">
        <v>1</v>
      </c>
      <c r="J64" t="s">
        <v>16</v>
      </c>
      <c r="K64" t="s">
        <v>24</v>
      </c>
      <c r="L64">
        <v>52</v>
      </c>
      <c r="M64" t="str">
        <f t="shared" si="0"/>
        <v>Middle Age</v>
      </c>
      <c r="N64" t="s">
        <v>15</v>
      </c>
    </row>
    <row r="65" spans="1:14" x14ac:dyDescent="0.3">
      <c r="A65">
        <v>16185</v>
      </c>
      <c r="B65" t="s">
        <v>38</v>
      </c>
      <c r="C65" t="s">
        <v>36</v>
      </c>
      <c r="D65" s="3">
        <v>60000</v>
      </c>
      <c r="E65">
        <v>4</v>
      </c>
      <c r="F65" t="s">
        <v>13</v>
      </c>
      <c r="G65" t="s">
        <v>21</v>
      </c>
      <c r="H65" t="s">
        <v>15</v>
      </c>
      <c r="I65">
        <v>3</v>
      </c>
      <c r="J65" t="s">
        <v>46</v>
      </c>
      <c r="K65" t="s">
        <v>24</v>
      </c>
      <c r="L65">
        <v>41</v>
      </c>
      <c r="M65" t="str">
        <f t="shared" si="0"/>
        <v>Middle Age</v>
      </c>
      <c r="N65" t="s">
        <v>18</v>
      </c>
    </row>
    <row r="66" spans="1:14" x14ac:dyDescent="0.3">
      <c r="A66">
        <v>14927</v>
      </c>
      <c r="B66" t="s">
        <v>37</v>
      </c>
      <c r="C66" t="s">
        <v>39</v>
      </c>
      <c r="D66" s="3">
        <v>30000</v>
      </c>
      <c r="E66">
        <v>1</v>
      </c>
      <c r="F66" t="s">
        <v>13</v>
      </c>
      <c r="G66" t="s">
        <v>20</v>
      </c>
      <c r="H66" t="s">
        <v>15</v>
      </c>
      <c r="I66">
        <v>0</v>
      </c>
      <c r="J66" t="s">
        <v>16</v>
      </c>
      <c r="K66" t="s">
        <v>17</v>
      </c>
      <c r="L66">
        <v>37</v>
      </c>
      <c r="M66" t="str">
        <f t="shared" si="0"/>
        <v>Middle Age</v>
      </c>
      <c r="N66" t="s">
        <v>15</v>
      </c>
    </row>
    <row r="67" spans="1:14" x14ac:dyDescent="0.3">
      <c r="A67">
        <v>29337</v>
      </c>
      <c r="B67" t="s">
        <v>38</v>
      </c>
      <c r="C67" t="s">
        <v>36</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37</v>
      </c>
      <c r="C68" t="s">
        <v>39</v>
      </c>
      <c r="D68" s="3">
        <v>40000</v>
      </c>
      <c r="E68">
        <v>0</v>
      </c>
      <c r="F68" t="s">
        <v>31</v>
      </c>
      <c r="G68" t="s">
        <v>20</v>
      </c>
      <c r="H68" t="s">
        <v>15</v>
      </c>
      <c r="I68">
        <v>0</v>
      </c>
      <c r="J68" t="s">
        <v>16</v>
      </c>
      <c r="K68" t="s">
        <v>17</v>
      </c>
      <c r="L68">
        <v>37</v>
      </c>
      <c r="M68" t="str">
        <f t="shared" si="1"/>
        <v>Middle Age</v>
      </c>
      <c r="N68" t="s">
        <v>15</v>
      </c>
    </row>
    <row r="69" spans="1:14" x14ac:dyDescent="0.3">
      <c r="A69">
        <v>25303</v>
      </c>
      <c r="B69" t="s">
        <v>38</v>
      </c>
      <c r="C69" t="s">
        <v>36</v>
      </c>
      <c r="D69" s="3">
        <v>30000</v>
      </c>
      <c r="E69">
        <v>0</v>
      </c>
      <c r="F69" t="s">
        <v>27</v>
      </c>
      <c r="G69" t="s">
        <v>25</v>
      </c>
      <c r="H69" t="s">
        <v>15</v>
      </c>
      <c r="I69">
        <v>1</v>
      </c>
      <c r="J69" t="s">
        <v>22</v>
      </c>
      <c r="K69" t="s">
        <v>17</v>
      </c>
      <c r="L69">
        <v>33</v>
      </c>
      <c r="M69" t="str">
        <f t="shared" si="1"/>
        <v>Middle Age</v>
      </c>
      <c r="N69" t="s">
        <v>15</v>
      </c>
    </row>
    <row r="70" spans="1:14" x14ac:dyDescent="0.3">
      <c r="A70">
        <v>14813</v>
      </c>
      <c r="B70" t="s">
        <v>38</v>
      </c>
      <c r="C70" t="s">
        <v>39</v>
      </c>
      <c r="D70" s="3">
        <v>20000</v>
      </c>
      <c r="E70">
        <v>4</v>
      </c>
      <c r="F70" t="s">
        <v>27</v>
      </c>
      <c r="G70" t="s">
        <v>25</v>
      </c>
      <c r="H70" t="s">
        <v>15</v>
      </c>
      <c r="I70">
        <v>1</v>
      </c>
      <c r="J70" t="s">
        <v>16</v>
      </c>
      <c r="K70" t="s">
        <v>17</v>
      </c>
      <c r="L70">
        <v>43</v>
      </c>
      <c r="M70" t="str">
        <f t="shared" si="1"/>
        <v>Middle Age</v>
      </c>
      <c r="N70" t="s">
        <v>15</v>
      </c>
    </row>
    <row r="71" spans="1:14" x14ac:dyDescent="0.3">
      <c r="A71">
        <v>16438</v>
      </c>
      <c r="B71" t="s">
        <v>37</v>
      </c>
      <c r="C71" t="s">
        <v>39</v>
      </c>
      <c r="D71" s="3">
        <v>10000</v>
      </c>
      <c r="E71">
        <v>0</v>
      </c>
      <c r="F71" t="s">
        <v>29</v>
      </c>
      <c r="G71" t="s">
        <v>25</v>
      </c>
      <c r="H71" t="s">
        <v>18</v>
      </c>
      <c r="I71">
        <v>2</v>
      </c>
      <c r="J71" t="s">
        <v>16</v>
      </c>
      <c r="K71" t="s">
        <v>17</v>
      </c>
      <c r="L71">
        <v>30</v>
      </c>
      <c r="M71" t="str">
        <f t="shared" si="1"/>
        <v>Adolescent</v>
      </c>
      <c r="N71" t="s">
        <v>18</v>
      </c>
    </row>
    <row r="72" spans="1:14" x14ac:dyDescent="0.3">
      <c r="A72">
        <v>14238</v>
      </c>
      <c r="B72" t="s">
        <v>37</v>
      </c>
      <c r="C72" t="s">
        <v>36</v>
      </c>
      <c r="D72" s="3">
        <v>120000</v>
      </c>
      <c r="E72">
        <v>0</v>
      </c>
      <c r="F72" t="s">
        <v>29</v>
      </c>
      <c r="G72" t="s">
        <v>21</v>
      </c>
      <c r="H72" t="s">
        <v>15</v>
      </c>
      <c r="I72">
        <v>4</v>
      </c>
      <c r="J72" t="s">
        <v>46</v>
      </c>
      <c r="K72" t="s">
        <v>24</v>
      </c>
      <c r="L72">
        <v>36</v>
      </c>
      <c r="M72" t="str">
        <f t="shared" si="1"/>
        <v>Middle Age</v>
      </c>
      <c r="N72" t="s">
        <v>15</v>
      </c>
    </row>
    <row r="73" spans="1:14" x14ac:dyDescent="0.3">
      <c r="A73">
        <v>16200</v>
      </c>
      <c r="B73" t="s">
        <v>38</v>
      </c>
      <c r="C73" t="s">
        <v>39</v>
      </c>
      <c r="D73" s="3">
        <v>10000</v>
      </c>
      <c r="E73">
        <v>0</v>
      </c>
      <c r="F73" t="s">
        <v>29</v>
      </c>
      <c r="G73" t="s">
        <v>25</v>
      </c>
      <c r="H73" t="s">
        <v>18</v>
      </c>
      <c r="I73">
        <v>2</v>
      </c>
      <c r="J73" t="s">
        <v>16</v>
      </c>
      <c r="K73" t="s">
        <v>17</v>
      </c>
      <c r="L73">
        <v>35</v>
      </c>
      <c r="M73" t="str">
        <f t="shared" si="1"/>
        <v>Middle Age</v>
      </c>
      <c r="N73" t="s">
        <v>18</v>
      </c>
    </row>
    <row r="74" spans="1:14" x14ac:dyDescent="0.3">
      <c r="A74">
        <v>24857</v>
      </c>
      <c r="B74" t="s">
        <v>37</v>
      </c>
      <c r="C74" t="s">
        <v>39</v>
      </c>
      <c r="D74" s="3">
        <v>130000</v>
      </c>
      <c r="E74">
        <v>3</v>
      </c>
      <c r="F74" t="s">
        <v>27</v>
      </c>
      <c r="G74" t="s">
        <v>21</v>
      </c>
      <c r="H74" t="s">
        <v>15</v>
      </c>
      <c r="I74">
        <v>4</v>
      </c>
      <c r="J74" t="s">
        <v>16</v>
      </c>
      <c r="K74" t="s">
        <v>17</v>
      </c>
      <c r="L74">
        <v>52</v>
      </c>
      <c r="M74" t="str">
        <f t="shared" si="1"/>
        <v>Middle Age</v>
      </c>
      <c r="N74" t="s">
        <v>18</v>
      </c>
    </row>
    <row r="75" spans="1:14" x14ac:dyDescent="0.3">
      <c r="A75">
        <v>26956</v>
      </c>
      <c r="B75" t="s">
        <v>38</v>
      </c>
      <c r="C75" t="s">
        <v>39</v>
      </c>
      <c r="D75" s="3">
        <v>20000</v>
      </c>
      <c r="E75">
        <v>0</v>
      </c>
      <c r="F75" t="s">
        <v>19</v>
      </c>
      <c r="G75" t="s">
        <v>25</v>
      </c>
      <c r="H75" t="s">
        <v>18</v>
      </c>
      <c r="I75">
        <v>1</v>
      </c>
      <c r="J75" t="s">
        <v>22</v>
      </c>
      <c r="K75" t="s">
        <v>17</v>
      </c>
      <c r="L75">
        <v>36</v>
      </c>
      <c r="M75" t="str">
        <f t="shared" si="1"/>
        <v>Middle Age</v>
      </c>
      <c r="N75" t="s">
        <v>15</v>
      </c>
    </row>
    <row r="76" spans="1:14" x14ac:dyDescent="0.3">
      <c r="A76">
        <v>14517</v>
      </c>
      <c r="B76" t="s">
        <v>37</v>
      </c>
      <c r="C76" t="s">
        <v>39</v>
      </c>
      <c r="D76" s="3">
        <v>20000</v>
      </c>
      <c r="E76">
        <v>3</v>
      </c>
      <c r="F76" t="s">
        <v>27</v>
      </c>
      <c r="G76" t="s">
        <v>14</v>
      </c>
      <c r="H76" t="s">
        <v>18</v>
      </c>
      <c r="I76">
        <v>2</v>
      </c>
      <c r="J76" t="s">
        <v>26</v>
      </c>
      <c r="K76" t="s">
        <v>24</v>
      </c>
      <c r="L76">
        <v>62</v>
      </c>
      <c r="M76" t="str">
        <f t="shared" si="1"/>
        <v>Old</v>
      </c>
      <c r="N76" t="s">
        <v>18</v>
      </c>
    </row>
    <row r="77" spans="1:14" x14ac:dyDescent="0.3">
      <c r="A77">
        <v>12678</v>
      </c>
      <c r="B77" t="s">
        <v>38</v>
      </c>
      <c r="C77" t="s">
        <v>39</v>
      </c>
      <c r="D77" s="3">
        <v>130000</v>
      </c>
      <c r="E77">
        <v>4</v>
      </c>
      <c r="F77" t="s">
        <v>27</v>
      </c>
      <c r="G77" t="s">
        <v>28</v>
      </c>
      <c r="H77" t="s">
        <v>15</v>
      </c>
      <c r="I77">
        <v>4</v>
      </c>
      <c r="J77" t="s">
        <v>16</v>
      </c>
      <c r="K77" t="s">
        <v>24</v>
      </c>
      <c r="L77">
        <v>31</v>
      </c>
      <c r="M77" t="str">
        <f t="shared" si="1"/>
        <v>Middle Age</v>
      </c>
      <c r="N77" t="s">
        <v>18</v>
      </c>
    </row>
    <row r="78" spans="1:14" x14ac:dyDescent="0.3">
      <c r="A78">
        <v>16188</v>
      </c>
      <c r="B78" t="s">
        <v>38</v>
      </c>
      <c r="C78" t="s">
        <v>39</v>
      </c>
      <c r="D78" s="3">
        <v>20000</v>
      </c>
      <c r="E78">
        <v>0</v>
      </c>
      <c r="F78" t="s">
        <v>29</v>
      </c>
      <c r="G78" t="s">
        <v>25</v>
      </c>
      <c r="H78" t="s">
        <v>18</v>
      </c>
      <c r="I78">
        <v>2</v>
      </c>
      <c r="J78" t="s">
        <v>26</v>
      </c>
      <c r="K78" t="s">
        <v>17</v>
      </c>
      <c r="L78">
        <v>26</v>
      </c>
      <c r="M78" t="str">
        <f t="shared" si="1"/>
        <v>Adolescent</v>
      </c>
      <c r="N78" t="s">
        <v>18</v>
      </c>
    </row>
    <row r="79" spans="1:14" x14ac:dyDescent="0.3">
      <c r="A79">
        <v>27969</v>
      </c>
      <c r="B79" t="s">
        <v>37</v>
      </c>
      <c r="C79" t="s">
        <v>36</v>
      </c>
      <c r="D79" s="3">
        <v>80000</v>
      </c>
      <c r="E79">
        <v>0</v>
      </c>
      <c r="F79" t="s">
        <v>13</v>
      </c>
      <c r="G79" t="s">
        <v>21</v>
      </c>
      <c r="H79" t="s">
        <v>15</v>
      </c>
      <c r="I79">
        <v>2</v>
      </c>
      <c r="J79" t="s">
        <v>46</v>
      </c>
      <c r="K79" t="s">
        <v>24</v>
      </c>
      <c r="L79">
        <v>29</v>
      </c>
      <c r="M79" t="str">
        <f t="shared" si="1"/>
        <v>Adolescent</v>
      </c>
      <c r="N79" t="s">
        <v>15</v>
      </c>
    </row>
    <row r="80" spans="1:14" x14ac:dyDescent="0.3">
      <c r="A80">
        <v>15752</v>
      </c>
      <c r="B80" t="s">
        <v>37</v>
      </c>
      <c r="C80" t="s">
        <v>36</v>
      </c>
      <c r="D80" s="3">
        <v>80000</v>
      </c>
      <c r="E80">
        <v>2</v>
      </c>
      <c r="F80" t="s">
        <v>27</v>
      </c>
      <c r="G80" t="s">
        <v>14</v>
      </c>
      <c r="H80" t="s">
        <v>18</v>
      </c>
      <c r="I80">
        <v>2</v>
      </c>
      <c r="J80" t="s">
        <v>26</v>
      </c>
      <c r="K80" t="s">
        <v>24</v>
      </c>
      <c r="L80">
        <v>50</v>
      </c>
      <c r="M80" t="str">
        <f t="shared" si="1"/>
        <v>Middle Age</v>
      </c>
      <c r="N80" t="s">
        <v>15</v>
      </c>
    </row>
    <row r="81" spans="1:14" x14ac:dyDescent="0.3">
      <c r="A81">
        <v>27745</v>
      </c>
      <c r="B81" t="s">
        <v>38</v>
      </c>
      <c r="C81" t="s">
        <v>36</v>
      </c>
      <c r="D81" s="3">
        <v>40000</v>
      </c>
      <c r="E81">
        <v>2</v>
      </c>
      <c r="F81" t="s">
        <v>13</v>
      </c>
      <c r="G81" t="s">
        <v>28</v>
      </c>
      <c r="H81" t="s">
        <v>15</v>
      </c>
      <c r="I81">
        <v>2</v>
      </c>
      <c r="J81" t="s">
        <v>23</v>
      </c>
      <c r="K81" t="s">
        <v>24</v>
      </c>
      <c r="L81">
        <v>63</v>
      </c>
      <c r="M81" t="str">
        <f t="shared" si="1"/>
        <v>Old</v>
      </c>
      <c r="N81" t="s">
        <v>15</v>
      </c>
    </row>
    <row r="82" spans="1:14" x14ac:dyDescent="0.3">
      <c r="A82">
        <v>20828</v>
      </c>
      <c r="B82" t="s">
        <v>37</v>
      </c>
      <c r="C82" t="s">
        <v>39</v>
      </c>
      <c r="D82" s="3">
        <v>30000</v>
      </c>
      <c r="E82">
        <v>4</v>
      </c>
      <c r="F82" t="s">
        <v>31</v>
      </c>
      <c r="G82" t="s">
        <v>20</v>
      </c>
      <c r="H82" t="s">
        <v>15</v>
      </c>
      <c r="I82">
        <v>0</v>
      </c>
      <c r="J82" t="s">
        <v>16</v>
      </c>
      <c r="K82" t="s">
        <v>17</v>
      </c>
      <c r="L82">
        <v>45</v>
      </c>
      <c r="M82" t="str">
        <f t="shared" si="1"/>
        <v>Middle Age</v>
      </c>
      <c r="N82" t="s">
        <v>15</v>
      </c>
    </row>
    <row r="83" spans="1:14" x14ac:dyDescent="0.3">
      <c r="A83">
        <v>19461</v>
      </c>
      <c r="B83" t="s">
        <v>38</v>
      </c>
      <c r="C83" t="s">
        <v>39</v>
      </c>
      <c r="D83" s="3">
        <v>10000</v>
      </c>
      <c r="E83">
        <v>4</v>
      </c>
      <c r="F83" t="s">
        <v>29</v>
      </c>
      <c r="G83" t="s">
        <v>25</v>
      </c>
      <c r="H83" t="s">
        <v>15</v>
      </c>
      <c r="I83">
        <v>2</v>
      </c>
      <c r="J83" t="s">
        <v>16</v>
      </c>
      <c r="K83" t="s">
        <v>17</v>
      </c>
      <c r="L83">
        <v>40</v>
      </c>
      <c r="M83" t="str">
        <f t="shared" si="1"/>
        <v>Middle Age</v>
      </c>
      <c r="N83" t="s">
        <v>18</v>
      </c>
    </row>
    <row r="84" spans="1:14" x14ac:dyDescent="0.3">
      <c r="A84">
        <v>26941</v>
      </c>
      <c r="B84" t="s">
        <v>37</v>
      </c>
      <c r="C84" t="s">
        <v>36</v>
      </c>
      <c r="D84" s="3">
        <v>30000</v>
      </c>
      <c r="E84">
        <v>0</v>
      </c>
      <c r="F84" t="s">
        <v>13</v>
      </c>
      <c r="G84" t="s">
        <v>20</v>
      </c>
      <c r="H84" t="s">
        <v>15</v>
      </c>
      <c r="I84">
        <v>0</v>
      </c>
      <c r="J84" t="s">
        <v>16</v>
      </c>
      <c r="K84" t="s">
        <v>17</v>
      </c>
      <c r="L84">
        <v>47</v>
      </c>
      <c r="M84" t="str">
        <f t="shared" si="1"/>
        <v>Middle Age</v>
      </c>
      <c r="N84" t="s">
        <v>15</v>
      </c>
    </row>
    <row r="85" spans="1:14" x14ac:dyDescent="0.3">
      <c r="A85">
        <v>28412</v>
      </c>
      <c r="B85" t="s">
        <v>38</v>
      </c>
      <c r="C85" t="s">
        <v>36</v>
      </c>
      <c r="D85" s="3">
        <v>20000</v>
      </c>
      <c r="E85">
        <v>0</v>
      </c>
      <c r="F85" t="s">
        <v>27</v>
      </c>
      <c r="G85" t="s">
        <v>25</v>
      </c>
      <c r="H85" t="s">
        <v>18</v>
      </c>
      <c r="I85">
        <v>1</v>
      </c>
      <c r="J85" t="s">
        <v>22</v>
      </c>
      <c r="K85" t="s">
        <v>17</v>
      </c>
      <c r="L85">
        <v>29</v>
      </c>
      <c r="M85" t="str">
        <f t="shared" si="1"/>
        <v>Adolescent</v>
      </c>
      <c r="N85" t="s">
        <v>18</v>
      </c>
    </row>
    <row r="86" spans="1:14" x14ac:dyDescent="0.3">
      <c r="A86">
        <v>24485</v>
      </c>
      <c r="B86" t="s">
        <v>38</v>
      </c>
      <c r="C86" t="s">
        <v>36</v>
      </c>
      <c r="D86" s="3">
        <v>40000</v>
      </c>
      <c r="E86">
        <v>2</v>
      </c>
      <c r="F86" t="s">
        <v>13</v>
      </c>
      <c r="G86" t="s">
        <v>28</v>
      </c>
      <c r="H86" t="s">
        <v>18</v>
      </c>
      <c r="I86">
        <v>1</v>
      </c>
      <c r="J86" t="s">
        <v>23</v>
      </c>
      <c r="K86" t="s">
        <v>24</v>
      </c>
      <c r="L86">
        <v>52</v>
      </c>
      <c r="M86" t="str">
        <f t="shared" si="1"/>
        <v>Middle Age</v>
      </c>
      <c r="N86" t="s">
        <v>15</v>
      </c>
    </row>
    <row r="87" spans="1:14" x14ac:dyDescent="0.3">
      <c r="A87">
        <v>16514</v>
      </c>
      <c r="B87" t="s">
        <v>38</v>
      </c>
      <c r="C87" t="s">
        <v>36</v>
      </c>
      <c r="D87" s="3">
        <v>10000</v>
      </c>
      <c r="E87">
        <v>0</v>
      </c>
      <c r="F87" t="s">
        <v>19</v>
      </c>
      <c r="G87" t="s">
        <v>25</v>
      </c>
      <c r="H87" t="s">
        <v>15</v>
      </c>
      <c r="I87">
        <v>1</v>
      </c>
      <c r="J87" t="s">
        <v>26</v>
      </c>
      <c r="K87" t="s">
        <v>24</v>
      </c>
      <c r="L87">
        <v>26</v>
      </c>
      <c r="M87" t="str">
        <f t="shared" si="1"/>
        <v>Adolescent</v>
      </c>
      <c r="N87" t="s">
        <v>15</v>
      </c>
    </row>
    <row r="88" spans="1:14" x14ac:dyDescent="0.3">
      <c r="A88">
        <v>17191</v>
      </c>
      <c r="B88" t="s">
        <v>38</v>
      </c>
      <c r="C88" t="s">
        <v>36</v>
      </c>
      <c r="D88" s="3">
        <v>130000</v>
      </c>
      <c r="E88">
        <v>3</v>
      </c>
      <c r="F88" t="s">
        <v>19</v>
      </c>
      <c r="G88" t="s">
        <v>21</v>
      </c>
      <c r="H88" t="s">
        <v>18</v>
      </c>
      <c r="I88">
        <v>3</v>
      </c>
      <c r="J88" t="s">
        <v>16</v>
      </c>
      <c r="K88" t="s">
        <v>17</v>
      </c>
      <c r="L88">
        <v>51</v>
      </c>
      <c r="M88" t="str">
        <f t="shared" si="1"/>
        <v>Middle Age</v>
      </c>
      <c r="N88" t="s">
        <v>15</v>
      </c>
    </row>
    <row r="89" spans="1:14" x14ac:dyDescent="0.3">
      <c r="A89">
        <v>19608</v>
      </c>
      <c r="B89" t="s">
        <v>37</v>
      </c>
      <c r="C89" t="s">
        <v>36</v>
      </c>
      <c r="D89" s="3">
        <v>80000</v>
      </c>
      <c r="E89">
        <v>5</v>
      </c>
      <c r="F89" t="s">
        <v>13</v>
      </c>
      <c r="G89" t="s">
        <v>21</v>
      </c>
      <c r="H89" t="s">
        <v>15</v>
      </c>
      <c r="I89">
        <v>4</v>
      </c>
      <c r="J89" t="s">
        <v>26</v>
      </c>
      <c r="K89" t="s">
        <v>24</v>
      </c>
      <c r="L89">
        <v>40</v>
      </c>
      <c r="M89" t="str">
        <f t="shared" si="1"/>
        <v>Middle Age</v>
      </c>
      <c r="N89" t="s">
        <v>18</v>
      </c>
    </row>
    <row r="90" spans="1:14" x14ac:dyDescent="0.3">
      <c r="A90">
        <v>24119</v>
      </c>
      <c r="B90" t="s">
        <v>38</v>
      </c>
      <c r="C90" t="s">
        <v>36</v>
      </c>
      <c r="D90" s="3">
        <v>30000</v>
      </c>
      <c r="E90">
        <v>0</v>
      </c>
      <c r="F90" t="s">
        <v>19</v>
      </c>
      <c r="G90" t="s">
        <v>20</v>
      </c>
      <c r="H90" t="s">
        <v>18</v>
      </c>
      <c r="I90">
        <v>1</v>
      </c>
      <c r="J90" t="s">
        <v>22</v>
      </c>
      <c r="K90" t="s">
        <v>17</v>
      </c>
      <c r="L90">
        <v>29</v>
      </c>
      <c r="M90" t="str">
        <f t="shared" si="1"/>
        <v>Adolescent</v>
      </c>
      <c r="N90" t="s">
        <v>18</v>
      </c>
    </row>
    <row r="91" spans="1:14" x14ac:dyDescent="0.3">
      <c r="A91">
        <v>25458</v>
      </c>
      <c r="B91" t="s">
        <v>37</v>
      </c>
      <c r="C91" t="s">
        <v>36</v>
      </c>
      <c r="D91" s="3">
        <v>20000</v>
      </c>
      <c r="E91">
        <v>1</v>
      </c>
      <c r="F91" t="s">
        <v>27</v>
      </c>
      <c r="G91" t="s">
        <v>25</v>
      </c>
      <c r="H91" t="s">
        <v>18</v>
      </c>
      <c r="I91">
        <v>1</v>
      </c>
      <c r="J91" t="s">
        <v>26</v>
      </c>
      <c r="K91" t="s">
        <v>17</v>
      </c>
      <c r="L91">
        <v>40</v>
      </c>
      <c r="M91" t="str">
        <f t="shared" si="1"/>
        <v>Middle Age</v>
      </c>
      <c r="N91" t="s">
        <v>15</v>
      </c>
    </row>
    <row r="92" spans="1:14" x14ac:dyDescent="0.3">
      <c r="A92">
        <v>26886</v>
      </c>
      <c r="B92" t="s">
        <v>38</v>
      </c>
      <c r="C92" t="s">
        <v>39</v>
      </c>
      <c r="D92" s="3">
        <v>30000</v>
      </c>
      <c r="E92">
        <v>0</v>
      </c>
      <c r="F92" t="s">
        <v>19</v>
      </c>
      <c r="G92" t="s">
        <v>20</v>
      </c>
      <c r="H92" t="s">
        <v>18</v>
      </c>
      <c r="I92">
        <v>1</v>
      </c>
      <c r="J92" t="s">
        <v>16</v>
      </c>
      <c r="K92" t="s">
        <v>17</v>
      </c>
      <c r="L92">
        <v>29</v>
      </c>
      <c r="M92" t="str">
        <f t="shared" si="1"/>
        <v>Adolescent</v>
      </c>
      <c r="N92" t="s">
        <v>15</v>
      </c>
    </row>
    <row r="93" spans="1:14" x14ac:dyDescent="0.3">
      <c r="A93">
        <v>28436</v>
      </c>
      <c r="B93" t="s">
        <v>38</v>
      </c>
      <c r="C93" t="s">
        <v>36</v>
      </c>
      <c r="D93" s="3">
        <v>30000</v>
      </c>
      <c r="E93">
        <v>0</v>
      </c>
      <c r="F93" t="s">
        <v>19</v>
      </c>
      <c r="G93" t="s">
        <v>20</v>
      </c>
      <c r="H93" t="s">
        <v>18</v>
      </c>
      <c r="I93">
        <v>1</v>
      </c>
      <c r="J93" t="s">
        <v>16</v>
      </c>
      <c r="K93" t="s">
        <v>17</v>
      </c>
      <c r="L93">
        <v>30</v>
      </c>
      <c r="M93" t="str">
        <f t="shared" si="1"/>
        <v>Adolescent</v>
      </c>
      <c r="N93" t="s">
        <v>15</v>
      </c>
    </row>
    <row r="94" spans="1:14" x14ac:dyDescent="0.3">
      <c r="A94">
        <v>19562</v>
      </c>
      <c r="B94" t="s">
        <v>38</v>
      </c>
      <c r="C94" t="s">
        <v>39</v>
      </c>
      <c r="D94" s="3">
        <v>60000</v>
      </c>
      <c r="E94">
        <v>2</v>
      </c>
      <c r="F94" t="s">
        <v>13</v>
      </c>
      <c r="G94" t="s">
        <v>21</v>
      </c>
      <c r="H94" t="s">
        <v>15</v>
      </c>
      <c r="I94">
        <v>1</v>
      </c>
      <c r="J94" t="s">
        <v>22</v>
      </c>
      <c r="K94" t="s">
        <v>24</v>
      </c>
      <c r="L94">
        <v>37</v>
      </c>
      <c r="M94" t="str">
        <f t="shared" si="1"/>
        <v>Middle Age</v>
      </c>
      <c r="N94" t="s">
        <v>15</v>
      </c>
    </row>
    <row r="95" spans="1:14" x14ac:dyDescent="0.3">
      <c r="A95">
        <v>15608</v>
      </c>
      <c r="B95" t="s">
        <v>38</v>
      </c>
      <c r="C95" t="s">
        <v>39</v>
      </c>
      <c r="D95" s="3">
        <v>30000</v>
      </c>
      <c r="E95">
        <v>0</v>
      </c>
      <c r="F95" t="s">
        <v>19</v>
      </c>
      <c r="G95" t="s">
        <v>20</v>
      </c>
      <c r="H95" t="s">
        <v>18</v>
      </c>
      <c r="I95">
        <v>1</v>
      </c>
      <c r="J95" t="s">
        <v>22</v>
      </c>
      <c r="K95" t="s">
        <v>17</v>
      </c>
      <c r="L95">
        <v>33</v>
      </c>
      <c r="M95" t="str">
        <f t="shared" si="1"/>
        <v>Middle Age</v>
      </c>
      <c r="N95" t="s">
        <v>18</v>
      </c>
    </row>
    <row r="96" spans="1:14" x14ac:dyDescent="0.3">
      <c r="A96">
        <v>16487</v>
      </c>
      <c r="B96" t="s">
        <v>38</v>
      </c>
      <c r="C96" t="s">
        <v>39</v>
      </c>
      <c r="D96" s="3">
        <v>30000</v>
      </c>
      <c r="E96">
        <v>3</v>
      </c>
      <c r="F96" t="s">
        <v>27</v>
      </c>
      <c r="G96" t="s">
        <v>14</v>
      </c>
      <c r="H96" t="s">
        <v>15</v>
      </c>
      <c r="I96">
        <v>2</v>
      </c>
      <c r="J96" t="s">
        <v>23</v>
      </c>
      <c r="K96" t="s">
        <v>24</v>
      </c>
      <c r="L96">
        <v>55</v>
      </c>
      <c r="M96" t="str">
        <f t="shared" si="1"/>
        <v>Old</v>
      </c>
      <c r="N96" t="s">
        <v>18</v>
      </c>
    </row>
    <row r="97" spans="1:14" x14ac:dyDescent="0.3">
      <c r="A97">
        <v>17197</v>
      </c>
      <c r="B97" t="s">
        <v>38</v>
      </c>
      <c r="C97" t="s">
        <v>39</v>
      </c>
      <c r="D97" s="3">
        <v>90000</v>
      </c>
      <c r="E97">
        <v>5</v>
      </c>
      <c r="F97" t="s">
        <v>19</v>
      </c>
      <c r="G97" t="s">
        <v>21</v>
      </c>
      <c r="H97" t="s">
        <v>15</v>
      </c>
      <c r="I97">
        <v>2</v>
      </c>
      <c r="J97" t="s">
        <v>46</v>
      </c>
      <c r="K97" t="s">
        <v>17</v>
      </c>
      <c r="L97">
        <v>62</v>
      </c>
      <c r="M97" t="str">
        <f t="shared" si="1"/>
        <v>Old</v>
      </c>
      <c r="N97" t="s">
        <v>18</v>
      </c>
    </row>
    <row r="98" spans="1:14" x14ac:dyDescent="0.3">
      <c r="A98">
        <v>12507</v>
      </c>
      <c r="B98" t="s">
        <v>37</v>
      </c>
      <c r="C98" t="s">
        <v>36</v>
      </c>
      <c r="D98" s="3">
        <v>30000</v>
      </c>
      <c r="E98">
        <v>1</v>
      </c>
      <c r="F98" t="s">
        <v>19</v>
      </c>
      <c r="G98" t="s">
        <v>20</v>
      </c>
      <c r="H98" t="s">
        <v>15</v>
      </c>
      <c r="I98">
        <v>1</v>
      </c>
      <c r="J98" t="s">
        <v>16</v>
      </c>
      <c r="K98" t="s">
        <v>17</v>
      </c>
      <c r="L98">
        <v>43</v>
      </c>
      <c r="M98" t="str">
        <f t="shared" si="1"/>
        <v>Middle Age</v>
      </c>
      <c r="N98" t="s">
        <v>18</v>
      </c>
    </row>
    <row r="99" spans="1:14" x14ac:dyDescent="0.3">
      <c r="A99">
        <v>23940</v>
      </c>
      <c r="B99" t="s">
        <v>37</v>
      </c>
      <c r="C99" t="s">
        <v>36</v>
      </c>
      <c r="D99" s="3">
        <v>40000</v>
      </c>
      <c r="E99">
        <v>1</v>
      </c>
      <c r="F99" t="s">
        <v>13</v>
      </c>
      <c r="G99" t="s">
        <v>14</v>
      </c>
      <c r="H99" t="s">
        <v>15</v>
      </c>
      <c r="I99">
        <v>1</v>
      </c>
      <c r="J99" t="s">
        <v>16</v>
      </c>
      <c r="K99" t="s">
        <v>17</v>
      </c>
      <c r="L99">
        <v>44</v>
      </c>
      <c r="M99" t="str">
        <f t="shared" si="1"/>
        <v>Middle Age</v>
      </c>
      <c r="N99" t="s">
        <v>15</v>
      </c>
    </row>
    <row r="100" spans="1:14" x14ac:dyDescent="0.3">
      <c r="A100">
        <v>19441</v>
      </c>
      <c r="B100" t="s">
        <v>37</v>
      </c>
      <c r="C100" t="s">
        <v>36</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37</v>
      </c>
      <c r="C101" t="s">
        <v>39</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38</v>
      </c>
      <c r="C102" t="s">
        <v>36</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38</v>
      </c>
      <c r="C103" t="s">
        <v>36</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37</v>
      </c>
      <c r="C104" t="s">
        <v>36</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38</v>
      </c>
      <c r="C105" t="s">
        <v>36</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38</v>
      </c>
      <c r="C106" t="s">
        <v>39</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38</v>
      </c>
      <c r="C107" t="s">
        <v>39</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37</v>
      </c>
      <c r="C108" t="s">
        <v>36</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38</v>
      </c>
      <c r="C109" t="s">
        <v>39</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37</v>
      </c>
      <c r="C110" t="s">
        <v>39</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38</v>
      </c>
      <c r="C111" t="s">
        <v>36</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38</v>
      </c>
      <c r="C112" t="s">
        <v>39</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38</v>
      </c>
      <c r="C113" t="s">
        <v>39</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38</v>
      </c>
      <c r="C114" t="s">
        <v>39</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38</v>
      </c>
      <c r="C115" t="s">
        <v>39</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37</v>
      </c>
      <c r="C116" t="s">
        <v>36</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38</v>
      </c>
      <c r="C117" t="s">
        <v>36</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37</v>
      </c>
      <c r="C118" t="s">
        <v>39</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38</v>
      </c>
      <c r="C119" t="s">
        <v>39</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37</v>
      </c>
      <c r="C120" t="s">
        <v>36</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38</v>
      </c>
      <c r="C121" t="s">
        <v>39</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37</v>
      </c>
      <c r="C122" t="s">
        <v>39</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37</v>
      </c>
      <c r="C123" t="s">
        <v>36</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38</v>
      </c>
      <c r="C124" t="s">
        <v>39</v>
      </c>
      <c r="D124" s="3">
        <v>80000</v>
      </c>
      <c r="E124">
        <v>0</v>
      </c>
      <c r="F124" t="s">
        <v>13</v>
      </c>
      <c r="G124" t="s">
        <v>21</v>
      </c>
      <c r="H124" t="s">
        <v>18</v>
      </c>
      <c r="I124">
        <v>3</v>
      </c>
      <c r="J124" t="s">
        <v>46</v>
      </c>
      <c r="K124" t="s">
        <v>24</v>
      </c>
      <c r="L124">
        <v>31</v>
      </c>
      <c r="M124" t="str">
        <f t="shared" si="1"/>
        <v>Middle Age</v>
      </c>
      <c r="N124" t="s">
        <v>18</v>
      </c>
    </row>
    <row r="125" spans="1:14" x14ac:dyDescent="0.3">
      <c r="A125">
        <v>23627</v>
      </c>
      <c r="B125" t="s">
        <v>38</v>
      </c>
      <c r="C125" t="s">
        <v>39</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38</v>
      </c>
      <c r="C126" t="s">
        <v>39</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37</v>
      </c>
      <c r="C127" t="s">
        <v>36</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38</v>
      </c>
      <c r="C128" t="s">
        <v>36</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37</v>
      </c>
      <c r="C129" t="s">
        <v>36</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38</v>
      </c>
      <c r="C130" t="s">
        <v>36</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38</v>
      </c>
      <c r="C131" t="s">
        <v>36</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37</v>
      </c>
      <c r="C132" t="s">
        <v>36</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37</v>
      </c>
      <c r="C133" t="s">
        <v>36</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37</v>
      </c>
      <c r="C134" t="s">
        <v>36</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38</v>
      </c>
      <c r="C135" t="s">
        <v>36</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38</v>
      </c>
      <c r="C136" t="s">
        <v>39</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37</v>
      </c>
      <c r="C137" t="s">
        <v>36</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38</v>
      </c>
      <c r="C138" t="s">
        <v>39</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38</v>
      </c>
      <c r="C139" t="s">
        <v>36</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37</v>
      </c>
      <c r="C140" t="s">
        <v>39</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38</v>
      </c>
      <c r="C141" t="s">
        <v>39</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38</v>
      </c>
      <c r="C142" t="s">
        <v>36</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38</v>
      </c>
      <c r="C143" t="s">
        <v>39</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37</v>
      </c>
      <c r="C144" t="s">
        <v>36</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37</v>
      </c>
      <c r="C145" t="s">
        <v>39</v>
      </c>
      <c r="D145" s="3">
        <v>80000</v>
      </c>
      <c r="E145">
        <v>0</v>
      </c>
      <c r="F145" t="s">
        <v>13</v>
      </c>
      <c r="G145" t="s">
        <v>21</v>
      </c>
      <c r="H145" t="s">
        <v>15</v>
      </c>
      <c r="I145">
        <v>3</v>
      </c>
      <c r="J145" t="s">
        <v>46</v>
      </c>
      <c r="K145" t="s">
        <v>24</v>
      </c>
      <c r="L145">
        <v>32</v>
      </c>
      <c r="M145" t="str">
        <f t="shared" si="2"/>
        <v>Middle Age</v>
      </c>
      <c r="N145" t="s">
        <v>18</v>
      </c>
    </row>
    <row r="146" spans="1:14" x14ac:dyDescent="0.3">
      <c r="A146">
        <v>20877</v>
      </c>
      <c r="B146" t="s">
        <v>38</v>
      </c>
      <c r="C146" t="s">
        <v>36</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37</v>
      </c>
      <c r="C147" t="s">
        <v>39</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37</v>
      </c>
      <c r="C148" t="s">
        <v>36</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37</v>
      </c>
      <c r="C149" t="s">
        <v>39</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37</v>
      </c>
      <c r="C150" t="s">
        <v>36</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38</v>
      </c>
      <c r="C151" t="s">
        <v>36</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37</v>
      </c>
      <c r="C152" t="s">
        <v>36</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38</v>
      </c>
      <c r="C153" t="s">
        <v>36</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38</v>
      </c>
      <c r="C154" t="s">
        <v>39</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37</v>
      </c>
      <c r="C155" t="s">
        <v>36</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38</v>
      </c>
      <c r="C156" t="s">
        <v>36</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38</v>
      </c>
      <c r="C157" t="s">
        <v>39</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37</v>
      </c>
      <c r="C158" t="s">
        <v>39</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38</v>
      </c>
      <c r="C159" t="s">
        <v>36</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38</v>
      </c>
      <c r="C160" t="s">
        <v>39</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37</v>
      </c>
      <c r="C161" t="s">
        <v>39</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38</v>
      </c>
      <c r="C162" t="s">
        <v>39</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37</v>
      </c>
      <c r="C163" t="s">
        <v>39</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38</v>
      </c>
      <c r="C164" t="s">
        <v>39</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38</v>
      </c>
      <c r="C165" t="s">
        <v>36</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37</v>
      </c>
      <c r="C166" t="s">
        <v>36</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37</v>
      </c>
      <c r="C167" t="s">
        <v>39</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38</v>
      </c>
      <c r="C168" t="s">
        <v>36</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38</v>
      </c>
      <c r="C169" t="s">
        <v>36</v>
      </c>
      <c r="D169" s="3">
        <v>100000</v>
      </c>
      <c r="E169">
        <v>0</v>
      </c>
      <c r="F169" t="s">
        <v>27</v>
      </c>
      <c r="G169" t="s">
        <v>28</v>
      </c>
      <c r="H169" t="s">
        <v>15</v>
      </c>
      <c r="I169">
        <v>3</v>
      </c>
      <c r="J169" t="s">
        <v>46</v>
      </c>
      <c r="K169" t="s">
        <v>24</v>
      </c>
      <c r="L169">
        <v>35</v>
      </c>
      <c r="M169" t="str">
        <f t="shared" si="2"/>
        <v>Middle Age</v>
      </c>
      <c r="N169" t="s">
        <v>18</v>
      </c>
    </row>
    <row r="170" spans="1:14" x14ac:dyDescent="0.3">
      <c r="A170">
        <v>14058</v>
      </c>
      <c r="B170" t="s">
        <v>38</v>
      </c>
      <c r="C170" t="s">
        <v>36</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37</v>
      </c>
      <c r="C171" t="s">
        <v>36</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37</v>
      </c>
      <c r="C172" t="s">
        <v>39</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37</v>
      </c>
      <c r="C173" t="s">
        <v>39</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37</v>
      </c>
      <c r="C174" t="s">
        <v>36</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37</v>
      </c>
      <c r="C175" t="s">
        <v>39</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38</v>
      </c>
      <c r="C176" t="s">
        <v>36</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38</v>
      </c>
      <c r="C177" t="s">
        <v>39</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38</v>
      </c>
      <c r="C178" t="s">
        <v>39</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38</v>
      </c>
      <c r="C179" t="s">
        <v>39</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37</v>
      </c>
      <c r="C180" t="s">
        <v>36</v>
      </c>
      <c r="D180" s="3">
        <v>160000</v>
      </c>
      <c r="E180">
        <v>4</v>
      </c>
      <c r="F180" t="s">
        <v>19</v>
      </c>
      <c r="G180" t="s">
        <v>21</v>
      </c>
      <c r="H180" t="s">
        <v>18</v>
      </c>
      <c r="I180">
        <v>2</v>
      </c>
      <c r="J180" t="s">
        <v>46</v>
      </c>
      <c r="K180" t="s">
        <v>17</v>
      </c>
      <c r="L180">
        <v>55</v>
      </c>
      <c r="M180" t="str">
        <f t="shared" si="2"/>
        <v>Old</v>
      </c>
      <c r="N180" t="s">
        <v>15</v>
      </c>
    </row>
    <row r="181" spans="1:14" x14ac:dyDescent="0.3">
      <c r="A181">
        <v>12212</v>
      </c>
      <c r="B181" t="s">
        <v>37</v>
      </c>
      <c r="C181" t="s">
        <v>39</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38</v>
      </c>
      <c r="C182" t="s">
        <v>36</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37</v>
      </c>
      <c r="C183" t="s">
        <v>39</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37</v>
      </c>
      <c r="C184" t="s">
        <v>39</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38</v>
      </c>
      <c r="C185" t="s">
        <v>36</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37</v>
      </c>
      <c r="C186" t="s">
        <v>39</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37</v>
      </c>
      <c r="C187" t="s">
        <v>39</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37</v>
      </c>
      <c r="C188" t="s">
        <v>39</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38</v>
      </c>
      <c r="C189" t="s">
        <v>36</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37</v>
      </c>
      <c r="C190" t="s">
        <v>39</v>
      </c>
      <c r="D190" s="3">
        <v>70000</v>
      </c>
      <c r="E190">
        <v>0</v>
      </c>
      <c r="F190" t="s">
        <v>13</v>
      </c>
      <c r="G190" t="s">
        <v>21</v>
      </c>
      <c r="H190" t="s">
        <v>15</v>
      </c>
      <c r="I190">
        <v>4</v>
      </c>
      <c r="J190" t="s">
        <v>46</v>
      </c>
      <c r="K190" t="s">
        <v>24</v>
      </c>
      <c r="L190">
        <v>32</v>
      </c>
      <c r="M190" t="str">
        <f t="shared" si="2"/>
        <v>Middle Age</v>
      </c>
      <c r="N190" t="s">
        <v>15</v>
      </c>
    </row>
    <row r="191" spans="1:14" x14ac:dyDescent="0.3">
      <c r="A191">
        <v>19482</v>
      </c>
      <c r="B191" t="s">
        <v>37</v>
      </c>
      <c r="C191" t="s">
        <v>36</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37</v>
      </c>
      <c r="C192" t="s">
        <v>36</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38</v>
      </c>
      <c r="C193" t="s">
        <v>36</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38</v>
      </c>
      <c r="C194" t="s">
        <v>39</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37</v>
      </c>
      <c r="C195" t="s">
        <v>39</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3">
      <c r="A196">
        <v>17843</v>
      </c>
      <c r="B196" t="s">
        <v>38</v>
      </c>
      <c r="C196" t="s">
        <v>39</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38</v>
      </c>
      <c r="C197" t="s">
        <v>36</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38</v>
      </c>
      <c r="C198" t="s">
        <v>39</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37</v>
      </c>
      <c r="C199" t="s">
        <v>36</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38</v>
      </c>
      <c r="C200" t="s">
        <v>39</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38</v>
      </c>
      <c r="C201" t="s">
        <v>36</v>
      </c>
      <c r="D201" s="3">
        <v>80000</v>
      </c>
      <c r="E201">
        <v>0</v>
      </c>
      <c r="F201" t="s">
        <v>13</v>
      </c>
      <c r="G201" t="s">
        <v>21</v>
      </c>
      <c r="H201" t="s">
        <v>18</v>
      </c>
      <c r="I201">
        <v>3</v>
      </c>
      <c r="J201" t="s">
        <v>46</v>
      </c>
      <c r="K201" t="s">
        <v>24</v>
      </c>
      <c r="L201">
        <v>33</v>
      </c>
      <c r="M201" t="str">
        <f t="shared" si="3"/>
        <v>Middle Age</v>
      </c>
      <c r="N201" t="s">
        <v>15</v>
      </c>
    </row>
    <row r="202" spans="1:14" x14ac:dyDescent="0.3">
      <c r="A202">
        <v>24584</v>
      </c>
      <c r="B202" t="s">
        <v>38</v>
      </c>
      <c r="C202" t="s">
        <v>36</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37</v>
      </c>
      <c r="C203" t="s">
        <v>36</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38</v>
      </c>
      <c r="C204" t="s">
        <v>36</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38</v>
      </c>
      <c r="C205" t="s">
        <v>39</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38</v>
      </c>
      <c r="C206" t="s">
        <v>39</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37</v>
      </c>
      <c r="C207" t="s">
        <v>36</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38</v>
      </c>
      <c r="C208" t="s">
        <v>36</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38</v>
      </c>
      <c r="C209" t="s">
        <v>39</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38</v>
      </c>
      <c r="C210" t="s">
        <v>39</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38</v>
      </c>
      <c r="C211" t="s">
        <v>39</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37</v>
      </c>
      <c r="C212" t="s">
        <v>39</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37</v>
      </c>
      <c r="C213" t="s">
        <v>39</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38</v>
      </c>
      <c r="C214" t="s">
        <v>39</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38</v>
      </c>
      <c r="C215" t="s">
        <v>36</v>
      </c>
      <c r="D215" s="3">
        <v>70000</v>
      </c>
      <c r="E215">
        <v>0</v>
      </c>
      <c r="F215" t="s">
        <v>13</v>
      </c>
      <c r="G215" t="s">
        <v>21</v>
      </c>
      <c r="H215" t="s">
        <v>18</v>
      </c>
      <c r="I215">
        <v>4</v>
      </c>
      <c r="J215" t="s">
        <v>46</v>
      </c>
      <c r="K215" t="s">
        <v>24</v>
      </c>
      <c r="L215">
        <v>31</v>
      </c>
      <c r="M215" t="str">
        <f t="shared" si="3"/>
        <v>Middle Age</v>
      </c>
      <c r="N215" t="s">
        <v>15</v>
      </c>
    </row>
    <row r="216" spans="1:14" x14ac:dyDescent="0.3">
      <c r="A216">
        <v>25553</v>
      </c>
      <c r="B216" t="s">
        <v>37</v>
      </c>
      <c r="C216" t="s">
        <v>36</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38</v>
      </c>
      <c r="C217" t="s">
        <v>36</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37</v>
      </c>
      <c r="C218" t="s">
        <v>36</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38</v>
      </c>
      <c r="C219" t="s">
        <v>39</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38</v>
      </c>
      <c r="C220" t="s">
        <v>36</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38</v>
      </c>
      <c r="C221" t="s">
        <v>36</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37</v>
      </c>
      <c r="C222" t="s">
        <v>36</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38</v>
      </c>
      <c r="C223" t="s">
        <v>36</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37</v>
      </c>
      <c r="C224" t="s">
        <v>39</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38</v>
      </c>
      <c r="C225" t="s">
        <v>39</v>
      </c>
      <c r="D225" s="3">
        <v>70000</v>
      </c>
      <c r="E225">
        <v>5</v>
      </c>
      <c r="F225" t="s">
        <v>13</v>
      </c>
      <c r="G225" t="s">
        <v>21</v>
      </c>
      <c r="H225" t="s">
        <v>15</v>
      </c>
      <c r="I225">
        <v>4</v>
      </c>
      <c r="J225" t="s">
        <v>46</v>
      </c>
      <c r="K225" t="s">
        <v>24</v>
      </c>
      <c r="L225">
        <v>39</v>
      </c>
      <c r="M225" t="str">
        <f t="shared" si="3"/>
        <v>Middle Age</v>
      </c>
      <c r="N225" t="s">
        <v>18</v>
      </c>
    </row>
    <row r="226" spans="1:14" x14ac:dyDescent="0.3">
      <c r="A226">
        <v>19650</v>
      </c>
      <c r="B226" t="s">
        <v>37</v>
      </c>
      <c r="C226" t="s">
        <v>39</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37</v>
      </c>
      <c r="C227" t="s">
        <v>36</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38</v>
      </c>
      <c r="C228" t="s">
        <v>39</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37</v>
      </c>
      <c r="C229" t="s">
        <v>36</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37</v>
      </c>
      <c r="C230" t="s">
        <v>39</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38</v>
      </c>
      <c r="C231" t="s">
        <v>36</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37</v>
      </c>
      <c r="C232" t="s">
        <v>36</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37</v>
      </c>
      <c r="C233" t="s">
        <v>39</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37</v>
      </c>
      <c r="C234" t="s">
        <v>39</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37</v>
      </c>
      <c r="C235" t="s">
        <v>36</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38</v>
      </c>
      <c r="C236" t="s">
        <v>36</v>
      </c>
      <c r="D236" s="3">
        <v>90000</v>
      </c>
      <c r="E236">
        <v>0</v>
      </c>
      <c r="F236" t="s">
        <v>13</v>
      </c>
      <c r="G236" t="s">
        <v>21</v>
      </c>
      <c r="H236" t="s">
        <v>18</v>
      </c>
      <c r="I236">
        <v>4</v>
      </c>
      <c r="J236" t="s">
        <v>46</v>
      </c>
      <c r="K236" t="s">
        <v>24</v>
      </c>
      <c r="L236">
        <v>35</v>
      </c>
      <c r="M236" t="str">
        <f t="shared" si="3"/>
        <v>Middle Age</v>
      </c>
      <c r="N236" t="s">
        <v>15</v>
      </c>
    </row>
    <row r="237" spans="1:14" x14ac:dyDescent="0.3">
      <c r="A237">
        <v>11340</v>
      </c>
      <c r="B237" t="s">
        <v>37</v>
      </c>
      <c r="C237" t="s">
        <v>39</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38</v>
      </c>
      <c r="C238" t="s">
        <v>39</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37</v>
      </c>
      <c r="C239" t="s">
        <v>39</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37</v>
      </c>
      <c r="C240" t="s">
        <v>36</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38</v>
      </c>
      <c r="C241" t="s">
        <v>39</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37</v>
      </c>
      <c r="C242" t="s">
        <v>36</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38</v>
      </c>
      <c r="C243" t="s">
        <v>39</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38</v>
      </c>
      <c r="C244" t="s">
        <v>36</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38</v>
      </c>
      <c r="C245" t="s">
        <v>39</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37</v>
      </c>
      <c r="C246" t="s">
        <v>39</v>
      </c>
      <c r="D246" s="3">
        <v>120000</v>
      </c>
      <c r="E246">
        <v>3</v>
      </c>
      <c r="F246" t="s">
        <v>13</v>
      </c>
      <c r="G246" t="s">
        <v>28</v>
      </c>
      <c r="H246" t="s">
        <v>18</v>
      </c>
      <c r="I246">
        <v>2</v>
      </c>
      <c r="J246" t="s">
        <v>46</v>
      </c>
      <c r="K246" t="s">
        <v>17</v>
      </c>
      <c r="L246">
        <v>52</v>
      </c>
      <c r="M246" t="str">
        <f t="shared" si="3"/>
        <v>Middle Age</v>
      </c>
      <c r="N246" t="s">
        <v>15</v>
      </c>
    </row>
    <row r="247" spans="1:14" x14ac:dyDescent="0.3">
      <c r="A247">
        <v>18494</v>
      </c>
      <c r="B247" t="s">
        <v>37</v>
      </c>
      <c r="C247" t="s">
        <v>36</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37</v>
      </c>
      <c r="C248" t="s">
        <v>39</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37</v>
      </c>
      <c r="C249" t="s">
        <v>39</v>
      </c>
      <c r="D249" s="3">
        <v>100000</v>
      </c>
      <c r="E249">
        <v>0</v>
      </c>
      <c r="F249" t="s">
        <v>27</v>
      </c>
      <c r="G249" t="s">
        <v>28</v>
      </c>
      <c r="H249" t="s">
        <v>15</v>
      </c>
      <c r="I249">
        <v>4</v>
      </c>
      <c r="J249" t="s">
        <v>46</v>
      </c>
      <c r="K249" t="s">
        <v>24</v>
      </c>
      <c r="L249">
        <v>34</v>
      </c>
      <c r="M249" t="str">
        <f t="shared" si="3"/>
        <v>Middle Age</v>
      </c>
      <c r="N249" t="s">
        <v>15</v>
      </c>
    </row>
    <row r="250" spans="1:14" x14ac:dyDescent="0.3">
      <c r="A250">
        <v>13981</v>
      </c>
      <c r="B250" t="s">
        <v>37</v>
      </c>
      <c r="C250" t="s">
        <v>39</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38</v>
      </c>
      <c r="C251" t="s">
        <v>36</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37</v>
      </c>
      <c r="C252" t="s">
        <v>36</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37</v>
      </c>
      <c r="C253" t="s">
        <v>36</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38</v>
      </c>
      <c r="C254" t="s">
        <v>36</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37</v>
      </c>
      <c r="C255" t="s">
        <v>36</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38</v>
      </c>
      <c r="C256" t="s">
        <v>36</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38</v>
      </c>
      <c r="C257" t="s">
        <v>39</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37</v>
      </c>
      <c r="C258" t="s">
        <v>36</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38</v>
      </c>
      <c r="C259" t="s">
        <v>39</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38</v>
      </c>
      <c r="C260" t="s">
        <v>39</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37</v>
      </c>
      <c r="C261" t="s">
        <v>36</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38</v>
      </c>
      <c r="C262" t="s">
        <v>39</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37</v>
      </c>
      <c r="C263" t="s">
        <v>39</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37</v>
      </c>
      <c r="C264" t="s">
        <v>39</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38</v>
      </c>
      <c r="C265" t="s">
        <v>39</v>
      </c>
      <c r="D265" s="3">
        <v>70000</v>
      </c>
      <c r="E265">
        <v>5</v>
      </c>
      <c r="F265" t="s">
        <v>13</v>
      </c>
      <c r="G265" t="s">
        <v>21</v>
      </c>
      <c r="H265" t="s">
        <v>15</v>
      </c>
      <c r="I265">
        <v>3</v>
      </c>
      <c r="J265" t="s">
        <v>46</v>
      </c>
      <c r="K265" t="s">
        <v>24</v>
      </c>
      <c r="L265">
        <v>39</v>
      </c>
      <c r="M265" t="str">
        <f t="shared" si="4"/>
        <v>Middle Age</v>
      </c>
      <c r="N265" t="s">
        <v>18</v>
      </c>
    </row>
    <row r="266" spans="1:14" x14ac:dyDescent="0.3">
      <c r="A266">
        <v>17964</v>
      </c>
      <c r="B266" t="s">
        <v>37</v>
      </c>
      <c r="C266" t="s">
        <v>36</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38</v>
      </c>
      <c r="C267" t="s">
        <v>39</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38</v>
      </c>
      <c r="C268" t="s">
        <v>39</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38</v>
      </c>
      <c r="C269" t="s">
        <v>36</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37</v>
      </c>
      <c r="C270" t="s">
        <v>36</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38</v>
      </c>
      <c r="C271" t="s">
        <v>39</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38</v>
      </c>
      <c r="C272" t="s">
        <v>39</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38</v>
      </c>
      <c r="C273" t="s">
        <v>39</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37</v>
      </c>
      <c r="C274" t="s">
        <v>36</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38</v>
      </c>
      <c r="C275" t="s">
        <v>39</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37</v>
      </c>
      <c r="C276" t="s">
        <v>39</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37</v>
      </c>
      <c r="C277" t="s">
        <v>39</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37</v>
      </c>
      <c r="C278" t="s">
        <v>39</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37</v>
      </c>
      <c r="C279" t="s">
        <v>39</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37</v>
      </c>
      <c r="C280" t="s">
        <v>36</v>
      </c>
      <c r="D280" s="3">
        <v>100000</v>
      </c>
      <c r="E280">
        <v>0</v>
      </c>
      <c r="F280" t="s">
        <v>27</v>
      </c>
      <c r="G280" t="s">
        <v>28</v>
      </c>
      <c r="H280" t="s">
        <v>15</v>
      </c>
      <c r="I280">
        <v>3</v>
      </c>
      <c r="J280" t="s">
        <v>46</v>
      </c>
      <c r="K280" t="s">
        <v>24</v>
      </c>
      <c r="L280">
        <v>35</v>
      </c>
      <c r="M280" t="str">
        <f t="shared" si="4"/>
        <v>Middle Age</v>
      </c>
      <c r="N280" t="s">
        <v>15</v>
      </c>
    </row>
    <row r="281" spans="1:14" x14ac:dyDescent="0.3">
      <c r="A281">
        <v>16390</v>
      </c>
      <c r="B281" t="s">
        <v>38</v>
      </c>
      <c r="C281" t="s">
        <v>36</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38</v>
      </c>
      <c r="C282" t="s">
        <v>39</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38</v>
      </c>
      <c r="C283" t="s">
        <v>36</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38</v>
      </c>
      <c r="C284" t="s">
        <v>36</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37</v>
      </c>
      <c r="C285" t="s">
        <v>39</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38</v>
      </c>
      <c r="C286" t="s">
        <v>36</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37</v>
      </c>
      <c r="C287" t="s">
        <v>39</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38</v>
      </c>
      <c r="C288" t="s">
        <v>39</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38</v>
      </c>
      <c r="C289" t="s">
        <v>39</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37</v>
      </c>
      <c r="C290" t="s">
        <v>36</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37</v>
      </c>
      <c r="C291" t="s">
        <v>36</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38</v>
      </c>
      <c r="C292" t="s">
        <v>39</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37</v>
      </c>
      <c r="C293" t="s">
        <v>36</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37</v>
      </c>
      <c r="C294" t="s">
        <v>39</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38</v>
      </c>
      <c r="C295" t="s">
        <v>39</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38</v>
      </c>
      <c r="C296" t="s">
        <v>36</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38</v>
      </c>
      <c r="C297" t="s">
        <v>39</v>
      </c>
      <c r="D297" s="3">
        <v>110000</v>
      </c>
      <c r="E297">
        <v>0</v>
      </c>
      <c r="F297" t="s">
        <v>19</v>
      </c>
      <c r="G297" t="s">
        <v>28</v>
      </c>
      <c r="H297" t="s">
        <v>15</v>
      </c>
      <c r="I297">
        <v>3</v>
      </c>
      <c r="J297" t="s">
        <v>46</v>
      </c>
      <c r="K297" t="s">
        <v>24</v>
      </c>
      <c r="L297">
        <v>32</v>
      </c>
      <c r="M297" t="str">
        <f t="shared" si="4"/>
        <v>Middle Age</v>
      </c>
      <c r="N297" t="s">
        <v>15</v>
      </c>
    </row>
    <row r="298" spans="1:14" x14ac:dyDescent="0.3">
      <c r="A298">
        <v>26663</v>
      </c>
      <c r="B298" t="s">
        <v>38</v>
      </c>
      <c r="C298" t="s">
        <v>39</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37</v>
      </c>
      <c r="C299" t="s">
        <v>36</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37</v>
      </c>
      <c r="C300" t="s">
        <v>39</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37</v>
      </c>
      <c r="C301" t="s">
        <v>39</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38</v>
      </c>
      <c r="C302" t="s">
        <v>39</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38</v>
      </c>
      <c r="C303" t="s">
        <v>39</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38</v>
      </c>
      <c r="C304" t="s">
        <v>36</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37</v>
      </c>
      <c r="C305" t="s">
        <v>39</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37</v>
      </c>
      <c r="C306" t="s">
        <v>36</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38</v>
      </c>
      <c r="C307" t="s">
        <v>36</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37</v>
      </c>
      <c r="C308" t="s">
        <v>36</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37</v>
      </c>
      <c r="C309" t="s">
        <v>36</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37</v>
      </c>
      <c r="C310" t="s">
        <v>36</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37</v>
      </c>
      <c r="C311" t="s">
        <v>39</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37</v>
      </c>
      <c r="C312" t="s">
        <v>36</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37</v>
      </c>
      <c r="C313" t="s">
        <v>36</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37</v>
      </c>
      <c r="C314" t="s">
        <v>36</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38</v>
      </c>
      <c r="C315" t="s">
        <v>36</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37</v>
      </c>
      <c r="C316" t="s">
        <v>36</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38</v>
      </c>
      <c r="C317" t="s">
        <v>36</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37</v>
      </c>
      <c r="C318" t="s">
        <v>36</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37</v>
      </c>
      <c r="C319" t="s">
        <v>36</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37</v>
      </c>
      <c r="C320" t="s">
        <v>36</v>
      </c>
      <c r="D320" s="3">
        <v>130000</v>
      </c>
      <c r="E320">
        <v>4</v>
      </c>
      <c r="F320" t="s">
        <v>19</v>
      </c>
      <c r="G320" t="s">
        <v>21</v>
      </c>
      <c r="H320" t="s">
        <v>18</v>
      </c>
      <c r="I320">
        <v>3</v>
      </c>
      <c r="J320" t="s">
        <v>46</v>
      </c>
      <c r="K320" t="s">
        <v>17</v>
      </c>
      <c r="L320">
        <v>54</v>
      </c>
      <c r="M320" t="str">
        <f t="shared" si="4"/>
        <v>Middle Age</v>
      </c>
      <c r="N320" t="s">
        <v>18</v>
      </c>
    </row>
    <row r="321" spans="1:14" x14ac:dyDescent="0.3">
      <c r="A321">
        <v>11386</v>
      </c>
      <c r="B321" t="s">
        <v>37</v>
      </c>
      <c r="C321" t="s">
        <v>39</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37</v>
      </c>
      <c r="C322" t="s">
        <v>36</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38</v>
      </c>
      <c r="C323" t="s">
        <v>39</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38</v>
      </c>
      <c r="C324" t="s">
        <v>39</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38</v>
      </c>
      <c r="C325" t="s">
        <v>39</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37</v>
      </c>
      <c r="C326" t="s">
        <v>36</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38</v>
      </c>
      <c r="C327" t="s">
        <v>36</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37</v>
      </c>
      <c r="C328" t="s">
        <v>39</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37</v>
      </c>
      <c r="C329" t="s">
        <v>36</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38</v>
      </c>
      <c r="C330" t="s">
        <v>36</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37</v>
      </c>
      <c r="C331" t="s">
        <v>39</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38</v>
      </c>
      <c r="C332" t="s">
        <v>39</v>
      </c>
      <c r="D332" s="3">
        <v>80000</v>
      </c>
      <c r="E332">
        <v>0</v>
      </c>
      <c r="F332" t="s">
        <v>13</v>
      </c>
      <c r="G332" t="s">
        <v>21</v>
      </c>
      <c r="H332" t="s">
        <v>15</v>
      </c>
      <c r="I332">
        <v>3</v>
      </c>
      <c r="J332" t="s">
        <v>46</v>
      </c>
      <c r="K332" t="s">
        <v>24</v>
      </c>
      <c r="L332">
        <v>32</v>
      </c>
      <c r="M332" t="str">
        <f t="shared" si="5"/>
        <v>Middle Age</v>
      </c>
      <c r="N332" t="s">
        <v>18</v>
      </c>
    </row>
    <row r="333" spans="1:14" x14ac:dyDescent="0.3">
      <c r="A333">
        <v>19508</v>
      </c>
      <c r="B333" t="s">
        <v>37</v>
      </c>
      <c r="C333" t="s">
        <v>36</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38</v>
      </c>
      <c r="C334" t="s">
        <v>39</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37</v>
      </c>
      <c r="C335" t="s">
        <v>36</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37</v>
      </c>
      <c r="C336" t="s">
        <v>36</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37</v>
      </c>
      <c r="C337" t="s">
        <v>36</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38</v>
      </c>
      <c r="C338" t="s">
        <v>36</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37</v>
      </c>
      <c r="C339" t="s">
        <v>36</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38</v>
      </c>
      <c r="C340" t="s">
        <v>39</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37</v>
      </c>
      <c r="C341" t="s">
        <v>36</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38</v>
      </c>
      <c r="C342" t="s">
        <v>36</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38</v>
      </c>
      <c r="C343" t="s">
        <v>39</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38</v>
      </c>
      <c r="C344" t="s">
        <v>36</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38</v>
      </c>
      <c r="C345" t="s">
        <v>39</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38</v>
      </c>
      <c r="C346" t="s">
        <v>36</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37</v>
      </c>
      <c r="C347" t="s">
        <v>39</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37</v>
      </c>
      <c r="C348" t="s">
        <v>36</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38</v>
      </c>
      <c r="C349" t="s">
        <v>39</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37</v>
      </c>
      <c r="C350" t="s">
        <v>36</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38</v>
      </c>
      <c r="C351" t="s">
        <v>39</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38</v>
      </c>
      <c r="C352" t="s">
        <v>36</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38</v>
      </c>
      <c r="C353" t="s">
        <v>36</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37</v>
      </c>
      <c r="C354" t="s">
        <v>39</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38</v>
      </c>
      <c r="C355" t="s">
        <v>36</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38</v>
      </c>
      <c r="C356" t="s">
        <v>36</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38</v>
      </c>
      <c r="C357" t="s">
        <v>36</v>
      </c>
      <c r="D357" s="3">
        <v>80000</v>
      </c>
      <c r="E357">
        <v>0</v>
      </c>
      <c r="F357" t="s">
        <v>13</v>
      </c>
      <c r="G357" t="s">
        <v>21</v>
      </c>
      <c r="H357" t="s">
        <v>15</v>
      </c>
      <c r="I357">
        <v>3</v>
      </c>
      <c r="J357" t="s">
        <v>46</v>
      </c>
      <c r="K357" t="s">
        <v>24</v>
      </c>
      <c r="L357">
        <v>32</v>
      </c>
      <c r="M357" t="str">
        <f t="shared" si="5"/>
        <v>Middle Age</v>
      </c>
      <c r="N357" t="s">
        <v>18</v>
      </c>
    </row>
    <row r="358" spans="1:14" x14ac:dyDescent="0.3">
      <c r="A358">
        <v>23608</v>
      </c>
      <c r="B358" t="s">
        <v>37</v>
      </c>
      <c r="C358" t="s">
        <v>39</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38</v>
      </c>
      <c r="C359" t="s">
        <v>39</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37</v>
      </c>
      <c r="C360" t="s">
        <v>36</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37</v>
      </c>
      <c r="C361" t="s">
        <v>36</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38</v>
      </c>
      <c r="C362" t="s">
        <v>36</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38</v>
      </c>
      <c r="C363" t="s">
        <v>39</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37</v>
      </c>
      <c r="C364" t="s">
        <v>36</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37</v>
      </c>
      <c r="C365" t="s">
        <v>39</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38</v>
      </c>
      <c r="C366" t="s">
        <v>39</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38</v>
      </c>
      <c r="C367" t="s">
        <v>39</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37</v>
      </c>
      <c r="C368" t="s">
        <v>36</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37</v>
      </c>
      <c r="C369" t="s">
        <v>39</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38</v>
      </c>
      <c r="C370" t="s">
        <v>39</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38</v>
      </c>
      <c r="C371" t="s">
        <v>39</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37</v>
      </c>
      <c r="C372" t="s">
        <v>39</v>
      </c>
      <c r="D372" s="3">
        <v>100000</v>
      </c>
      <c r="E372">
        <v>4</v>
      </c>
      <c r="F372" t="s">
        <v>13</v>
      </c>
      <c r="G372" t="s">
        <v>21</v>
      </c>
      <c r="H372" t="s">
        <v>15</v>
      </c>
      <c r="I372">
        <v>1</v>
      </c>
      <c r="J372" t="s">
        <v>46</v>
      </c>
      <c r="K372" t="s">
        <v>24</v>
      </c>
      <c r="L372">
        <v>46</v>
      </c>
      <c r="M372" t="str">
        <f t="shared" si="5"/>
        <v>Middle Age</v>
      </c>
      <c r="N372" t="s">
        <v>18</v>
      </c>
    </row>
    <row r="373" spans="1:14" x14ac:dyDescent="0.3">
      <c r="A373">
        <v>22918</v>
      </c>
      <c r="B373" t="s">
        <v>38</v>
      </c>
      <c r="C373" t="s">
        <v>36</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37</v>
      </c>
      <c r="C374" t="s">
        <v>36</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38</v>
      </c>
      <c r="C375" t="s">
        <v>36</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38</v>
      </c>
      <c r="C376" t="s">
        <v>39</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37</v>
      </c>
      <c r="C377" t="s">
        <v>39</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37</v>
      </c>
      <c r="C378" t="s">
        <v>36</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37</v>
      </c>
      <c r="C379" t="s">
        <v>36</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37</v>
      </c>
      <c r="C380" t="s">
        <v>36</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37</v>
      </c>
      <c r="C381" t="s">
        <v>36</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38</v>
      </c>
      <c r="C382" t="s">
        <v>36</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37</v>
      </c>
      <c r="C383" t="s">
        <v>39</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37</v>
      </c>
      <c r="C384" t="s">
        <v>36</v>
      </c>
      <c r="D384" s="3">
        <v>80000</v>
      </c>
      <c r="E384">
        <v>4</v>
      </c>
      <c r="F384" t="s">
        <v>19</v>
      </c>
      <c r="G384" t="s">
        <v>21</v>
      </c>
      <c r="H384" t="s">
        <v>15</v>
      </c>
      <c r="I384">
        <v>2</v>
      </c>
      <c r="J384" t="s">
        <v>46</v>
      </c>
      <c r="K384" t="s">
        <v>17</v>
      </c>
      <c r="L384">
        <v>53</v>
      </c>
      <c r="M384" t="str">
        <f t="shared" si="5"/>
        <v>Middle Age</v>
      </c>
      <c r="N384" t="s">
        <v>18</v>
      </c>
    </row>
    <row r="385" spans="1:14" x14ac:dyDescent="0.3">
      <c r="A385">
        <v>17978</v>
      </c>
      <c r="B385" t="s">
        <v>37</v>
      </c>
      <c r="C385" t="s">
        <v>36</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38</v>
      </c>
      <c r="C386" t="s">
        <v>39</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38</v>
      </c>
      <c r="C387" t="s">
        <v>36</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38</v>
      </c>
      <c r="C388" t="s">
        <v>39</v>
      </c>
      <c r="D388" s="3">
        <v>120000</v>
      </c>
      <c r="E388">
        <v>0</v>
      </c>
      <c r="F388" t="s">
        <v>29</v>
      </c>
      <c r="G388" t="s">
        <v>21</v>
      </c>
      <c r="H388" t="s">
        <v>15</v>
      </c>
      <c r="I388">
        <v>4</v>
      </c>
      <c r="J388" t="s">
        <v>46</v>
      </c>
      <c r="K388" t="s">
        <v>24</v>
      </c>
      <c r="L388">
        <v>34</v>
      </c>
      <c r="M388" t="str">
        <f t="shared" si="6"/>
        <v>Middle Age</v>
      </c>
      <c r="N388" t="s">
        <v>15</v>
      </c>
    </row>
    <row r="389" spans="1:14" x14ac:dyDescent="0.3">
      <c r="A389">
        <v>13690</v>
      </c>
      <c r="B389" t="s">
        <v>38</v>
      </c>
      <c r="C389" t="s">
        <v>39</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37</v>
      </c>
      <c r="C390" t="s">
        <v>39</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37</v>
      </c>
      <c r="C391" t="s">
        <v>39</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38</v>
      </c>
      <c r="C392" t="s">
        <v>36</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38</v>
      </c>
      <c r="C393" t="s">
        <v>39</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38</v>
      </c>
      <c r="C394" t="s">
        <v>36</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37</v>
      </c>
      <c r="C395" t="s">
        <v>39</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37</v>
      </c>
      <c r="C396" t="s">
        <v>39</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37</v>
      </c>
      <c r="C397" t="s">
        <v>36</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38</v>
      </c>
      <c r="C398" t="s">
        <v>36</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37</v>
      </c>
      <c r="C399" t="s">
        <v>39</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38</v>
      </c>
      <c r="C400" t="s">
        <v>36</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38</v>
      </c>
      <c r="C401" t="s">
        <v>39</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38</v>
      </c>
      <c r="C402" t="s">
        <v>39</v>
      </c>
      <c r="D402" s="3">
        <v>110000</v>
      </c>
      <c r="E402">
        <v>3</v>
      </c>
      <c r="F402" t="s">
        <v>13</v>
      </c>
      <c r="G402" t="s">
        <v>28</v>
      </c>
      <c r="H402" t="s">
        <v>15</v>
      </c>
      <c r="I402">
        <v>4</v>
      </c>
      <c r="J402" t="s">
        <v>46</v>
      </c>
      <c r="K402" t="s">
        <v>17</v>
      </c>
      <c r="L402">
        <v>53</v>
      </c>
      <c r="M402" t="str">
        <f t="shared" si="6"/>
        <v>Middle Age</v>
      </c>
      <c r="N402" t="s">
        <v>18</v>
      </c>
    </row>
    <row r="403" spans="1:14" x14ac:dyDescent="0.3">
      <c r="A403">
        <v>11555</v>
      </c>
      <c r="B403" t="s">
        <v>37</v>
      </c>
      <c r="C403" t="s">
        <v>39</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37</v>
      </c>
      <c r="C404" t="s">
        <v>36</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37</v>
      </c>
      <c r="C405" t="s">
        <v>36</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37</v>
      </c>
      <c r="C406" t="s">
        <v>36</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37</v>
      </c>
      <c r="C407" t="s">
        <v>39</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37</v>
      </c>
      <c r="C408" t="s">
        <v>39</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38</v>
      </c>
      <c r="C409" t="s">
        <v>39</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38</v>
      </c>
      <c r="C410" t="s">
        <v>39</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37</v>
      </c>
      <c r="C411" t="s">
        <v>39</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37</v>
      </c>
      <c r="C412" t="s">
        <v>39</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37</v>
      </c>
      <c r="C413" t="s">
        <v>36</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38</v>
      </c>
      <c r="C414" t="s">
        <v>36</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38</v>
      </c>
      <c r="C415" t="s">
        <v>39</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37</v>
      </c>
      <c r="C416" t="s">
        <v>39</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37</v>
      </c>
      <c r="C417" t="s">
        <v>39</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38</v>
      </c>
      <c r="C418" t="s">
        <v>36</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38</v>
      </c>
      <c r="C419" t="s">
        <v>39</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37</v>
      </c>
      <c r="C420" t="s">
        <v>36</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38</v>
      </c>
      <c r="C421" t="s">
        <v>36</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37</v>
      </c>
      <c r="C422" t="s">
        <v>39</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37</v>
      </c>
      <c r="C423" t="s">
        <v>36</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38</v>
      </c>
      <c r="C424" t="s">
        <v>36</v>
      </c>
      <c r="D424" s="3">
        <v>110000</v>
      </c>
      <c r="E424">
        <v>0</v>
      </c>
      <c r="F424" t="s">
        <v>19</v>
      </c>
      <c r="G424" t="s">
        <v>28</v>
      </c>
      <c r="H424" t="s">
        <v>18</v>
      </c>
      <c r="I424">
        <v>3</v>
      </c>
      <c r="J424" t="s">
        <v>46</v>
      </c>
      <c r="K424" t="s">
        <v>24</v>
      </c>
      <c r="L424">
        <v>32</v>
      </c>
      <c r="M424" t="str">
        <f t="shared" si="6"/>
        <v>Middle Age</v>
      </c>
      <c r="N424" t="s">
        <v>15</v>
      </c>
    </row>
    <row r="425" spans="1:14" x14ac:dyDescent="0.3">
      <c r="A425">
        <v>27169</v>
      </c>
      <c r="B425" t="s">
        <v>38</v>
      </c>
      <c r="C425" t="s">
        <v>36</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38</v>
      </c>
      <c r="C426" t="s">
        <v>39</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37</v>
      </c>
      <c r="C427" t="s">
        <v>36</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38</v>
      </c>
      <c r="C428" t="s">
        <v>36</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38</v>
      </c>
      <c r="C429" t="s">
        <v>39</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37</v>
      </c>
      <c r="C430" t="s">
        <v>36</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38</v>
      </c>
      <c r="C431" t="s">
        <v>39</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38</v>
      </c>
      <c r="C432" t="s">
        <v>39</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38</v>
      </c>
      <c r="C433" t="s">
        <v>36</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37</v>
      </c>
      <c r="C434" t="s">
        <v>39</v>
      </c>
      <c r="D434" s="3">
        <v>110000</v>
      </c>
      <c r="E434">
        <v>0</v>
      </c>
      <c r="F434" t="s">
        <v>27</v>
      </c>
      <c r="G434" t="s">
        <v>28</v>
      </c>
      <c r="H434" t="s">
        <v>15</v>
      </c>
      <c r="I434">
        <v>3</v>
      </c>
      <c r="J434" t="s">
        <v>46</v>
      </c>
      <c r="K434" t="s">
        <v>24</v>
      </c>
      <c r="L434">
        <v>34</v>
      </c>
      <c r="M434" t="str">
        <f t="shared" si="6"/>
        <v>Middle Age</v>
      </c>
      <c r="N434" t="s">
        <v>15</v>
      </c>
    </row>
    <row r="435" spans="1:14" x14ac:dyDescent="0.3">
      <c r="A435">
        <v>27814</v>
      </c>
      <c r="B435" t="s">
        <v>38</v>
      </c>
      <c r="C435" t="s">
        <v>39</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37</v>
      </c>
      <c r="C436" t="s">
        <v>39</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38</v>
      </c>
      <c r="C437" t="s">
        <v>39</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37</v>
      </c>
      <c r="C438" t="s">
        <v>39</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38</v>
      </c>
      <c r="C439" t="s">
        <v>39</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38</v>
      </c>
      <c r="C440" t="s">
        <v>39</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37</v>
      </c>
      <c r="C441" t="s">
        <v>36</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38</v>
      </c>
      <c r="C442" t="s">
        <v>36</v>
      </c>
      <c r="D442" s="3">
        <v>90000</v>
      </c>
      <c r="E442">
        <v>0</v>
      </c>
      <c r="F442" t="s">
        <v>13</v>
      </c>
      <c r="G442" t="s">
        <v>21</v>
      </c>
      <c r="H442" t="s">
        <v>18</v>
      </c>
      <c r="I442">
        <v>3</v>
      </c>
      <c r="J442" t="s">
        <v>46</v>
      </c>
      <c r="K442" t="s">
        <v>24</v>
      </c>
      <c r="L442">
        <v>34</v>
      </c>
      <c r="M442" t="str">
        <f t="shared" si="6"/>
        <v>Middle Age</v>
      </c>
      <c r="N442" t="s">
        <v>15</v>
      </c>
    </row>
    <row r="443" spans="1:14" x14ac:dyDescent="0.3">
      <c r="A443">
        <v>11061</v>
      </c>
      <c r="B443" t="s">
        <v>37</v>
      </c>
      <c r="C443" t="s">
        <v>36</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38</v>
      </c>
      <c r="C444" t="s">
        <v>36</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37</v>
      </c>
      <c r="C445" t="s">
        <v>39</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38</v>
      </c>
      <c r="C446" t="s">
        <v>36</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37</v>
      </c>
      <c r="C447" t="s">
        <v>39</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37</v>
      </c>
      <c r="C448" t="s">
        <v>39</v>
      </c>
      <c r="D448" s="3">
        <v>130000</v>
      </c>
      <c r="E448">
        <v>0</v>
      </c>
      <c r="F448" t="s">
        <v>31</v>
      </c>
      <c r="G448" t="s">
        <v>28</v>
      </c>
      <c r="H448" t="s">
        <v>15</v>
      </c>
      <c r="I448">
        <v>1</v>
      </c>
      <c r="J448" t="s">
        <v>46</v>
      </c>
      <c r="K448" t="s">
        <v>24</v>
      </c>
      <c r="L448">
        <v>48</v>
      </c>
      <c r="M448" t="str">
        <f t="shared" si="6"/>
        <v>Middle Age</v>
      </c>
      <c r="N448" t="s">
        <v>18</v>
      </c>
    </row>
    <row r="449" spans="1:14" x14ac:dyDescent="0.3">
      <c r="A449">
        <v>20711</v>
      </c>
      <c r="B449" t="s">
        <v>37</v>
      </c>
      <c r="C449" t="s">
        <v>39</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37</v>
      </c>
      <c r="C450" t="s">
        <v>39</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37</v>
      </c>
      <c r="C451" t="s">
        <v>39</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38</v>
      </c>
      <c r="C452" t="s">
        <v>39</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37</v>
      </c>
      <c r="C453" t="s">
        <v>39</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37</v>
      </c>
      <c r="C454" t="s">
        <v>39</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38</v>
      </c>
      <c r="C455" t="s">
        <v>39</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38</v>
      </c>
      <c r="C456" t="s">
        <v>36</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37</v>
      </c>
      <c r="C457" t="s">
        <v>39</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38</v>
      </c>
      <c r="C458" t="s">
        <v>36</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37</v>
      </c>
      <c r="C459" t="s">
        <v>39</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37</v>
      </c>
      <c r="C460" t="s">
        <v>36</v>
      </c>
      <c r="D460" s="3">
        <v>120000</v>
      </c>
      <c r="E460">
        <v>0</v>
      </c>
      <c r="F460" t="s">
        <v>29</v>
      </c>
      <c r="G460" t="s">
        <v>21</v>
      </c>
      <c r="H460" t="s">
        <v>15</v>
      </c>
      <c r="I460">
        <v>4</v>
      </c>
      <c r="J460" t="s">
        <v>46</v>
      </c>
      <c r="K460" t="s">
        <v>24</v>
      </c>
      <c r="L460">
        <v>32</v>
      </c>
      <c r="M460" t="str">
        <f t="shared" si="7"/>
        <v>Middle Age</v>
      </c>
      <c r="N460" t="s">
        <v>15</v>
      </c>
    </row>
    <row r="461" spans="1:14" x14ac:dyDescent="0.3">
      <c r="A461">
        <v>21554</v>
      </c>
      <c r="B461" t="s">
        <v>38</v>
      </c>
      <c r="C461" t="s">
        <v>39</v>
      </c>
      <c r="D461" s="3">
        <v>80000</v>
      </c>
      <c r="E461">
        <v>0</v>
      </c>
      <c r="F461" t="s">
        <v>13</v>
      </c>
      <c r="G461" t="s">
        <v>21</v>
      </c>
      <c r="H461" t="s">
        <v>18</v>
      </c>
      <c r="I461">
        <v>3</v>
      </c>
      <c r="J461" t="s">
        <v>46</v>
      </c>
      <c r="K461" t="s">
        <v>24</v>
      </c>
      <c r="L461">
        <v>33</v>
      </c>
      <c r="M461" t="str">
        <f t="shared" si="7"/>
        <v>Middle Age</v>
      </c>
      <c r="N461" t="s">
        <v>18</v>
      </c>
    </row>
    <row r="462" spans="1:14" x14ac:dyDescent="0.3">
      <c r="A462">
        <v>13662</v>
      </c>
      <c r="B462" t="s">
        <v>38</v>
      </c>
      <c r="C462" t="s">
        <v>36</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37</v>
      </c>
      <c r="C463" t="s">
        <v>39</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37</v>
      </c>
      <c r="C464" t="s">
        <v>39</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38</v>
      </c>
      <c r="C465" t="s">
        <v>36</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38</v>
      </c>
      <c r="C466" t="s">
        <v>39</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37</v>
      </c>
      <c r="C467" t="s">
        <v>36</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38</v>
      </c>
      <c r="C468" t="s">
        <v>39</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38</v>
      </c>
      <c r="C469" t="s">
        <v>36</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37</v>
      </c>
      <c r="C470" t="s">
        <v>39</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37</v>
      </c>
      <c r="C471" t="s">
        <v>39</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38</v>
      </c>
      <c r="C472" t="s">
        <v>36</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38</v>
      </c>
      <c r="C473" t="s">
        <v>36</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38</v>
      </c>
      <c r="C474" t="s">
        <v>39</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37</v>
      </c>
      <c r="C475" t="s">
        <v>39</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37</v>
      </c>
      <c r="C476" t="s">
        <v>39</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37</v>
      </c>
      <c r="C477" t="s">
        <v>36</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38</v>
      </c>
      <c r="C478" t="s">
        <v>39</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37</v>
      </c>
      <c r="C479" t="s">
        <v>36</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37</v>
      </c>
      <c r="C480" t="s">
        <v>36</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37</v>
      </c>
      <c r="C481" t="s">
        <v>36</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37</v>
      </c>
      <c r="C482" t="s">
        <v>39</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38</v>
      </c>
      <c r="C483" t="s">
        <v>39</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38</v>
      </c>
      <c r="C484" t="s">
        <v>36</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37</v>
      </c>
      <c r="C485" t="s">
        <v>36</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38</v>
      </c>
      <c r="C486" t="s">
        <v>39</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38</v>
      </c>
      <c r="C487" t="s">
        <v>36</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37</v>
      </c>
      <c r="C488" t="s">
        <v>39</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37</v>
      </c>
      <c r="C489" t="s">
        <v>36</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38</v>
      </c>
      <c r="C490" t="s">
        <v>39</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37</v>
      </c>
      <c r="C491" t="s">
        <v>36</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37</v>
      </c>
      <c r="C492" t="s">
        <v>36</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37</v>
      </c>
      <c r="C493" t="s">
        <v>36</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38</v>
      </c>
      <c r="C494" t="s">
        <v>39</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38</v>
      </c>
      <c r="C495" t="s">
        <v>36</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37</v>
      </c>
      <c r="C496" t="s">
        <v>36</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37</v>
      </c>
      <c r="C497" t="s">
        <v>36</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38</v>
      </c>
      <c r="C498" t="s">
        <v>39</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38</v>
      </c>
      <c r="C499" t="s">
        <v>39</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37</v>
      </c>
      <c r="C500" t="s">
        <v>36</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38</v>
      </c>
      <c r="C501" t="s">
        <v>39</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37</v>
      </c>
      <c r="C502" t="s">
        <v>36</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37</v>
      </c>
      <c r="C503" t="s">
        <v>39</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37</v>
      </c>
      <c r="C504" t="s">
        <v>36</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37</v>
      </c>
      <c r="C505" t="s">
        <v>39</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37</v>
      </c>
      <c r="C506" t="s">
        <v>36</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37</v>
      </c>
      <c r="C507" t="s">
        <v>36</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37</v>
      </c>
      <c r="C508" t="s">
        <v>39</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37</v>
      </c>
      <c r="C509" t="s">
        <v>39</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37</v>
      </c>
      <c r="C510" t="s">
        <v>36</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37</v>
      </c>
      <c r="C511" t="s">
        <v>36</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38</v>
      </c>
      <c r="C512" t="s">
        <v>36</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38</v>
      </c>
      <c r="C513" t="s">
        <v>36</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37</v>
      </c>
      <c r="C514" t="s">
        <v>39</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38</v>
      </c>
      <c r="C515" t="s">
        <v>39</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3">
      <c r="A516">
        <v>19399</v>
      </c>
      <c r="B516" t="s">
        <v>38</v>
      </c>
      <c r="C516" t="s">
        <v>36</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37</v>
      </c>
      <c r="C517" t="s">
        <v>39</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37</v>
      </c>
      <c r="C518" t="s">
        <v>39</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38</v>
      </c>
      <c r="C519" t="s">
        <v>36</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37</v>
      </c>
      <c r="C520" t="s">
        <v>39</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37</v>
      </c>
      <c r="C521" t="s">
        <v>36</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38</v>
      </c>
      <c r="C522" t="s">
        <v>36</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38</v>
      </c>
      <c r="C523" t="s">
        <v>36</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38</v>
      </c>
      <c r="C524" t="s">
        <v>36</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37</v>
      </c>
      <c r="C525" t="s">
        <v>36</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38</v>
      </c>
      <c r="C526" t="s">
        <v>39</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38</v>
      </c>
      <c r="C527" t="s">
        <v>36</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37</v>
      </c>
      <c r="C528" t="s">
        <v>39</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37</v>
      </c>
      <c r="C529" t="s">
        <v>36</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38</v>
      </c>
      <c r="C530" t="s">
        <v>39</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37</v>
      </c>
      <c r="C531" t="s">
        <v>36</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37</v>
      </c>
      <c r="C532" t="s">
        <v>36</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38</v>
      </c>
      <c r="C533" t="s">
        <v>36</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38</v>
      </c>
      <c r="C534" t="s">
        <v>39</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37</v>
      </c>
      <c r="C535" t="s">
        <v>36</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37</v>
      </c>
      <c r="C536" t="s">
        <v>36</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37</v>
      </c>
      <c r="C537" t="s">
        <v>36</v>
      </c>
      <c r="D537" s="3">
        <v>50000</v>
      </c>
      <c r="E537">
        <v>3</v>
      </c>
      <c r="F537" t="s">
        <v>13</v>
      </c>
      <c r="G537" t="s">
        <v>14</v>
      </c>
      <c r="H537" t="s">
        <v>15</v>
      </c>
      <c r="I537">
        <v>3</v>
      </c>
      <c r="J537" t="s">
        <v>46</v>
      </c>
      <c r="K537" t="s">
        <v>32</v>
      </c>
      <c r="L537">
        <v>41</v>
      </c>
      <c r="M537" t="str">
        <f t="shared" si="8"/>
        <v>Middle Age</v>
      </c>
      <c r="N537" t="s">
        <v>18</v>
      </c>
    </row>
    <row r="538" spans="1:14" x14ac:dyDescent="0.3">
      <c r="A538">
        <v>13907</v>
      </c>
      <c r="B538" t="s">
        <v>38</v>
      </c>
      <c r="C538" t="s">
        <v>39</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37</v>
      </c>
      <c r="C539" t="s">
        <v>39</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37</v>
      </c>
      <c r="C540" t="s">
        <v>39</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38</v>
      </c>
      <c r="C541" t="s">
        <v>39</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38</v>
      </c>
      <c r="C542" t="s">
        <v>39</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37</v>
      </c>
      <c r="C543" t="s">
        <v>36</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37</v>
      </c>
      <c r="C544" t="s">
        <v>36</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37</v>
      </c>
      <c r="C545" t="s">
        <v>39</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38</v>
      </c>
      <c r="C546" t="s">
        <v>36</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38</v>
      </c>
      <c r="C547" t="s">
        <v>36</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37</v>
      </c>
      <c r="C548" t="s">
        <v>36</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37</v>
      </c>
      <c r="C549" t="s">
        <v>36</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38</v>
      </c>
      <c r="C550" t="s">
        <v>39</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37</v>
      </c>
      <c r="C551" t="s">
        <v>39</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38</v>
      </c>
      <c r="C552" t="s">
        <v>39</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37</v>
      </c>
      <c r="C553" t="s">
        <v>39</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38</v>
      </c>
      <c r="C554" t="s">
        <v>36</v>
      </c>
      <c r="D554" s="3">
        <v>60000</v>
      </c>
      <c r="E554">
        <v>3</v>
      </c>
      <c r="F554" t="s">
        <v>27</v>
      </c>
      <c r="G554" t="s">
        <v>21</v>
      </c>
      <c r="H554" t="s">
        <v>15</v>
      </c>
      <c r="I554">
        <v>2</v>
      </c>
      <c r="J554" t="s">
        <v>46</v>
      </c>
      <c r="K554" t="s">
        <v>32</v>
      </c>
      <c r="L554">
        <v>54</v>
      </c>
      <c r="M554" t="str">
        <f t="shared" si="8"/>
        <v>Middle Age</v>
      </c>
      <c r="N554" t="s">
        <v>15</v>
      </c>
    </row>
    <row r="555" spans="1:14" x14ac:dyDescent="0.3">
      <c r="A555">
        <v>17533</v>
      </c>
      <c r="B555" t="s">
        <v>37</v>
      </c>
      <c r="C555" t="s">
        <v>36</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37</v>
      </c>
      <c r="C556" t="s">
        <v>39</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38</v>
      </c>
      <c r="C557" t="s">
        <v>36</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37</v>
      </c>
      <c r="C558" t="s">
        <v>36</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37</v>
      </c>
      <c r="C559" t="s">
        <v>39</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37</v>
      </c>
      <c r="C560" t="s">
        <v>39</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38</v>
      </c>
      <c r="C561" t="s">
        <v>39</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37</v>
      </c>
      <c r="C562" t="s">
        <v>39</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37</v>
      </c>
      <c r="C563" t="s">
        <v>39</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37</v>
      </c>
      <c r="C564" t="s">
        <v>39</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38</v>
      </c>
      <c r="C565" t="s">
        <v>39</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38</v>
      </c>
      <c r="C566" t="s">
        <v>36</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37</v>
      </c>
      <c r="C567" t="s">
        <v>36</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37</v>
      </c>
      <c r="C568" t="s">
        <v>39</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37</v>
      </c>
      <c r="C569" t="s">
        <v>36</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37</v>
      </c>
      <c r="C570" t="s">
        <v>36</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38</v>
      </c>
      <c r="C571" t="s">
        <v>36</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37</v>
      </c>
      <c r="C572" t="s">
        <v>36</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37</v>
      </c>
      <c r="C573" t="s">
        <v>36</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38</v>
      </c>
      <c r="C574" t="s">
        <v>36</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37</v>
      </c>
      <c r="C575" t="s">
        <v>36</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38</v>
      </c>
      <c r="C576" t="s">
        <v>39</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38</v>
      </c>
      <c r="C577" t="s">
        <v>36</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38</v>
      </c>
      <c r="C578" t="s">
        <v>39</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37</v>
      </c>
      <c r="C579" t="s">
        <v>36</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37</v>
      </c>
      <c r="C580" t="s">
        <v>36</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38</v>
      </c>
      <c r="C581" t="s">
        <v>39</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37</v>
      </c>
      <c r="C582" t="s">
        <v>39</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37</v>
      </c>
      <c r="C583" t="s">
        <v>36</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37</v>
      </c>
      <c r="C584" t="s">
        <v>36</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37</v>
      </c>
      <c r="C585" t="s">
        <v>36</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38</v>
      </c>
      <c r="C586" t="s">
        <v>36</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38</v>
      </c>
      <c r="C587" t="s">
        <v>36</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37</v>
      </c>
      <c r="C588" t="s">
        <v>36</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37</v>
      </c>
      <c r="C589" t="s">
        <v>39</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37</v>
      </c>
      <c r="C590" t="s">
        <v>39</v>
      </c>
      <c r="D590" s="3">
        <v>90000</v>
      </c>
      <c r="E590">
        <v>2</v>
      </c>
      <c r="F590" t="s">
        <v>27</v>
      </c>
      <c r="G590" t="s">
        <v>21</v>
      </c>
      <c r="H590" t="s">
        <v>15</v>
      </c>
      <c r="I590">
        <v>1</v>
      </c>
      <c r="J590" t="s">
        <v>46</v>
      </c>
      <c r="K590" t="s">
        <v>32</v>
      </c>
      <c r="L590">
        <v>51</v>
      </c>
      <c r="M590" t="str">
        <f t="shared" si="9"/>
        <v>Middle Age</v>
      </c>
      <c r="N590" t="s">
        <v>15</v>
      </c>
    </row>
    <row r="591" spans="1:14" x14ac:dyDescent="0.3">
      <c r="A591">
        <v>12100</v>
      </c>
      <c r="B591" t="s">
        <v>38</v>
      </c>
      <c r="C591" t="s">
        <v>36</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37</v>
      </c>
      <c r="C592" t="s">
        <v>39</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37</v>
      </c>
      <c r="C593" t="s">
        <v>36</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38</v>
      </c>
      <c r="C594" t="s">
        <v>39</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38</v>
      </c>
      <c r="C595" t="s">
        <v>39</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37</v>
      </c>
      <c r="C596" t="s">
        <v>36</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38</v>
      </c>
      <c r="C597" t="s">
        <v>39</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37</v>
      </c>
      <c r="C598" t="s">
        <v>39</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38</v>
      </c>
      <c r="C599" t="s">
        <v>36</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37</v>
      </c>
      <c r="C600" t="s">
        <v>36</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37</v>
      </c>
      <c r="C601" t="s">
        <v>39</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37</v>
      </c>
      <c r="C602" t="s">
        <v>36</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38</v>
      </c>
      <c r="C603" t="s">
        <v>36</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38</v>
      </c>
      <c r="C604" t="s">
        <v>36</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37</v>
      </c>
      <c r="C605" t="s">
        <v>36</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37</v>
      </c>
      <c r="C606" t="s">
        <v>36</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38</v>
      </c>
      <c r="C607" t="s">
        <v>36</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38</v>
      </c>
      <c r="C608" t="s">
        <v>36</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38</v>
      </c>
      <c r="C609" t="s">
        <v>39</v>
      </c>
      <c r="D609" s="3">
        <v>70000</v>
      </c>
      <c r="E609">
        <v>5</v>
      </c>
      <c r="F609" t="s">
        <v>31</v>
      </c>
      <c r="G609" t="s">
        <v>21</v>
      </c>
      <c r="H609" t="s">
        <v>15</v>
      </c>
      <c r="I609">
        <v>3</v>
      </c>
      <c r="J609" t="s">
        <v>46</v>
      </c>
      <c r="K609" t="s">
        <v>32</v>
      </c>
      <c r="L609">
        <v>46</v>
      </c>
      <c r="M609" t="str">
        <f t="shared" si="9"/>
        <v>Middle Age</v>
      </c>
      <c r="N609" t="s">
        <v>15</v>
      </c>
    </row>
    <row r="610" spans="1:14" x14ac:dyDescent="0.3">
      <c r="A610">
        <v>16890</v>
      </c>
      <c r="B610" t="s">
        <v>37</v>
      </c>
      <c r="C610" t="s">
        <v>36</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37</v>
      </c>
      <c r="C611" t="s">
        <v>36</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37</v>
      </c>
      <c r="C612" t="s">
        <v>36</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37</v>
      </c>
      <c r="C613" t="s">
        <v>39</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38</v>
      </c>
      <c r="C614" t="s">
        <v>39</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38</v>
      </c>
      <c r="C615" t="s">
        <v>36</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37</v>
      </c>
      <c r="C616" t="s">
        <v>39</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38</v>
      </c>
      <c r="C617" t="s">
        <v>39</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38</v>
      </c>
      <c r="C618" t="s">
        <v>39</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37</v>
      </c>
      <c r="C619" t="s">
        <v>36</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38</v>
      </c>
      <c r="C620" t="s">
        <v>39</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38</v>
      </c>
      <c r="C621" t="s">
        <v>39</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37</v>
      </c>
      <c r="C622" t="s">
        <v>39</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37</v>
      </c>
      <c r="C623" t="s">
        <v>36</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37</v>
      </c>
      <c r="C624" t="s">
        <v>36</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37</v>
      </c>
      <c r="C625" t="s">
        <v>39</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38</v>
      </c>
      <c r="C626" t="s">
        <v>39</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37</v>
      </c>
      <c r="C627" t="s">
        <v>36</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37</v>
      </c>
      <c r="C628" t="s">
        <v>39</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37</v>
      </c>
      <c r="C629" t="s">
        <v>39</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38</v>
      </c>
      <c r="C630" t="s">
        <v>36</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37</v>
      </c>
      <c r="C631" t="s">
        <v>39</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37</v>
      </c>
      <c r="C632" t="s">
        <v>36</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38</v>
      </c>
      <c r="C633" t="s">
        <v>36</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38</v>
      </c>
      <c r="C634" t="s">
        <v>39</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37</v>
      </c>
      <c r="C635" t="s">
        <v>39</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37</v>
      </c>
      <c r="C636" t="s">
        <v>36</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38</v>
      </c>
      <c r="C637" t="s">
        <v>39</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38</v>
      </c>
      <c r="C638" t="s">
        <v>39</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38</v>
      </c>
      <c r="C639" t="s">
        <v>36</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38</v>
      </c>
      <c r="C640" t="s">
        <v>36</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37</v>
      </c>
      <c r="C641" t="s">
        <v>36</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37</v>
      </c>
      <c r="C642" t="s">
        <v>39</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37</v>
      </c>
      <c r="C643" t="s">
        <v>36</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3">
      <c r="A644">
        <v>21741</v>
      </c>
      <c r="B644" t="s">
        <v>37</v>
      </c>
      <c r="C644" t="s">
        <v>39</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37</v>
      </c>
      <c r="C645" t="s">
        <v>39</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37</v>
      </c>
      <c r="C646" t="s">
        <v>39</v>
      </c>
      <c r="D646" s="3">
        <v>60000</v>
      </c>
      <c r="E646">
        <v>5</v>
      </c>
      <c r="F646" t="s">
        <v>13</v>
      </c>
      <c r="G646" t="s">
        <v>14</v>
      </c>
      <c r="H646" t="s">
        <v>15</v>
      </c>
      <c r="I646">
        <v>3</v>
      </c>
      <c r="J646" t="s">
        <v>46</v>
      </c>
      <c r="K646" t="s">
        <v>32</v>
      </c>
      <c r="L646">
        <v>41</v>
      </c>
      <c r="M646" t="str">
        <f t="shared" si="10"/>
        <v>Middle Age</v>
      </c>
      <c r="N646" t="s">
        <v>18</v>
      </c>
    </row>
    <row r="647" spans="1:14" x14ac:dyDescent="0.3">
      <c r="A647">
        <v>16217</v>
      </c>
      <c r="B647" t="s">
        <v>38</v>
      </c>
      <c r="C647" t="s">
        <v>39</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38</v>
      </c>
      <c r="C648" t="s">
        <v>39</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38</v>
      </c>
      <c r="C649" t="s">
        <v>36</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38</v>
      </c>
      <c r="C650" t="s">
        <v>39</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38</v>
      </c>
      <c r="C651" t="s">
        <v>39</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38</v>
      </c>
      <c r="C652" t="s">
        <v>39</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38</v>
      </c>
      <c r="C653" t="s">
        <v>36</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37</v>
      </c>
      <c r="C654" t="s">
        <v>36</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38</v>
      </c>
      <c r="C655" t="s">
        <v>36</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38</v>
      </c>
      <c r="C656" t="s">
        <v>36</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37</v>
      </c>
      <c r="C657" t="s">
        <v>39</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37</v>
      </c>
      <c r="C658" t="s">
        <v>36</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37</v>
      </c>
      <c r="C659" t="s">
        <v>36</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38</v>
      </c>
      <c r="C660" t="s">
        <v>36</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38</v>
      </c>
      <c r="C661" t="s">
        <v>39</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37</v>
      </c>
      <c r="C662" t="s">
        <v>39</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38</v>
      </c>
      <c r="C663" t="s">
        <v>36</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38</v>
      </c>
      <c r="C664" t="s">
        <v>39</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37</v>
      </c>
      <c r="C665" t="s">
        <v>39</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37</v>
      </c>
      <c r="C666" t="s">
        <v>39</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37</v>
      </c>
      <c r="C667" t="s">
        <v>36</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37</v>
      </c>
      <c r="C668" t="s">
        <v>39</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37</v>
      </c>
      <c r="C669" t="s">
        <v>39</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37</v>
      </c>
      <c r="C670" t="s">
        <v>39</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37</v>
      </c>
      <c r="C671" t="s">
        <v>39</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37</v>
      </c>
      <c r="C672" t="s">
        <v>36</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38</v>
      </c>
      <c r="C673" t="s">
        <v>39</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38</v>
      </c>
      <c r="C674" t="s">
        <v>39</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38</v>
      </c>
      <c r="C675" t="s">
        <v>39</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37</v>
      </c>
      <c r="C676" t="s">
        <v>39</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37</v>
      </c>
      <c r="C677" t="s">
        <v>36</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37</v>
      </c>
      <c r="C678" t="s">
        <v>36</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37</v>
      </c>
      <c r="C679" t="s">
        <v>36</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37</v>
      </c>
      <c r="C680" t="s">
        <v>36</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37</v>
      </c>
      <c r="C681" t="s">
        <v>36</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37</v>
      </c>
      <c r="C682" t="s">
        <v>39</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38</v>
      </c>
      <c r="C683" t="s">
        <v>39</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37</v>
      </c>
      <c r="C684" t="s">
        <v>36</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37</v>
      </c>
      <c r="C685" t="s">
        <v>39</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38</v>
      </c>
      <c r="C686" t="s">
        <v>39</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38</v>
      </c>
      <c r="C687" t="s">
        <v>39</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37</v>
      </c>
      <c r="C688" t="s">
        <v>39</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38</v>
      </c>
      <c r="C689" t="s">
        <v>36</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38</v>
      </c>
      <c r="C690" t="s">
        <v>36</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37</v>
      </c>
      <c r="C691" t="s">
        <v>36</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38</v>
      </c>
      <c r="C692" t="s">
        <v>39</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37</v>
      </c>
      <c r="C693" t="s">
        <v>36</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37</v>
      </c>
      <c r="C694" t="s">
        <v>36</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38</v>
      </c>
      <c r="C695" t="s">
        <v>39</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38</v>
      </c>
      <c r="C696" t="s">
        <v>39</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37</v>
      </c>
      <c r="C697" t="s">
        <v>36</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38</v>
      </c>
      <c r="C698" t="s">
        <v>36</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37</v>
      </c>
      <c r="C699" t="s">
        <v>39</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37</v>
      </c>
      <c r="C700" t="s">
        <v>36</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38</v>
      </c>
      <c r="C701" t="s">
        <v>36</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37</v>
      </c>
      <c r="C702" t="s">
        <v>39</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38</v>
      </c>
      <c r="C703" t="s">
        <v>36</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37</v>
      </c>
      <c r="C704" t="s">
        <v>36</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38</v>
      </c>
      <c r="C705" t="s">
        <v>39</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38</v>
      </c>
      <c r="C706" t="s">
        <v>39</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37</v>
      </c>
      <c r="C707" t="s">
        <v>39</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3">
      <c r="A708">
        <v>20296</v>
      </c>
      <c r="B708" t="s">
        <v>38</v>
      </c>
      <c r="C708" t="s">
        <v>39</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37</v>
      </c>
      <c r="C709" t="s">
        <v>39</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37</v>
      </c>
      <c r="C710" t="s">
        <v>36</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38</v>
      </c>
      <c r="C711" t="s">
        <v>39</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37</v>
      </c>
      <c r="C712" t="s">
        <v>36</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37</v>
      </c>
      <c r="C713" t="s">
        <v>39</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37</v>
      </c>
      <c r="C714" t="s">
        <v>39</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38</v>
      </c>
      <c r="C715" t="s">
        <v>39</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37</v>
      </c>
      <c r="C716" t="s">
        <v>36</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37</v>
      </c>
      <c r="C717" t="s">
        <v>39</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38</v>
      </c>
      <c r="C718" t="s">
        <v>39</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38</v>
      </c>
      <c r="C719" t="s">
        <v>36</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37</v>
      </c>
      <c r="C720" t="s">
        <v>36</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37</v>
      </c>
      <c r="C721" t="s">
        <v>39</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38</v>
      </c>
      <c r="C722" t="s">
        <v>39</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38</v>
      </c>
      <c r="C723" t="s">
        <v>36</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38</v>
      </c>
      <c r="C724" t="s">
        <v>39</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38</v>
      </c>
      <c r="C725" t="s">
        <v>39</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37</v>
      </c>
      <c r="C726" t="s">
        <v>36</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37</v>
      </c>
      <c r="C727" t="s">
        <v>36</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37</v>
      </c>
      <c r="C728" t="s">
        <v>36</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37</v>
      </c>
      <c r="C729" t="s">
        <v>36</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37</v>
      </c>
      <c r="C730" t="s">
        <v>36</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37</v>
      </c>
      <c r="C731" t="s">
        <v>39</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38</v>
      </c>
      <c r="C732" t="s">
        <v>39</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37</v>
      </c>
      <c r="C733" t="s">
        <v>36</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38</v>
      </c>
      <c r="C734" t="s">
        <v>39</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38</v>
      </c>
      <c r="C735" t="s">
        <v>36</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38</v>
      </c>
      <c r="C736" t="s">
        <v>39</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38</v>
      </c>
      <c r="C737" t="s">
        <v>39</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37</v>
      </c>
      <c r="C738" t="s">
        <v>36</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37</v>
      </c>
      <c r="C739" t="s">
        <v>36</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38</v>
      </c>
      <c r="C740" t="s">
        <v>39</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37</v>
      </c>
      <c r="C741" t="s">
        <v>39</v>
      </c>
      <c r="D741" s="3">
        <v>60000</v>
      </c>
      <c r="E741">
        <v>2</v>
      </c>
      <c r="F741" t="s">
        <v>19</v>
      </c>
      <c r="G741" t="s">
        <v>21</v>
      </c>
      <c r="H741" t="s">
        <v>15</v>
      </c>
      <c r="I741">
        <v>1</v>
      </c>
      <c r="J741" t="s">
        <v>46</v>
      </c>
      <c r="K741" t="s">
        <v>32</v>
      </c>
      <c r="L741">
        <v>55</v>
      </c>
      <c r="M741" t="str">
        <f t="shared" si="11"/>
        <v>Old</v>
      </c>
      <c r="N741" t="s">
        <v>18</v>
      </c>
    </row>
    <row r="742" spans="1:14" x14ac:dyDescent="0.3">
      <c r="A742">
        <v>17657</v>
      </c>
      <c r="B742" t="s">
        <v>37</v>
      </c>
      <c r="C742" t="s">
        <v>36</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37</v>
      </c>
      <c r="C743" t="s">
        <v>39</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38</v>
      </c>
      <c r="C744" t="s">
        <v>36</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37</v>
      </c>
      <c r="C745" t="s">
        <v>36</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37</v>
      </c>
      <c r="C746" t="s">
        <v>39</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37</v>
      </c>
      <c r="C747" t="s">
        <v>36</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37</v>
      </c>
      <c r="C748" t="s">
        <v>39</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38</v>
      </c>
      <c r="C749" t="s">
        <v>39</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37</v>
      </c>
      <c r="C750" t="s">
        <v>36</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37</v>
      </c>
      <c r="C751" t="s">
        <v>39</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37</v>
      </c>
      <c r="C752" t="s">
        <v>36</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37</v>
      </c>
      <c r="C753" t="s">
        <v>36</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37</v>
      </c>
      <c r="C754" t="s">
        <v>36</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38</v>
      </c>
      <c r="C755" t="s">
        <v>39</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37</v>
      </c>
      <c r="C756" t="s">
        <v>39</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37</v>
      </c>
      <c r="C757" t="s">
        <v>36</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37</v>
      </c>
      <c r="C758" t="s">
        <v>36</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38</v>
      </c>
      <c r="C759" t="s">
        <v>36</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38</v>
      </c>
      <c r="C760" t="s">
        <v>39</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38</v>
      </c>
      <c r="C761" t="s">
        <v>39</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38</v>
      </c>
      <c r="C762" t="s">
        <v>36</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37</v>
      </c>
      <c r="C763" t="s">
        <v>39</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38</v>
      </c>
      <c r="C764" t="s">
        <v>36</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37</v>
      </c>
      <c r="C765" t="s">
        <v>36</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37</v>
      </c>
      <c r="C766" t="s">
        <v>39</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38</v>
      </c>
      <c r="C767" t="s">
        <v>39</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37</v>
      </c>
      <c r="C768" t="s">
        <v>36</v>
      </c>
      <c r="D768" s="3">
        <v>50000</v>
      </c>
      <c r="E768">
        <v>4</v>
      </c>
      <c r="F768" t="s">
        <v>13</v>
      </c>
      <c r="G768" t="s">
        <v>14</v>
      </c>
      <c r="H768" t="s">
        <v>15</v>
      </c>
      <c r="I768">
        <v>3</v>
      </c>
      <c r="J768" t="s">
        <v>46</v>
      </c>
      <c r="K768" t="s">
        <v>32</v>
      </c>
      <c r="L768">
        <v>42</v>
      </c>
      <c r="M768" t="str">
        <f t="shared" si="11"/>
        <v>Middle Age</v>
      </c>
      <c r="N768" t="s">
        <v>18</v>
      </c>
    </row>
    <row r="769" spans="1:14" x14ac:dyDescent="0.3">
      <c r="A769">
        <v>24979</v>
      </c>
      <c r="B769" t="s">
        <v>37</v>
      </c>
      <c r="C769" t="s">
        <v>39</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37</v>
      </c>
      <c r="C770" t="s">
        <v>39</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37</v>
      </c>
      <c r="C771" t="s">
        <v>39</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37</v>
      </c>
      <c r="C772" t="s">
        <v>36</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37</v>
      </c>
      <c r="C773" t="s">
        <v>36</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38</v>
      </c>
      <c r="C774" t="s">
        <v>36</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37</v>
      </c>
      <c r="C775" t="s">
        <v>39</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37</v>
      </c>
      <c r="C776" t="s">
        <v>39</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37</v>
      </c>
      <c r="C777" t="s">
        <v>36</v>
      </c>
      <c r="D777" s="3">
        <v>70000</v>
      </c>
      <c r="E777">
        <v>2</v>
      </c>
      <c r="F777" t="s">
        <v>29</v>
      </c>
      <c r="G777" t="s">
        <v>14</v>
      </c>
      <c r="H777" t="s">
        <v>15</v>
      </c>
      <c r="I777">
        <v>2</v>
      </c>
      <c r="J777" t="s">
        <v>46</v>
      </c>
      <c r="K777" t="s">
        <v>32</v>
      </c>
      <c r="L777">
        <v>54</v>
      </c>
      <c r="M777" t="str">
        <f t="shared" si="12"/>
        <v>Middle Age</v>
      </c>
      <c r="N777" t="s">
        <v>18</v>
      </c>
    </row>
    <row r="778" spans="1:14" x14ac:dyDescent="0.3">
      <c r="A778">
        <v>26490</v>
      </c>
      <c r="B778" t="s">
        <v>38</v>
      </c>
      <c r="C778" t="s">
        <v>36</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38</v>
      </c>
      <c r="C779" t="s">
        <v>36</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37</v>
      </c>
      <c r="C780" t="s">
        <v>36</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37</v>
      </c>
      <c r="C781" t="s">
        <v>36</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37</v>
      </c>
      <c r="C782" t="s">
        <v>39</v>
      </c>
      <c r="D782" s="3">
        <v>60000</v>
      </c>
      <c r="E782">
        <v>2</v>
      </c>
      <c r="F782" t="s">
        <v>19</v>
      </c>
      <c r="G782" t="s">
        <v>21</v>
      </c>
      <c r="H782" t="s">
        <v>15</v>
      </c>
      <c r="I782">
        <v>1</v>
      </c>
      <c r="J782" t="s">
        <v>46</v>
      </c>
      <c r="K782" t="s">
        <v>32</v>
      </c>
      <c r="L782">
        <v>55</v>
      </c>
      <c r="M782" t="str">
        <f t="shared" si="12"/>
        <v>Old</v>
      </c>
      <c r="N782" t="s">
        <v>18</v>
      </c>
    </row>
    <row r="783" spans="1:14" x14ac:dyDescent="0.3">
      <c r="A783">
        <v>19660</v>
      </c>
      <c r="B783" t="s">
        <v>37</v>
      </c>
      <c r="C783" t="s">
        <v>36</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38</v>
      </c>
      <c r="C784" t="s">
        <v>36</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37</v>
      </c>
      <c r="C785" t="s">
        <v>36</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38</v>
      </c>
      <c r="C786" t="s">
        <v>39</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38</v>
      </c>
      <c r="C787" t="s">
        <v>39</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37</v>
      </c>
      <c r="C788" t="s">
        <v>39</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38</v>
      </c>
      <c r="C789" t="s">
        <v>39</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38</v>
      </c>
      <c r="C790" t="s">
        <v>39</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37</v>
      </c>
      <c r="C791" t="s">
        <v>36</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38</v>
      </c>
      <c r="C792" t="s">
        <v>39</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37</v>
      </c>
      <c r="C793" t="s">
        <v>36</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38</v>
      </c>
      <c r="C794" t="s">
        <v>36</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37</v>
      </c>
      <c r="C795" t="s">
        <v>36</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37</v>
      </c>
      <c r="C796" t="s">
        <v>36</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38</v>
      </c>
      <c r="C797" t="s">
        <v>36</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37</v>
      </c>
      <c r="C798" t="s">
        <v>36</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38</v>
      </c>
      <c r="C799" t="s">
        <v>36</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38</v>
      </c>
      <c r="C800" t="s">
        <v>39</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38</v>
      </c>
      <c r="C801" t="s">
        <v>39</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38</v>
      </c>
      <c r="C802" t="s">
        <v>36</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37</v>
      </c>
      <c r="C803" t="s">
        <v>36</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37</v>
      </c>
      <c r="C804" t="s">
        <v>36</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37</v>
      </c>
      <c r="C805" t="s">
        <v>36</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37</v>
      </c>
      <c r="C806" t="s">
        <v>36</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38</v>
      </c>
      <c r="C807" t="s">
        <v>39</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37</v>
      </c>
      <c r="C808" t="s">
        <v>39</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38</v>
      </c>
      <c r="C809" t="s">
        <v>39</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38</v>
      </c>
      <c r="C810" t="s">
        <v>36</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37</v>
      </c>
      <c r="C811" t="s">
        <v>39</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38</v>
      </c>
      <c r="C812" t="s">
        <v>39</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37</v>
      </c>
      <c r="C813" t="s">
        <v>36</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38</v>
      </c>
      <c r="C814" t="s">
        <v>39</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37</v>
      </c>
      <c r="C815" t="s">
        <v>39</v>
      </c>
      <c r="D815" s="3">
        <v>70000</v>
      </c>
      <c r="E815">
        <v>2</v>
      </c>
      <c r="F815" t="s">
        <v>27</v>
      </c>
      <c r="G815" t="s">
        <v>21</v>
      </c>
      <c r="H815" t="s">
        <v>15</v>
      </c>
      <c r="I815">
        <v>2</v>
      </c>
      <c r="J815" t="s">
        <v>46</v>
      </c>
      <c r="K815" t="s">
        <v>32</v>
      </c>
      <c r="L815">
        <v>53</v>
      </c>
      <c r="M815" t="str">
        <f t="shared" si="12"/>
        <v>Middle Age</v>
      </c>
      <c r="N815" t="s">
        <v>18</v>
      </c>
    </row>
    <row r="816" spans="1:14" x14ac:dyDescent="0.3">
      <c r="A816">
        <v>13351</v>
      </c>
      <c r="B816" t="s">
        <v>38</v>
      </c>
      <c r="C816" t="s">
        <v>39</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37</v>
      </c>
      <c r="C817" t="s">
        <v>36</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37</v>
      </c>
      <c r="C818" t="s">
        <v>39</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37</v>
      </c>
      <c r="C819" t="s">
        <v>39</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37</v>
      </c>
      <c r="C820" t="s">
        <v>36</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38</v>
      </c>
      <c r="C821" t="s">
        <v>39</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38</v>
      </c>
      <c r="C822" t="s">
        <v>36</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37</v>
      </c>
      <c r="C823" t="s">
        <v>36</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37</v>
      </c>
      <c r="C824" t="s">
        <v>36</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38</v>
      </c>
      <c r="C825" t="s">
        <v>39</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38</v>
      </c>
      <c r="C826" t="s">
        <v>36</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37</v>
      </c>
      <c r="C827" t="s">
        <v>36</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37</v>
      </c>
      <c r="C828" t="s">
        <v>36</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38</v>
      </c>
      <c r="C829" t="s">
        <v>39</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38</v>
      </c>
      <c r="C830" t="s">
        <v>39</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38</v>
      </c>
      <c r="C831" t="s">
        <v>36</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37</v>
      </c>
      <c r="C832" t="s">
        <v>36</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37</v>
      </c>
      <c r="C833" t="s">
        <v>39</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37</v>
      </c>
      <c r="C834" t="s">
        <v>39</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38</v>
      </c>
      <c r="C835" t="s">
        <v>39</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38</v>
      </c>
      <c r="C836" t="s">
        <v>39</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38</v>
      </c>
      <c r="C837" t="s">
        <v>39</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37</v>
      </c>
      <c r="C838" t="s">
        <v>39</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37</v>
      </c>
      <c r="C839" t="s">
        <v>36</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38</v>
      </c>
      <c r="C840" t="s">
        <v>39</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38</v>
      </c>
      <c r="C841" t="s">
        <v>39</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37</v>
      </c>
      <c r="C842" t="s">
        <v>36</v>
      </c>
      <c r="D842" s="3">
        <v>70000</v>
      </c>
      <c r="E842">
        <v>4</v>
      </c>
      <c r="F842" t="s">
        <v>19</v>
      </c>
      <c r="G842" t="s">
        <v>21</v>
      </c>
      <c r="H842" t="s">
        <v>15</v>
      </c>
      <c r="I842">
        <v>2</v>
      </c>
      <c r="J842" t="s">
        <v>46</v>
      </c>
      <c r="K842" t="s">
        <v>32</v>
      </c>
      <c r="L842">
        <v>53</v>
      </c>
      <c r="M842" t="str">
        <f t="shared" si="13"/>
        <v>Middle Age</v>
      </c>
      <c r="N842" t="s">
        <v>18</v>
      </c>
    </row>
    <row r="843" spans="1:14" x14ac:dyDescent="0.3">
      <c r="A843">
        <v>12056</v>
      </c>
      <c r="B843" t="s">
        <v>37</v>
      </c>
      <c r="C843" t="s">
        <v>36</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37</v>
      </c>
      <c r="C844" t="s">
        <v>39</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38</v>
      </c>
      <c r="C845" t="s">
        <v>36</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37</v>
      </c>
      <c r="C846" t="s">
        <v>39</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38</v>
      </c>
      <c r="C847" t="s">
        <v>39</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37</v>
      </c>
      <c r="C848" t="s">
        <v>39</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38</v>
      </c>
      <c r="C849" t="s">
        <v>39</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38</v>
      </c>
      <c r="C850" t="s">
        <v>36</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37</v>
      </c>
      <c r="C851" t="s">
        <v>39</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38</v>
      </c>
      <c r="C852" t="s">
        <v>39</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37</v>
      </c>
      <c r="C853" t="s">
        <v>36</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38</v>
      </c>
      <c r="C854" t="s">
        <v>36</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38</v>
      </c>
      <c r="C855" t="s">
        <v>36</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37</v>
      </c>
      <c r="C856" t="s">
        <v>39</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38</v>
      </c>
      <c r="C857" t="s">
        <v>39</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38</v>
      </c>
      <c r="C858" t="s">
        <v>36</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37</v>
      </c>
      <c r="C859" t="s">
        <v>39</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37</v>
      </c>
      <c r="C860" t="s">
        <v>36</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37</v>
      </c>
      <c r="C861" t="s">
        <v>36</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38</v>
      </c>
      <c r="C862" t="s">
        <v>36</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37</v>
      </c>
      <c r="C863" t="s">
        <v>39</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37</v>
      </c>
      <c r="C864" t="s">
        <v>36</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38</v>
      </c>
      <c r="C865" t="s">
        <v>36</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38</v>
      </c>
      <c r="C866" t="s">
        <v>36</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38</v>
      </c>
      <c r="C867" t="s">
        <v>39</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37</v>
      </c>
      <c r="C868" t="s">
        <v>36</v>
      </c>
      <c r="D868" s="3">
        <v>60000</v>
      </c>
      <c r="E868">
        <v>2</v>
      </c>
      <c r="F868" t="s">
        <v>27</v>
      </c>
      <c r="G868" t="s">
        <v>21</v>
      </c>
      <c r="H868" t="s">
        <v>15</v>
      </c>
      <c r="I868">
        <v>2</v>
      </c>
      <c r="J868" t="s">
        <v>46</v>
      </c>
      <c r="K868" t="s">
        <v>32</v>
      </c>
      <c r="L868">
        <v>55</v>
      </c>
      <c r="M868" t="str">
        <f t="shared" si="13"/>
        <v>Old</v>
      </c>
      <c r="N868" t="s">
        <v>18</v>
      </c>
    </row>
    <row r="869" spans="1:14" x14ac:dyDescent="0.3">
      <c r="A869">
        <v>26693</v>
      </c>
      <c r="B869" t="s">
        <v>37</v>
      </c>
      <c r="C869" t="s">
        <v>36</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38</v>
      </c>
      <c r="C870" t="s">
        <v>36</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38</v>
      </c>
      <c r="C871" t="s">
        <v>39</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37</v>
      </c>
      <c r="C872" t="s">
        <v>36</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37</v>
      </c>
      <c r="C873" t="s">
        <v>36</v>
      </c>
      <c r="D873" s="3">
        <v>60000</v>
      </c>
      <c r="E873">
        <v>2</v>
      </c>
      <c r="F873" t="s">
        <v>27</v>
      </c>
      <c r="G873" t="s">
        <v>21</v>
      </c>
      <c r="H873" t="s">
        <v>15</v>
      </c>
      <c r="I873">
        <v>2</v>
      </c>
      <c r="J873" t="s">
        <v>46</v>
      </c>
      <c r="K873" t="s">
        <v>32</v>
      </c>
      <c r="L873">
        <v>55</v>
      </c>
      <c r="M873" t="str">
        <f t="shared" si="13"/>
        <v>Old</v>
      </c>
      <c r="N873" t="s">
        <v>18</v>
      </c>
    </row>
    <row r="874" spans="1:14" x14ac:dyDescent="0.3">
      <c r="A874">
        <v>22118</v>
      </c>
      <c r="B874" t="s">
        <v>38</v>
      </c>
      <c r="C874" t="s">
        <v>39</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37</v>
      </c>
      <c r="C875" t="s">
        <v>36</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37</v>
      </c>
      <c r="C876" t="s">
        <v>39</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38</v>
      </c>
      <c r="C877" t="s">
        <v>39</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38</v>
      </c>
      <c r="C878" t="s">
        <v>36</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37</v>
      </c>
      <c r="C879" t="s">
        <v>36</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37</v>
      </c>
      <c r="C880" t="s">
        <v>36</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37</v>
      </c>
      <c r="C881" t="s">
        <v>36</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37</v>
      </c>
      <c r="C882" t="s">
        <v>36</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37</v>
      </c>
      <c r="C883" t="s">
        <v>39</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37</v>
      </c>
      <c r="C884" t="s">
        <v>36</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37</v>
      </c>
      <c r="C885" t="s">
        <v>39</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37</v>
      </c>
      <c r="C886" t="s">
        <v>36</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37</v>
      </c>
      <c r="C887" t="s">
        <v>39</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37</v>
      </c>
      <c r="C888" t="s">
        <v>36</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37</v>
      </c>
      <c r="C889" t="s">
        <v>36</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38</v>
      </c>
      <c r="C890" t="s">
        <v>39</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37</v>
      </c>
      <c r="C891" t="s">
        <v>39</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37</v>
      </c>
      <c r="C892" t="s">
        <v>39</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38</v>
      </c>
      <c r="C893" t="s">
        <v>36</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38</v>
      </c>
      <c r="C894" t="s">
        <v>39</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37</v>
      </c>
      <c r="C895" t="s">
        <v>36</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37</v>
      </c>
      <c r="C896" t="s">
        <v>36</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37</v>
      </c>
      <c r="C897" t="s">
        <v>39</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37</v>
      </c>
      <c r="C898" t="s">
        <v>39</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37</v>
      </c>
      <c r="C899" t="s">
        <v>36</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38</v>
      </c>
      <c r="C900" t="s">
        <v>36</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37</v>
      </c>
      <c r="C901" t="s">
        <v>39</v>
      </c>
      <c r="D901" s="3">
        <v>70000</v>
      </c>
      <c r="E901">
        <v>5</v>
      </c>
      <c r="F901" t="s">
        <v>31</v>
      </c>
      <c r="G901" t="s">
        <v>21</v>
      </c>
      <c r="H901" t="s">
        <v>15</v>
      </c>
      <c r="I901">
        <v>3</v>
      </c>
      <c r="J901" t="s">
        <v>46</v>
      </c>
      <c r="K901" t="s">
        <v>32</v>
      </c>
      <c r="L901">
        <v>46</v>
      </c>
      <c r="M901" t="str">
        <f t="shared" si="14"/>
        <v>Middle Age</v>
      </c>
      <c r="N901" t="s">
        <v>18</v>
      </c>
    </row>
    <row r="902" spans="1:14" x14ac:dyDescent="0.3">
      <c r="A902">
        <v>16122</v>
      </c>
      <c r="B902" t="s">
        <v>37</v>
      </c>
      <c r="C902" t="s">
        <v>36</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38</v>
      </c>
      <c r="C903" t="s">
        <v>39</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38</v>
      </c>
      <c r="C904" t="s">
        <v>36</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38</v>
      </c>
      <c r="C905" t="s">
        <v>36</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38</v>
      </c>
      <c r="C906" t="s">
        <v>39</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38</v>
      </c>
      <c r="C907" t="s">
        <v>36</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37</v>
      </c>
      <c r="C908" t="s">
        <v>36</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37</v>
      </c>
      <c r="C909" t="s">
        <v>36</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38</v>
      </c>
      <c r="C910" t="s">
        <v>36</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37</v>
      </c>
      <c r="C911" t="s">
        <v>36</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37</v>
      </c>
      <c r="C912" t="s">
        <v>36</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37</v>
      </c>
      <c r="C913" t="s">
        <v>39</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37</v>
      </c>
      <c r="C914" t="s">
        <v>39</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38</v>
      </c>
      <c r="C915" t="s">
        <v>36</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38</v>
      </c>
      <c r="C916" t="s">
        <v>36</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37</v>
      </c>
      <c r="C917" t="s">
        <v>36</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38</v>
      </c>
      <c r="C918" t="s">
        <v>36</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38</v>
      </c>
      <c r="C919" t="s">
        <v>36</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37</v>
      </c>
      <c r="C920" t="s">
        <v>39</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37</v>
      </c>
      <c r="C921" t="s">
        <v>39</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37</v>
      </c>
      <c r="C922" t="s">
        <v>36</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38</v>
      </c>
      <c r="C923" t="s">
        <v>39</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37</v>
      </c>
      <c r="C924" t="s">
        <v>39</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38</v>
      </c>
      <c r="C925" t="s">
        <v>36</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38</v>
      </c>
      <c r="C926" t="s">
        <v>36</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38</v>
      </c>
      <c r="C927" t="s">
        <v>39</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38</v>
      </c>
      <c r="C928" t="s">
        <v>39</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37</v>
      </c>
      <c r="C929" t="s">
        <v>39</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37</v>
      </c>
      <c r="C930" t="s">
        <v>36</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37</v>
      </c>
      <c r="C931" t="s">
        <v>36</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37</v>
      </c>
      <c r="C932" t="s">
        <v>36</v>
      </c>
      <c r="D932" s="3">
        <v>70000</v>
      </c>
      <c r="E932">
        <v>5</v>
      </c>
      <c r="F932" t="s">
        <v>31</v>
      </c>
      <c r="G932" t="s">
        <v>21</v>
      </c>
      <c r="H932" t="s">
        <v>18</v>
      </c>
      <c r="I932">
        <v>3</v>
      </c>
      <c r="J932" t="s">
        <v>46</v>
      </c>
      <c r="K932" t="s">
        <v>32</v>
      </c>
      <c r="L932">
        <v>47</v>
      </c>
      <c r="M932" t="str">
        <f t="shared" si="14"/>
        <v>Middle Age</v>
      </c>
      <c r="N932" t="s">
        <v>18</v>
      </c>
    </row>
    <row r="933" spans="1:14" x14ac:dyDescent="0.3">
      <c r="A933">
        <v>14914</v>
      </c>
      <c r="B933" t="s">
        <v>37</v>
      </c>
      <c r="C933" t="s">
        <v>39</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38</v>
      </c>
      <c r="C934" t="s">
        <v>39</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38</v>
      </c>
      <c r="C935" t="s">
        <v>36</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37</v>
      </c>
      <c r="C936" t="s">
        <v>36</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37</v>
      </c>
      <c r="C937" t="s">
        <v>39</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37</v>
      </c>
      <c r="C938" t="s">
        <v>39</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37</v>
      </c>
      <c r="C939" t="s">
        <v>36</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37</v>
      </c>
      <c r="C940" t="s">
        <v>39</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38</v>
      </c>
      <c r="C941" t="s">
        <v>36</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38</v>
      </c>
      <c r="C942" t="s">
        <v>39</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37</v>
      </c>
      <c r="C943" t="s">
        <v>39</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37</v>
      </c>
      <c r="C944" t="s">
        <v>39</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37</v>
      </c>
      <c r="C945" t="s">
        <v>39</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37</v>
      </c>
      <c r="C946" t="s">
        <v>39</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38</v>
      </c>
      <c r="C947" t="s">
        <v>36</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37</v>
      </c>
      <c r="C948" t="s">
        <v>39</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38</v>
      </c>
      <c r="C949" t="s">
        <v>39</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38</v>
      </c>
      <c r="C950" t="s">
        <v>39</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37</v>
      </c>
      <c r="C951" t="s">
        <v>36</v>
      </c>
      <c r="D951" s="3">
        <v>70000</v>
      </c>
      <c r="E951">
        <v>2</v>
      </c>
      <c r="F951" t="s">
        <v>29</v>
      </c>
      <c r="G951" t="s">
        <v>14</v>
      </c>
      <c r="H951" t="s">
        <v>15</v>
      </c>
      <c r="I951">
        <v>2</v>
      </c>
      <c r="J951" t="s">
        <v>46</v>
      </c>
      <c r="K951" t="s">
        <v>32</v>
      </c>
      <c r="L951">
        <v>53</v>
      </c>
      <c r="M951" t="str">
        <f t="shared" si="14"/>
        <v>Middle Age</v>
      </c>
      <c r="N951" t="s">
        <v>18</v>
      </c>
    </row>
    <row r="952" spans="1:14" x14ac:dyDescent="0.3">
      <c r="A952">
        <v>11788</v>
      </c>
      <c r="B952" t="s">
        <v>38</v>
      </c>
      <c r="C952" t="s">
        <v>39</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37</v>
      </c>
      <c r="C953" t="s">
        <v>36</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37</v>
      </c>
      <c r="C954" t="s">
        <v>39</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38</v>
      </c>
      <c r="C955" t="s">
        <v>39</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37</v>
      </c>
      <c r="C956" t="s">
        <v>36</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37</v>
      </c>
      <c r="C957" t="s">
        <v>39</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37</v>
      </c>
      <c r="C958" t="s">
        <v>39</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37</v>
      </c>
      <c r="C959" t="s">
        <v>39</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37</v>
      </c>
      <c r="C960" t="s">
        <v>36</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37</v>
      </c>
      <c r="C961" t="s">
        <v>36</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38</v>
      </c>
      <c r="C962" t="s">
        <v>36</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37</v>
      </c>
      <c r="C963" t="s">
        <v>39</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37</v>
      </c>
      <c r="C964" t="s">
        <v>36</v>
      </c>
      <c r="D964" s="3">
        <v>60000</v>
      </c>
      <c r="E964">
        <v>2</v>
      </c>
      <c r="F964" t="s">
        <v>19</v>
      </c>
      <c r="G964" t="s">
        <v>21</v>
      </c>
      <c r="H964" t="s">
        <v>15</v>
      </c>
      <c r="I964">
        <v>2</v>
      </c>
      <c r="J964" t="s">
        <v>46</v>
      </c>
      <c r="K964" t="s">
        <v>32</v>
      </c>
      <c r="L964">
        <v>55</v>
      </c>
      <c r="M964" t="str">
        <f t="shared" si="15"/>
        <v>Old</v>
      </c>
      <c r="N964" t="s">
        <v>18</v>
      </c>
    </row>
    <row r="965" spans="1:14" x14ac:dyDescent="0.3">
      <c r="A965">
        <v>16007</v>
      </c>
      <c r="B965" t="s">
        <v>37</v>
      </c>
      <c r="C965" t="s">
        <v>39</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38</v>
      </c>
      <c r="C966" t="s">
        <v>36</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38</v>
      </c>
      <c r="C967" t="s">
        <v>39</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37</v>
      </c>
      <c r="C968" t="s">
        <v>39</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37</v>
      </c>
      <c r="C969" t="s">
        <v>36</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38</v>
      </c>
      <c r="C970" t="s">
        <v>36</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37</v>
      </c>
      <c r="C971" t="s">
        <v>36</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37</v>
      </c>
      <c r="C972" t="s">
        <v>39</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38</v>
      </c>
      <c r="C973" t="s">
        <v>39</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37</v>
      </c>
      <c r="C974" t="s">
        <v>39</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37</v>
      </c>
      <c r="C975" t="s">
        <v>36</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37</v>
      </c>
      <c r="C976" t="s">
        <v>36</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37</v>
      </c>
      <c r="C977" t="s">
        <v>36</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37</v>
      </c>
      <c r="C978" t="s">
        <v>39</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38</v>
      </c>
      <c r="C979" t="s">
        <v>39</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37</v>
      </c>
      <c r="C980" t="s">
        <v>36</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38</v>
      </c>
      <c r="C981" t="s">
        <v>36</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38</v>
      </c>
      <c r="C982" t="s">
        <v>39</v>
      </c>
      <c r="D982" s="3">
        <v>80000</v>
      </c>
      <c r="E982">
        <v>3</v>
      </c>
      <c r="F982" t="s">
        <v>13</v>
      </c>
      <c r="G982" t="s">
        <v>14</v>
      </c>
      <c r="H982" t="s">
        <v>15</v>
      </c>
      <c r="I982">
        <v>3</v>
      </c>
      <c r="J982" t="s">
        <v>46</v>
      </c>
      <c r="K982" t="s">
        <v>32</v>
      </c>
      <c r="L982">
        <v>40</v>
      </c>
      <c r="M982" t="str">
        <f t="shared" si="15"/>
        <v>Middle Age</v>
      </c>
      <c r="N982" t="s">
        <v>15</v>
      </c>
    </row>
    <row r="983" spans="1:14" x14ac:dyDescent="0.3">
      <c r="A983">
        <v>15982</v>
      </c>
      <c r="B983" t="s">
        <v>37</v>
      </c>
      <c r="C983" t="s">
        <v>36</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38</v>
      </c>
      <c r="C984" t="s">
        <v>36</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37</v>
      </c>
      <c r="C985" t="s">
        <v>36</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37</v>
      </c>
      <c r="C986" t="s">
        <v>36</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38</v>
      </c>
      <c r="C987" t="s">
        <v>39</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38</v>
      </c>
      <c r="C988" t="s">
        <v>36</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38</v>
      </c>
      <c r="C989" t="s">
        <v>39</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37</v>
      </c>
      <c r="C990" t="s">
        <v>36</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37</v>
      </c>
      <c r="C991" t="s">
        <v>36</v>
      </c>
      <c r="D991" s="3">
        <v>60000</v>
      </c>
      <c r="E991">
        <v>4</v>
      </c>
      <c r="F991" t="s">
        <v>13</v>
      </c>
      <c r="G991" t="s">
        <v>14</v>
      </c>
      <c r="H991" t="s">
        <v>18</v>
      </c>
      <c r="I991">
        <v>3</v>
      </c>
      <c r="J991" t="s">
        <v>46</v>
      </c>
      <c r="K991" t="s">
        <v>32</v>
      </c>
      <c r="L991">
        <v>42</v>
      </c>
      <c r="M991" t="str">
        <f t="shared" si="15"/>
        <v>Middle Age</v>
      </c>
      <c r="N991" t="s">
        <v>18</v>
      </c>
    </row>
    <row r="992" spans="1:14" x14ac:dyDescent="0.3">
      <c r="A992">
        <v>14332</v>
      </c>
      <c r="B992" t="s">
        <v>38</v>
      </c>
      <c r="C992" t="s">
        <v>39</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38</v>
      </c>
      <c r="C993" t="s">
        <v>39</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37</v>
      </c>
      <c r="C994" t="s">
        <v>36</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38</v>
      </c>
      <c r="C995" t="s">
        <v>36</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37</v>
      </c>
      <c r="C996" t="s">
        <v>36</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37</v>
      </c>
      <c r="C997" t="s">
        <v>36</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38</v>
      </c>
      <c r="C998" t="s">
        <v>36</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37</v>
      </c>
      <c r="C999" t="s">
        <v>36</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38</v>
      </c>
      <c r="C1000" t="s">
        <v>36</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38</v>
      </c>
      <c r="C1001" t="s">
        <v>36</v>
      </c>
      <c r="D1001" s="3">
        <v>60000</v>
      </c>
      <c r="E1001">
        <v>3</v>
      </c>
      <c r="F1001" t="s">
        <v>27</v>
      </c>
      <c r="G1001" t="s">
        <v>21</v>
      </c>
      <c r="H1001" t="s">
        <v>15</v>
      </c>
      <c r="I1001">
        <v>2</v>
      </c>
      <c r="J1001" t="s">
        <v>46</v>
      </c>
      <c r="K1001" t="s">
        <v>32</v>
      </c>
      <c r="L1001">
        <v>53</v>
      </c>
      <c r="M1001" t="str">
        <f t="shared" si="15"/>
        <v>Middle Age</v>
      </c>
      <c r="N1001" t="s">
        <v>15</v>
      </c>
    </row>
  </sheetData>
  <autoFilter ref="A1:N1001" xr:uid="{0F06DFA8-4DEB-4B3F-9C6C-0814138F8FBD}"/>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6588BA-5304-4C78-B8F7-4B5CAB1D568E}">
  <dimension ref="A2:D43"/>
  <sheetViews>
    <sheetView zoomScale="85" zoomScaleNormal="85" workbookViewId="0">
      <selection activeCell="B41" sqref="B41"/>
    </sheetView>
  </sheetViews>
  <sheetFormatPr defaultRowHeight="14.4" x14ac:dyDescent="0.3"/>
  <cols>
    <col min="1" max="1" width="23.109375" bestFit="1" customWidth="1"/>
    <col min="2" max="2" width="16.44140625" bestFit="1" customWidth="1"/>
    <col min="3" max="3" width="4" bestFit="1" customWidth="1"/>
    <col min="4" max="4" width="11.44140625" bestFit="1" customWidth="1"/>
  </cols>
  <sheetData>
    <row r="2" spans="1:4" x14ac:dyDescent="0.3">
      <c r="A2" s="5" t="s">
        <v>43</v>
      </c>
      <c r="B2" s="5" t="s">
        <v>44</v>
      </c>
    </row>
    <row r="3" spans="1:4" x14ac:dyDescent="0.3">
      <c r="A3" s="5" t="s">
        <v>41</v>
      </c>
      <c r="B3" t="s">
        <v>18</v>
      </c>
      <c r="C3" t="s">
        <v>15</v>
      </c>
      <c r="D3" t="s">
        <v>42</v>
      </c>
    </row>
    <row r="4" spans="1:4" x14ac:dyDescent="0.3">
      <c r="A4" s="6" t="s">
        <v>39</v>
      </c>
      <c r="B4" s="7">
        <v>53440</v>
      </c>
      <c r="C4" s="7">
        <v>55774.058577405856</v>
      </c>
      <c r="D4" s="7">
        <v>54580.777096114522</v>
      </c>
    </row>
    <row r="5" spans="1:4" x14ac:dyDescent="0.3">
      <c r="A5" s="6" t="s">
        <v>36</v>
      </c>
      <c r="B5" s="7">
        <v>56208.178438661707</v>
      </c>
      <c r="C5" s="7">
        <v>60123.966942148763</v>
      </c>
      <c r="D5" s="7">
        <v>58062.62230919765</v>
      </c>
    </row>
    <row r="6" spans="1:4" x14ac:dyDescent="0.3">
      <c r="A6" s="6" t="s">
        <v>42</v>
      </c>
      <c r="B6" s="7">
        <v>54874.759152215796</v>
      </c>
      <c r="C6" s="7">
        <v>57962.577962577961</v>
      </c>
      <c r="D6" s="7">
        <v>56360</v>
      </c>
    </row>
    <row r="22" spans="1:4" x14ac:dyDescent="0.3">
      <c r="A22" s="5" t="s">
        <v>45</v>
      </c>
      <c r="B22" s="5" t="s">
        <v>44</v>
      </c>
    </row>
    <row r="23" spans="1:4" x14ac:dyDescent="0.3">
      <c r="A23" s="5" t="s">
        <v>41</v>
      </c>
      <c r="B23" t="s">
        <v>18</v>
      </c>
      <c r="C23" t="s">
        <v>15</v>
      </c>
      <c r="D23" t="s">
        <v>42</v>
      </c>
    </row>
    <row r="24" spans="1:4" x14ac:dyDescent="0.3">
      <c r="A24" s="6" t="s">
        <v>16</v>
      </c>
      <c r="B24" s="4">
        <v>166</v>
      </c>
      <c r="C24" s="4">
        <v>200</v>
      </c>
      <c r="D24" s="4">
        <v>366</v>
      </c>
    </row>
    <row r="25" spans="1:4" x14ac:dyDescent="0.3">
      <c r="A25" s="6" t="s">
        <v>26</v>
      </c>
      <c r="B25" s="4">
        <v>92</v>
      </c>
      <c r="C25" s="4">
        <v>77</v>
      </c>
      <c r="D25" s="4">
        <v>169</v>
      </c>
    </row>
    <row r="26" spans="1:4" x14ac:dyDescent="0.3">
      <c r="A26" s="6" t="s">
        <v>22</v>
      </c>
      <c r="B26" s="4">
        <v>67</v>
      </c>
      <c r="C26" s="4">
        <v>95</v>
      </c>
      <c r="D26" s="4">
        <v>162</v>
      </c>
    </row>
    <row r="27" spans="1:4" x14ac:dyDescent="0.3">
      <c r="A27" s="6" t="s">
        <v>23</v>
      </c>
      <c r="B27" s="4">
        <v>116</v>
      </c>
      <c r="C27" s="4">
        <v>76</v>
      </c>
      <c r="D27" s="4">
        <v>192</v>
      </c>
    </row>
    <row r="28" spans="1:4" x14ac:dyDescent="0.3">
      <c r="A28" s="6" t="s">
        <v>46</v>
      </c>
      <c r="B28" s="4">
        <v>78</v>
      </c>
      <c r="C28" s="4">
        <v>33</v>
      </c>
      <c r="D28" s="4">
        <v>111</v>
      </c>
    </row>
    <row r="29" spans="1:4" x14ac:dyDescent="0.3">
      <c r="A29" s="6" t="s">
        <v>42</v>
      </c>
      <c r="B29" s="4">
        <v>519</v>
      </c>
      <c r="C29" s="4">
        <v>481</v>
      </c>
      <c r="D29" s="4">
        <v>1000</v>
      </c>
    </row>
    <row r="38" spans="1:4" x14ac:dyDescent="0.3">
      <c r="A38" s="5" t="s">
        <v>45</v>
      </c>
      <c r="B38" s="5" t="s">
        <v>44</v>
      </c>
    </row>
    <row r="39" spans="1:4" x14ac:dyDescent="0.3">
      <c r="A39" s="5" t="s">
        <v>41</v>
      </c>
      <c r="B39" t="s">
        <v>18</v>
      </c>
      <c r="C39" t="s">
        <v>15</v>
      </c>
      <c r="D39" t="s">
        <v>42</v>
      </c>
    </row>
    <row r="40" spans="1:4" x14ac:dyDescent="0.3">
      <c r="A40" s="6" t="s">
        <v>47</v>
      </c>
      <c r="B40" s="4">
        <v>71</v>
      </c>
      <c r="C40" s="4">
        <v>39</v>
      </c>
      <c r="D40" s="4">
        <v>110</v>
      </c>
    </row>
    <row r="41" spans="1:4" x14ac:dyDescent="0.3">
      <c r="A41" s="6" t="s">
        <v>48</v>
      </c>
      <c r="B41" s="4">
        <v>318</v>
      </c>
      <c r="C41" s="4">
        <v>383</v>
      </c>
      <c r="D41" s="4">
        <v>701</v>
      </c>
    </row>
    <row r="42" spans="1:4" x14ac:dyDescent="0.3">
      <c r="A42" s="6" t="s">
        <v>49</v>
      </c>
      <c r="B42" s="4">
        <v>130</v>
      </c>
      <c r="C42" s="4">
        <v>59</v>
      </c>
      <c r="D42" s="4">
        <v>189</v>
      </c>
    </row>
    <row r="43" spans="1:4" x14ac:dyDescent="0.3">
      <c r="A43" s="6" t="s">
        <v>42</v>
      </c>
      <c r="B43" s="4">
        <v>519</v>
      </c>
      <c r="C43" s="4">
        <v>481</v>
      </c>
      <c r="D43" s="4">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19AF3-4F4B-4424-AEA2-F5F088845CFD}">
  <dimension ref="A1:R6"/>
  <sheetViews>
    <sheetView showGridLines="0" tabSelected="1" zoomScale="67" zoomScaleNormal="67" workbookViewId="0">
      <selection activeCell="R13" sqref="R13"/>
    </sheetView>
  </sheetViews>
  <sheetFormatPr defaultRowHeight="14.4" x14ac:dyDescent="0.3"/>
  <sheetData>
    <row r="1" spans="1:18" x14ac:dyDescent="0.3">
      <c r="A1" s="9" t="s">
        <v>50</v>
      </c>
      <c r="B1" s="10"/>
      <c r="C1" s="10"/>
      <c r="D1" s="10"/>
      <c r="E1" s="10"/>
      <c r="F1" s="10"/>
      <c r="G1" s="10"/>
      <c r="H1" s="10"/>
      <c r="I1" s="10"/>
      <c r="J1" s="10"/>
      <c r="K1" s="10"/>
      <c r="L1" s="10"/>
      <c r="M1" s="10"/>
      <c r="N1" s="10"/>
      <c r="O1" s="10"/>
    </row>
    <row r="2" spans="1:18" x14ac:dyDescent="0.3">
      <c r="A2" s="10"/>
      <c r="B2" s="10"/>
      <c r="C2" s="10"/>
      <c r="D2" s="10"/>
      <c r="E2" s="10"/>
      <c r="F2" s="10"/>
      <c r="G2" s="10"/>
      <c r="H2" s="10"/>
      <c r="I2" s="10"/>
      <c r="J2" s="10"/>
      <c r="K2" s="10"/>
      <c r="L2" s="10"/>
      <c r="M2" s="10"/>
      <c r="N2" s="10"/>
      <c r="O2" s="10"/>
    </row>
    <row r="3" spans="1:18" x14ac:dyDescent="0.3">
      <c r="A3" s="10"/>
      <c r="B3" s="10"/>
      <c r="C3" s="10"/>
      <c r="D3" s="10"/>
      <c r="E3" s="10"/>
      <c r="F3" s="10"/>
      <c r="G3" s="10"/>
      <c r="H3" s="10"/>
      <c r="I3" s="10"/>
      <c r="J3" s="10"/>
      <c r="K3" s="10"/>
      <c r="L3" s="10"/>
      <c r="M3" s="10"/>
      <c r="N3" s="10"/>
      <c r="O3" s="10"/>
    </row>
    <row r="4" spans="1:18" x14ac:dyDescent="0.3">
      <c r="A4" s="10"/>
      <c r="B4" s="10"/>
      <c r="C4" s="10"/>
      <c r="D4" s="10"/>
      <c r="E4" s="10"/>
      <c r="F4" s="10"/>
      <c r="G4" s="10"/>
      <c r="H4" s="10"/>
      <c r="I4" s="10"/>
      <c r="J4" s="10"/>
      <c r="K4" s="10"/>
      <c r="L4" s="10"/>
      <c r="M4" s="10"/>
      <c r="N4" s="10"/>
      <c r="O4" s="10"/>
      <c r="R4" s="8"/>
    </row>
    <row r="5" spans="1:18" x14ac:dyDescent="0.3">
      <c r="A5" s="10"/>
      <c r="B5" s="10"/>
      <c r="C5" s="10"/>
      <c r="D5" s="10"/>
      <c r="E5" s="10"/>
      <c r="F5" s="10"/>
      <c r="G5" s="10"/>
      <c r="H5" s="10"/>
      <c r="I5" s="10"/>
      <c r="J5" s="10"/>
      <c r="K5" s="10"/>
      <c r="L5" s="10"/>
      <c r="M5" s="10"/>
      <c r="N5" s="10"/>
      <c r="O5" s="10"/>
    </row>
    <row r="6" spans="1:18" x14ac:dyDescent="0.3">
      <c r="A6" s="10"/>
      <c r="B6" s="10"/>
      <c r="C6" s="10"/>
      <c r="D6" s="10"/>
      <c r="E6" s="10"/>
      <c r="F6" s="10"/>
      <c r="G6" s="10"/>
      <c r="H6" s="10"/>
      <c r="I6" s="10"/>
      <c r="J6" s="10"/>
      <c r="K6" s="10"/>
      <c r="L6" s="10"/>
      <c r="M6" s="10"/>
      <c r="N6" s="10"/>
      <c r="O6" s="10"/>
    </row>
  </sheetData>
  <mergeCells count="1">
    <mergeCell ref="A1:O6"/>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Jay Ram</cp:lastModifiedBy>
  <dcterms:created xsi:type="dcterms:W3CDTF">2022-03-18T02:50:57Z</dcterms:created>
  <dcterms:modified xsi:type="dcterms:W3CDTF">2022-09-12T13:24:43Z</dcterms:modified>
</cp:coreProperties>
</file>