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ico\Desktop\MuseuNacional\"/>
    </mc:Choice>
  </mc:AlternateContent>
  <xr:revisionPtr revIDLastSave="0" documentId="8_{2BE5A8D1-2B83-4334-95C8-0AA4C98D6918}" xr6:coauthVersionLast="36" xr6:coauthVersionMax="36" xr10:uidLastSave="{00000000-0000-0000-0000-000000000000}"/>
  <bookViews>
    <workbookView xWindow="0" yWindow="0" windowWidth="23970" windowHeight="9495" activeTab="1" xr2:uid="{E8391EBF-4BDC-4741-AE52-04E684DEC9C1}"/>
  </bookViews>
  <sheets>
    <sheet name="Planilha2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21" i="1"/>
  <c r="F21" i="1"/>
  <c r="G21" i="1"/>
  <c r="H21" i="1"/>
  <c r="I21" i="1"/>
  <c r="J21" i="1"/>
  <c r="K21" i="1"/>
  <c r="L21" i="1"/>
  <c r="M21" i="1"/>
  <c r="N21" i="1"/>
  <c r="E22" i="1"/>
  <c r="F22" i="1"/>
  <c r="G22" i="1"/>
  <c r="H22" i="1"/>
  <c r="I22" i="1"/>
  <c r="J22" i="1"/>
  <c r="K22" i="1"/>
  <c r="L22" i="1"/>
  <c r="M22" i="1"/>
  <c r="N22" i="1"/>
  <c r="E23" i="1"/>
  <c r="F23" i="1"/>
  <c r="G23" i="1"/>
  <c r="H23" i="1"/>
  <c r="I23" i="1"/>
  <c r="J23" i="1"/>
  <c r="K23" i="1"/>
  <c r="L23" i="1"/>
  <c r="M23" i="1"/>
  <c r="N23" i="1"/>
  <c r="E24" i="1"/>
  <c r="F24" i="1"/>
  <c r="G24" i="1"/>
  <c r="H24" i="1"/>
  <c r="I24" i="1"/>
  <c r="J24" i="1"/>
  <c r="K24" i="1"/>
  <c r="L24" i="1"/>
  <c r="M24" i="1"/>
  <c r="N24" i="1"/>
  <c r="E25" i="1"/>
  <c r="F25" i="1"/>
  <c r="G25" i="1"/>
  <c r="H25" i="1"/>
  <c r="I25" i="1"/>
  <c r="J25" i="1"/>
  <c r="K25" i="1"/>
  <c r="L25" i="1"/>
  <c r="M25" i="1"/>
  <c r="N25" i="1"/>
  <c r="E26" i="1"/>
  <c r="F26" i="1"/>
  <c r="G26" i="1"/>
  <c r="H26" i="1"/>
  <c r="I26" i="1"/>
  <c r="J26" i="1"/>
  <c r="K26" i="1"/>
  <c r="L26" i="1"/>
  <c r="M26" i="1"/>
  <c r="N26" i="1"/>
  <c r="F20" i="1"/>
  <c r="G20" i="1"/>
  <c r="H20" i="1"/>
  <c r="I20" i="1"/>
  <c r="J20" i="1"/>
  <c r="K20" i="1"/>
  <c r="L20" i="1"/>
  <c r="M20" i="1"/>
  <c r="N20" i="1"/>
  <c r="D21" i="1"/>
  <c r="D22" i="1"/>
  <c r="D23" i="1"/>
  <c r="D24" i="1"/>
  <c r="D25" i="1"/>
  <c r="D26" i="1"/>
  <c r="D20" i="1"/>
  <c r="E20" i="1"/>
  <c r="C20" i="1"/>
  <c r="C21" i="1"/>
  <c r="C22" i="1"/>
  <c r="C23" i="1"/>
  <c r="C24" i="1"/>
  <c r="C25" i="1"/>
  <c r="C26" i="1"/>
  <c r="E18" i="1"/>
  <c r="F18" i="1"/>
  <c r="G18" i="1" s="1"/>
  <c r="H18" i="1" s="1"/>
  <c r="I18" i="1" s="1"/>
  <c r="J18" i="1" s="1"/>
  <c r="K18" i="1" s="1"/>
  <c r="L18" i="1" s="1"/>
  <c r="M18" i="1" s="1"/>
  <c r="N18" i="1" s="1"/>
  <c r="H14" i="1"/>
  <c r="H5" i="1"/>
  <c r="E5" i="1"/>
  <c r="E6" i="1"/>
  <c r="E7" i="1"/>
  <c r="E8" i="1"/>
  <c r="E9" i="1"/>
  <c r="E10" i="1"/>
  <c r="E11" i="1"/>
  <c r="E12" i="1"/>
  <c r="E13" i="1"/>
  <c r="E14" i="1"/>
  <c r="E4" i="1"/>
  <c r="H4" i="1"/>
  <c r="H6" i="1"/>
  <c r="H7" i="1"/>
  <c r="H8" i="1"/>
  <c r="H9" i="1"/>
  <c r="H10" i="1"/>
  <c r="H11" i="1"/>
  <c r="H12" i="1"/>
  <c r="H13" i="1"/>
  <c r="G5" i="1"/>
  <c r="G6" i="1"/>
  <c r="G7" i="1"/>
  <c r="G8" i="1"/>
  <c r="G9" i="1"/>
  <c r="G10" i="1"/>
  <c r="G11" i="1"/>
  <c r="G12" i="1"/>
  <c r="G13" i="1"/>
  <c r="G14" i="1"/>
  <c r="G4" i="1"/>
  <c r="F5" i="1"/>
  <c r="F6" i="1"/>
  <c r="F7" i="1"/>
  <c r="F8" i="1"/>
  <c r="F9" i="1"/>
  <c r="F10" i="1"/>
  <c r="F11" i="1"/>
  <c r="F12" i="1"/>
  <c r="F13" i="1"/>
  <c r="F14" i="1"/>
  <c r="F4" i="1"/>
</calcChain>
</file>

<file path=xl/sharedStrings.xml><?xml version="1.0" encoding="utf-8"?>
<sst xmlns="http://schemas.openxmlformats.org/spreadsheetml/2006/main" count="56" uniqueCount="42">
  <si>
    <t>Valor dólar</t>
  </si>
  <si>
    <t>Produtos</t>
  </si>
  <si>
    <t>Caneta Vermelha</t>
  </si>
  <si>
    <t>Caneta Azul</t>
  </si>
  <si>
    <t>Quantidade</t>
  </si>
  <si>
    <t>Reais</t>
  </si>
  <si>
    <t>Custo</t>
  </si>
  <si>
    <t>Borracha</t>
  </si>
  <si>
    <t>Caderno 100 fls</t>
  </si>
  <si>
    <t>Caderno 200 fls</t>
  </si>
  <si>
    <t>Lapiseira</t>
  </si>
  <si>
    <t>Régua 15 cm</t>
  </si>
  <si>
    <t>Régua 30 cm</t>
  </si>
  <si>
    <t>Giz de cera</t>
  </si>
  <si>
    <t>Cola</t>
  </si>
  <si>
    <t>Compasso</t>
  </si>
  <si>
    <t>Venda</t>
  </si>
  <si>
    <t>Total</t>
  </si>
  <si>
    <t>Inflaçãoi Prevista</t>
  </si>
  <si>
    <t>Mês da Viagem</t>
  </si>
  <si>
    <t>Valor do Dolar</t>
  </si>
  <si>
    <t>Passagens</t>
  </si>
  <si>
    <t>Hotel</t>
  </si>
  <si>
    <t>Taxi</t>
  </si>
  <si>
    <t>Aluguel Carro</t>
  </si>
  <si>
    <t>Alimetação</t>
  </si>
  <si>
    <t>Compras</t>
  </si>
  <si>
    <t>Passeios</t>
  </si>
  <si>
    <t>US$</t>
  </si>
  <si>
    <t>em R$</t>
  </si>
  <si>
    <t>Jan</t>
  </si>
  <si>
    <t>Fev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</si>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</sst>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_-[$$-409]* #,##0.00_ ;_-[$$-409]* \-#,##0.00\ ;_-[$$-409]* &quot;-&quot;??_ ;_-@_ "/>
    <numFmt numFmtId="168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8" fontId="0" fillId="0" borderId="0" xfId="0" applyNumberFormat="1"/>
    <xf numFmtId="44" fontId="0" fillId="0" borderId="0" xfId="1" applyFon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2" fontId="0" fillId="0" borderId="0" xfId="0" applyNumberFormat="1"/>
    <xf numFmtId="168" fontId="0" fillId="0" borderId="0" xfId="0" applyNumberFormat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4F7B-6DC0-447D-8EDC-DFD78E770ED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93C72-9F85-4333-8473-C7477FEF4B44}">
  <dimension ref="A1:O27"/>
  <sheetViews>
    <sheetView tabSelected="1" topLeftCell="A6" workbookViewId="0">
      <selection activeCell="C15" sqref="C15"/>
    </sheetView>
  </sheetViews>
  <sheetFormatPr defaultRowHeight="15" x14ac:dyDescent="0.25"/>
  <cols>
    <col min="1" max="1" width="21.85546875" customWidth="1"/>
    <col min="2" max="2" width="11.7109375" customWidth="1"/>
    <col min="3" max="3" width="15.140625" customWidth="1"/>
    <col min="4" max="4" width="13" customWidth="1"/>
    <col min="5" max="14" width="12.140625" bestFit="1" customWidth="1"/>
  </cols>
  <sheetData>
    <row r="1" spans="1:14" x14ac:dyDescent="0.25">
      <c r="A1" s="1" t="s">
        <v>0</v>
      </c>
      <c r="B1" s="1">
        <v>4.87</v>
      </c>
      <c r="D1" t="s">
        <v>5</v>
      </c>
    </row>
    <row r="3" spans="1:14" x14ac:dyDescent="0.25">
      <c r="A3" t="s">
        <v>1</v>
      </c>
      <c r="B3" t="s">
        <v>4</v>
      </c>
      <c r="C3" t="s">
        <v>6</v>
      </c>
      <c r="D3" t="s">
        <v>16</v>
      </c>
      <c r="E3" t="s">
        <v>17</v>
      </c>
      <c r="F3" t="s">
        <v>6</v>
      </c>
      <c r="G3" t="s">
        <v>16</v>
      </c>
      <c r="H3" t="s">
        <v>17</v>
      </c>
    </row>
    <row r="4" spans="1:14" x14ac:dyDescent="0.25">
      <c r="A4" t="s">
        <v>7</v>
      </c>
      <c r="B4">
        <v>500</v>
      </c>
      <c r="C4" s="1">
        <v>0.5</v>
      </c>
      <c r="D4" s="1">
        <v>0.55000000000000004</v>
      </c>
      <c r="E4" s="1">
        <f>B4*D4</f>
        <v>275</v>
      </c>
      <c r="F4" s="3">
        <f>C4/B$1</f>
        <v>0.10266940451745379</v>
      </c>
      <c r="G4" s="2">
        <f>D4/B$1</f>
        <v>0.11293634496919919</v>
      </c>
      <c r="H4" s="4">
        <f>E4/B$1</f>
        <v>56.468172484599592</v>
      </c>
    </row>
    <row r="5" spans="1:14" x14ac:dyDescent="0.25">
      <c r="A5" t="s">
        <v>8</v>
      </c>
      <c r="B5">
        <v>200</v>
      </c>
      <c r="C5" s="1">
        <v>2.57</v>
      </c>
      <c r="D5" s="1">
        <v>2.83</v>
      </c>
      <c r="E5" s="1">
        <f t="shared" ref="E5:E14" si="0">B5*D5</f>
        <v>566</v>
      </c>
      <c r="F5" s="3">
        <f t="shared" ref="F5:F14" si="1">C5/B$1</f>
        <v>0.52772073921971252</v>
      </c>
      <c r="G5" s="2">
        <f>D5/B$1</f>
        <v>0.58110882956878851</v>
      </c>
      <c r="H5" s="4">
        <f>E5/B$1</f>
        <v>116.22176591375769</v>
      </c>
    </row>
    <row r="6" spans="1:14" x14ac:dyDescent="0.25">
      <c r="A6" t="s">
        <v>9</v>
      </c>
      <c r="B6">
        <v>300</v>
      </c>
      <c r="C6" s="1">
        <v>5</v>
      </c>
      <c r="D6" s="1">
        <v>5.5</v>
      </c>
      <c r="E6" s="1">
        <f t="shared" si="0"/>
        <v>1650</v>
      </c>
      <c r="F6" s="3">
        <f t="shared" si="1"/>
        <v>1.0266940451745379</v>
      </c>
      <c r="G6" s="2">
        <f>D6/B$1</f>
        <v>1.1293634496919918</v>
      </c>
      <c r="H6" s="4">
        <f t="shared" ref="H5:H14" si="2">E6/B$1</f>
        <v>338.80903490759755</v>
      </c>
    </row>
    <row r="7" spans="1:14" x14ac:dyDescent="0.25">
      <c r="A7" t="s">
        <v>3</v>
      </c>
      <c r="B7">
        <v>1000</v>
      </c>
      <c r="C7" s="1">
        <v>0.15</v>
      </c>
      <c r="D7" s="1">
        <v>0.17</v>
      </c>
      <c r="E7" s="1">
        <f t="shared" si="0"/>
        <v>170</v>
      </c>
      <c r="F7" s="3">
        <f t="shared" si="1"/>
        <v>3.0800821355236138E-2</v>
      </c>
      <c r="G7" s="2">
        <f>D7/B$1</f>
        <v>3.4907597535934295E-2</v>
      </c>
      <c r="H7" s="4">
        <f t="shared" si="2"/>
        <v>34.907597535934293</v>
      </c>
    </row>
    <row r="8" spans="1:14" x14ac:dyDescent="0.25">
      <c r="A8" t="s">
        <v>2</v>
      </c>
      <c r="B8">
        <v>1000</v>
      </c>
      <c r="C8" s="1">
        <v>0.15</v>
      </c>
      <c r="D8" s="1">
        <v>0.17</v>
      </c>
      <c r="E8" s="1">
        <f t="shared" si="0"/>
        <v>170</v>
      </c>
      <c r="F8" s="3">
        <f t="shared" si="1"/>
        <v>3.0800821355236138E-2</v>
      </c>
      <c r="G8" s="2">
        <f>D8/B$1</f>
        <v>3.4907597535934295E-2</v>
      </c>
      <c r="H8" s="4">
        <f t="shared" si="2"/>
        <v>34.907597535934293</v>
      </c>
    </row>
    <row r="9" spans="1:14" x14ac:dyDescent="0.25">
      <c r="A9" t="s">
        <v>10</v>
      </c>
      <c r="B9">
        <v>200</v>
      </c>
      <c r="C9" s="1">
        <v>3</v>
      </c>
      <c r="D9" s="1">
        <v>3.3</v>
      </c>
      <c r="E9" s="1">
        <f t="shared" si="0"/>
        <v>660</v>
      </c>
      <c r="F9" s="3">
        <f t="shared" si="1"/>
        <v>0.61601642710472282</v>
      </c>
      <c r="G9" s="2">
        <f>D9/B$1</f>
        <v>0.67761806981519501</v>
      </c>
      <c r="H9" s="4">
        <f t="shared" si="2"/>
        <v>135.52361396303903</v>
      </c>
    </row>
    <row r="10" spans="1:14" x14ac:dyDescent="0.25">
      <c r="A10" t="s">
        <v>11</v>
      </c>
      <c r="B10">
        <v>500</v>
      </c>
      <c r="C10" s="1">
        <v>0.25</v>
      </c>
      <c r="D10" s="1">
        <v>0.28000000000000003</v>
      </c>
      <c r="E10" s="1">
        <f t="shared" si="0"/>
        <v>140</v>
      </c>
      <c r="F10" s="3">
        <f t="shared" si="1"/>
        <v>5.1334702258726897E-2</v>
      </c>
      <c r="G10" s="2">
        <f>D10/B$1</f>
        <v>5.7494866529774133E-2</v>
      </c>
      <c r="H10" s="4">
        <f t="shared" si="2"/>
        <v>28.747433264887064</v>
      </c>
    </row>
    <row r="11" spans="1:14" x14ac:dyDescent="0.25">
      <c r="A11" t="s">
        <v>12</v>
      </c>
      <c r="B11">
        <v>500</v>
      </c>
      <c r="C11" s="1">
        <v>0.35</v>
      </c>
      <c r="D11" s="1">
        <v>0.39</v>
      </c>
      <c r="E11" s="1">
        <f t="shared" si="0"/>
        <v>195</v>
      </c>
      <c r="F11" s="3">
        <f t="shared" si="1"/>
        <v>7.1868583162217656E-2</v>
      </c>
      <c r="G11" s="2">
        <f>D11/B$1</f>
        <v>8.008213552361397E-2</v>
      </c>
      <c r="H11" s="4">
        <f t="shared" si="2"/>
        <v>40.041067761806978</v>
      </c>
    </row>
    <row r="12" spans="1:14" x14ac:dyDescent="0.25">
      <c r="A12" t="s">
        <v>13</v>
      </c>
      <c r="B12">
        <v>50</v>
      </c>
      <c r="C12" s="1">
        <v>6</v>
      </c>
      <c r="D12" s="1">
        <v>6.6</v>
      </c>
      <c r="E12" s="1">
        <f t="shared" si="0"/>
        <v>330</v>
      </c>
      <c r="F12" s="3">
        <f t="shared" si="1"/>
        <v>1.2320328542094456</v>
      </c>
      <c r="G12" s="2">
        <f>D12/B$1</f>
        <v>1.35523613963039</v>
      </c>
      <c r="H12" s="4">
        <f t="shared" si="2"/>
        <v>67.761806981519513</v>
      </c>
    </row>
    <row r="13" spans="1:14" x14ac:dyDescent="0.25">
      <c r="A13" t="s">
        <v>14</v>
      </c>
      <c r="B13">
        <v>100</v>
      </c>
      <c r="C13" s="1">
        <v>3.14</v>
      </c>
      <c r="D13" s="1">
        <v>3.45</v>
      </c>
      <c r="E13" s="1">
        <f t="shared" si="0"/>
        <v>345</v>
      </c>
      <c r="F13" s="3">
        <f t="shared" si="1"/>
        <v>0.64476386036960986</v>
      </c>
      <c r="G13" s="2">
        <f>D13/B$1</f>
        <v>0.70841889117043122</v>
      </c>
      <c r="H13" s="4">
        <f t="shared" si="2"/>
        <v>70.841889117043124</v>
      </c>
    </row>
    <row r="14" spans="1:14" x14ac:dyDescent="0.25">
      <c r="A14" t="s">
        <v>15</v>
      </c>
      <c r="B14">
        <v>100</v>
      </c>
      <c r="C14" s="1">
        <v>5.68</v>
      </c>
      <c r="D14" s="1">
        <v>6.25</v>
      </c>
      <c r="E14" s="1">
        <f t="shared" si="0"/>
        <v>625</v>
      </c>
      <c r="F14" s="3">
        <f t="shared" si="1"/>
        <v>1.1663244353182751</v>
      </c>
      <c r="G14" s="2">
        <f>D14/B$1</f>
        <v>1.2833675564681724</v>
      </c>
      <c r="H14" s="4">
        <f>E14/B$1</f>
        <v>128.33675564681724</v>
      </c>
    </row>
    <row r="16" spans="1:14" x14ac:dyDescent="0.25">
      <c r="A16" t="s">
        <v>18</v>
      </c>
      <c r="D16" s="5">
        <v>1.0999999999999999E-2</v>
      </c>
      <c r="E16" s="5">
        <v>1.2E-2</v>
      </c>
      <c r="F16" s="5">
        <v>1.21E-2</v>
      </c>
      <c r="G16" s="5">
        <v>1.2999999999999999E-2</v>
      </c>
      <c r="H16" s="5">
        <v>1.4E-2</v>
      </c>
      <c r="I16" s="5">
        <v>1.4E-2</v>
      </c>
      <c r="J16" s="5">
        <v>1.4999999999999999E-2</v>
      </c>
      <c r="K16" s="5">
        <v>1.5100000000000001E-2</v>
      </c>
      <c r="L16" s="5">
        <v>1.52E-2</v>
      </c>
      <c r="M16" s="5">
        <v>1.52E-2</v>
      </c>
      <c r="N16" s="5">
        <v>1.6E-2</v>
      </c>
    </row>
    <row r="17" spans="1:15" x14ac:dyDescent="0.25">
      <c r="A17" t="s">
        <v>19</v>
      </c>
      <c r="C17" s="10" t="s">
        <v>30</v>
      </c>
      <c r="D17" s="10" t="s">
        <v>31</v>
      </c>
      <c r="E17" s="10" t="s">
        <v>41</v>
      </c>
      <c r="F17" s="10" t="s">
        <v>32</v>
      </c>
      <c r="G17" s="10" t="s">
        <v>33</v>
      </c>
      <c r="H17" s="10" t="s">
        <v>34</v>
      </c>
      <c r="I17" s="10" t="s">
        <v>35</v>
      </c>
      <c r="J17" s="10" t="s">
        <v>36</v>
      </c>
      <c r="K17" s="10" t="s">
        <v>37</v>
      </c>
      <c r="L17" s="10" t="s">
        <v>38</v>
      </c>
      <c r="M17" s="10" t="s">
        <v>39</v>
      </c>
      <c r="N17" s="10" t="s">
        <v>40</v>
      </c>
    </row>
    <row r="18" spans="1:15" x14ac:dyDescent="0.25">
      <c r="A18" t="s">
        <v>20</v>
      </c>
      <c r="C18">
        <v>4.87</v>
      </c>
      <c r="D18" s="6">
        <f>(C18*D16)+C18</f>
        <v>4.9235699999999998</v>
      </c>
      <c r="E18" s="6">
        <f t="shared" ref="E18:N18" si="3">(D18*E16)+D18</f>
        <v>4.9826528400000001</v>
      </c>
      <c r="F18" s="6">
        <f t="shared" si="3"/>
        <v>5.042942939364</v>
      </c>
      <c r="G18" s="6">
        <f t="shared" si="3"/>
        <v>5.1085011975757322</v>
      </c>
      <c r="H18" s="6">
        <f t="shared" si="3"/>
        <v>5.1800202143417922</v>
      </c>
      <c r="I18" s="6">
        <f t="shared" si="3"/>
        <v>5.2525404973425776</v>
      </c>
      <c r="J18" s="6">
        <f t="shared" si="3"/>
        <v>5.3313286048027164</v>
      </c>
      <c r="K18" s="6">
        <f t="shared" si="3"/>
        <v>5.4118316667352371</v>
      </c>
      <c r="L18" s="6">
        <f t="shared" si="3"/>
        <v>5.4940915080696131</v>
      </c>
      <c r="M18" s="6">
        <f t="shared" si="3"/>
        <v>5.5776016989922717</v>
      </c>
      <c r="N18" s="6">
        <f t="shared" si="3"/>
        <v>5.6668433261761484</v>
      </c>
    </row>
    <row r="19" spans="1:15" x14ac:dyDescent="0.25">
      <c r="B19" s="9" t="s">
        <v>28</v>
      </c>
      <c r="C19" s="10" t="s">
        <v>29</v>
      </c>
      <c r="D19" s="10" t="s">
        <v>29</v>
      </c>
      <c r="E19" s="10" t="s">
        <v>29</v>
      </c>
      <c r="F19" s="10" t="s">
        <v>29</v>
      </c>
      <c r="G19" s="10" t="s">
        <v>29</v>
      </c>
      <c r="H19" s="10" t="s">
        <v>29</v>
      </c>
      <c r="I19" s="10" t="s">
        <v>29</v>
      </c>
      <c r="J19" s="10" t="s">
        <v>29</v>
      </c>
      <c r="K19" s="10" t="s">
        <v>29</v>
      </c>
      <c r="L19" s="10" t="s">
        <v>29</v>
      </c>
      <c r="M19" s="10" t="s">
        <v>29</v>
      </c>
      <c r="N19" s="10" t="s">
        <v>29</v>
      </c>
    </row>
    <row r="20" spans="1:15" x14ac:dyDescent="0.25">
      <c r="A20" t="s">
        <v>21</v>
      </c>
      <c r="B20" s="8">
        <v>625</v>
      </c>
      <c r="C20" s="4">
        <f>$B20*C$18</f>
        <v>3043.75</v>
      </c>
      <c r="D20" s="4">
        <f t="shared" ref="D20:N27" si="4">$B20*D$18</f>
        <v>3077.2312499999998</v>
      </c>
      <c r="E20" s="7">
        <f t="shared" si="4"/>
        <v>3114.1580250000002</v>
      </c>
      <c r="F20" s="7">
        <f t="shared" si="4"/>
        <v>3151.8393371024999</v>
      </c>
      <c r="G20" s="7">
        <f t="shared" si="4"/>
        <v>3192.8132484848325</v>
      </c>
      <c r="H20" s="7">
        <f t="shared" si="4"/>
        <v>3237.5126339636199</v>
      </c>
      <c r="I20" s="7">
        <f t="shared" si="4"/>
        <v>3282.8378108391112</v>
      </c>
      <c r="J20" s="7">
        <f t="shared" si="4"/>
        <v>3332.0803780016977</v>
      </c>
      <c r="K20" s="7">
        <f t="shared" si="4"/>
        <v>3382.3947917095234</v>
      </c>
      <c r="L20" s="7">
        <f t="shared" si="4"/>
        <v>3433.8071925435083</v>
      </c>
      <c r="M20" s="7">
        <f t="shared" si="4"/>
        <v>3486.0010618701699</v>
      </c>
      <c r="N20" s="7">
        <f t="shared" si="4"/>
        <v>3541.7770788600928</v>
      </c>
      <c r="O20" s="4"/>
    </row>
    <row r="21" spans="1:15" x14ac:dyDescent="0.25">
      <c r="A21" t="s">
        <v>22</v>
      </c>
      <c r="B21" s="8">
        <v>285</v>
      </c>
      <c r="C21" s="4">
        <f t="shared" ref="C21:C26" si="5">B21*C$18</f>
        <v>1387.95</v>
      </c>
      <c r="D21" s="4">
        <f t="shared" si="4"/>
        <v>1403.2174499999999</v>
      </c>
      <c r="E21" s="7">
        <f t="shared" si="4"/>
        <v>1420.0560594000001</v>
      </c>
      <c r="F21" s="7">
        <f t="shared" si="4"/>
        <v>1437.2387377187399</v>
      </c>
      <c r="G21" s="7">
        <f t="shared" si="4"/>
        <v>1455.9228413090837</v>
      </c>
      <c r="H21" s="7">
        <f t="shared" si="4"/>
        <v>1476.3057610874107</v>
      </c>
      <c r="I21" s="7">
        <f t="shared" si="4"/>
        <v>1496.9740417426347</v>
      </c>
      <c r="J21" s="7">
        <f t="shared" si="4"/>
        <v>1519.4286523687742</v>
      </c>
      <c r="K21" s="7">
        <f t="shared" si="4"/>
        <v>1542.3720250195427</v>
      </c>
      <c r="L21" s="7">
        <f t="shared" si="4"/>
        <v>1565.8160797998398</v>
      </c>
      <c r="M21" s="7">
        <f t="shared" si="4"/>
        <v>1589.6164842127973</v>
      </c>
      <c r="N21" s="7">
        <f t="shared" si="4"/>
        <v>1615.0503479602023</v>
      </c>
    </row>
    <row r="22" spans="1:15" x14ac:dyDescent="0.25">
      <c r="A22" t="s">
        <v>23</v>
      </c>
      <c r="B22" s="8">
        <v>70</v>
      </c>
      <c r="C22" s="4">
        <f t="shared" si="5"/>
        <v>340.90000000000003</v>
      </c>
      <c r="D22" s="4">
        <f t="shared" si="4"/>
        <v>344.6499</v>
      </c>
      <c r="E22" s="7">
        <f t="shared" si="4"/>
        <v>348.78569879999998</v>
      </c>
      <c r="F22" s="7">
        <f t="shared" si="4"/>
        <v>353.00600575547998</v>
      </c>
      <c r="G22" s="7">
        <f t="shared" si="4"/>
        <v>357.59508383030123</v>
      </c>
      <c r="H22" s="7">
        <f t="shared" si="4"/>
        <v>362.60141500392547</v>
      </c>
      <c r="I22" s="7">
        <f t="shared" si="4"/>
        <v>367.67783481398044</v>
      </c>
      <c r="J22" s="7">
        <f t="shared" si="4"/>
        <v>373.19300233619015</v>
      </c>
      <c r="K22" s="7">
        <f t="shared" si="4"/>
        <v>378.82821667146658</v>
      </c>
      <c r="L22" s="7">
        <f t="shared" si="4"/>
        <v>384.5864055648729</v>
      </c>
      <c r="M22" s="7">
        <f t="shared" si="4"/>
        <v>390.43211892945902</v>
      </c>
      <c r="N22" s="7">
        <f t="shared" si="4"/>
        <v>396.67903283233039</v>
      </c>
    </row>
    <row r="23" spans="1:15" x14ac:dyDescent="0.25">
      <c r="A23" t="s">
        <v>24</v>
      </c>
      <c r="B23" s="8">
        <v>165</v>
      </c>
      <c r="C23" s="4">
        <f t="shared" si="5"/>
        <v>803.55000000000007</v>
      </c>
      <c r="D23" s="4">
        <f t="shared" si="4"/>
        <v>812.38905</v>
      </c>
      <c r="E23" s="7">
        <f t="shared" si="4"/>
        <v>822.13771859999997</v>
      </c>
      <c r="F23" s="7">
        <f t="shared" si="4"/>
        <v>832.08558499506</v>
      </c>
      <c r="G23" s="7">
        <f t="shared" si="4"/>
        <v>842.9026975999958</v>
      </c>
      <c r="H23" s="7">
        <f t="shared" si="4"/>
        <v>854.70333536639566</v>
      </c>
      <c r="I23" s="7">
        <f t="shared" si="4"/>
        <v>866.66918206152525</v>
      </c>
      <c r="J23" s="7">
        <f t="shared" si="4"/>
        <v>879.66921979244819</v>
      </c>
      <c r="K23" s="7">
        <f t="shared" si="4"/>
        <v>892.95222501131411</v>
      </c>
      <c r="L23" s="7">
        <f t="shared" si="4"/>
        <v>906.52509883148616</v>
      </c>
      <c r="M23" s="7">
        <f t="shared" si="4"/>
        <v>920.30428033372482</v>
      </c>
      <c r="N23" s="7">
        <f t="shared" si="4"/>
        <v>935.02914881906452</v>
      </c>
    </row>
    <row r="24" spans="1:15" x14ac:dyDescent="0.25">
      <c r="A24" t="s">
        <v>25</v>
      </c>
      <c r="B24" s="8">
        <v>195</v>
      </c>
      <c r="C24" s="4">
        <f t="shared" si="5"/>
        <v>949.65</v>
      </c>
      <c r="D24" s="4">
        <f t="shared" si="4"/>
        <v>960.09614999999997</v>
      </c>
      <c r="E24" s="7">
        <f t="shared" si="4"/>
        <v>971.61730380000006</v>
      </c>
      <c r="F24" s="7">
        <f t="shared" si="4"/>
        <v>983.37387317597995</v>
      </c>
      <c r="G24" s="7">
        <f t="shared" si="4"/>
        <v>996.15773352726774</v>
      </c>
      <c r="H24" s="7">
        <f t="shared" si="4"/>
        <v>1010.1039417966495</v>
      </c>
      <c r="I24" s="7">
        <f t="shared" si="4"/>
        <v>1024.2453969818025</v>
      </c>
      <c r="J24" s="7">
        <f t="shared" si="4"/>
        <v>1039.6090779365297</v>
      </c>
      <c r="K24" s="7">
        <f t="shared" si="4"/>
        <v>1055.3071750133713</v>
      </c>
      <c r="L24" s="7">
        <f t="shared" si="4"/>
        <v>1071.3478440735746</v>
      </c>
      <c r="M24" s="7">
        <f t="shared" si="4"/>
        <v>1087.6323313034929</v>
      </c>
      <c r="N24" s="7">
        <f t="shared" si="4"/>
        <v>1105.0344486043489</v>
      </c>
    </row>
    <row r="25" spans="1:15" x14ac:dyDescent="0.25">
      <c r="A25" t="s">
        <v>26</v>
      </c>
      <c r="B25" s="8">
        <v>250</v>
      </c>
      <c r="C25" s="4">
        <f t="shared" si="5"/>
        <v>1217.5</v>
      </c>
      <c r="D25" s="4">
        <f t="shared" si="4"/>
        <v>1230.8924999999999</v>
      </c>
      <c r="E25" s="7">
        <f t="shared" si="4"/>
        <v>1245.6632099999999</v>
      </c>
      <c r="F25" s="7">
        <f t="shared" si="4"/>
        <v>1260.7357348410001</v>
      </c>
      <c r="G25" s="7">
        <f t="shared" si="4"/>
        <v>1277.1252993939331</v>
      </c>
      <c r="H25" s="7">
        <f t="shared" si="4"/>
        <v>1295.005053585448</v>
      </c>
      <c r="I25" s="7">
        <f t="shared" si="4"/>
        <v>1313.1351243356444</v>
      </c>
      <c r="J25" s="7">
        <f t="shared" si="4"/>
        <v>1332.8321512006792</v>
      </c>
      <c r="K25" s="7">
        <f t="shared" si="4"/>
        <v>1352.9579166838093</v>
      </c>
      <c r="L25" s="7">
        <f t="shared" si="4"/>
        <v>1373.5228770174033</v>
      </c>
      <c r="M25" s="7">
        <f t="shared" si="4"/>
        <v>1394.400424748068</v>
      </c>
      <c r="N25" s="7">
        <f t="shared" si="4"/>
        <v>1416.7108315440371</v>
      </c>
    </row>
    <row r="26" spans="1:15" x14ac:dyDescent="0.25">
      <c r="A26" t="s">
        <v>27</v>
      </c>
      <c r="B26" s="8">
        <v>100</v>
      </c>
      <c r="C26" s="4">
        <f t="shared" si="5"/>
        <v>487</v>
      </c>
      <c r="D26" s="4">
        <f t="shared" si="4"/>
        <v>492.35699999999997</v>
      </c>
      <c r="E26" s="7">
        <f t="shared" si="4"/>
        <v>498.26528400000001</v>
      </c>
      <c r="F26" s="7">
        <f t="shared" si="4"/>
        <v>504.29429393639998</v>
      </c>
      <c r="G26" s="7">
        <f t="shared" si="4"/>
        <v>510.85011975757322</v>
      </c>
      <c r="H26" s="7">
        <f t="shared" si="4"/>
        <v>518.00202143417926</v>
      </c>
      <c r="I26" s="7">
        <f t="shared" si="4"/>
        <v>525.25404973425771</v>
      </c>
      <c r="J26" s="7">
        <f t="shared" si="4"/>
        <v>533.13286048027169</v>
      </c>
      <c r="K26" s="7">
        <f t="shared" si="4"/>
        <v>541.18316667352371</v>
      </c>
      <c r="L26" s="7">
        <f t="shared" si="4"/>
        <v>549.40915080696129</v>
      </c>
      <c r="M26" s="7">
        <f t="shared" si="4"/>
        <v>557.76016989922721</v>
      </c>
      <c r="N26" s="7">
        <f t="shared" si="4"/>
        <v>566.68433261761481</v>
      </c>
    </row>
    <row r="27" spans="1:15" x14ac:dyDescent="0.25">
      <c r="E27" s="4"/>
      <c r="F27" s="4"/>
      <c r="G27" s="4"/>
      <c r="H27" s="4"/>
      <c r="I27" s="4"/>
      <c r="J27" s="4"/>
      <c r="K27" s="4"/>
      <c r="L27" s="4"/>
      <c r="M27" s="4"/>
      <c r="N27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Tecnico</dc:creator>
  <cp:lastModifiedBy>Tecnico</cp:lastModifiedBy>
  <dcterms:created xsi:type="dcterms:W3CDTF">2023-09-15T16:57:29Z</dcterms:created>
  <dcterms:modified xsi:type="dcterms:W3CDTF">2023-09-15T18:33:21Z</dcterms:modified>
</cp:coreProperties>
</file>