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ocuments\1947\"/>
    </mc:Choice>
  </mc:AlternateContent>
  <xr:revisionPtr revIDLastSave="0" documentId="13_ncr:1_{F9FA3421-A268-4736-B4E7-E5EFA05F5405}" xr6:coauthVersionLast="47" xr6:coauthVersionMax="47" xr10:uidLastSave="{00000000-0000-0000-0000-000000000000}"/>
  <bookViews>
    <workbookView xWindow="-120" yWindow="-120" windowWidth="29040" windowHeight="15720" xr2:uid="{36F85587-4E5B-4810-B361-A66658052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2" i="1"/>
  <c r="AE3" i="1"/>
  <c r="AE4" i="1"/>
  <c r="AE5" i="1"/>
  <c r="AE6" i="1"/>
  <c r="AE7" i="1"/>
  <c r="AE8" i="1"/>
  <c r="AE2" i="1"/>
  <c r="AD4" i="1"/>
  <c r="AD5" i="1"/>
  <c r="AD6" i="1"/>
  <c r="AD7" i="1"/>
  <c r="AD8" i="1"/>
  <c r="AB6" i="1"/>
  <c r="AB7" i="1"/>
  <c r="AB8" i="1"/>
  <c r="AB2" i="1"/>
  <c r="AA3" i="1"/>
  <c r="AA4" i="1"/>
  <c r="AA5" i="1"/>
  <c r="AA6" i="1"/>
  <c r="AA7" i="1"/>
  <c r="AA8" i="1"/>
  <c r="AA2" i="1"/>
  <c r="Z6" i="1"/>
  <c r="Z7" i="1"/>
  <c r="Z8" i="1"/>
  <c r="Z2" i="1"/>
  <c r="Y3" i="1"/>
  <c r="Y4" i="1"/>
  <c r="Y5" i="1"/>
  <c r="Y6" i="1"/>
  <c r="Y7" i="1"/>
  <c r="Y8" i="1"/>
  <c r="Y2" i="1"/>
  <c r="X4" i="1"/>
  <c r="X5" i="1"/>
  <c r="X6" i="1"/>
  <c r="X7" i="1"/>
  <c r="X8" i="1"/>
  <c r="X2" i="1"/>
  <c r="W3" i="1"/>
  <c r="W4" i="1"/>
  <c r="W5" i="1"/>
  <c r="W6" i="1"/>
  <c r="W7" i="1"/>
  <c r="W8" i="1"/>
  <c r="W2" i="1"/>
  <c r="V3" i="1"/>
  <c r="V4" i="1"/>
  <c r="V5" i="1"/>
  <c r="V6" i="1"/>
  <c r="V7" i="1"/>
  <c r="V8" i="1"/>
  <c r="V2" i="1"/>
  <c r="U3" i="1"/>
  <c r="U4" i="1"/>
  <c r="U5" i="1"/>
  <c r="U6" i="1"/>
  <c r="U7" i="1"/>
  <c r="U8" i="1"/>
  <c r="U2" i="1"/>
  <c r="T3" i="1"/>
  <c r="AD2" i="1" s="1"/>
  <c r="T4" i="1"/>
  <c r="AB4" i="1" s="1"/>
  <c r="T5" i="1"/>
  <c r="AB5" i="1" s="1"/>
  <c r="T6" i="1"/>
  <c r="T7" i="1"/>
  <c r="T8" i="1"/>
  <c r="T2" i="1"/>
  <c r="AD3" i="1" l="1"/>
  <c r="X3" i="1"/>
  <c r="Z5" i="1"/>
  <c r="Z4" i="1"/>
  <c r="Z3" i="1"/>
  <c r="AB3" i="1"/>
</calcChain>
</file>

<file path=xl/sharedStrings.xml><?xml version="1.0" encoding="utf-8"?>
<sst xmlns="http://schemas.openxmlformats.org/spreadsheetml/2006/main" count="35" uniqueCount="35">
  <si>
    <t>Employee Registration From</t>
  </si>
  <si>
    <t>Department</t>
  </si>
  <si>
    <t>Code</t>
  </si>
  <si>
    <t>Date</t>
  </si>
  <si>
    <t>Name</t>
  </si>
  <si>
    <t>Gender</t>
  </si>
  <si>
    <t>Date of Birth</t>
  </si>
  <si>
    <t>ID Number</t>
  </si>
  <si>
    <t>Education</t>
  </si>
  <si>
    <t>Job Title</t>
  </si>
  <si>
    <t>Postal Code</t>
  </si>
  <si>
    <t>Family Telephone Number</t>
  </si>
  <si>
    <t>Rferences</t>
  </si>
  <si>
    <t>Position</t>
  </si>
  <si>
    <t>Work Company</t>
  </si>
  <si>
    <t>Time</t>
  </si>
  <si>
    <t>Learning and Work Experience</t>
  </si>
  <si>
    <t>Graduate School and Mejor</t>
  </si>
  <si>
    <t>Graduation Time</t>
  </si>
  <si>
    <t>Home Address</t>
  </si>
  <si>
    <t>Tel</t>
  </si>
  <si>
    <t>Sum</t>
  </si>
  <si>
    <t>Average</t>
  </si>
  <si>
    <t>Product</t>
  </si>
  <si>
    <t>Count</t>
  </si>
  <si>
    <t>Sqrt</t>
  </si>
  <si>
    <t>Quotient</t>
  </si>
  <si>
    <t>modulus</t>
  </si>
  <si>
    <t>power</t>
  </si>
  <si>
    <t>celling</t>
  </si>
  <si>
    <t>floor</t>
  </si>
  <si>
    <t>round</t>
  </si>
  <si>
    <t>ABS</t>
  </si>
  <si>
    <t>Data 1</t>
  </si>
  <si>
    <t>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</si>
</sst>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wrapText="1"/>
    </xf>
    <xf numFmtId="0" fontId="1" fillId="2" borderId="1" xfId="1" applyAlignment="1"/>
    <xf numFmtId="0" fontId="1" fillId="2" borderId="1" xfId="1" applyAlignment="1">
      <alignment horizontal="center"/>
    </xf>
    <xf numFmtId="0" fontId="1" fillId="2" borderId="1" xfId="1" applyAlignment="1">
      <alignment horizontal="center" wrapText="1"/>
    </xf>
    <xf numFmtId="0" fontId="1" fillId="3" borderId="1" xfId="1" applyFill="1" applyAlignment="1">
      <alignment horizontal="center"/>
    </xf>
    <xf numFmtId="0" fontId="0" fillId="4" borderId="0" xfId="0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14AB-FD77-4AD8-A945-215C4F689E49}">
  <dimension ref="D1:AE16"/>
  <sheetViews>
    <sheetView tabSelected="1" topLeftCell="C1" zoomScaleNormal="100" workbookViewId="0">
      <selection activeCell="V14" sqref="V14"/>
    </sheetView>
  </sheetViews>
  <sheetFormatPr defaultRowHeight="15" x14ac:dyDescent="0.25"/>
  <sheetData>
    <row r="1" spans="4:31" x14ac:dyDescent="0.25">
      <c r="R1" s="8" t="s">
        <v>33</v>
      </c>
      <c r="S1" s="8" t="s">
        <v>34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</row>
    <row r="2" spans="4:31" x14ac:dyDescent="0.25">
      <c r="D2" s="7" t="s"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R2">
        <v>5</v>
      </c>
      <c r="S2">
        <v>7</v>
      </c>
      <c r="T2">
        <f>SUM(R2,S2)</f>
        <v>12</v>
      </c>
      <c r="U2">
        <f>AVERAGE(R2,S2)</f>
        <v>6</v>
      </c>
      <c r="V2">
        <f>PRODUCT(R2,S2)</f>
        <v>35</v>
      </c>
      <c r="W2">
        <f>COUNT(R2,R8)</f>
        <v>2</v>
      </c>
      <c r="X2">
        <f>SQRT(T2)</f>
        <v>3.4641016151377544</v>
      </c>
      <c r="Y2">
        <f>QUOTIENT(R2,S2)</f>
        <v>0</v>
      </c>
      <c r="Z2">
        <f>MOD(T2,5)</f>
        <v>2</v>
      </c>
      <c r="AA2">
        <f>POWER(R2,5)</f>
        <v>3125</v>
      </c>
      <c r="AB2">
        <f>CEILING(T2,T8)</f>
        <v>12</v>
      </c>
      <c r="AC2">
        <f>FLOOR(5,2)</f>
        <v>4</v>
      </c>
      <c r="AD2">
        <f>ROUND(T3,2)</f>
        <v>10</v>
      </c>
      <c r="AE2">
        <f>ABS(R2)</f>
        <v>5</v>
      </c>
    </row>
    <row r="3" spans="4:31" ht="15.75" customHeight="1" x14ac:dyDescent="0.25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R3">
        <v>2</v>
      </c>
      <c r="S3">
        <v>8</v>
      </c>
      <c r="T3">
        <f t="shared" ref="T3:T8" si="0">SUM(R3,S3)</f>
        <v>10</v>
      </c>
      <c r="U3">
        <f t="shared" ref="U3:U8" si="1">AVERAGE(R3,S3)</f>
        <v>5</v>
      </c>
      <c r="V3">
        <f t="shared" ref="V3:V8" si="2">PRODUCT(R3,S3)</f>
        <v>16</v>
      </c>
      <c r="W3">
        <f t="shared" ref="W3:W8" si="3">COUNT(R3,R9)</f>
        <v>1</v>
      </c>
      <c r="X3">
        <f t="shared" ref="X3:X8" si="4">SQRT(T3)</f>
        <v>3.1622776601683795</v>
      </c>
      <c r="Y3">
        <f t="shared" ref="Y3:Y8" si="5">QUOTIENT(R3,S3)</f>
        <v>0</v>
      </c>
      <c r="Z3">
        <f t="shared" ref="Z3:Z8" si="6">MOD(T3,5)</f>
        <v>0</v>
      </c>
      <c r="AA3">
        <f t="shared" ref="AA3:AA8" si="7">POWER(R3,5)</f>
        <v>32</v>
      </c>
      <c r="AB3">
        <f t="shared" ref="AB3:AB8" si="8">CEILING(T3,T9)</f>
        <v>0</v>
      </c>
      <c r="AC3">
        <f t="shared" ref="AC3:AC8" si="9">FLOOR(5,2)</f>
        <v>4</v>
      </c>
      <c r="AD3">
        <f t="shared" ref="AD3:AD8" si="10">ROUND(T4,2)</f>
        <v>12</v>
      </c>
      <c r="AE3">
        <f t="shared" ref="AE3:AE8" si="11">ABS(R3)</f>
        <v>2</v>
      </c>
    </row>
    <row r="4" spans="4:31" x14ac:dyDescent="0.25">
      <c r="D4" s="5" t="s">
        <v>1</v>
      </c>
      <c r="E4" s="5"/>
      <c r="F4" s="1" t="s">
        <v>2</v>
      </c>
      <c r="G4" s="1"/>
      <c r="H4" s="1" t="s">
        <v>3</v>
      </c>
      <c r="I4" s="1"/>
      <c r="J4" s="1"/>
      <c r="K4" s="1"/>
      <c r="L4" s="1"/>
      <c r="M4" s="1"/>
      <c r="N4" s="1"/>
      <c r="O4" s="1"/>
      <c r="R4">
        <v>3</v>
      </c>
      <c r="S4">
        <v>9</v>
      </c>
      <c r="T4">
        <f t="shared" si="0"/>
        <v>12</v>
      </c>
      <c r="U4">
        <f t="shared" si="1"/>
        <v>6</v>
      </c>
      <c r="V4">
        <f t="shared" si="2"/>
        <v>27</v>
      </c>
      <c r="W4">
        <f t="shared" si="3"/>
        <v>1</v>
      </c>
      <c r="X4">
        <f t="shared" si="4"/>
        <v>3.4641016151377544</v>
      </c>
      <c r="Y4">
        <f t="shared" si="5"/>
        <v>0</v>
      </c>
      <c r="Z4">
        <f t="shared" si="6"/>
        <v>2</v>
      </c>
      <c r="AA4">
        <f t="shared" si="7"/>
        <v>243</v>
      </c>
      <c r="AB4">
        <f t="shared" si="8"/>
        <v>0</v>
      </c>
      <c r="AC4">
        <f t="shared" si="9"/>
        <v>4</v>
      </c>
      <c r="AD4">
        <f t="shared" si="10"/>
        <v>11</v>
      </c>
      <c r="AE4">
        <f t="shared" si="11"/>
        <v>3</v>
      </c>
    </row>
    <row r="5" spans="4:31" x14ac:dyDescent="0.25">
      <c r="D5" s="5" t="s">
        <v>4</v>
      </c>
      <c r="E5" s="5"/>
      <c r="F5" s="1" t="s">
        <v>5</v>
      </c>
      <c r="G5" s="1"/>
      <c r="H5" s="5" t="s">
        <v>6</v>
      </c>
      <c r="I5" s="5"/>
      <c r="J5" s="5"/>
      <c r="K5" s="2"/>
      <c r="L5" s="1"/>
      <c r="M5" s="1"/>
      <c r="N5" s="5" t="s">
        <v>7</v>
      </c>
      <c r="O5" s="5"/>
      <c r="R5">
        <v>6</v>
      </c>
      <c r="S5">
        <v>5</v>
      </c>
      <c r="T5">
        <f t="shared" si="0"/>
        <v>11</v>
      </c>
      <c r="U5">
        <f t="shared" si="1"/>
        <v>5.5</v>
      </c>
      <c r="V5">
        <f t="shared" si="2"/>
        <v>30</v>
      </c>
      <c r="W5">
        <f t="shared" si="3"/>
        <v>1</v>
      </c>
      <c r="X5">
        <f t="shared" si="4"/>
        <v>3.3166247903553998</v>
      </c>
      <c r="Y5">
        <f t="shared" si="5"/>
        <v>1</v>
      </c>
      <c r="Z5">
        <f t="shared" si="6"/>
        <v>1</v>
      </c>
      <c r="AA5">
        <f t="shared" si="7"/>
        <v>7776</v>
      </c>
      <c r="AB5">
        <f t="shared" si="8"/>
        <v>0</v>
      </c>
      <c r="AC5">
        <f t="shared" si="9"/>
        <v>4</v>
      </c>
      <c r="AD5">
        <f t="shared" si="10"/>
        <v>15</v>
      </c>
      <c r="AE5">
        <f t="shared" si="11"/>
        <v>6</v>
      </c>
    </row>
    <row r="6" spans="4:31" x14ac:dyDescent="0.25">
      <c r="D6" s="1"/>
      <c r="E6" s="1"/>
      <c r="F6" s="1"/>
      <c r="G6" s="5"/>
      <c r="H6" s="5"/>
      <c r="I6" s="5"/>
      <c r="J6" s="5"/>
      <c r="K6" s="5"/>
      <c r="L6" s="1"/>
      <c r="M6" s="1"/>
      <c r="N6" s="3"/>
      <c r="O6" s="1"/>
      <c r="R6">
        <v>9</v>
      </c>
      <c r="S6">
        <v>6</v>
      </c>
      <c r="T6">
        <f t="shared" si="0"/>
        <v>15</v>
      </c>
      <c r="U6">
        <f t="shared" si="1"/>
        <v>7.5</v>
      </c>
      <c r="V6">
        <f t="shared" si="2"/>
        <v>54</v>
      </c>
      <c r="W6">
        <f t="shared" si="3"/>
        <v>1</v>
      </c>
      <c r="X6">
        <f t="shared" si="4"/>
        <v>3.872983346207417</v>
      </c>
      <c r="Y6">
        <f t="shared" si="5"/>
        <v>1</v>
      </c>
      <c r="Z6">
        <f t="shared" si="6"/>
        <v>0</v>
      </c>
      <c r="AA6">
        <f t="shared" si="7"/>
        <v>59049</v>
      </c>
      <c r="AB6">
        <f t="shared" si="8"/>
        <v>0</v>
      </c>
      <c r="AC6">
        <f t="shared" si="9"/>
        <v>4</v>
      </c>
      <c r="AD6">
        <f t="shared" si="10"/>
        <v>15</v>
      </c>
      <c r="AE6">
        <f t="shared" si="11"/>
        <v>9</v>
      </c>
    </row>
    <row r="7" spans="4:31" x14ac:dyDescent="0.25">
      <c r="D7" s="4" t="s">
        <v>17</v>
      </c>
      <c r="E7" s="4"/>
      <c r="F7" s="1"/>
      <c r="G7" s="5"/>
      <c r="H7" s="5"/>
      <c r="I7" s="5"/>
      <c r="J7" s="5"/>
      <c r="K7" s="5"/>
      <c r="L7" s="5" t="s">
        <v>8</v>
      </c>
      <c r="M7" s="5"/>
      <c r="N7" s="5"/>
      <c r="O7" s="5"/>
      <c r="R7">
        <v>8</v>
      </c>
      <c r="S7">
        <v>7</v>
      </c>
      <c r="T7">
        <f t="shared" si="0"/>
        <v>15</v>
      </c>
      <c r="U7">
        <f t="shared" si="1"/>
        <v>7.5</v>
      </c>
      <c r="V7">
        <f t="shared" si="2"/>
        <v>56</v>
      </c>
      <c r="W7">
        <f t="shared" si="3"/>
        <v>1</v>
      </c>
      <c r="X7">
        <f t="shared" si="4"/>
        <v>3.872983346207417</v>
      </c>
      <c r="Y7">
        <f t="shared" si="5"/>
        <v>1</v>
      </c>
      <c r="Z7">
        <f t="shared" si="6"/>
        <v>0</v>
      </c>
      <c r="AA7">
        <f t="shared" si="7"/>
        <v>32768</v>
      </c>
      <c r="AB7">
        <f t="shared" si="8"/>
        <v>0</v>
      </c>
      <c r="AC7">
        <f t="shared" si="9"/>
        <v>4</v>
      </c>
      <c r="AD7">
        <f t="shared" si="10"/>
        <v>12</v>
      </c>
      <c r="AE7">
        <f t="shared" si="11"/>
        <v>8</v>
      </c>
    </row>
    <row r="8" spans="4:31" x14ac:dyDescent="0.25">
      <c r="D8" s="5" t="s">
        <v>18</v>
      </c>
      <c r="E8" s="5"/>
      <c r="F8" s="5"/>
      <c r="G8" s="5"/>
      <c r="H8" s="5"/>
      <c r="I8" s="5"/>
      <c r="J8" s="5"/>
      <c r="K8" s="5"/>
      <c r="L8" s="5" t="s">
        <v>9</v>
      </c>
      <c r="M8" s="5"/>
      <c r="N8" s="5"/>
      <c r="O8" s="5"/>
      <c r="R8">
        <v>7</v>
      </c>
      <c r="S8">
        <v>5</v>
      </c>
      <c r="T8">
        <f t="shared" si="0"/>
        <v>12</v>
      </c>
      <c r="U8">
        <f t="shared" si="1"/>
        <v>6</v>
      </c>
      <c r="V8">
        <f t="shared" si="2"/>
        <v>35</v>
      </c>
      <c r="W8">
        <f t="shared" si="3"/>
        <v>1</v>
      </c>
      <c r="X8">
        <f t="shared" si="4"/>
        <v>3.4641016151377544</v>
      </c>
      <c r="Y8">
        <f t="shared" si="5"/>
        <v>1</v>
      </c>
      <c r="Z8">
        <f t="shared" si="6"/>
        <v>2</v>
      </c>
      <c r="AA8">
        <f t="shared" si="7"/>
        <v>16807</v>
      </c>
      <c r="AB8">
        <f t="shared" si="8"/>
        <v>0</v>
      </c>
      <c r="AC8">
        <f t="shared" si="9"/>
        <v>4</v>
      </c>
      <c r="AD8">
        <f t="shared" si="10"/>
        <v>0</v>
      </c>
      <c r="AE8">
        <f t="shared" si="11"/>
        <v>7</v>
      </c>
    </row>
    <row r="9" spans="4:31" x14ac:dyDescent="0.25">
      <c r="D9" s="5" t="s">
        <v>19</v>
      </c>
      <c r="E9" s="5"/>
      <c r="F9" s="5"/>
      <c r="G9" s="5"/>
      <c r="H9" s="5"/>
      <c r="I9" s="5"/>
      <c r="J9" s="5"/>
      <c r="K9" s="5"/>
      <c r="L9" s="5" t="s">
        <v>10</v>
      </c>
      <c r="M9" s="5"/>
      <c r="N9" s="5"/>
      <c r="O9" s="5"/>
    </row>
    <row r="10" spans="4:31" x14ac:dyDescent="0.25">
      <c r="D10" s="5" t="s">
        <v>20</v>
      </c>
      <c r="E10" s="5"/>
      <c r="F10" s="5"/>
      <c r="G10" s="5"/>
      <c r="H10" s="5"/>
      <c r="I10" s="5"/>
      <c r="J10" s="5"/>
      <c r="K10" s="5"/>
      <c r="L10" s="5" t="s">
        <v>11</v>
      </c>
      <c r="M10" s="5"/>
      <c r="N10" s="5"/>
      <c r="O10" s="5"/>
    </row>
    <row r="11" spans="4:31" x14ac:dyDescent="0.25">
      <c r="D11" s="5" t="s">
        <v>16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4:31" x14ac:dyDescent="0.25">
      <c r="D12" s="5" t="s">
        <v>15</v>
      </c>
      <c r="E12" s="5"/>
      <c r="F12" s="5"/>
      <c r="G12" s="5" t="s">
        <v>14</v>
      </c>
      <c r="H12" s="5"/>
      <c r="I12" s="5"/>
      <c r="J12" s="5"/>
      <c r="K12" s="5"/>
      <c r="L12" s="5" t="s">
        <v>13</v>
      </c>
      <c r="M12" s="5"/>
      <c r="N12" s="5" t="s">
        <v>12</v>
      </c>
      <c r="O12" s="5"/>
    </row>
    <row r="13" spans="4:31" x14ac:dyDescent="0.25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4:31" x14ac:dyDescent="0.25"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31" x14ac:dyDescent="0.25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4:31" x14ac:dyDescent="0.25">
      <c r="D16" s="5"/>
      <c r="E16" s="5"/>
      <c r="F16" s="5"/>
      <c r="G16" s="6"/>
      <c r="H16" s="6"/>
      <c r="I16" s="6"/>
      <c r="J16" s="6"/>
      <c r="K16" s="6"/>
      <c r="L16" s="5"/>
      <c r="M16" s="5"/>
      <c r="N16" s="5"/>
      <c r="O16" s="5"/>
    </row>
  </sheetData>
  <mergeCells count="42">
    <mergeCell ref="L16:M16"/>
    <mergeCell ref="D13:F13"/>
    <mergeCell ref="D14:F14"/>
    <mergeCell ref="L7:M7"/>
    <mergeCell ref="L8:M8"/>
    <mergeCell ref="L9:M9"/>
    <mergeCell ref="L10:M10"/>
    <mergeCell ref="D11:O11"/>
    <mergeCell ref="D2:O3"/>
    <mergeCell ref="L13:M13"/>
    <mergeCell ref="L14:M14"/>
    <mergeCell ref="L15:M15"/>
    <mergeCell ref="N13:O13"/>
    <mergeCell ref="L12:M12"/>
    <mergeCell ref="N5:O5"/>
    <mergeCell ref="H5:J5"/>
    <mergeCell ref="D15:F15"/>
    <mergeCell ref="D16:F16"/>
    <mergeCell ref="G12:K12"/>
    <mergeCell ref="D12:F12"/>
    <mergeCell ref="N7:O7"/>
    <mergeCell ref="N8:O8"/>
    <mergeCell ref="N9:O9"/>
    <mergeCell ref="N10:O10"/>
    <mergeCell ref="N14:O14"/>
    <mergeCell ref="N15:O15"/>
    <mergeCell ref="N16:O16"/>
    <mergeCell ref="G13:K13"/>
    <mergeCell ref="G15:K15"/>
    <mergeCell ref="G16:K16"/>
    <mergeCell ref="G14:K14"/>
    <mergeCell ref="N12:O12"/>
    <mergeCell ref="G9:K9"/>
    <mergeCell ref="G10:K10"/>
    <mergeCell ref="D8:F8"/>
    <mergeCell ref="D9:F9"/>
    <mergeCell ref="D10:F10"/>
    <mergeCell ref="D5:E5"/>
    <mergeCell ref="D4:E4"/>
    <mergeCell ref="G6:K6"/>
    <mergeCell ref="G7:K7"/>
    <mergeCell ref="G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mamabagnabatija@gmail.com</dc:creator>
  <cp:lastModifiedBy>mamabagnabatija@gmail.com</cp:lastModifiedBy>
  <cp:lastPrinted>2024-12-15T11:57:44Z</cp:lastPrinted>
  <dcterms:created xsi:type="dcterms:W3CDTF">2024-12-15T11:17:16Z</dcterms:created>
  <dcterms:modified xsi:type="dcterms:W3CDTF">2024-12-15T12:32:46Z</dcterms:modified>
</cp:coreProperties>
</file>