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005325DC-3ACB-4598-B37C-666C93E561C5}" xr6:coauthVersionLast="47" xr6:coauthVersionMax="47" xr10:uidLastSave="{00000000-0000-0000-0000-000000000000}"/>
  <bookViews>
    <workbookView xWindow="-120" yWindow="-120" windowWidth="29040" windowHeight="15720" xr2:uid="{7C20F2B2-EF79-462A-8158-170E1E3F2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58" i="1"/>
  <c r="L59" i="1"/>
  <c r="L60" i="1"/>
  <c r="L56" i="1"/>
  <c r="I57" i="1"/>
  <c r="I58" i="1"/>
  <c r="I59" i="1"/>
  <c r="I60" i="1"/>
  <c r="I56" i="1"/>
  <c r="F57" i="1"/>
  <c r="F58" i="1"/>
  <c r="F59" i="1"/>
  <c r="F60" i="1"/>
  <c r="F56" i="1"/>
  <c r="L6" i="1"/>
  <c r="L7" i="1"/>
  <c r="L8" i="1"/>
  <c r="L9" i="1"/>
  <c r="L5" i="1"/>
  <c r="I6" i="1"/>
  <c r="I7" i="1"/>
  <c r="I8" i="1"/>
  <c r="I9" i="1"/>
  <c r="I5" i="1"/>
  <c r="F5" i="1"/>
  <c r="F6" i="1"/>
  <c r="F7" i="1"/>
  <c r="F8" i="1"/>
  <c r="F9" i="1"/>
  <c r="R43" i="1"/>
  <c r="R42" i="1"/>
  <c r="R41" i="1"/>
  <c r="R40" i="1"/>
  <c r="R39" i="1"/>
  <c r="G24" i="1"/>
  <c r="G25" i="1"/>
  <c r="G26" i="1"/>
  <c r="G27" i="1"/>
  <c r="G28" i="1"/>
  <c r="G29" i="1"/>
  <c r="G30" i="1"/>
  <c r="G31" i="1"/>
  <c r="G23" i="1"/>
</calcChain>
</file>

<file path=xl/sharedStrings.xml><?xml version="1.0" encoding="utf-8"?>
<sst xmlns="http://schemas.openxmlformats.org/spreadsheetml/2006/main" count="70" uniqueCount="36">
  <si>
    <t>Name</t>
  </si>
  <si>
    <t>Maths GPA</t>
  </si>
  <si>
    <t>Science GPA</t>
  </si>
  <si>
    <t>English GPA</t>
  </si>
  <si>
    <t>History GPA</t>
  </si>
  <si>
    <t>Geography GPA</t>
  </si>
  <si>
    <t>Alice</t>
  </si>
  <si>
    <t>Bob</t>
  </si>
  <si>
    <t>Charlie</t>
  </si>
  <si>
    <t>Diana</t>
  </si>
  <si>
    <t>Edward</t>
  </si>
  <si>
    <t>Maths Credit</t>
  </si>
  <si>
    <t>Science Credit</t>
  </si>
  <si>
    <t>English Credit</t>
  </si>
  <si>
    <t>History Credit</t>
  </si>
  <si>
    <t>Geography Credit</t>
  </si>
  <si>
    <t>Weighted CGPA(out of 4)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</si>
  <si>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</si>
  <si>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</si>
  <si>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</si>
  <si>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</si>
  <si>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</si>
  <si>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</si>
  <si>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</si>
  <si>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</si>
  <si>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</si>
  <si>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</si>
  <si>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</si>
  <si>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</si>
  <si>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</si>
  <si>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</si>
  <si>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</si>
  <si>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</si>
  <si>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</si>
  <si>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Math Marks</t>
  </si>
  <si>
    <t>Science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</si>
</sst>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0" fontId="2" fillId="2" borderId="1" xfId="1" applyFont="1"/>
    <xf numFmtId="2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EC8-9E15-4F63-B50E-C57FF692D647}">
  <dimension ref="C4:W66"/>
  <sheetViews>
    <sheetView tabSelected="1" topLeftCell="A39" workbookViewId="0">
      <selection activeCell="L60" sqref="L60"/>
    </sheetView>
  </sheetViews>
  <sheetFormatPr defaultRowHeight="15" x14ac:dyDescent="0.25"/>
  <sheetData>
    <row r="4" spans="3:14" ht="18.75" x14ac:dyDescent="0.3">
      <c r="C4" s="2"/>
      <c r="D4" s="2" t="s">
        <v>0</v>
      </c>
      <c r="E4" s="2" t="s">
        <v>34</v>
      </c>
      <c r="F4" s="2" t="s">
        <v>1</v>
      </c>
      <c r="G4" s="2" t="s">
        <v>11</v>
      </c>
      <c r="H4" s="2" t="s">
        <v>35</v>
      </c>
      <c r="I4" s="2" t="s">
        <v>2</v>
      </c>
      <c r="J4" s="2" t="s">
        <v>12</v>
      </c>
      <c r="K4" s="2"/>
      <c r="L4" s="2" t="s">
        <v>3</v>
      </c>
      <c r="M4" s="2" t="s">
        <v>13</v>
      </c>
      <c r="N4" s="1"/>
    </row>
    <row r="5" spans="3:14" x14ac:dyDescent="0.25">
      <c r="C5" s="1">
        <v>1</v>
      </c>
      <c r="D5" s="1" t="s">
        <v>6</v>
      </c>
      <c r="E5" s="1">
        <v>90</v>
      </c>
      <c r="F5" s="1">
        <f>IF(E5&gt;=90,4,IF(E5&gt;=85,3.7,IF(E5&gt;=80,3.3,IF(E5&gt;=75,3,IF(E5&gt;=70,2.7,IF(E5&gt;=65,2.3,IF(E5&gt;=60,2,IF(E5&gt;=55,1.7,IF(E5&gt;=50,1.3,IF(E5&gt;=45,1,IF(E5&gt;=0,0)))))))))))</f>
        <v>4</v>
      </c>
      <c r="G5" s="1">
        <v>4</v>
      </c>
      <c r="H5" s="1">
        <v>70</v>
      </c>
      <c r="I5" s="1">
        <f>IF(H5&gt;=90,4,IF(H5&gt;=85,3.7,IF(H5&gt;=80,3.3,IF(H5&gt;=75,3,IF(H5&gt;=70,2.7,IF(H5&gt;=65,2.3,IF(H5&gt;=60,2,IF(H5&gt;=55,1.7,IF(H5&gt;=50,1.3,IF(H5&gt;=45,1,IF(H5&gt;=0,0)))))))))))</f>
        <v>2.7</v>
      </c>
      <c r="J5" s="1">
        <v>4</v>
      </c>
      <c r="K5" s="1">
        <v>95</v>
      </c>
      <c r="L5" s="1">
        <f>IF(K5&gt;=90,4,IF(K5&gt;=85,3.7,IF(K5&gt;=80,3.3,IF(K5&gt;=75,3,IF(K5&gt;=70,2.7,IF(K5&gt;=65,2.3,IF(K5&gt;=60,2,IF(K5&gt;=55,1.7,IF(K5&gt;=50,1.3,IF(K5&gt;=45,1,IF(K5&gt;=0,0)))))))))))</f>
        <v>4</v>
      </c>
      <c r="M5" s="1">
        <v>3</v>
      </c>
      <c r="N5" s="1"/>
    </row>
    <row r="6" spans="3:14" x14ac:dyDescent="0.25">
      <c r="C6" s="1">
        <v>2</v>
      </c>
      <c r="D6" s="1" t="s">
        <v>7</v>
      </c>
      <c r="E6" s="1">
        <v>80</v>
      </c>
      <c r="F6" s="1">
        <f t="shared" ref="F6:F9" si="0">IF(E6&gt;=90,4,IF(E6&gt;=85,3.7,IF(E6&gt;=80,3.3,IF(E6&gt;=75,3,IF(E6&gt;=70,2.7,IF(E6&gt;=65,2.3,IF(E6&gt;=60,2,IF(E6&gt;=55,1.7,IF(E6&gt;=50,1.3,IF(E6&gt;=45,1,IF(E6&gt;=0,0)))))))))))</f>
        <v>3.3</v>
      </c>
      <c r="G6" s="1">
        <v>4</v>
      </c>
      <c r="H6" s="1">
        <v>85</v>
      </c>
      <c r="I6" s="1">
        <f t="shared" ref="I6:I9" si="1">IF(H6&gt;=90,4,IF(H6&gt;=85,3.7,IF(H6&gt;=80,3.3,IF(H6&gt;=75,3,IF(H6&gt;=70,2.7,IF(H6&gt;=65,2.3,IF(H6&gt;=60,2,IF(H6&gt;=55,1.7,IF(H6&gt;=50,1.3,IF(H6&gt;=45,1,IF(H6&gt;=0,0)))))))))))</f>
        <v>3.7</v>
      </c>
      <c r="J6" s="1">
        <v>4</v>
      </c>
      <c r="K6" s="1">
        <v>72</v>
      </c>
      <c r="L6" s="1">
        <f t="shared" ref="L6:L9" si="2">IF(K6&gt;=90,4,IF(K6&gt;=85,3.7,IF(K6&gt;=80,3.3,IF(K6&gt;=75,3,IF(K6&gt;=70,2.7,IF(K6&gt;=65,2.3,IF(K6&gt;=60,2,IF(K6&gt;=55,1.7,IF(K6&gt;=50,1.3,IF(K6&gt;=45,1,IF(K6&gt;=0,0)))))))))))</f>
        <v>2.7</v>
      </c>
      <c r="M6" s="1">
        <v>3</v>
      </c>
      <c r="N6" s="1"/>
    </row>
    <row r="7" spans="3:14" x14ac:dyDescent="0.25">
      <c r="C7" s="1">
        <v>3</v>
      </c>
      <c r="D7" s="1" t="s">
        <v>8</v>
      </c>
      <c r="E7" s="1">
        <v>75</v>
      </c>
      <c r="F7" s="1">
        <f t="shared" si="0"/>
        <v>3</v>
      </c>
      <c r="G7" s="1">
        <v>4</v>
      </c>
      <c r="H7" s="1">
        <v>92</v>
      </c>
      <c r="I7" s="1">
        <f t="shared" si="1"/>
        <v>4</v>
      </c>
      <c r="J7" s="1">
        <v>4</v>
      </c>
      <c r="K7" s="1">
        <v>64</v>
      </c>
      <c r="L7" s="1">
        <f t="shared" si="2"/>
        <v>2</v>
      </c>
      <c r="M7" s="1">
        <v>3</v>
      </c>
      <c r="N7" s="1"/>
    </row>
    <row r="8" spans="3:14" x14ac:dyDescent="0.25">
      <c r="C8" s="1">
        <v>4</v>
      </c>
      <c r="D8" s="1" t="s">
        <v>9</v>
      </c>
      <c r="E8" s="1">
        <v>39</v>
      </c>
      <c r="F8" s="1">
        <f t="shared" si="0"/>
        <v>0</v>
      </c>
      <c r="G8" s="1">
        <v>4</v>
      </c>
      <c r="H8" s="1">
        <v>72</v>
      </c>
      <c r="I8" s="1">
        <f t="shared" si="1"/>
        <v>2.7</v>
      </c>
      <c r="J8" s="1">
        <v>4</v>
      </c>
      <c r="K8" s="1">
        <v>55</v>
      </c>
      <c r="L8" s="1">
        <f t="shared" si="2"/>
        <v>1.7</v>
      </c>
      <c r="M8" s="1">
        <v>3</v>
      </c>
      <c r="N8" s="1"/>
    </row>
    <row r="9" spans="3:14" x14ac:dyDescent="0.25">
      <c r="C9" s="1">
        <v>5</v>
      </c>
      <c r="D9" s="1" t="s">
        <v>10</v>
      </c>
      <c r="E9" s="1">
        <v>47</v>
      </c>
      <c r="F9" s="1">
        <f t="shared" si="0"/>
        <v>1</v>
      </c>
      <c r="G9" s="1">
        <v>4</v>
      </c>
      <c r="H9" s="1">
        <v>69</v>
      </c>
      <c r="I9" s="1">
        <f t="shared" si="1"/>
        <v>2.2999999999999998</v>
      </c>
      <c r="J9" s="1">
        <v>4</v>
      </c>
      <c r="K9" s="1">
        <v>49</v>
      </c>
      <c r="L9" s="1">
        <f t="shared" si="2"/>
        <v>1</v>
      </c>
      <c r="M9" s="1">
        <v>3</v>
      </c>
      <c r="N9" s="1"/>
    </row>
    <row r="10" spans="3:14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22" spans="3:7" x14ac:dyDescent="0.25">
      <c r="C22" t="s">
        <v>17</v>
      </c>
      <c r="D22" t="s">
        <v>18</v>
      </c>
      <c r="F22" t="s">
        <v>19</v>
      </c>
      <c r="G22" t="s">
        <v>20</v>
      </c>
    </row>
    <row r="23" spans="3:7" x14ac:dyDescent="0.25">
      <c r="C23" t="s">
        <v>21</v>
      </c>
      <c r="D23" t="s">
        <v>22</v>
      </c>
      <c r="F23">
        <v>45</v>
      </c>
      <c r="G23" t="b">
        <f>AND(D23="Fire",F23&gt;70)</f>
        <v>0</v>
      </c>
    </row>
    <row r="24" spans="3:7" x14ac:dyDescent="0.25">
      <c r="C24" t="s">
        <v>23</v>
      </c>
      <c r="D24" t="s">
        <v>22</v>
      </c>
      <c r="F24">
        <v>60</v>
      </c>
      <c r="G24" t="b">
        <f t="shared" ref="G24:G31" si="3">AND(D24="Fire",F24&gt;70)</f>
        <v>0</v>
      </c>
    </row>
    <row r="25" spans="3:7" x14ac:dyDescent="0.25">
      <c r="C25" t="s">
        <v>24</v>
      </c>
      <c r="D25" t="s">
        <v>22</v>
      </c>
      <c r="F25">
        <v>80</v>
      </c>
      <c r="G25" t="b">
        <f t="shared" si="3"/>
        <v>0</v>
      </c>
    </row>
    <row r="26" spans="3:7" x14ac:dyDescent="0.25">
      <c r="C26" t="s">
        <v>25</v>
      </c>
      <c r="D26" t="s">
        <v>26</v>
      </c>
      <c r="F26">
        <v>65</v>
      </c>
      <c r="G26" t="b">
        <f t="shared" si="3"/>
        <v>0</v>
      </c>
    </row>
    <row r="27" spans="3:7" x14ac:dyDescent="0.25">
      <c r="C27" t="s">
        <v>27</v>
      </c>
      <c r="D27" t="s">
        <v>26</v>
      </c>
      <c r="F27">
        <v>80</v>
      </c>
      <c r="G27" t="b">
        <f t="shared" si="3"/>
        <v>1</v>
      </c>
    </row>
    <row r="28" spans="3:7" x14ac:dyDescent="0.25">
      <c r="C28" t="s">
        <v>28</v>
      </c>
      <c r="D28" t="s">
        <v>26</v>
      </c>
      <c r="F28">
        <v>100</v>
      </c>
      <c r="G28" t="b">
        <f t="shared" si="3"/>
        <v>1</v>
      </c>
    </row>
    <row r="29" spans="3:7" x14ac:dyDescent="0.25">
      <c r="C29" t="s">
        <v>29</v>
      </c>
      <c r="D29" t="s">
        <v>30</v>
      </c>
      <c r="F29">
        <v>43</v>
      </c>
      <c r="G29" t="b">
        <f t="shared" si="3"/>
        <v>0</v>
      </c>
    </row>
    <row r="30" spans="3:7" x14ac:dyDescent="0.25">
      <c r="C30" t="s">
        <v>31</v>
      </c>
      <c r="D30" t="s">
        <v>30</v>
      </c>
      <c r="F30">
        <v>58</v>
      </c>
      <c r="G30" t="b">
        <f t="shared" si="3"/>
        <v>0</v>
      </c>
    </row>
    <row r="31" spans="3:7" x14ac:dyDescent="0.25">
      <c r="C31" t="s">
        <v>32</v>
      </c>
      <c r="D31" t="s">
        <v>30</v>
      </c>
      <c r="F31">
        <v>78</v>
      </c>
      <c r="G31" t="b">
        <f t="shared" si="3"/>
        <v>0</v>
      </c>
    </row>
    <row r="32" spans="3:7" x14ac:dyDescent="0.25">
      <c r="C32" t="s">
        <v>33</v>
      </c>
    </row>
    <row r="38" spans="3:18" ht="18.75" x14ac:dyDescent="0.3">
      <c r="C38" s="2"/>
      <c r="D38" s="2" t="s">
        <v>0</v>
      </c>
      <c r="E38" s="2" t="s">
        <v>34</v>
      </c>
      <c r="F38" s="2" t="s">
        <v>1</v>
      </c>
      <c r="G38" s="2" t="s">
        <v>11</v>
      </c>
      <c r="H38" s="2" t="s">
        <v>35</v>
      </c>
      <c r="I38" s="2" t="s">
        <v>2</v>
      </c>
      <c r="J38" s="2" t="s">
        <v>12</v>
      </c>
      <c r="K38" s="2"/>
      <c r="L38" s="2" t="s">
        <v>3</v>
      </c>
      <c r="M38" s="2" t="s">
        <v>13</v>
      </c>
      <c r="N38" s="2" t="s">
        <v>4</v>
      </c>
      <c r="O38" s="2" t="s">
        <v>14</v>
      </c>
      <c r="P38" s="2" t="s">
        <v>5</v>
      </c>
      <c r="Q38" s="2" t="s">
        <v>15</v>
      </c>
      <c r="R38" s="2" t="s">
        <v>16</v>
      </c>
    </row>
    <row r="39" spans="3:18" x14ac:dyDescent="0.25">
      <c r="C39" s="1">
        <v>1</v>
      </c>
      <c r="D39" s="1" t="s">
        <v>6</v>
      </c>
      <c r="E39" s="1">
        <v>90</v>
      </c>
      <c r="F39" s="1">
        <v>3.8</v>
      </c>
      <c r="G39" s="1">
        <v>4</v>
      </c>
      <c r="H39" s="1">
        <v>70</v>
      </c>
      <c r="I39" s="1">
        <v>3.9</v>
      </c>
      <c r="J39" s="1">
        <v>4</v>
      </c>
      <c r="K39" s="1">
        <v>95</v>
      </c>
      <c r="L39" s="1">
        <v>3.6</v>
      </c>
      <c r="M39" s="1">
        <v>3</v>
      </c>
      <c r="N39" s="1">
        <v>3.7</v>
      </c>
      <c r="O39" s="1">
        <v>3</v>
      </c>
      <c r="P39" s="1">
        <v>4</v>
      </c>
      <c r="Q39" s="1">
        <v>2</v>
      </c>
      <c r="R39" s="3">
        <f>((F39*G39)+(I39*J39)+(L39*M39)+(N39*O39)+(P39*Q39))/16</f>
        <v>3.7937499999999997</v>
      </c>
    </row>
    <row r="40" spans="3:18" x14ac:dyDescent="0.25">
      <c r="C40" s="1">
        <v>2</v>
      </c>
      <c r="D40" s="1" t="s">
        <v>7</v>
      </c>
      <c r="E40" s="1">
        <v>80</v>
      </c>
      <c r="F40" s="1">
        <v>3</v>
      </c>
      <c r="G40" s="1">
        <v>4</v>
      </c>
      <c r="H40" s="1">
        <v>85</v>
      </c>
      <c r="I40" s="1">
        <v>3.2</v>
      </c>
      <c r="J40" s="1">
        <v>4</v>
      </c>
      <c r="K40" s="1">
        <v>72</v>
      </c>
      <c r="L40" s="1">
        <v>3.8</v>
      </c>
      <c r="M40" s="1">
        <v>3</v>
      </c>
      <c r="N40" s="1">
        <v>3.3</v>
      </c>
      <c r="O40" s="1">
        <v>3</v>
      </c>
      <c r="P40" s="1">
        <v>3</v>
      </c>
      <c r="Q40" s="1">
        <v>2</v>
      </c>
      <c r="R40" s="3">
        <f t="shared" ref="R40:R43" si="4">((F40*G40)+(I40*J40)+(L40*M40)+(N40*O40)+(P40*Q40))/16</f>
        <v>3.2562500000000001</v>
      </c>
    </row>
    <row r="41" spans="3:18" x14ac:dyDescent="0.25">
      <c r="C41" s="1">
        <v>3</v>
      </c>
      <c r="D41" s="1" t="s">
        <v>8</v>
      </c>
      <c r="E41" s="1">
        <v>75</v>
      </c>
      <c r="F41" s="1">
        <v>3.4</v>
      </c>
      <c r="G41" s="1">
        <v>4</v>
      </c>
      <c r="H41" s="1">
        <v>92</v>
      </c>
      <c r="I41" s="1">
        <v>2.8</v>
      </c>
      <c r="J41" s="1">
        <v>4</v>
      </c>
      <c r="K41" s="1">
        <v>64</v>
      </c>
      <c r="L41" s="1">
        <v>3.7</v>
      </c>
      <c r="M41" s="1">
        <v>3</v>
      </c>
      <c r="N41" s="1">
        <v>3.9</v>
      </c>
      <c r="O41" s="1">
        <v>3</v>
      </c>
      <c r="P41" s="1">
        <v>3.8</v>
      </c>
      <c r="Q41" s="1">
        <v>2</v>
      </c>
      <c r="R41" s="3">
        <f t="shared" si="4"/>
        <v>3.4499999999999997</v>
      </c>
    </row>
    <row r="42" spans="3:18" x14ac:dyDescent="0.25">
      <c r="C42" s="1">
        <v>4</v>
      </c>
      <c r="D42" s="1" t="s">
        <v>9</v>
      </c>
      <c r="E42" s="1">
        <v>39</v>
      </c>
      <c r="F42" s="1">
        <v>4</v>
      </c>
      <c r="G42" s="1">
        <v>4</v>
      </c>
      <c r="H42" s="1">
        <v>72</v>
      </c>
      <c r="I42" s="1">
        <v>4</v>
      </c>
      <c r="J42" s="1">
        <v>4</v>
      </c>
      <c r="K42" s="1">
        <v>55</v>
      </c>
      <c r="L42" s="1">
        <v>3.9</v>
      </c>
      <c r="M42" s="1">
        <v>3</v>
      </c>
      <c r="N42" s="1">
        <v>3.8</v>
      </c>
      <c r="O42" s="1">
        <v>3</v>
      </c>
      <c r="P42" s="1">
        <v>3.7</v>
      </c>
      <c r="Q42" s="1">
        <v>2</v>
      </c>
      <c r="R42" s="3">
        <f t="shared" si="4"/>
        <v>3.90625</v>
      </c>
    </row>
    <row r="43" spans="3:18" x14ac:dyDescent="0.25">
      <c r="C43" s="1">
        <v>5</v>
      </c>
      <c r="D43" s="1" t="s">
        <v>10</v>
      </c>
      <c r="E43" s="1">
        <v>47</v>
      </c>
      <c r="F43" s="1">
        <v>2.8</v>
      </c>
      <c r="G43" s="1">
        <v>4</v>
      </c>
      <c r="H43" s="1">
        <v>69</v>
      </c>
      <c r="I43" s="1">
        <v>3</v>
      </c>
      <c r="J43" s="1">
        <v>4</v>
      </c>
      <c r="K43" s="1">
        <v>49</v>
      </c>
      <c r="L43" s="1">
        <v>2.7</v>
      </c>
      <c r="M43" s="1">
        <v>3</v>
      </c>
      <c r="N43" s="1">
        <v>3.1</v>
      </c>
      <c r="O43" s="1">
        <v>3</v>
      </c>
      <c r="P43" s="1">
        <v>2.9</v>
      </c>
      <c r="Q43" s="1">
        <v>2</v>
      </c>
      <c r="R43" s="3">
        <f t="shared" si="4"/>
        <v>2.9</v>
      </c>
    </row>
    <row r="44" spans="3:18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55" spans="3:23" ht="18.75" x14ac:dyDescent="0.3">
      <c r="C55" s="2"/>
      <c r="D55" s="2" t="s">
        <v>0</v>
      </c>
      <c r="E55" s="2" t="s">
        <v>34</v>
      </c>
      <c r="F55" s="2" t="s">
        <v>1</v>
      </c>
      <c r="G55" s="2" t="s">
        <v>11</v>
      </c>
      <c r="H55" s="2" t="s">
        <v>35</v>
      </c>
      <c r="I55" s="2" t="s">
        <v>2</v>
      </c>
      <c r="J55" s="2" t="s">
        <v>12</v>
      </c>
      <c r="K55" s="2"/>
      <c r="L55" s="2" t="s">
        <v>3</v>
      </c>
      <c r="M55" s="2" t="s">
        <v>13</v>
      </c>
    </row>
    <row r="56" spans="3:23" x14ac:dyDescent="0.25">
      <c r="C56" s="1">
        <v>1</v>
      </c>
      <c r="D56" s="1" t="s">
        <v>6</v>
      </c>
      <c r="E56" s="1">
        <v>90</v>
      </c>
      <c r="F56" s="1">
        <f>LOOKUP(E56,$V56:$V66,$W$56:$W$66)</f>
        <v>4</v>
      </c>
      <c r="G56" s="1">
        <v>4</v>
      </c>
      <c r="H56" s="1">
        <v>70</v>
      </c>
      <c r="I56" s="1">
        <f>LOOKUP(H56,$V56:$V66,$W$56:$W$66)</f>
        <v>2.7</v>
      </c>
      <c r="J56" s="1">
        <v>4</v>
      </c>
      <c r="K56" s="1">
        <v>95</v>
      </c>
      <c r="L56" s="1">
        <f>LOOKUP(K56,$V56:$V66,$W$56:$W$66)</f>
        <v>4</v>
      </c>
      <c r="M56" s="1">
        <v>3</v>
      </c>
      <c r="V56">
        <v>0</v>
      </c>
      <c r="W56">
        <v>0</v>
      </c>
    </row>
    <row r="57" spans="3:23" x14ac:dyDescent="0.25">
      <c r="C57" s="1">
        <v>2</v>
      </c>
      <c r="D57" s="1" t="s">
        <v>7</v>
      </c>
      <c r="E57" s="1">
        <v>80</v>
      </c>
      <c r="F57" s="1">
        <f t="shared" ref="F57:F60" si="5">LOOKUP(E57,$V57:$V67,$W$56:$W$66)</f>
        <v>3</v>
      </c>
      <c r="G57" s="1">
        <v>4</v>
      </c>
      <c r="H57" s="1">
        <v>85</v>
      </c>
      <c r="I57" s="1">
        <f t="shared" ref="I57:I60" si="6">LOOKUP(H57,$V57:$V67,$W$56:$W$66)</f>
        <v>3.3</v>
      </c>
      <c r="J57" s="1">
        <v>4</v>
      </c>
      <c r="K57" s="1">
        <v>72</v>
      </c>
      <c r="L57" s="1">
        <f t="shared" ref="L57:L60" si="7">LOOKUP(K57,$V57:$V67,$W$56:$W$66)</f>
        <v>2.2999999999999998</v>
      </c>
      <c r="M57" s="1">
        <v>3</v>
      </c>
      <c r="V57">
        <v>45</v>
      </c>
      <c r="W57">
        <v>1</v>
      </c>
    </row>
    <row r="58" spans="3:23" x14ac:dyDescent="0.25">
      <c r="C58" s="1">
        <v>3</v>
      </c>
      <c r="D58" s="1" t="s">
        <v>8</v>
      </c>
      <c r="E58" s="1">
        <v>75</v>
      </c>
      <c r="F58" s="1">
        <f t="shared" si="5"/>
        <v>2.2999999999999998</v>
      </c>
      <c r="G58" s="1">
        <v>4</v>
      </c>
      <c r="H58" s="1">
        <v>92</v>
      </c>
      <c r="I58" s="1">
        <f t="shared" si="6"/>
        <v>3.3</v>
      </c>
      <c r="J58" s="1">
        <v>4</v>
      </c>
      <c r="K58" s="1">
        <v>64</v>
      </c>
      <c r="L58" s="1">
        <f t="shared" si="7"/>
        <v>1.3</v>
      </c>
      <c r="M58" s="1">
        <v>3</v>
      </c>
      <c r="V58">
        <v>50</v>
      </c>
      <c r="W58">
        <v>1.3</v>
      </c>
    </row>
    <row r="59" spans="3:23" x14ac:dyDescent="0.25">
      <c r="C59" s="1">
        <v>4</v>
      </c>
      <c r="D59" s="1" t="s">
        <v>9</v>
      </c>
      <c r="E59" s="1">
        <v>39</v>
      </c>
      <c r="F59" s="1" t="e">
        <f t="shared" si="5"/>
        <v>#N/A</v>
      </c>
      <c r="G59" s="1">
        <v>4</v>
      </c>
      <c r="H59" s="1">
        <v>72</v>
      </c>
      <c r="I59" s="1">
        <f t="shared" si="6"/>
        <v>1.7</v>
      </c>
      <c r="J59" s="1">
        <v>4</v>
      </c>
      <c r="K59" s="1">
        <v>55</v>
      </c>
      <c r="L59" s="1">
        <f t="shared" si="7"/>
        <v>0</v>
      </c>
      <c r="M59" s="1">
        <v>3</v>
      </c>
      <c r="V59">
        <v>55</v>
      </c>
      <c r="W59">
        <v>1.7</v>
      </c>
    </row>
    <row r="60" spans="3:23" x14ac:dyDescent="0.25">
      <c r="C60" s="1">
        <v>5</v>
      </c>
      <c r="D60" s="1" t="s">
        <v>10</v>
      </c>
      <c r="E60" s="1">
        <v>47</v>
      </c>
      <c r="F60" s="1" t="e">
        <f t="shared" si="5"/>
        <v>#N/A</v>
      </c>
      <c r="G60" s="1">
        <v>4</v>
      </c>
      <c r="H60" s="1">
        <v>69</v>
      </c>
      <c r="I60" s="1">
        <f t="shared" si="6"/>
        <v>1</v>
      </c>
      <c r="J60" s="1">
        <v>4</v>
      </c>
      <c r="K60" s="1">
        <v>49</v>
      </c>
      <c r="L60" s="1" t="e">
        <f t="shared" si="7"/>
        <v>#N/A</v>
      </c>
      <c r="M60" s="1">
        <v>3</v>
      </c>
      <c r="V60">
        <v>60</v>
      </c>
      <c r="W60">
        <v>2</v>
      </c>
    </row>
    <row r="61" spans="3:23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V61">
        <v>65</v>
      </c>
      <c r="W61">
        <v>2.2999999999999998</v>
      </c>
    </row>
    <row r="62" spans="3:23" x14ac:dyDescent="0.25">
      <c r="V62">
        <v>70</v>
      </c>
      <c r="W62">
        <v>2.7</v>
      </c>
    </row>
    <row r="63" spans="3:23" x14ac:dyDescent="0.25">
      <c r="V63">
        <v>75</v>
      </c>
      <c r="W63">
        <v>3</v>
      </c>
    </row>
    <row r="64" spans="3:23" x14ac:dyDescent="0.25">
      <c r="V64">
        <v>80</v>
      </c>
      <c r="W64">
        <v>3.3</v>
      </c>
    </row>
    <row r="65" spans="22:23" x14ac:dyDescent="0.25">
      <c r="V65">
        <v>85</v>
      </c>
      <c r="W65">
        <v>3.7</v>
      </c>
    </row>
    <row r="66" spans="22:23" x14ac:dyDescent="0.25">
      <c r="V66">
        <v>90</v>
      </c>
      <c r="W6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2025-01-05T10:25:56Z</dcterms:created>
  <dcterms:modified xsi:type="dcterms:W3CDTF">2025-01-05T12:35:54Z</dcterms:modified>
</cp:coreProperties>
</file>