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836BF30D-C452-45A5-B5C8-ED30D92A408C}" xr6:coauthVersionLast="47" xr6:coauthVersionMax="47" xr10:uidLastSave="{00000000-0000-0000-0000-000000000000}"/>
  <bookViews>
    <workbookView xWindow="9510" yWindow="0" windowWidth="9780" windowHeight="1017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F6" i="2"/>
  <c r="F7" i="2"/>
  <c r="F8" i="2"/>
  <c r="F9" i="2"/>
  <c r="F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<sst xmlns="http://schemas.openxmlformats.org/spreadsheetml/2006/main" count="42" uniqueCount="31">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</sst>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Arial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E13" workbookViewId="0">
      <selection activeCell="G10" sqref="G10"/>
    </sheetView>
  </sheetViews>
  <sheetFormatPr defaultRowHeight="14" x14ac:dyDescent="0.3"/>
  <cols>
    <col min="1" max="1" width="13.58203125" customWidth="1"/>
    <col min="2" max="2" width="20.4140625" bestFit="1" customWidth="1"/>
    <col min="3" max="3" width="18.83203125" customWidth="1"/>
    <col min="4" max="4" width="16.4140625" customWidth="1"/>
    <col min="5" max="5" width="18.1640625" customWidth="1"/>
    <col min="6" max="6" width="19.4140625" customWidth="1"/>
    <col min="7" max="7" width="10.58203125" customWidth="1"/>
    <col min="8" max="8" width="9.4140625" customWidth="1"/>
    <col min="9" max="9" width="11.4140625" customWidth="1"/>
    <col min="10" max="10" width="14" customWidth="1"/>
    <col min="11" max="11" width="21.75" bestFit="1" customWidth="1"/>
    <col min="13" max="13" width="13" customWidth="1"/>
    <col min="14" max="14" width="21.75" bestFit="1" customWidth="1"/>
    <col min="19" max="19" width="10.75" bestFit="1" customWidth="1"/>
  </cols>
  <sheetData>
    <row r="1" spans="1:19" x14ac:dyDescent="0.3">
      <c r="A1" s="7" t="s">
        <v>0</v>
      </c>
      <c r="B1" s="6">
        <v>45174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ht="14.5" x14ac:dyDescent="0.35">
      <c r="A5" s="1" t="s">
        <v>10</v>
      </c>
      <c r="B5" s="1" t="s">
        <v>11</v>
      </c>
      <c r="C5" s="5">
        <v>45046</v>
      </c>
      <c r="D5" s="10">
        <v>45109</v>
      </c>
      <c r="E5">
        <f>$B$1-D5</f>
        <v>65</v>
      </c>
      <c r="F5">
        <f>NETWORKDAYS(D5,$B$1,$J$5:$J$26)</f>
        <v>45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ht="14.5" x14ac:dyDescent="0.35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$B$1-D6</f>
        <v>-26</v>
      </c>
      <c r="F6">
        <f t="shared" ref="F6:F9" si="1">NETWORKDAYS(D6,$B$1,$J$5:$J$26)</f>
        <v>-19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ht="14.5" x14ac:dyDescent="0.35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-178</v>
      </c>
      <c r="F7">
        <f t="shared" si="1"/>
        <v>-122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ht="14.5" x14ac:dyDescent="0.35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-271</v>
      </c>
      <c r="F8">
        <f t="shared" si="1"/>
        <v>-186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ht="14.5" x14ac:dyDescent="0.35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-363</v>
      </c>
      <c r="F9">
        <f t="shared" si="1"/>
        <v>-249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ht="14.5" x14ac:dyDescent="0.35">
      <c r="E10" s="1"/>
      <c r="J10" s="9">
        <v>45111</v>
      </c>
      <c r="K10" s="8" t="s">
        <v>25</v>
      </c>
    </row>
    <row r="11" spans="1:19" ht="14.5" x14ac:dyDescent="0.35">
      <c r="E11" s="1"/>
      <c r="J11" s="9">
        <v>45173</v>
      </c>
      <c r="K11" s="8" t="s">
        <v>26</v>
      </c>
      <c r="S11" s="4"/>
    </row>
    <row r="12" spans="1:19" ht="14.5" x14ac:dyDescent="0.35">
      <c r="E12" s="1"/>
      <c r="J12" s="9">
        <v>45208</v>
      </c>
      <c r="K12" s="8" t="s">
        <v>27</v>
      </c>
      <c r="S12" s="4"/>
    </row>
    <row r="13" spans="1:19" ht="14.5" x14ac:dyDescent="0.35">
      <c r="E13" s="1"/>
      <c r="J13" s="9">
        <v>45240</v>
      </c>
      <c r="K13" s="8" t="s">
        <v>28</v>
      </c>
    </row>
    <row r="14" spans="1:19" ht="14.5" x14ac:dyDescent="0.35">
      <c r="E14" s="1"/>
      <c r="J14" s="9">
        <v>45253</v>
      </c>
      <c r="K14" s="8" t="s">
        <v>29</v>
      </c>
    </row>
    <row r="15" spans="1:19" ht="14.5" x14ac:dyDescent="0.35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2024-01-26T20:44:02Z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