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320" windowHeight="10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C39" i="1"/>
</calcChain>
</file>

<file path=xl/sharedStrings.xml><?xml version="1.0" encoding="utf-8"?>
<sst xmlns="http://schemas.openxmlformats.org/spreadsheetml/2006/main" count="96" uniqueCount="94">
  <si>
    <t>Sales Officer(SO)</t>
  </si>
  <si>
    <t>Section</t>
  </si>
  <si>
    <t>Gross Sales</t>
  </si>
  <si>
    <t>Free Sales</t>
  </si>
  <si>
    <t>Commission</t>
  </si>
  <si>
    <t>Net Sales</t>
  </si>
  <si>
    <t>Shohag2</t>
  </si>
  <si>
    <t>Barera katlasen chander Bazar Crystal R129 S1</t>
  </si>
  <si>
    <t>Sohag</t>
  </si>
  <si>
    <t>Hannan</t>
  </si>
  <si>
    <t>Ghushgaon  R44 S1</t>
  </si>
  <si>
    <t>Zia</t>
  </si>
  <si>
    <t>Akua_Jubilee Quarter-Akua Senbari Dmd FW</t>
  </si>
  <si>
    <t>Bakul</t>
  </si>
  <si>
    <t>Poranganj_Crystal PP.</t>
  </si>
  <si>
    <t>Dilshad</t>
  </si>
  <si>
    <t>Douhakhola Crystal  Com</t>
  </si>
  <si>
    <t>Robin Paul</t>
  </si>
  <si>
    <t>Noumahal-Sankipara-Akua Senbari Dmd PW</t>
  </si>
  <si>
    <t>Mofazzal</t>
  </si>
  <si>
    <t>Zila School  PP</t>
  </si>
  <si>
    <t>Mainuddin</t>
  </si>
  <si>
    <t xml:space="preserve">Jaybangla+Charkharich DT </t>
  </si>
  <si>
    <t>Jaybangla+Charkharich PP</t>
  </si>
  <si>
    <t>Rokon</t>
  </si>
  <si>
    <t>UnchkhilsTarundia Konapara Bazar dmd PW</t>
  </si>
  <si>
    <t>Salim</t>
  </si>
  <si>
    <t>Haluaghat WS Com S3</t>
  </si>
  <si>
    <t>Uzzal</t>
  </si>
  <si>
    <t>Shambhuganj Bazar Rdmd PP</t>
  </si>
  <si>
    <t xml:space="preserve">Tazul </t>
  </si>
  <si>
    <t xml:space="preserve">Muktagacha WS Dmd S1 R76 </t>
  </si>
  <si>
    <t>Roni -2</t>
  </si>
  <si>
    <t>Swdesibazar+Gunginar par Rdmd PW</t>
  </si>
  <si>
    <t>Hashem</t>
  </si>
  <si>
    <t xml:space="preserve">Fulbaria  UNG Crystal  </t>
  </si>
  <si>
    <t>Kabir</t>
  </si>
  <si>
    <t>Amuakanda UNG+SCdmd2FW</t>
  </si>
  <si>
    <t>Yousuf</t>
  </si>
  <si>
    <t>Bowla Crstal</t>
  </si>
  <si>
    <t>Arman</t>
  </si>
  <si>
    <t>Vaitkandi-Kashiganj Rdmd FW</t>
  </si>
  <si>
    <t>Delowar</t>
  </si>
  <si>
    <t>Universiti Lest More+Kewatkhali Rdmd PP</t>
  </si>
  <si>
    <t>Faysal</t>
  </si>
  <si>
    <t>Dhobaura Rdmd  PP</t>
  </si>
  <si>
    <t>Anwar2</t>
  </si>
  <si>
    <t>Alka Nodi Bangla SC S2</t>
  </si>
  <si>
    <t>Kamal</t>
  </si>
  <si>
    <t>Chawk Bazar  Ws Dmd S3</t>
  </si>
  <si>
    <t>Saiful</t>
  </si>
  <si>
    <t>Shamgini-Kashigonj Cstc2 com</t>
  </si>
  <si>
    <t>Moktar</t>
  </si>
  <si>
    <t>Zila School Rdmd PW</t>
  </si>
  <si>
    <t>Akanda</t>
  </si>
  <si>
    <t xml:space="preserve">Dara Nagla Crystal Com </t>
  </si>
  <si>
    <t>Ripon</t>
  </si>
  <si>
    <t>Muktagacha Rdmd2 PW</t>
  </si>
  <si>
    <t>Rostom</t>
  </si>
  <si>
    <t>Sakoyai Crystal R90 S1</t>
  </si>
  <si>
    <t>Roni</t>
  </si>
  <si>
    <t>Chorpara-Bazar C.K.Ghosh Road Dmd PW</t>
  </si>
  <si>
    <t>Robel</t>
  </si>
  <si>
    <t>Durail Bazar Crystal R139 S1</t>
  </si>
  <si>
    <t>Monir</t>
  </si>
  <si>
    <t>Purbadhola Rdmd PP</t>
  </si>
  <si>
    <t>Amol</t>
  </si>
  <si>
    <t>Aliur</t>
  </si>
  <si>
    <t>Chorpara-Bazar C.K.Ghosh Road Rdmd  FW</t>
  </si>
  <si>
    <t>Komol</t>
  </si>
  <si>
    <t>TONG crystal 01</t>
  </si>
  <si>
    <t xml:space="preserve">Ridoy </t>
  </si>
  <si>
    <t>Zaria Bazar Crystal Com</t>
  </si>
  <si>
    <t>Emran</t>
  </si>
  <si>
    <t>Haluaghat Bazar Rdmd PW</t>
  </si>
  <si>
    <t>Hafizur</t>
  </si>
  <si>
    <t>Moktagacha Tong R130</t>
  </si>
  <si>
    <t>Shambhu</t>
  </si>
  <si>
    <t>TONG Crystal 02</t>
  </si>
  <si>
    <t>Jahangir</t>
  </si>
  <si>
    <t>Station Road- Bari Plaza Sc S1 R104</t>
  </si>
  <si>
    <t>Raqibul</t>
  </si>
  <si>
    <t>Jatia  Bazar Crystal R59 S1</t>
  </si>
  <si>
    <t>Alam</t>
  </si>
  <si>
    <t>Shamganj-1 RWMG Rdmd PP</t>
  </si>
  <si>
    <t>Mamun</t>
  </si>
  <si>
    <t xml:space="preserve">Amuakanda UNG+SCdmd1PP </t>
  </si>
  <si>
    <t>Saju</t>
  </si>
  <si>
    <t>Natun Bazar Kanchijuly Rdmd FW</t>
  </si>
  <si>
    <t>Fishari More Bottola Crstal Com</t>
  </si>
  <si>
    <t>Akbor Ali</t>
  </si>
  <si>
    <t>Abdullah PD</t>
  </si>
  <si>
    <t>SirajPD</t>
  </si>
  <si>
    <t>SudevPD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</si>
</sst>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I24" sqref="I24"/>
    </sheetView>
  </sheetViews>
  <sheetFormatPr defaultRowHeight="15" x14ac:dyDescent="0.25"/>
  <cols>
    <col min="1" max="1" width="17.85546875" customWidth="1"/>
    <col min="2" max="2" width="41.7109375" bestFit="1" customWidth="1"/>
    <col min="3" max="3" width="11.7109375" bestFit="1" customWidth="1"/>
    <col min="4" max="4" width="10" bestFit="1" customWidth="1"/>
    <col min="5" max="5" width="11.85546875" bestFit="1" customWidth="1"/>
    <col min="6" max="6" width="11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 t="s">
        <v>7</v>
      </c>
      <c r="C2" s="5">
        <v>21936.66</v>
      </c>
      <c r="D2" s="5">
        <v>281.58</v>
      </c>
      <c r="E2" s="5">
        <v>126</v>
      </c>
      <c r="F2" s="5">
        <v>21529.08</v>
      </c>
    </row>
    <row r="3" spans="1:6" x14ac:dyDescent="0.25">
      <c r="A3" s="1" t="s">
        <v>8</v>
      </c>
      <c r="B3" s="1" t="s">
        <v>89</v>
      </c>
      <c r="C3" s="5">
        <v>23425.26</v>
      </c>
      <c r="D3" s="5">
        <v>588.16999999999996</v>
      </c>
      <c r="E3" s="5">
        <v>109</v>
      </c>
      <c r="F3" s="5">
        <v>22728.1</v>
      </c>
    </row>
    <row r="4" spans="1:6" x14ac:dyDescent="0.25">
      <c r="A4" s="1" t="s">
        <v>9</v>
      </c>
      <c r="B4" s="1" t="s">
        <v>10</v>
      </c>
      <c r="C4" s="5">
        <v>49716.36</v>
      </c>
      <c r="D4" s="5">
        <v>1311.19</v>
      </c>
      <c r="E4" s="5">
        <v>78</v>
      </c>
      <c r="F4" s="5">
        <v>48327.18</v>
      </c>
    </row>
    <row r="5" spans="1:6" x14ac:dyDescent="0.25">
      <c r="A5" s="1" t="s">
        <v>11</v>
      </c>
      <c r="B5" s="1" t="s">
        <v>12</v>
      </c>
      <c r="C5" s="5">
        <v>30643.97</v>
      </c>
      <c r="D5" s="5">
        <v>21.98</v>
      </c>
      <c r="E5" s="5">
        <v>25</v>
      </c>
      <c r="F5" s="5">
        <v>30596.99</v>
      </c>
    </row>
    <row r="6" spans="1:6" x14ac:dyDescent="0.25">
      <c r="A6" s="1" t="s">
        <v>13</v>
      </c>
      <c r="B6" s="1" t="s">
        <v>14</v>
      </c>
      <c r="C6" s="5">
        <v>34479.35</v>
      </c>
      <c r="D6" s="5">
        <v>299.25</v>
      </c>
      <c r="E6" s="5">
        <v>379</v>
      </c>
      <c r="F6" s="5">
        <v>33802.1</v>
      </c>
    </row>
    <row r="7" spans="1:6" x14ac:dyDescent="0.25">
      <c r="A7" s="1" t="s">
        <v>15</v>
      </c>
      <c r="B7" s="1" t="s">
        <v>16</v>
      </c>
      <c r="C7" s="5">
        <v>17712.39</v>
      </c>
      <c r="D7" s="5">
        <v>293.64999999999998</v>
      </c>
      <c r="E7" s="5">
        <v>267</v>
      </c>
      <c r="F7" s="5">
        <v>17151.740000000002</v>
      </c>
    </row>
    <row r="8" spans="1:6" x14ac:dyDescent="0.25">
      <c r="A8" s="1" t="s">
        <v>17</v>
      </c>
      <c r="B8" s="1" t="s">
        <v>18</v>
      </c>
      <c r="C8" s="5">
        <v>26687.65</v>
      </c>
      <c r="D8" s="5">
        <v>2009.67</v>
      </c>
      <c r="E8" s="5">
        <v>108</v>
      </c>
      <c r="F8" s="5">
        <v>24569.99</v>
      </c>
    </row>
    <row r="9" spans="1:6" x14ac:dyDescent="0.25">
      <c r="A9" s="1" t="s">
        <v>19</v>
      </c>
      <c r="B9" s="1" t="s">
        <v>20</v>
      </c>
      <c r="C9" s="5">
        <v>15072.82</v>
      </c>
      <c r="D9" s="5">
        <v>384.67</v>
      </c>
      <c r="E9" s="5">
        <v>50</v>
      </c>
      <c r="F9" s="5">
        <v>14638.16</v>
      </c>
    </row>
    <row r="10" spans="1:6" x14ac:dyDescent="0.25">
      <c r="A10" s="1" t="s">
        <v>21</v>
      </c>
      <c r="B10" s="1" t="s">
        <v>22</v>
      </c>
      <c r="C10" s="5">
        <v>27203.25</v>
      </c>
      <c r="D10" s="5">
        <v>121.25</v>
      </c>
      <c r="E10" s="5">
        <v>96</v>
      </c>
      <c r="F10" s="5">
        <v>26986</v>
      </c>
    </row>
    <row r="11" spans="1:6" x14ac:dyDescent="0.25">
      <c r="A11" s="1" t="s">
        <v>21</v>
      </c>
      <c r="B11" s="1" t="s">
        <v>23</v>
      </c>
      <c r="C11" s="5">
        <v>30354.07</v>
      </c>
      <c r="D11" s="5">
        <v>737.96</v>
      </c>
      <c r="E11" s="5">
        <v>79</v>
      </c>
      <c r="F11" s="5">
        <v>29537.11</v>
      </c>
    </row>
    <row r="12" spans="1:6" x14ac:dyDescent="0.25">
      <c r="A12" s="1" t="s">
        <v>24</v>
      </c>
      <c r="B12" s="1" t="s">
        <v>25</v>
      </c>
      <c r="C12" s="5">
        <v>27236.84</v>
      </c>
      <c r="D12" s="5">
        <v>565.33000000000004</v>
      </c>
      <c r="E12" s="5">
        <v>162</v>
      </c>
      <c r="F12" s="5">
        <v>26509.51</v>
      </c>
    </row>
    <row r="13" spans="1:6" x14ac:dyDescent="0.25">
      <c r="A13" s="1" t="s">
        <v>26</v>
      </c>
      <c r="B13" s="1" t="s">
        <v>27</v>
      </c>
      <c r="C13" s="5">
        <v>40356</v>
      </c>
      <c r="D13" s="5">
        <v>213</v>
      </c>
      <c r="E13" s="5">
        <v>0</v>
      </c>
      <c r="F13" s="5">
        <v>40143</v>
      </c>
    </row>
    <row r="14" spans="1:6" x14ac:dyDescent="0.25">
      <c r="A14" s="1" t="s">
        <v>28</v>
      </c>
      <c r="B14" s="1" t="s">
        <v>29</v>
      </c>
      <c r="C14" s="5">
        <v>37901.370000000003</v>
      </c>
      <c r="D14" s="5">
        <v>946</v>
      </c>
      <c r="E14" s="5">
        <v>165</v>
      </c>
      <c r="F14" s="5">
        <v>36790.370000000003</v>
      </c>
    </row>
    <row r="15" spans="1:6" x14ac:dyDescent="0.25">
      <c r="A15" s="1" t="s">
        <v>30</v>
      </c>
      <c r="B15" s="1" t="s">
        <v>31</v>
      </c>
      <c r="C15" s="5">
        <v>68194.63</v>
      </c>
      <c r="D15" s="5">
        <v>1247.75</v>
      </c>
      <c r="E15" s="5">
        <v>0</v>
      </c>
      <c r="F15" s="5">
        <v>66946.880000000005</v>
      </c>
    </row>
    <row r="16" spans="1:6" x14ac:dyDescent="0.25">
      <c r="A16" s="1" t="s">
        <v>32</v>
      </c>
      <c r="B16" s="1" t="s">
        <v>33</v>
      </c>
      <c r="C16" s="5">
        <v>236636.62</v>
      </c>
      <c r="D16" s="5">
        <v>13868.66</v>
      </c>
      <c r="E16" s="5">
        <v>45</v>
      </c>
      <c r="F16" s="5">
        <v>222722.95</v>
      </c>
    </row>
    <row r="17" spans="1:6" x14ac:dyDescent="0.25">
      <c r="A17" s="1" t="s">
        <v>34</v>
      </c>
      <c r="B17" s="1" t="s">
        <v>35</v>
      </c>
      <c r="C17" s="5">
        <v>45519.06</v>
      </c>
      <c r="D17" s="5">
        <v>1627.1</v>
      </c>
      <c r="E17" s="5">
        <v>115</v>
      </c>
      <c r="F17" s="5">
        <v>43776.959999999999</v>
      </c>
    </row>
    <row r="18" spans="1:6" x14ac:dyDescent="0.25">
      <c r="A18" s="1" t="s">
        <v>36</v>
      </c>
      <c r="B18" s="1" t="s">
        <v>37</v>
      </c>
      <c r="C18" s="5">
        <v>11249.52</v>
      </c>
      <c r="D18" s="5">
        <v>0</v>
      </c>
      <c r="E18" s="5">
        <v>0</v>
      </c>
      <c r="F18" s="5">
        <v>11249.52</v>
      </c>
    </row>
    <row r="19" spans="1:6" x14ac:dyDescent="0.25">
      <c r="A19" s="1" t="s">
        <v>38</v>
      </c>
      <c r="B19" s="1" t="s">
        <v>39</v>
      </c>
      <c r="C19" s="5">
        <v>23619.33</v>
      </c>
      <c r="D19" s="5">
        <v>588.83000000000004</v>
      </c>
      <c r="E19" s="5">
        <v>153</v>
      </c>
      <c r="F19" s="5">
        <v>22877.49</v>
      </c>
    </row>
    <row r="20" spans="1:6" x14ac:dyDescent="0.25">
      <c r="A20" s="1" t="s">
        <v>40</v>
      </c>
      <c r="B20" s="1" t="s">
        <v>41</v>
      </c>
      <c r="C20" s="5">
        <v>25903</v>
      </c>
      <c r="D20" s="5">
        <v>0</v>
      </c>
      <c r="E20" s="5">
        <v>0</v>
      </c>
      <c r="F20" s="5">
        <v>25903</v>
      </c>
    </row>
    <row r="21" spans="1:6" x14ac:dyDescent="0.25">
      <c r="A21" s="1" t="s">
        <v>42</v>
      </c>
      <c r="B21" s="1" t="s">
        <v>43</v>
      </c>
      <c r="C21" s="5">
        <f>23189.41+11792.36</f>
        <v>34981.770000000004</v>
      </c>
      <c r="D21" s="5">
        <v>1086</v>
      </c>
      <c r="E21" s="5">
        <v>329</v>
      </c>
      <c r="F21" s="5">
        <v>33566.769999999997</v>
      </c>
    </row>
    <row r="22" spans="1:6" x14ac:dyDescent="0.25">
      <c r="A22" s="1" t="s">
        <v>44</v>
      </c>
      <c r="B22" s="1" t="s">
        <v>45</v>
      </c>
      <c r="C22" s="5">
        <v>88389.49</v>
      </c>
      <c r="D22" s="5">
        <v>2501</v>
      </c>
      <c r="E22" s="5">
        <v>121</v>
      </c>
      <c r="F22" s="5">
        <v>85767.49</v>
      </c>
    </row>
    <row r="23" spans="1:6" x14ac:dyDescent="0.25">
      <c r="A23" s="1" t="s">
        <v>46</v>
      </c>
      <c r="B23" s="1" t="s">
        <v>47</v>
      </c>
      <c r="C23" s="5">
        <v>35593</v>
      </c>
      <c r="D23" s="5">
        <v>1584.5</v>
      </c>
      <c r="E23" s="5">
        <v>790</v>
      </c>
      <c r="F23" s="5">
        <v>33218.5</v>
      </c>
    </row>
    <row r="24" spans="1:6" x14ac:dyDescent="0.25">
      <c r="A24" s="1" t="s">
        <v>48</v>
      </c>
      <c r="B24" s="1" t="s">
        <v>49</v>
      </c>
      <c r="C24" s="5">
        <v>25672.61</v>
      </c>
      <c r="D24" s="5">
        <v>0</v>
      </c>
      <c r="E24" s="5">
        <v>0</v>
      </c>
      <c r="F24" s="5">
        <v>25672.61</v>
      </c>
    </row>
    <row r="25" spans="1:6" x14ac:dyDescent="0.25">
      <c r="A25" s="1" t="s">
        <v>50</v>
      </c>
      <c r="B25" s="1" t="s">
        <v>51</v>
      </c>
      <c r="C25" s="5">
        <v>13180.69</v>
      </c>
      <c r="D25" s="5">
        <v>105.12</v>
      </c>
      <c r="E25" s="5">
        <v>52</v>
      </c>
      <c r="F25" s="5">
        <v>13023.56</v>
      </c>
    </row>
    <row r="26" spans="1:6" x14ac:dyDescent="0.25">
      <c r="A26" s="1" t="s">
        <v>52</v>
      </c>
      <c r="B26" s="1" t="s">
        <v>53</v>
      </c>
      <c r="C26" s="5">
        <v>13746.99</v>
      </c>
      <c r="D26" s="5">
        <v>0</v>
      </c>
      <c r="E26" s="5">
        <v>180</v>
      </c>
      <c r="F26" s="5">
        <v>13566.99</v>
      </c>
    </row>
    <row r="27" spans="1:6" x14ac:dyDescent="0.25">
      <c r="A27" s="1" t="s">
        <v>54</v>
      </c>
      <c r="B27" s="1" t="s">
        <v>55</v>
      </c>
      <c r="C27" s="5">
        <v>21925.52</v>
      </c>
      <c r="D27" s="5">
        <v>434.67</v>
      </c>
      <c r="E27" s="5">
        <v>78</v>
      </c>
      <c r="F27" s="5">
        <v>21412.86</v>
      </c>
    </row>
    <row r="28" spans="1:6" x14ac:dyDescent="0.25">
      <c r="A28" s="1" t="s">
        <v>56</v>
      </c>
      <c r="B28" s="1" t="s">
        <v>57</v>
      </c>
      <c r="C28" s="5">
        <v>22367.41</v>
      </c>
      <c r="D28" s="5">
        <v>972.92</v>
      </c>
      <c r="E28" s="5">
        <v>0</v>
      </c>
      <c r="F28" s="5">
        <v>21394.49</v>
      </c>
    </row>
    <row r="29" spans="1:6" x14ac:dyDescent="0.25">
      <c r="A29" s="1" t="s">
        <v>58</v>
      </c>
      <c r="B29" s="1" t="s">
        <v>59</v>
      </c>
      <c r="C29" s="5">
        <v>20207.990000000002</v>
      </c>
      <c r="D29" s="5">
        <v>545.91999999999996</v>
      </c>
      <c r="E29" s="5">
        <v>64</v>
      </c>
      <c r="F29" s="5">
        <v>19598.080000000002</v>
      </c>
    </row>
    <row r="30" spans="1:6" x14ac:dyDescent="0.25">
      <c r="A30" s="1" t="s">
        <v>60</v>
      </c>
      <c r="B30" s="1" t="s">
        <v>61</v>
      </c>
      <c r="C30" s="5">
        <v>34980.82</v>
      </c>
      <c r="D30" s="5">
        <v>322.83</v>
      </c>
      <c r="E30" s="5">
        <v>18</v>
      </c>
      <c r="F30" s="5">
        <v>34639.980000000003</v>
      </c>
    </row>
    <row r="31" spans="1:6" x14ac:dyDescent="0.25">
      <c r="A31" s="1" t="s">
        <v>62</v>
      </c>
      <c r="B31" s="1" t="s">
        <v>63</v>
      </c>
      <c r="C31" s="5">
        <v>20278.759999999998</v>
      </c>
      <c r="D31" s="5">
        <v>285.75</v>
      </c>
      <c r="E31" s="5">
        <v>267</v>
      </c>
      <c r="F31" s="5">
        <v>19726.009999999998</v>
      </c>
    </row>
    <row r="32" spans="1:6" x14ac:dyDescent="0.25">
      <c r="A32" s="1" t="s">
        <v>64</v>
      </c>
      <c r="B32" s="1" t="s">
        <v>65</v>
      </c>
      <c r="C32" s="5">
        <v>53525.79</v>
      </c>
      <c r="D32" s="5">
        <v>1553.5</v>
      </c>
      <c r="E32" s="5">
        <v>312</v>
      </c>
      <c r="F32" s="5">
        <v>51660.29</v>
      </c>
    </row>
    <row r="33" spans="1:6" x14ac:dyDescent="0.25">
      <c r="A33" s="1" t="s">
        <v>66</v>
      </c>
      <c r="B33" s="1" t="s">
        <v>18</v>
      </c>
      <c r="C33" s="5">
        <v>17500.23</v>
      </c>
      <c r="D33" s="5">
        <v>121.25</v>
      </c>
      <c r="E33" s="5">
        <v>0</v>
      </c>
      <c r="F33" s="5">
        <v>17378.98</v>
      </c>
    </row>
    <row r="34" spans="1:6" x14ac:dyDescent="0.25">
      <c r="A34" s="1" t="s">
        <v>67</v>
      </c>
      <c r="B34" s="1" t="s">
        <v>68</v>
      </c>
      <c r="C34" s="5">
        <v>41404.49</v>
      </c>
      <c r="D34" s="5">
        <v>254.4</v>
      </c>
      <c r="E34" s="5">
        <v>50</v>
      </c>
      <c r="F34" s="5">
        <v>41100.1</v>
      </c>
    </row>
    <row r="35" spans="1:6" x14ac:dyDescent="0.25">
      <c r="A35" s="1" t="s">
        <v>69</v>
      </c>
      <c r="B35" s="1" t="s">
        <v>70</v>
      </c>
      <c r="C35" s="5">
        <v>20789.95</v>
      </c>
      <c r="D35" s="5">
        <v>357.31</v>
      </c>
      <c r="E35" s="5">
        <v>30</v>
      </c>
      <c r="F35" s="5">
        <v>20402.64</v>
      </c>
    </row>
    <row r="36" spans="1:6" x14ac:dyDescent="0.25">
      <c r="A36" s="1" t="s">
        <v>71</v>
      </c>
      <c r="B36" s="1" t="s">
        <v>72</v>
      </c>
      <c r="C36" s="5">
        <v>22778.720000000001</v>
      </c>
      <c r="D36" s="5">
        <v>583.25</v>
      </c>
      <c r="E36" s="5">
        <v>78</v>
      </c>
      <c r="F36" s="5">
        <v>22117.47</v>
      </c>
    </row>
    <row r="37" spans="1:6" x14ac:dyDescent="0.25">
      <c r="A37" s="1" t="s">
        <v>73</v>
      </c>
      <c r="B37" s="1" t="s">
        <v>74</v>
      </c>
      <c r="C37" s="5">
        <v>19189.66</v>
      </c>
      <c r="D37" s="5">
        <v>724.67</v>
      </c>
      <c r="E37" s="5">
        <v>30</v>
      </c>
      <c r="F37" s="5">
        <v>18434.990000000002</v>
      </c>
    </row>
    <row r="38" spans="1:6" x14ac:dyDescent="0.25">
      <c r="A38" s="1" t="s">
        <v>75</v>
      </c>
      <c r="B38" s="1" t="s">
        <v>76</v>
      </c>
      <c r="C38" s="5">
        <v>33418.93</v>
      </c>
      <c r="D38" s="5">
        <v>594.66999999999996</v>
      </c>
      <c r="E38" s="5">
        <v>238</v>
      </c>
      <c r="F38" s="5">
        <v>32586.26</v>
      </c>
    </row>
    <row r="39" spans="1:6" x14ac:dyDescent="0.25">
      <c r="A39" s="1" t="s">
        <v>77</v>
      </c>
      <c r="B39" s="1" t="s">
        <v>78</v>
      </c>
      <c r="C39" s="5">
        <f>11303.35+1035</f>
        <v>12338.35</v>
      </c>
      <c r="D39" s="5">
        <v>24.67</v>
      </c>
      <c r="E39" s="5">
        <v>79</v>
      </c>
      <c r="F39" s="5">
        <v>12234.68</v>
      </c>
    </row>
    <row r="40" spans="1:6" x14ac:dyDescent="0.25">
      <c r="A40" s="1" t="s">
        <v>79</v>
      </c>
      <c r="B40" s="1" t="s">
        <v>80</v>
      </c>
      <c r="C40" s="5">
        <v>24692.58</v>
      </c>
      <c r="D40" s="5">
        <v>862.67</v>
      </c>
      <c r="E40" s="5">
        <v>231</v>
      </c>
      <c r="F40" s="5">
        <v>23598.91</v>
      </c>
    </row>
    <row r="41" spans="1:6" x14ac:dyDescent="0.25">
      <c r="A41" s="1" t="s">
        <v>81</v>
      </c>
      <c r="B41" s="1" t="s">
        <v>82</v>
      </c>
      <c r="C41" s="5">
        <v>24545.24</v>
      </c>
      <c r="D41" s="5">
        <v>351.96</v>
      </c>
      <c r="E41" s="5">
        <v>60</v>
      </c>
      <c r="F41" s="5">
        <v>24133.279999999999</v>
      </c>
    </row>
    <row r="42" spans="1:6" x14ac:dyDescent="0.25">
      <c r="A42" s="1" t="s">
        <v>83</v>
      </c>
      <c r="B42" s="1" t="s">
        <v>84</v>
      </c>
      <c r="C42" s="5">
        <v>7820.33</v>
      </c>
      <c r="D42" s="5">
        <v>0</v>
      </c>
      <c r="E42" s="5">
        <v>0</v>
      </c>
      <c r="F42" s="5">
        <v>7820.33</v>
      </c>
    </row>
    <row r="43" spans="1:6" x14ac:dyDescent="0.25">
      <c r="A43" s="1" t="s">
        <v>85</v>
      </c>
      <c r="B43" s="1" t="s">
        <v>86</v>
      </c>
      <c r="C43" s="5">
        <v>91504.59</v>
      </c>
      <c r="D43" s="5">
        <v>2593</v>
      </c>
      <c r="E43" s="5">
        <v>1700</v>
      </c>
      <c r="F43" s="5">
        <v>87211.59</v>
      </c>
    </row>
    <row r="44" spans="1:6" x14ac:dyDescent="0.25">
      <c r="A44" s="1" t="s">
        <v>87</v>
      </c>
      <c r="B44" s="1" t="s">
        <v>88</v>
      </c>
      <c r="C44" s="5">
        <v>18629.5</v>
      </c>
      <c r="D44" s="5">
        <v>0</v>
      </c>
      <c r="E44" s="5">
        <v>31</v>
      </c>
      <c r="F44" s="5">
        <v>18598.5</v>
      </c>
    </row>
    <row r="45" spans="1:6" x14ac:dyDescent="0.25">
      <c r="A45" s="4" t="s">
        <v>91</v>
      </c>
      <c r="C45" s="6">
        <v>13733</v>
      </c>
      <c r="D45" s="6">
        <v>221</v>
      </c>
      <c r="E45" s="6"/>
      <c r="F45" s="6">
        <v>13512</v>
      </c>
    </row>
    <row r="46" spans="1:6" x14ac:dyDescent="0.25">
      <c r="A46" s="2" t="s">
        <v>92</v>
      </c>
      <c r="C46" s="7">
        <v>116976</v>
      </c>
      <c r="D46" s="7">
        <v>3508</v>
      </c>
      <c r="E46" s="7"/>
      <c r="F46" s="7">
        <v>113468</v>
      </c>
    </row>
    <row r="47" spans="1:6" x14ac:dyDescent="0.25">
      <c r="A47" t="s">
        <v>93</v>
      </c>
      <c r="C47" s="6">
        <v>36096.160000000003</v>
      </c>
      <c r="D47" s="6">
        <v>808</v>
      </c>
      <c r="E47" s="6">
        <v>4</v>
      </c>
      <c r="F47" s="6">
        <v>35284.160000000003</v>
      </c>
    </row>
    <row r="48" spans="1:6" x14ac:dyDescent="0.25">
      <c r="A48" t="s">
        <v>90</v>
      </c>
      <c r="C48" s="6">
        <v>22762</v>
      </c>
      <c r="D48" s="6"/>
      <c r="E48" s="6"/>
      <c r="F48" s="6">
        <v>22762</v>
      </c>
    </row>
    <row r="49" spans="3:6" x14ac:dyDescent="0.25">
      <c r="C49" s="3"/>
      <c r="D49" s="3"/>
      <c r="E49" s="3"/>
      <c r="F4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</dc:creator>
  <cp:lastModifiedBy>Administrator</cp:lastModifiedBy>
  <dcterms:created xsi:type="dcterms:W3CDTF">2013-11-21T09:21:09Z</dcterms:created>
  <dcterms:modified xsi:type="dcterms:W3CDTF">2013-11-21T13:09:37Z</dcterms:modified>
</cp:coreProperties>
</file>