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<sst xmlns="http://schemas.openxmlformats.org/spreadsheetml/2006/main" count="26" uniqueCount="26">
  <si>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month</t>
  </si>
  <si>
    <t>organic_source</t>
  </si>
  <si>
    <t>direct_source</t>
  </si>
  <si>
    <t>referral_source</t>
  </si>
  <si>
    <t>social_source</t>
  </si>
  <si>
    <t>email_source</t>
  </si>
  <si>
    <t>page_views</t>
  </si>
  <si>
    <t>users</t>
  </si>
  <si>
    <t>new_users</t>
  </si>
  <si>
    <t>sessions</t>
  </si>
  <si>
    <t>number_of_sessions_per_users</t>
  </si>
  <si>
    <t>page_per_session</t>
  </si>
  <si>
    <t>avg_session_time</t>
  </si>
  <si>
    <t>bounce_rate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</si>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</sst>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5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color rgb="FF222222"/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8.29"/>
    <col customWidth="1" min="12" max="12" width="16.29"/>
    <col customWidth="1" min="13" max="13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>
      <c r="A2" s="6" t="s">
        <v>14</v>
      </c>
      <c r="B2" s="7">
        <v>3537.0</v>
      </c>
      <c r="C2" s="8">
        <v>2961.0</v>
      </c>
      <c r="D2" s="8">
        <v>2469.0</v>
      </c>
      <c r="E2" s="8">
        <v>1994.0</v>
      </c>
      <c r="F2" s="8">
        <v>1.0</v>
      </c>
      <c r="G2" s="8">
        <v>221040.0</v>
      </c>
      <c r="H2" s="8">
        <v>8272.0</v>
      </c>
      <c r="I2" s="8">
        <v>7065.0</v>
      </c>
      <c r="J2" s="8">
        <v>27134.0</v>
      </c>
      <c r="K2" s="8">
        <v>3.28</v>
      </c>
      <c r="L2" s="8">
        <v>8.15</v>
      </c>
      <c r="M2" s="8">
        <v>12.54</v>
      </c>
      <c r="N2" s="8">
        <v>26.05</v>
      </c>
    </row>
    <row r="3">
      <c r="A3" s="6" t="s">
        <v>15</v>
      </c>
      <c r="B3" s="7">
        <f t="shared" ref="B3:N3" si="1">round(B2*1.25,0)</f>
        <v>4421</v>
      </c>
      <c r="C3" s="7">
        <f t="shared" si="1"/>
        <v>3701</v>
      </c>
      <c r="D3" s="7">
        <f t="shared" si="1"/>
        <v>3086</v>
      </c>
      <c r="E3" s="7">
        <f t="shared" si="1"/>
        <v>2493</v>
      </c>
      <c r="F3" s="7">
        <f t="shared" si="1"/>
        <v>1</v>
      </c>
      <c r="G3" s="7">
        <f t="shared" si="1"/>
        <v>276300</v>
      </c>
      <c r="H3" s="7">
        <f t="shared" si="1"/>
        <v>10340</v>
      </c>
      <c r="I3" s="7">
        <f t="shared" si="1"/>
        <v>8831</v>
      </c>
      <c r="J3" s="7">
        <f t="shared" si="1"/>
        <v>33918</v>
      </c>
      <c r="K3" s="7">
        <f t="shared" si="1"/>
        <v>4</v>
      </c>
      <c r="L3" s="7">
        <f t="shared" si="1"/>
        <v>10</v>
      </c>
      <c r="M3" s="7">
        <f t="shared" si="1"/>
        <v>16</v>
      </c>
      <c r="N3" s="7">
        <f t="shared" si="1"/>
        <v>33</v>
      </c>
    </row>
    <row r="4">
      <c r="A4" s="6" t="s">
        <v>16</v>
      </c>
      <c r="B4" s="7">
        <f t="shared" ref="B4:N4" si="2">round(B3*1.25,0)</f>
        <v>5526</v>
      </c>
      <c r="C4" s="7">
        <f t="shared" si="2"/>
        <v>4626</v>
      </c>
      <c r="D4" s="7">
        <f t="shared" si="2"/>
        <v>3858</v>
      </c>
      <c r="E4" s="7">
        <f t="shared" si="2"/>
        <v>3116</v>
      </c>
      <c r="F4" s="7">
        <f t="shared" si="2"/>
        <v>1</v>
      </c>
      <c r="G4" s="7">
        <f t="shared" si="2"/>
        <v>345375</v>
      </c>
      <c r="H4" s="7">
        <f t="shared" si="2"/>
        <v>12925</v>
      </c>
      <c r="I4" s="7">
        <f t="shared" si="2"/>
        <v>11039</v>
      </c>
      <c r="J4" s="7">
        <f t="shared" si="2"/>
        <v>42398</v>
      </c>
      <c r="K4" s="7">
        <f t="shared" si="2"/>
        <v>5</v>
      </c>
      <c r="L4" s="7">
        <f t="shared" si="2"/>
        <v>13</v>
      </c>
      <c r="M4" s="7">
        <f t="shared" si="2"/>
        <v>20</v>
      </c>
      <c r="N4" s="7">
        <f t="shared" si="2"/>
        <v>41</v>
      </c>
    </row>
    <row r="5">
      <c r="A5" s="6" t="s">
        <v>17</v>
      </c>
      <c r="B5" s="7">
        <f t="shared" ref="B5:E5" si="3">round(B4*1.25,0)</f>
        <v>6908</v>
      </c>
      <c r="C5" s="7">
        <f t="shared" si="3"/>
        <v>5783</v>
      </c>
      <c r="D5" s="7">
        <f t="shared" si="3"/>
        <v>4823</v>
      </c>
      <c r="E5" s="7">
        <f t="shared" si="3"/>
        <v>3895</v>
      </c>
      <c r="F5" s="7">
        <v>0.0</v>
      </c>
      <c r="G5" s="7">
        <f t="shared" ref="G5:N5" si="4">round(G4*1.25,0)</f>
        <v>431719</v>
      </c>
      <c r="H5" s="7">
        <f t="shared" si="4"/>
        <v>16156</v>
      </c>
      <c r="I5" s="7">
        <f t="shared" si="4"/>
        <v>13799</v>
      </c>
      <c r="J5" s="7">
        <f t="shared" si="4"/>
        <v>52998</v>
      </c>
      <c r="K5" s="7">
        <f t="shared" si="4"/>
        <v>6</v>
      </c>
      <c r="L5" s="7">
        <f t="shared" si="4"/>
        <v>16</v>
      </c>
      <c r="M5" s="7">
        <f t="shared" si="4"/>
        <v>25</v>
      </c>
      <c r="N5" s="7">
        <f t="shared" si="4"/>
        <v>51</v>
      </c>
    </row>
    <row r="6">
      <c r="A6" s="6" t="s">
        <v>18</v>
      </c>
      <c r="B6" s="7">
        <v>10000.0</v>
      </c>
      <c r="C6" s="7">
        <f t="shared" ref="C6:N6" si="5">round(C5*1.25,0)</f>
        <v>7229</v>
      </c>
      <c r="D6" s="7">
        <f t="shared" si="5"/>
        <v>6029</v>
      </c>
      <c r="E6" s="7">
        <f t="shared" si="5"/>
        <v>4869</v>
      </c>
      <c r="F6" s="7">
        <f t="shared" si="5"/>
        <v>0</v>
      </c>
      <c r="G6" s="7">
        <f t="shared" si="5"/>
        <v>539649</v>
      </c>
      <c r="H6" s="7">
        <f t="shared" si="5"/>
        <v>20195</v>
      </c>
      <c r="I6" s="7">
        <f t="shared" si="5"/>
        <v>17249</v>
      </c>
      <c r="J6" s="7">
        <f t="shared" si="5"/>
        <v>66248</v>
      </c>
      <c r="K6" s="7">
        <f t="shared" si="5"/>
        <v>8</v>
      </c>
      <c r="L6" s="7">
        <f t="shared" si="5"/>
        <v>20</v>
      </c>
      <c r="M6" s="7">
        <f t="shared" si="5"/>
        <v>31</v>
      </c>
      <c r="N6" s="7">
        <f t="shared" si="5"/>
        <v>64</v>
      </c>
    </row>
    <row r="7">
      <c r="A7" s="6" t="s">
        <v>19</v>
      </c>
      <c r="B7" s="7">
        <f t="shared" ref="B7:B8" si="7">round(B6*1.25,0)</f>
        <v>12500</v>
      </c>
      <c r="C7" s="7">
        <v>80000.0</v>
      </c>
      <c r="D7" s="7">
        <f t="shared" ref="D7:N7" si="6">round(D6*1.25,0)</f>
        <v>7536</v>
      </c>
      <c r="E7" s="7">
        <f t="shared" si="6"/>
        <v>6086</v>
      </c>
      <c r="F7" s="7">
        <f t="shared" si="6"/>
        <v>0</v>
      </c>
      <c r="G7" s="7">
        <f t="shared" si="6"/>
        <v>674561</v>
      </c>
      <c r="H7" s="7">
        <f t="shared" si="6"/>
        <v>25244</v>
      </c>
      <c r="I7" s="7">
        <f t="shared" si="6"/>
        <v>21561</v>
      </c>
      <c r="J7" s="7">
        <f t="shared" si="6"/>
        <v>82810</v>
      </c>
      <c r="K7" s="7">
        <f t="shared" si="6"/>
        <v>10</v>
      </c>
      <c r="L7" s="7">
        <f t="shared" si="6"/>
        <v>25</v>
      </c>
      <c r="M7" s="7">
        <f t="shared" si="6"/>
        <v>39</v>
      </c>
      <c r="N7" s="7">
        <f t="shared" si="6"/>
        <v>80</v>
      </c>
    </row>
    <row r="8">
      <c r="A8" s="6" t="s">
        <v>20</v>
      </c>
      <c r="B8" s="7">
        <f t="shared" si="7"/>
        <v>15625</v>
      </c>
      <c r="C8" s="7">
        <f t="shared" ref="C8:N8" si="8">round(C7*1.25,0)</f>
        <v>100000</v>
      </c>
      <c r="D8" s="7">
        <f t="shared" si="8"/>
        <v>9420</v>
      </c>
      <c r="E8" s="7">
        <f t="shared" si="8"/>
        <v>7608</v>
      </c>
      <c r="F8" s="7">
        <f t="shared" si="8"/>
        <v>0</v>
      </c>
      <c r="G8" s="7">
        <f t="shared" si="8"/>
        <v>843201</v>
      </c>
      <c r="H8" s="7">
        <f t="shared" si="8"/>
        <v>31555</v>
      </c>
      <c r="I8" s="7">
        <f t="shared" si="8"/>
        <v>26951</v>
      </c>
      <c r="J8" s="7">
        <f t="shared" si="8"/>
        <v>103513</v>
      </c>
      <c r="K8" s="7">
        <f t="shared" si="8"/>
        <v>13</v>
      </c>
      <c r="L8" s="7">
        <f t="shared" si="8"/>
        <v>31</v>
      </c>
      <c r="M8" s="7">
        <f t="shared" si="8"/>
        <v>49</v>
      </c>
      <c r="N8" s="7">
        <f t="shared" si="8"/>
        <v>100</v>
      </c>
    </row>
    <row r="9">
      <c r="A9" s="6" t="s">
        <v>21</v>
      </c>
      <c r="B9" s="7">
        <v>25000.0</v>
      </c>
      <c r="C9" s="7">
        <v>95000.0</v>
      </c>
      <c r="D9" s="7">
        <f t="shared" ref="D9:N9" si="9">round(D8*1.25,0)</f>
        <v>11775</v>
      </c>
      <c r="E9" s="7">
        <f t="shared" si="9"/>
        <v>9510</v>
      </c>
      <c r="F9" s="7">
        <f t="shared" si="9"/>
        <v>0</v>
      </c>
      <c r="G9" s="7">
        <f t="shared" si="9"/>
        <v>1054001</v>
      </c>
      <c r="H9" s="7">
        <f t="shared" si="9"/>
        <v>39444</v>
      </c>
      <c r="I9" s="7">
        <f t="shared" si="9"/>
        <v>33689</v>
      </c>
      <c r="J9" s="7">
        <f t="shared" si="9"/>
        <v>129391</v>
      </c>
      <c r="K9" s="7">
        <f t="shared" si="9"/>
        <v>16</v>
      </c>
      <c r="L9" s="7">
        <f t="shared" si="9"/>
        <v>39</v>
      </c>
      <c r="M9" s="7">
        <f t="shared" si="9"/>
        <v>61</v>
      </c>
      <c r="N9" s="7">
        <f t="shared" si="9"/>
        <v>125</v>
      </c>
    </row>
    <row r="10">
      <c r="A10" s="6" t="s">
        <v>22</v>
      </c>
      <c r="B10" s="7">
        <f t="shared" ref="B10:C10" si="10">round(B9*1.25,0)</f>
        <v>31250</v>
      </c>
      <c r="C10" s="7">
        <f t="shared" si="10"/>
        <v>118750</v>
      </c>
      <c r="D10" s="7">
        <v>30000.0</v>
      </c>
      <c r="E10" s="7">
        <f>round(E9*1.25,0)</f>
        <v>11888</v>
      </c>
      <c r="F10" s="7">
        <v>1.0</v>
      </c>
      <c r="G10" s="7">
        <f t="shared" ref="G10:N10" si="11">round(G9*1.25,0)</f>
        <v>1317501</v>
      </c>
      <c r="H10" s="7">
        <f t="shared" si="11"/>
        <v>49305</v>
      </c>
      <c r="I10" s="7">
        <f t="shared" si="11"/>
        <v>42111</v>
      </c>
      <c r="J10" s="7">
        <f t="shared" si="11"/>
        <v>161739</v>
      </c>
      <c r="K10" s="7">
        <f t="shared" si="11"/>
        <v>20</v>
      </c>
      <c r="L10" s="7">
        <f t="shared" si="11"/>
        <v>49</v>
      </c>
      <c r="M10" s="7">
        <f t="shared" si="11"/>
        <v>76</v>
      </c>
      <c r="N10" s="7">
        <f t="shared" si="11"/>
        <v>156</v>
      </c>
    </row>
    <row r="11">
      <c r="A11" s="6" t="s">
        <v>23</v>
      </c>
      <c r="B11" s="7">
        <f t="shared" ref="B11:B13" si="14">round(B10*1.25,0)</f>
        <v>39063</v>
      </c>
      <c r="C11" s="7">
        <v>50000.0</v>
      </c>
      <c r="D11" s="7">
        <f t="shared" ref="D11:E11" si="12">round(D10*1.25,0)</f>
        <v>37500</v>
      </c>
      <c r="E11" s="7">
        <f t="shared" si="12"/>
        <v>14860</v>
      </c>
      <c r="F11" s="7">
        <v>0.0</v>
      </c>
      <c r="G11" s="7">
        <f t="shared" ref="G11:N11" si="13">round(G10*1.25,0)</f>
        <v>1646876</v>
      </c>
      <c r="H11" s="7">
        <f t="shared" si="13"/>
        <v>61631</v>
      </c>
      <c r="I11" s="7">
        <f t="shared" si="13"/>
        <v>52639</v>
      </c>
      <c r="J11" s="7">
        <f t="shared" si="13"/>
        <v>202174</v>
      </c>
      <c r="K11" s="7">
        <f t="shared" si="13"/>
        <v>25</v>
      </c>
      <c r="L11" s="7">
        <f t="shared" si="13"/>
        <v>61</v>
      </c>
      <c r="M11" s="7">
        <f t="shared" si="13"/>
        <v>95</v>
      </c>
      <c r="N11" s="7">
        <f t="shared" si="13"/>
        <v>195</v>
      </c>
    </row>
    <row r="12">
      <c r="A12" s="6" t="s">
        <v>24</v>
      </c>
      <c r="B12" s="7">
        <f t="shared" si="14"/>
        <v>48829</v>
      </c>
      <c r="C12" s="7">
        <f t="shared" ref="C12:E12" si="15">round(C11*1.25,0)</f>
        <v>62500</v>
      </c>
      <c r="D12" s="7">
        <f t="shared" si="15"/>
        <v>46875</v>
      </c>
      <c r="E12" s="7">
        <f t="shared" si="15"/>
        <v>18575</v>
      </c>
      <c r="F12" s="7">
        <v>0.0</v>
      </c>
      <c r="G12" s="7">
        <f t="shared" ref="G12:N12" si="16">round(G11*1.25,0)</f>
        <v>2058595</v>
      </c>
      <c r="H12" s="7">
        <f t="shared" si="16"/>
        <v>77039</v>
      </c>
      <c r="I12" s="7">
        <f t="shared" si="16"/>
        <v>65799</v>
      </c>
      <c r="J12" s="7">
        <f t="shared" si="16"/>
        <v>252718</v>
      </c>
      <c r="K12" s="7">
        <f t="shared" si="16"/>
        <v>31</v>
      </c>
      <c r="L12" s="7">
        <f t="shared" si="16"/>
        <v>76</v>
      </c>
      <c r="M12" s="7">
        <f t="shared" si="16"/>
        <v>119</v>
      </c>
      <c r="N12" s="7">
        <f t="shared" si="16"/>
        <v>244</v>
      </c>
    </row>
    <row r="13">
      <c r="A13" s="6" t="s">
        <v>25</v>
      </c>
      <c r="B13" s="7">
        <f t="shared" si="14"/>
        <v>61036</v>
      </c>
      <c r="C13" s="7">
        <f>round(C12*1.25,0)</f>
        <v>78125</v>
      </c>
      <c r="D13" s="7">
        <v>99956.0</v>
      </c>
      <c r="E13" s="7">
        <f>round(E12*1.25,0)</f>
        <v>23219</v>
      </c>
      <c r="F13" s="7">
        <v>0.0</v>
      </c>
      <c r="G13" s="7">
        <f t="shared" ref="G13:N13" si="17">round(G12*1.25,0)</f>
        <v>2573244</v>
      </c>
      <c r="H13" s="7">
        <f t="shared" si="17"/>
        <v>96299</v>
      </c>
      <c r="I13" s="7">
        <f t="shared" si="17"/>
        <v>82249</v>
      </c>
      <c r="J13" s="7">
        <f t="shared" si="17"/>
        <v>315898</v>
      </c>
      <c r="K13" s="7">
        <f t="shared" si="17"/>
        <v>39</v>
      </c>
      <c r="L13" s="7">
        <f t="shared" si="17"/>
        <v>95</v>
      </c>
      <c r="M13" s="7">
        <f t="shared" si="17"/>
        <v>149</v>
      </c>
      <c r="N13" s="7">
        <f t="shared" si="17"/>
        <v>305</v>
      </c>
    </row>
  </sheetData>
  <drawing r:id="rId1"/>
</worksheet>
</file>